
<file path=[Content_Types].xml><?xml version="1.0" encoding="utf-8"?>
<Types xmlns="http://schemas.openxmlformats.org/package/2006/content-types"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757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orinne NORE\Desktop\"/>
    </mc:Choice>
  </mc:AlternateContent>
  <bookViews>
    <workbookView xWindow="0" yWindow="0" windowWidth="20490" windowHeight="7530"/>
  </bookViews>
  <sheets>
    <sheet name="TRESO" sheetId="1" r:id="rId1"/>
    <sheet name="CATEGORIES" sheetId="2" r:id="rId2"/>
  </sheets>
  <externalReferences>
    <externalReference r:id="rId3"/>
  </externalReferences>
  <definedNames>
    <definedName name="CATEGORIES_DESCRIPTION">'[1]Liste déroulante'!$D$4:$D$55</definedName>
  </definedNames>
  <calcPr calcId="162913" concurrentCalc="0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9" i="1" l="1"/>
  <c r="D10" i="1"/>
  <c r="C10" i="1"/>
  <c r="D9" i="1"/>
  <c r="D8" i="1"/>
  <c r="C8" i="1"/>
  <c r="D7" i="1"/>
  <c r="C7" i="1"/>
  <c r="D6" i="1"/>
  <c r="C6" i="1"/>
  <c r="D5" i="1"/>
  <c r="C5" i="1"/>
</calcChain>
</file>

<file path=xl/sharedStrings.xml><?xml version="1.0" encoding="utf-8"?>
<sst xmlns="http://schemas.openxmlformats.org/spreadsheetml/2006/main" count="115" uniqueCount="69">
  <si>
    <t>Date operation</t>
  </si>
  <si>
    <t>Categorie description</t>
  </si>
  <si>
    <t>Categorie iVesta</t>
  </si>
  <si>
    <t>Categorie Compta</t>
  </si>
  <si>
    <t>FRAIS BANCAIRE</t>
  </si>
  <si>
    <t>TELEPHONIE / INTERNET</t>
  </si>
  <si>
    <t xml:space="preserve">LIBERTY MANAGEMENT </t>
  </si>
  <si>
    <t>PAIEMENT FINTECH</t>
  </si>
  <si>
    <t>FOURNITURES CONSOMMABLES</t>
  </si>
  <si>
    <t>FOURNITURES ADMINISTRATIVES</t>
  </si>
  <si>
    <t>CATEGORIES DESCRIPTION</t>
  </si>
  <si>
    <t>CATEGORIES</t>
  </si>
  <si>
    <t>CODE COMPTABLE</t>
  </si>
  <si>
    <t>LOYER / PARKING</t>
  </si>
  <si>
    <t>CAT01 - LOCAUX</t>
  </si>
  <si>
    <t>ASSURANCE LOCAUX</t>
  </si>
  <si>
    <t>DÉCORATION</t>
  </si>
  <si>
    <t>CHARGES LOCATIVES</t>
  </si>
  <si>
    <t>DEPOT CAUTION</t>
  </si>
  <si>
    <t>MOBILIER DE BUREAU</t>
  </si>
  <si>
    <t>ÉLECTRICTÉ / EAU</t>
  </si>
  <si>
    <t>CAT02 - FRAIS GENERAUX</t>
  </si>
  <si>
    <t>FOURNITURES D'ENTRETIENS ET PETIT ÉQUIPEMENT</t>
  </si>
  <si>
    <t>LA POSTE</t>
  </si>
  <si>
    <t>IMPRIMANTES</t>
  </si>
  <si>
    <t>ABONNEMENT INFORMATIQUE</t>
  </si>
  <si>
    <t>CAT03 - INFORMATIQUE</t>
  </si>
  <si>
    <t>ACQUISITION MATÉRIEL INFORMATIQUE</t>
  </si>
  <si>
    <t>RESEAU INFORMATIQUE</t>
  </si>
  <si>
    <t>EXPERT COMPTABLE</t>
  </si>
  <si>
    <t>CAT04 - CORPORATE</t>
  </si>
  <si>
    <t>COACHING</t>
  </si>
  <si>
    <t>FORMATION ET VEILLE TECHINIQUE</t>
  </si>
  <si>
    <t>ANACOFI / AMF COTISATIONS</t>
  </si>
  <si>
    <t>SEMINAIRE - COLOQUE - CONFERENCE - SALON</t>
  </si>
  <si>
    <t>ABONNEMENT MAGAZINES</t>
  </si>
  <si>
    <t>FORMALITES</t>
  </si>
  <si>
    <t>CAT05 - NOTE DE FRAIS</t>
  </si>
  <si>
    <t>DEPLACEMENTS / VOYAGES</t>
  </si>
  <si>
    <t>MISSION</t>
  </si>
  <si>
    <t>RECEPTION</t>
  </si>
  <si>
    <t>CADEAUX A LA CLIENTELE</t>
  </si>
  <si>
    <t>SALAIRE</t>
  </si>
  <si>
    <t>CAT06 - RH</t>
  </si>
  <si>
    <t>NDF</t>
  </si>
  <si>
    <t>NDF ASO</t>
  </si>
  <si>
    <t>NDF PIM</t>
  </si>
  <si>
    <t>NDF RDO</t>
  </si>
  <si>
    <t>NDF CNO</t>
  </si>
  <si>
    <t>MUTUELLE</t>
  </si>
  <si>
    <t>PRÉVOYANCE</t>
  </si>
  <si>
    <t>RETRAITE</t>
  </si>
  <si>
    <t>ACOMPTE</t>
  </si>
  <si>
    <t>RECRUTEMENT</t>
  </si>
  <si>
    <t>OLIVIER DUHA</t>
  </si>
  <si>
    <t>CAT07 - RECETTES</t>
  </si>
  <si>
    <t>LIBERTY MANAGEMENT</t>
  </si>
  <si>
    <t>CLIENT C</t>
  </si>
  <si>
    <t>CLIENT D</t>
  </si>
  <si>
    <t>LEVEE</t>
  </si>
  <si>
    <t>REMBOURSEMENT</t>
  </si>
  <si>
    <t>CAT08 - BANQUE</t>
  </si>
  <si>
    <t>RETRAIT D'ESPECES</t>
  </si>
  <si>
    <t>CHARGES SALARIALES</t>
  </si>
  <si>
    <t>CAT09 - IMPOTS ET TAXES</t>
  </si>
  <si>
    <t>TVA</t>
  </si>
  <si>
    <t>GREFFE DU TRIBUNAL DE COMMERCE</t>
  </si>
  <si>
    <t>CAT10 - FRAIS LEGAUX</t>
  </si>
  <si>
    <t>AVOCAT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</si>
</sst>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theme="1"/>
      <name val="Calibri"/>
      <family val="2"/>
      <scheme val="minor"/>
    </font>
    <font>
      <b/>
      <sz val="12"/>
      <name val="Arial"/>
      <family val="2"/>
    </font>
    <font>
      <b/>
      <sz val="11"/>
      <name val="Arial"/>
      <family val="2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0" tint="-4.9989318521683403E-2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14" fontId="0" fillId="0" borderId="1" xfId="0" applyNumberFormat="1" applyBorder="1"/>
    <xf numFmtId="0" fontId="0" fillId="0" borderId="1" xfId="0" applyBorder="1" applyAlignment="1">
      <alignment horizontal="right"/>
    </xf>
    <xf numFmtId="0" fontId="2" fillId="3" borderId="1" xfId="0" applyFont="1" applyFill="1" applyBorder="1" applyAlignment="1">
      <alignment horizontal="center"/>
    </xf>
    <xf numFmtId="0" fontId="2" fillId="3" borderId="1" xfId="0" applyFont="1" applyFill="1" applyBorder="1" applyAlignment="1">
      <alignment horizontal="center" wrapText="1"/>
    </xf>
    <xf numFmtId="0" fontId="0" fillId="0" borderId="1" xfId="0" applyBorder="1"/>
    <xf numFmtId="0" fontId="3" fillId="0" borderId="1" xfId="0" applyFont="1" applyBorder="1"/>
    <xf numFmtId="0" fontId="0" fillId="0" borderId="1" xfId="0" applyFill="1" applyBorder="1"/>
    <xf numFmtId="0" fontId="3" fillId="0" borderId="1" xfId="0" applyFont="1" applyFill="1" applyBorder="1"/>
    <xf numFmtId="0" fontId="3" fillId="0" borderId="2" xfId="0" applyFont="1" applyBorder="1"/>
    <xf numFmtId="0" fontId="0" fillId="0" borderId="2" xfId="0" applyBorder="1"/>
    <xf numFmtId="0" fontId="0" fillId="0" borderId="0" xfId="0" applyBorder="1"/>
    <xf numFmtId="0" fontId="0" fillId="0" borderId="0" xfId="0" applyAlignment="1"/>
  </cellXfs>
  <cellStyles count="1">
    <cellStyle name="Normal" xfId="0" builtinId="0"/>
  </cellStyles>
  <dxfs count="14">
    <dxf>
      <fill>
        <patternFill>
          <bgColor rgb="FF8D42C6"/>
        </patternFill>
      </fill>
    </dxf>
    <dxf>
      <font>
        <strike val="0"/>
      </font>
      <fill>
        <patternFill>
          <bgColor rgb="FFFF8BD8"/>
        </patternFill>
      </fill>
    </dxf>
    <dxf>
      <fill>
        <patternFill>
          <bgColor rgb="FF2FC9FF"/>
        </patternFill>
      </fill>
    </dxf>
    <dxf>
      <fill>
        <patternFill>
          <bgColor rgb="FF8BDDAC"/>
        </patternFill>
      </fill>
    </dxf>
    <dxf>
      <fill>
        <patternFill>
          <bgColor rgb="FFFFD765"/>
        </patternFill>
      </fill>
    </dxf>
    <dxf>
      <fill>
        <patternFill>
          <bgColor rgb="FFB282DA"/>
        </patternFill>
      </fill>
    </dxf>
    <dxf>
      <fill>
        <patternFill patternType="solid">
          <bgColor rgb="FFD60057"/>
        </patternFill>
      </fill>
    </dxf>
    <dxf>
      <fill>
        <patternFill>
          <bgColor rgb="FF00B0EE"/>
        </patternFill>
      </fill>
    </dxf>
    <dxf>
      <fill>
        <patternFill>
          <bgColor rgb="FFFAB4F0"/>
        </patternFill>
      </fill>
    </dxf>
    <dxf>
      <fill>
        <patternFill>
          <bgColor rgb="FF82FA82"/>
        </patternFill>
      </fill>
    </dxf>
    <dxf>
      <fill>
        <patternFill>
          <bgColor rgb="FFC4BF00"/>
        </patternFill>
      </fill>
    </dxf>
    <dxf>
      <fill>
        <patternFill>
          <bgColor theme="3" tint="0.79998168889431442"/>
        </patternFill>
      </fill>
    </dxf>
    <dxf>
      <font>
        <strike val="0"/>
        <color rgb="FFFF0000"/>
      </font>
    </dxf>
    <dxf>
      <font>
        <strike val="0"/>
        <color rgb="FFFF000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4</xdr:col>
      <xdr:colOff>752475</xdr:colOff>
      <xdr:row>2</xdr:row>
      <xdr:rowOff>161925</xdr:rowOff>
    </xdr:from>
    <xdr:to>
      <xdr:col>13</xdr:col>
      <xdr:colOff>132570</xdr:colOff>
      <xdr:row>16</xdr:row>
      <xdr:rowOff>85325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id="{AD9504DC-CEF6-4655-B826-983FE5394AD9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6115050" y="542925"/>
          <a:ext cx="6238095" cy="3200000"/>
        </a:xfrm>
        <a:prstGeom prst="rect">
          <a:avLst/>
        </a:prstGeom>
      </xdr:spPr>
    </xdr:pic>
    <xdr:clientData/>
  </xdr:twoCellAnchor>
  <xdr:twoCellAnchor>
    <xdr:from>
      <xdr:col>8</xdr:col>
      <xdr:colOff>85725</xdr:colOff>
      <xdr:row>2</xdr:row>
      <xdr:rowOff>57150</xdr:rowOff>
    </xdr:from>
    <xdr:to>
      <xdr:col>13</xdr:col>
      <xdr:colOff>285750</xdr:colOff>
      <xdr:row>3</xdr:row>
      <xdr:rowOff>581025</xdr:rowOff>
    </xdr:to>
    <xdr:sp macro="" textlink="">
      <xdr:nvSpPr>
        <xdr:cNvPr id="3" name="Ellipse 2">
          <a:extLst>
            <a:ext uri="{FF2B5EF4-FFF2-40B4-BE49-F238E27FC236}">
              <a16:creationId xmlns:a16="http://schemas.microsoft.com/office/drawing/2014/main" id="{1E53AF68-268A-43D0-82B7-1B4ACF1DD443}"/>
            </a:ext>
          </a:extLst>
        </xdr:cNvPr>
        <xdr:cNvSpPr/>
      </xdr:nvSpPr>
      <xdr:spPr>
        <a:xfrm>
          <a:off x="8496300" y="438150"/>
          <a:ext cx="4010025" cy="714375"/>
        </a:xfrm>
        <a:prstGeom prst="ellipse">
          <a:avLst/>
        </a:prstGeom>
        <a:noFill/>
        <a:ln w="38100">
          <a:solidFill>
            <a:srgbClr val="FF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Y:\IVESTA\Compta\Budget\161227%20Suivi%20Budg&#233;taire%202016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TRESO"/>
      <sheetName val="CATEGORIES"/>
      <sheetName val="test tcd"/>
      <sheetName val="Liste déroulante"/>
    </sheetNames>
    <sheetDataSet>
      <sheetData sheetId="0"/>
      <sheetData sheetId="1">
        <row r="4">
          <cell r="A4" t="str">
            <v>LOYER / PARKING</v>
          </cell>
          <cell r="B4" t="str">
            <v>CAT01 - LOCAUX</v>
          </cell>
          <cell r="C4">
            <v>6132</v>
          </cell>
          <cell r="D4" t="str">
            <v>Location de locaux, parking, location de matériel</v>
          </cell>
        </row>
        <row r="5">
          <cell r="A5" t="str">
            <v>ASSURANCE LOCAUX</v>
          </cell>
          <cell r="B5" t="str">
            <v>CAT01 - LOCAUX</v>
          </cell>
          <cell r="C5">
            <v>616</v>
          </cell>
          <cell r="D5" t="str">
            <v>Exemple : Assurance responsabilité civile, assurance des locaux, assurance des véhicules appartenant à l'association.</v>
          </cell>
        </row>
        <row r="6">
          <cell r="A6" t="str">
            <v>DÉCORATION</v>
          </cell>
          <cell r="B6" t="str">
            <v>CAT01 - LOCAUX</v>
          </cell>
        </row>
        <row r="7">
          <cell r="A7" t="str">
            <v>CHARGES LOCATIVES</v>
          </cell>
          <cell r="B7" t="str">
            <v>CAT01 - LOCAUX</v>
          </cell>
          <cell r="C7">
            <v>614</v>
          </cell>
        </row>
        <row r="8">
          <cell r="A8" t="str">
            <v>DEPOT CAUTION</v>
          </cell>
          <cell r="B8" t="str">
            <v>CAT01 - LOCAUX</v>
          </cell>
          <cell r="C8">
            <v>2751</v>
          </cell>
        </row>
        <row r="9">
          <cell r="A9" t="str">
            <v>MOBILIER DE BUREAU</v>
          </cell>
          <cell r="B9" t="str">
            <v>CAT01 - LOCAUX</v>
          </cell>
          <cell r="C9">
            <v>218</v>
          </cell>
          <cell r="D9" t="str">
            <v>achat bureau</v>
          </cell>
        </row>
        <row r="10">
          <cell r="A10" t="str">
            <v>ÉLECTRICTÉ / EAU</v>
          </cell>
          <cell r="B10" t="str">
            <v>CAT02 - FRAIS GENERAUX</v>
          </cell>
          <cell r="C10">
            <v>6061</v>
          </cell>
          <cell r="D10" t="str">
            <v xml:space="preserve">Regroupe les achats non stockés du fait de leur caratère non stockable (eau, électricité, gaz) </v>
          </cell>
        </row>
        <row r="11">
          <cell r="A11" t="str">
            <v>FOURNITURES ADMINISTRATIVES</v>
          </cell>
          <cell r="B11" t="str">
            <v>CAT02 - FRAIS GENERAUX</v>
          </cell>
          <cell r="C11">
            <v>6064</v>
          </cell>
          <cell r="D11" t="str">
            <v>Exemple : enveloppes, ramettes de papier, cartouches d'encre pour imprimantes, stylos, livres</v>
          </cell>
        </row>
        <row r="12">
          <cell r="A12" t="str">
            <v>FOURNITURES D'ENTRETIENS ET PETIT ÉQUIPEMENT</v>
          </cell>
          <cell r="B12" t="str">
            <v>CAT02 - FRAIS GENERAUX</v>
          </cell>
          <cell r="C12">
            <v>6063</v>
          </cell>
          <cell r="D12" t="str">
            <v xml:space="preserve">Exemple : papier toilettes, savon, produits de nettoyage, ustensiles de cuisine mais aussi petit équiquement non immobilisable (petit meuble valeur &lt; 500 €) ex: chaises, téléphone... </v>
          </cell>
        </row>
        <row r="13">
          <cell r="A13" t="str">
            <v>FOURNITURES CONSOMMABLES</v>
          </cell>
          <cell r="B13" t="str">
            <v>CAT02 - FRAIS GENERAUX</v>
          </cell>
          <cell r="C13">
            <v>6068</v>
          </cell>
          <cell r="D13" t="str">
            <v>Exemple : café, boissons, gâteau, sucre…ooshop…</v>
          </cell>
        </row>
        <row r="14">
          <cell r="A14" t="str">
            <v>LA POSTE</v>
          </cell>
          <cell r="B14" t="str">
            <v>CAT02 - FRAIS GENERAUX</v>
          </cell>
          <cell r="C14">
            <v>626</v>
          </cell>
          <cell r="D14" t="str">
            <v>affranchissements (timbres, lettres recommandées, chronopost, colis etc.)</v>
          </cell>
        </row>
        <row r="15">
          <cell r="A15" t="str">
            <v>TELEPHONIE / INTERNET</v>
          </cell>
          <cell r="B15" t="str">
            <v>CAT02 - FRAIS GENERAUX</v>
          </cell>
          <cell r="C15">
            <v>626</v>
          </cell>
          <cell r="D15" t="str">
            <v xml:space="preserve">abonnements téléphoniques (fixes, mobiles), les abonnements internet </v>
          </cell>
        </row>
        <row r="16">
          <cell r="A16" t="str">
            <v>IMPRIMANTES</v>
          </cell>
          <cell r="B16" t="str">
            <v>CAT02 - FRAIS GENERAUX</v>
          </cell>
          <cell r="D16" t="str">
            <v>Avenir DSI</v>
          </cell>
        </row>
        <row r="17">
          <cell r="A17" t="str">
            <v>ABONNEMENT INFORMATIQUE</v>
          </cell>
          <cell r="B17" t="str">
            <v>CAT03 - INFORMATIQUE</v>
          </cell>
          <cell r="D17" t="str">
            <v>Abonnement Easy Service</v>
          </cell>
        </row>
        <row r="18">
          <cell r="A18" t="str">
            <v>ACQUISITION MATÉRIEL INFORMATIQUE</v>
          </cell>
          <cell r="B18" t="str">
            <v>CAT03 - INFORMATIQUE</v>
          </cell>
          <cell r="D18" t="str">
            <v>ordinateurs…</v>
          </cell>
        </row>
        <row r="19">
          <cell r="A19" t="str">
            <v>RESEAU INFORMATIQUE</v>
          </cell>
          <cell r="B19" t="str">
            <v>CAT03 - INFORMATIQUE</v>
          </cell>
        </row>
        <row r="20">
          <cell r="A20" t="str">
            <v>EXPERT COMPTABLE</v>
          </cell>
          <cell r="B20" t="str">
            <v>CAT04 - CORPORATE</v>
          </cell>
          <cell r="C20">
            <v>6226</v>
          </cell>
        </row>
        <row r="21">
          <cell r="A21" t="str">
            <v>COACHING</v>
          </cell>
          <cell r="B21" t="str">
            <v>CAT04 - CORPORATE</v>
          </cell>
        </row>
        <row r="22">
          <cell r="A22" t="str">
            <v>FORMATION ET VEILLE TECHINIQUE</v>
          </cell>
          <cell r="B22" t="str">
            <v>CAT04 - CORPORATE</v>
          </cell>
        </row>
        <row r="23">
          <cell r="A23" t="str">
            <v>ANACOFI / AMF COTISATIONS</v>
          </cell>
          <cell r="B23" t="str">
            <v>CAT04 - CORPORATE</v>
          </cell>
        </row>
        <row r="24">
          <cell r="A24" t="str">
            <v>SEMINAIRE - COLOQUE - CONFERENCE - SALON</v>
          </cell>
          <cell r="B24" t="str">
            <v>CAT04 - CORPORATE</v>
          </cell>
          <cell r="C24">
            <v>6185</v>
          </cell>
          <cell r="D24" t="str">
            <v>Frais de colloques, séminaires, conférences</v>
          </cell>
        </row>
        <row r="25">
          <cell r="A25" t="str">
            <v>ABONNEMENT MAGAZINES</v>
          </cell>
          <cell r="B25" t="str">
            <v>CAT04 - CORPORATE</v>
          </cell>
          <cell r="C25">
            <v>6181</v>
          </cell>
          <cell r="D25" t="str">
            <v>Frais de documentation et d'abonnement à des publications. Exemple : les Echos</v>
          </cell>
        </row>
        <row r="26">
          <cell r="A26" t="str">
            <v>PAIEMENT FINTECH</v>
          </cell>
          <cell r="B26" t="str">
            <v>CAT04 - CORPORATE</v>
          </cell>
          <cell r="D26" t="str">
            <v>Lydia, leetchi, paypal</v>
          </cell>
        </row>
        <row r="27">
          <cell r="A27" t="str">
            <v>FORMALITES</v>
          </cell>
          <cell r="B27" t="str">
            <v>CAT05 - NOTE DE FRAIS</v>
          </cell>
          <cell r="D27" t="str">
            <v>exemple : règlement de visa esta pour les US</v>
          </cell>
        </row>
        <row r="28">
          <cell r="A28" t="str">
            <v>DEPLACEMENTS / VOYAGES</v>
          </cell>
          <cell r="B28" t="str">
            <v>CAT05 - NOTE DE FRAIS</v>
          </cell>
          <cell r="C28">
            <v>6251</v>
          </cell>
          <cell r="D28" t="str">
            <v>Frais de transport du personnel (train, péage, avion…)</v>
          </cell>
        </row>
        <row r="29">
          <cell r="A29" t="str">
            <v>MISSION</v>
          </cell>
          <cell r="B29" t="str">
            <v>CAT05 - NOTE DE FRAIS</v>
          </cell>
          <cell r="C29">
            <v>6256</v>
          </cell>
          <cell r="D29" t="str">
            <v>Déplacement du salarié (nourriture, logement)</v>
          </cell>
        </row>
        <row r="30">
          <cell r="A30" t="str">
            <v>RECEPTION</v>
          </cell>
          <cell r="B30" t="str">
            <v>CAT05 - NOTE DE FRAIS</v>
          </cell>
          <cell r="C30">
            <v>6257</v>
          </cell>
          <cell r="D30" t="str">
            <v>Salariés invitant des clients de l'entreprise au restaurant ou restaurant entre salariés et/ou associés. Pour déduction charges et TVA justifier le caractère professionnel en précisant le nom des invités (clients, associés, salariés)</v>
          </cell>
        </row>
        <row r="31">
          <cell r="A31" t="str">
            <v>CADEAUX A LA CLIENTELE</v>
          </cell>
          <cell r="B31" t="str">
            <v>CAT05 - NOTE DE FRAIS</v>
          </cell>
          <cell r="C31">
            <v>6234</v>
          </cell>
        </row>
        <row r="32">
          <cell r="A32" t="str">
            <v>SALAIRE</v>
          </cell>
          <cell r="B32" t="str">
            <v>CAT06 - RH</v>
          </cell>
          <cell r="C32">
            <v>6411</v>
          </cell>
          <cell r="D32" t="str">
            <v>Versement iVesta</v>
          </cell>
        </row>
        <row r="33">
          <cell r="A33" t="str">
            <v>NDF</v>
          </cell>
          <cell r="B33" t="str">
            <v>CAT06 - RH</v>
          </cell>
          <cell r="C33">
            <v>625</v>
          </cell>
        </row>
        <row r="34">
          <cell r="A34" t="str">
            <v>NDF ASO</v>
          </cell>
          <cell r="B34" t="str">
            <v>CAT06 - RH</v>
          </cell>
          <cell r="C34">
            <v>625</v>
          </cell>
          <cell r="D34" t="str">
            <v>Ariane</v>
          </cell>
        </row>
        <row r="35">
          <cell r="A35" t="str">
            <v>NDF PIM</v>
          </cell>
          <cell r="B35" t="str">
            <v>CAT06 - RH</v>
          </cell>
          <cell r="C35">
            <v>625</v>
          </cell>
          <cell r="D35" t="str">
            <v>Pierre-Marie</v>
          </cell>
        </row>
        <row r="36">
          <cell r="A36" t="str">
            <v>NDF RDO</v>
          </cell>
          <cell r="B36" t="str">
            <v>CAT06 - RH</v>
          </cell>
          <cell r="C36">
            <v>625</v>
          </cell>
          <cell r="D36" t="str">
            <v>Rémi</v>
          </cell>
        </row>
        <row r="37">
          <cell r="A37" t="str">
            <v>NDF CNO</v>
          </cell>
          <cell r="B37" t="str">
            <v>CAT06 - RH</v>
          </cell>
          <cell r="C37">
            <v>625</v>
          </cell>
          <cell r="D37" t="str">
            <v>Corinne</v>
          </cell>
        </row>
        <row r="38">
          <cell r="A38" t="str">
            <v>MUTUELLE</v>
          </cell>
          <cell r="B38" t="str">
            <v>CAT06 - RH</v>
          </cell>
          <cell r="C38">
            <v>6452</v>
          </cell>
          <cell r="D38" t="str">
            <v>Cotisations santé AXA</v>
          </cell>
        </row>
        <row r="39">
          <cell r="A39" t="str">
            <v>PRÉVOYANCE</v>
          </cell>
          <cell r="B39" t="str">
            <v>CAT06 - RH</v>
          </cell>
          <cell r="C39">
            <v>645</v>
          </cell>
          <cell r="D39" t="str">
            <v>Axa</v>
          </cell>
        </row>
        <row r="40">
          <cell r="A40" t="str">
            <v>RETRAITE</v>
          </cell>
          <cell r="B40" t="str">
            <v>CAT06 - RH</v>
          </cell>
          <cell r="C40">
            <v>6453</v>
          </cell>
        </row>
        <row r="41">
          <cell r="A41" t="str">
            <v>ACOMPTE</v>
          </cell>
          <cell r="B41" t="str">
            <v>CAT06 - RH</v>
          </cell>
          <cell r="C41">
            <v>425</v>
          </cell>
          <cell r="D41" t="str">
            <v>Acompte sur salaire</v>
          </cell>
        </row>
        <row r="42">
          <cell r="A42" t="str">
            <v>RECRUTEMENT</v>
          </cell>
          <cell r="B42" t="str">
            <v>CAT06 - RH</v>
          </cell>
          <cell r="C42">
            <v>6284</v>
          </cell>
          <cell r="D42" t="str">
            <v>coût de recrutement externe - frais d’appel à une agence de recrutement, frais de recrutement de talents spécifiques auprès d’agences spécialisées, frais de publications d’annonces sur Internet et dans des journaux, frais de participation à des salons</v>
          </cell>
        </row>
        <row r="43">
          <cell r="A43" t="str">
            <v>OLIVIER DUHA</v>
          </cell>
          <cell r="B43" t="str">
            <v>CAT07 - RECETTES</v>
          </cell>
          <cell r="C43">
            <v>411</v>
          </cell>
          <cell r="D43" t="str">
            <v>Recettes</v>
          </cell>
        </row>
        <row r="44">
          <cell r="A44" t="str">
            <v>LIBERTY MANAGEMENT</v>
          </cell>
          <cell r="B44" t="str">
            <v>CAT07 - RECETTES</v>
          </cell>
          <cell r="C44">
            <v>411</v>
          </cell>
          <cell r="D44" t="str">
            <v>Recettes paiement Liberty Management (O. Duha)</v>
          </cell>
        </row>
        <row r="45">
          <cell r="A45" t="str">
            <v>CLIENT C</v>
          </cell>
          <cell r="B45" t="str">
            <v>CAT07 - RECETTES</v>
          </cell>
          <cell r="C45">
            <v>411</v>
          </cell>
          <cell r="D45" t="str">
            <v>Recettes</v>
          </cell>
        </row>
        <row r="46">
          <cell r="A46" t="str">
            <v>CLIENT D</v>
          </cell>
          <cell r="B46" t="str">
            <v>CAT07 - RECETTES</v>
          </cell>
          <cell r="C46">
            <v>411</v>
          </cell>
          <cell r="D46" t="str">
            <v>Recettes</v>
          </cell>
        </row>
        <row r="47">
          <cell r="A47" t="str">
            <v>LEVEE</v>
          </cell>
          <cell r="B47" t="str">
            <v>CAT07 - RECETTES</v>
          </cell>
        </row>
        <row r="48">
          <cell r="A48" t="str">
            <v>REMBOURSEMENT</v>
          </cell>
          <cell r="B48" t="str">
            <v>CAT07 - RECETTES</v>
          </cell>
        </row>
        <row r="49">
          <cell r="A49" t="str">
            <v>FRAIS BANCAIRE</v>
          </cell>
          <cell r="B49" t="str">
            <v>CAT08 - BANQUE</v>
          </cell>
          <cell r="C49">
            <v>627</v>
          </cell>
        </row>
        <row r="50">
          <cell r="A50" t="str">
            <v>RETRAIT D'ESPECES</v>
          </cell>
          <cell r="B50" t="str">
            <v>CAT08 - BANQUE</v>
          </cell>
        </row>
      </sheetData>
      <sheetData sheetId="2"/>
      <sheetData sheetId="3">
        <row r="4">
          <cell r="D4" t="str">
            <v>ABONNEMENT INFORMATIQUE</v>
          </cell>
        </row>
        <row r="5">
          <cell r="D5" t="str">
            <v>ABONNEMENT MAGAZINES</v>
          </cell>
        </row>
        <row r="6">
          <cell r="D6" t="str">
            <v>ACOMPTE</v>
          </cell>
        </row>
        <row r="7">
          <cell r="D7" t="str">
            <v>ACQUISITION MATÉRIEL INFORMATIQUE</v>
          </cell>
        </row>
        <row r="8">
          <cell r="D8" t="str">
            <v>ANACOFI / AMF COTISATIONS</v>
          </cell>
        </row>
        <row r="9">
          <cell r="D9" t="str">
            <v>ASSURANCE LOCAUX</v>
          </cell>
        </row>
        <row r="10">
          <cell r="D10" t="str">
            <v>AVOCAT</v>
          </cell>
        </row>
        <row r="11">
          <cell r="D11" t="str">
            <v>CADEAUX A LA CLIENTELE</v>
          </cell>
        </row>
        <row r="12">
          <cell r="D12" t="str">
            <v>CHARGES LOCATIVES</v>
          </cell>
        </row>
        <row r="13">
          <cell r="D13" t="str">
            <v>CHARGES SALARIALES</v>
          </cell>
        </row>
        <row r="14">
          <cell r="D14" t="str">
            <v>CLIENT C</v>
          </cell>
        </row>
        <row r="15">
          <cell r="D15" t="str">
            <v>CLIENT D</v>
          </cell>
        </row>
        <row r="16">
          <cell r="D16" t="str">
            <v>COACHING</v>
          </cell>
        </row>
        <row r="17">
          <cell r="D17" t="str">
            <v>DÉCORATION</v>
          </cell>
        </row>
        <row r="18">
          <cell r="D18" t="str">
            <v>DEPLACEMENTS / VOYAGES</v>
          </cell>
        </row>
        <row r="19">
          <cell r="D19" t="str">
            <v>DEPOT CAUTION</v>
          </cell>
        </row>
        <row r="20">
          <cell r="D20" t="str">
            <v>ÉLECTRICTÉ / EAU</v>
          </cell>
        </row>
        <row r="21">
          <cell r="D21" t="str">
            <v>EXPERT COMPTABLE</v>
          </cell>
        </row>
        <row r="22">
          <cell r="D22" t="str">
            <v>FORMALITES</v>
          </cell>
        </row>
        <row r="23">
          <cell r="D23" t="str">
            <v>FORMATION ET VEILLE TECHINIQUE</v>
          </cell>
        </row>
        <row r="24">
          <cell r="D24" t="str">
            <v>FOURNITURES ADMINISTRATIVES</v>
          </cell>
        </row>
        <row r="25">
          <cell r="D25" t="str">
            <v>FOURNITURES CONSOMMABLES</v>
          </cell>
        </row>
        <row r="26">
          <cell r="D26" t="str">
            <v>FOURNITURES D'ENTRETIENS ET PETIT ÉQUIPEMENT</v>
          </cell>
        </row>
        <row r="27">
          <cell r="D27" t="str">
            <v>FRAIS BANCAIRE</v>
          </cell>
        </row>
        <row r="28">
          <cell r="D28" t="str">
            <v>GREFFE DU TRIBUNAL DE COMMERCE</v>
          </cell>
        </row>
        <row r="29">
          <cell r="D29" t="str">
            <v>IMPOTS</v>
          </cell>
        </row>
        <row r="30">
          <cell r="D30" t="str">
            <v>IMPRIMANTES</v>
          </cell>
        </row>
        <row r="31">
          <cell r="D31" t="str">
            <v>LA POSTE</v>
          </cell>
        </row>
        <row r="32">
          <cell r="D32" t="str">
            <v>LEVEE</v>
          </cell>
        </row>
        <row r="33">
          <cell r="D33" t="str">
            <v xml:space="preserve">LIBERTY MANAGEMENT </v>
          </cell>
        </row>
        <row r="34">
          <cell r="D34" t="str">
            <v>LOYER / PARKING</v>
          </cell>
        </row>
        <row r="35">
          <cell r="D35" t="str">
            <v>MISSION</v>
          </cell>
        </row>
        <row r="36">
          <cell r="D36" t="str">
            <v>MOBILIER DE BUREAU</v>
          </cell>
        </row>
        <row r="37">
          <cell r="D37" t="str">
            <v>MUTUELLE</v>
          </cell>
        </row>
        <row r="38">
          <cell r="D38" t="str">
            <v>NDF</v>
          </cell>
        </row>
        <row r="39">
          <cell r="D39" t="str">
            <v>NDF ASO</v>
          </cell>
        </row>
        <row r="40">
          <cell r="D40" t="str">
            <v>NDF CNO</v>
          </cell>
        </row>
        <row r="41">
          <cell r="D41" t="str">
            <v>NDF PIM</v>
          </cell>
        </row>
        <row r="42">
          <cell r="D42" t="str">
            <v>NDF RDO</v>
          </cell>
        </row>
        <row r="43">
          <cell r="D43" t="str">
            <v>OLIVIER DUHA</v>
          </cell>
        </row>
        <row r="44">
          <cell r="D44" t="str">
            <v>PAIEMENT FINTECH</v>
          </cell>
        </row>
        <row r="45">
          <cell r="D45" t="str">
            <v>PRÉVOYANCE</v>
          </cell>
        </row>
        <row r="46">
          <cell r="D46" t="str">
            <v>RECEPTION</v>
          </cell>
        </row>
        <row r="47">
          <cell r="D47" t="str">
            <v>RECRUTEMENT</v>
          </cell>
        </row>
        <row r="48">
          <cell r="D48" t="str">
            <v>REMBOURSEMENT</v>
          </cell>
        </row>
        <row r="49">
          <cell r="D49" t="str">
            <v>RESEAU INFORMATIQUE</v>
          </cell>
        </row>
        <row r="50">
          <cell r="D50" t="str">
            <v>RETRAIT D'ESPECES</v>
          </cell>
        </row>
        <row r="51">
          <cell r="D51" t="str">
            <v>RETRAITE</v>
          </cell>
        </row>
        <row r="52">
          <cell r="D52" t="str">
            <v>SALAIRE</v>
          </cell>
        </row>
        <row r="53">
          <cell r="D53" t="str">
            <v>SEMINAIRE - COLOQUE - CONFERENCE - SALON</v>
          </cell>
        </row>
        <row r="54">
          <cell r="D54" t="str">
            <v>TELEPHONIE / INTERNET</v>
          </cell>
        </row>
        <row r="55">
          <cell r="D55" t="str">
            <v>TVA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4:D13"/>
  <sheetViews>
    <sheetView tabSelected="1" workbookViewId="0">
      <selection activeCell="C7" sqref="C7"/>
    </sheetView>
  </sheetViews>
  <sheetFormatPr baseColWidth="10" defaultRowHeight="15" x14ac:dyDescent="0.25"/>
  <cols>
    <col min="1" max="1" width="12.5703125" customWidth="1"/>
    <col min="2" max="2" width="30.28515625" bestFit="1" customWidth="1"/>
    <col min="3" max="3" width="23.28515625" bestFit="1" customWidth="1"/>
    <col min="4" max="4" width="14.28515625" customWidth="1"/>
  </cols>
  <sheetData>
    <row r="4" spans="1:4" ht="63" x14ac:dyDescent="0.25">
      <c r="A4" s="1" t="s">
        <v>0</v>
      </c>
      <c r="B4" s="1" t="s">
        <v>1</v>
      </c>
      <c r="C4" s="1" t="s">
        <v>2</v>
      </c>
      <c r="D4" s="1" t="s">
        <v>3</v>
      </c>
    </row>
    <row r="5" spans="1:4" x14ac:dyDescent="0.25">
      <c r="A5" s="2">
        <v>42738</v>
      </c>
      <c r="B5" s="3" t="s">
        <v>4</v>
      </c>
      <c r="C5" s="3" t="str">
        <f>VLOOKUP($B5,[1]CATEGORIES!$A$4:C$50,COLUMN()-1,FALSE)</f>
        <v>CAT08 - BANQUE</v>
      </c>
      <c r="D5" s="3">
        <f>VLOOKUP($B5,[1]CATEGORIES!$A$4:D$50,COLUMN()-1,FALSE)</f>
        <v>627</v>
      </c>
    </row>
    <row r="6" spans="1:4" x14ac:dyDescent="0.25">
      <c r="A6" s="2">
        <v>42737</v>
      </c>
      <c r="B6" s="3" t="s">
        <v>5</v>
      </c>
      <c r="C6" s="3" t="str">
        <f>VLOOKUP($B6,[1]CATEGORIES!$A$4:C$50,COLUMN()-1,FALSE)</f>
        <v>CAT02 - FRAIS GENERAUX</v>
      </c>
      <c r="D6" s="3">
        <f>VLOOKUP($B6,[1]CATEGORIES!$A$4:D$50,COLUMN()-1,FALSE)</f>
        <v>626</v>
      </c>
    </row>
    <row r="7" spans="1:4" x14ac:dyDescent="0.25">
      <c r="A7" s="2">
        <v>42734</v>
      </c>
      <c r="B7" s="3" t="s">
        <v>6</v>
      </c>
      <c r="C7" s="3" t="e">
        <f>VLOOKUP($B7,[1]CATEGORIES!$A$4:C$50,COLUMN()-1,FALSE)</f>
        <v>#N/A</v>
      </c>
      <c r="D7" s="3" t="e">
        <f>VLOOKUP($B7,[1]CATEGORIES!$A$4:D$50,COLUMN()-1,FALSE)</f>
        <v>#N/A</v>
      </c>
    </row>
    <row r="8" spans="1:4" x14ac:dyDescent="0.25">
      <c r="A8" s="2">
        <v>42734</v>
      </c>
      <c r="B8" s="3" t="s">
        <v>7</v>
      </c>
      <c r="C8" s="3" t="str">
        <f>VLOOKUP($B8,[1]CATEGORIES!$A$4:C$50,COLUMN()-1,FALSE)</f>
        <v>CAT04 - CORPORATE</v>
      </c>
      <c r="D8" s="3">
        <f>VLOOKUP($B8,[1]CATEGORIES!$A$4:D$50,COLUMN()-1,FALSE)</f>
        <v>0</v>
      </c>
    </row>
    <row r="9" spans="1:4" x14ac:dyDescent="0.25">
      <c r="A9" s="2">
        <v>42734</v>
      </c>
      <c r="B9" s="3" t="s">
        <v>8</v>
      </c>
      <c r="C9" s="3" t="str">
        <f>VLOOKUP($B9,[1]CATEGORIES!$A$4:C$50,COLUMN()-1,FALSE)</f>
        <v>CAT02 - FRAIS GENERAUX</v>
      </c>
      <c r="D9" s="3">
        <f>VLOOKUP($B9,[1]CATEGORIES!$A$4:D$50,COLUMN()-1,FALSE)</f>
        <v>6068</v>
      </c>
    </row>
    <row r="10" spans="1:4" x14ac:dyDescent="0.25">
      <c r="A10" s="2">
        <v>42734</v>
      </c>
      <c r="B10" s="3" t="s">
        <v>9</v>
      </c>
      <c r="C10" s="3" t="str">
        <f>VLOOKUP($B10,[1]CATEGORIES!$A$4:C$50,COLUMN()-1,FALSE)</f>
        <v>CAT02 - FRAIS GENERAUX</v>
      </c>
      <c r="D10" s="3">
        <f>VLOOKUP($B10,[1]CATEGORIES!$A$4:D$50,COLUMN()-1,FALSE)</f>
        <v>6064</v>
      </c>
    </row>
    <row r="13" spans="1:4" x14ac:dyDescent="0.25">
      <c r="A13" s="13"/>
      <c r="B13" s="13"/>
      <c r="C13" s="13"/>
      <c r="D13" s="13"/>
    </row>
  </sheetData>
  <conditionalFormatting sqref="B5:D10">
    <cfRule type="expression" dxfId="13" priority="3" stopIfTrue="1">
      <formula>$I3="KO"</formula>
    </cfRule>
  </conditionalFormatting>
  <conditionalFormatting sqref="A5:A10">
    <cfRule type="expression" dxfId="12" priority="2" stopIfTrue="1">
      <formula>$I3="KO"</formula>
    </cfRule>
  </conditionalFormatting>
  <conditionalFormatting sqref="A5:D10">
    <cfRule type="expression" dxfId="11" priority="1" stopIfTrue="1">
      <formula>MOD(ROW(),2)</formula>
    </cfRule>
  </conditionalFormatting>
  <dataValidations count="1">
    <dataValidation type="list" allowBlank="1" showInputMessage="1" showErrorMessage="1" promptTitle="Attention !" prompt="Sélectionnez un des éléments de la liste._x000a__x000a_Permet de remplir automatiquement la colonne C &quot;Catégorie&quot; iVesta&quot; et la colonne D &quot;Catégorie Compta&quot;" sqref="B5:B10">
      <formula1>CATEGORIES_DESCRIPTION</formula1>
    </dataValidation>
  </dataValidation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C54"/>
  <sheetViews>
    <sheetView workbookViewId="0">
      <selection activeCell="G13" sqref="G13"/>
    </sheetView>
  </sheetViews>
  <sheetFormatPr baseColWidth="10" defaultRowHeight="15" x14ac:dyDescent="0.25"/>
  <cols>
    <col min="1" max="1" width="49.7109375" bestFit="1" customWidth="1"/>
    <col min="2" max="2" width="24.85546875" bestFit="1" customWidth="1"/>
    <col min="3" max="3" width="14.7109375" customWidth="1"/>
  </cols>
  <sheetData>
    <row r="3" spans="1:3" ht="45" x14ac:dyDescent="0.25">
      <c r="A3" s="4" t="s">
        <v>10</v>
      </c>
      <c r="B3" s="4" t="s">
        <v>11</v>
      </c>
      <c r="C3" s="5" t="s">
        <v>12</v>
      </c>
    </row>
    <row r="4" spans="1:3" x14ac:dyDescent="0.25">
      <c r="A4" s="6" t="s">
        <v>13</v>
      </c>
      <c r="B4" s="7" t="s">
        <v>14</v>
      </c>
      <c r="C4" s="6">
        <v>6132</v>
      </c>
    </row>
    <row r="5" spans="1:3" x14ac:dyDescent="0.25">
      <c r="A5" s="7" t="s">
        <v>15</v>
      </c>
      <c r="B5" s="7" t="s">
        <v>14</v>
      </c>
      <c r="C5" s="6">
        <v>616</v>
      </c>
    </row>
    <row r="6" spans="1:3" x14ac:dyDescent="0.25">
      <c r="A6" s="6" t="s">
        <v>16</v>
      </c>
      <c r="B6" s="7" t="s">
        <v>14</v>
      </c>
      <c r="C6" s="6"/>
    </row>
    <row r="7" spans="1:3" x14ac:dyDescent="0.25">
      <c r="A7" s="6" t="s">
        <v>17</v>
      </c>
      <c r="B7" s="7" t="s">
        <v>14</v>
      </c>
      <c r="C7" s="6">
        <v>614</v>
      </c>
    </row>
    <row r="8" spans="1:3" x14ac:dyDescent="0.25">
      <c r="A8" s="7" t="s">
        <v>18</v>
      </c>
      <c r="B8" s="7" t="s">
        <v>14</v>
      </c>
      <c r="C8" s="6">
        <v>2751</v>
      </c>
    </row>
    <row r="9" spans="1:3" x14ac:dyDescent="0.25">
      <c r="A9" s="8" t="s">
        <v>19</v>
      </c>
      <c r="B9" s="9" t="s">
        <v>14</v>
      </c>
      <c r="C9" s="8">
        <v>218</v>
      </c>
    </row>
    <row r="10" spans="1:3" x14ac:dyDescent="0.25">
      <c r="A10" s="7" t="s">
        <v>20</v>
      </c>
      <c r="B10" s="7" t="s">
        <v>21</v>
      </c>
      <c r="C10" s="6">
        <v>6061</v>
      </c>
    </row>
    <row r="11" spans="1:3" x14ac:dyDescent="0.25">
      <c r="A11" s="7" t="s">
        <v>9</v>
      </c>
      <c r="B11" s="7" t="s">
        <v>21</v>
      </c>
      <c r="C11" s="6">
        <v>6064</v>
      </c>
    </row>
    <row r="12" spans="1:3" x14ac:dyDescent="0.25">
      <c r="A12" s="7" t="s">
        <v>22</v>
      </c>
      <c r="B12" s="7" t="s">
        <v>21</v>
      </c>
      <c r="C12" s="6">
        <v>6063</v>
      </c>
    </row>
    <row r="13" spans="1:3" x14ac:dyDescent="0.25">
      <c r="A13" s="7" t="s">
        <v>8</v>
      </c>
      <c r="B13" s="7" t="s">
        <v>21</v>
      </c>
      <c r="C13" s="6">
        <v>6068</v>
      </c>
    </row>
    <row r="14" spans="1:3" x14ac:dyDescent="0.25">
      <c r="A14" s="9" t="s">
        <v>23</v>
      </c>
      <c r="B14" s="7" t="s">
        <v>21</v>
      </c>
      <c r="C14" s="8">
        <v>626</v>
      </c>
    </row>
    <row r="15" spans="1:3" x14ac:dyDescent="0.25">
      <c r="A15" s="6" t="s">
        <v>5</v>
      </c>
      <c r="B15" s="7" t="s">
        <v>21</v>
      </c>
      <c r="C15" s="6">
        <v>626</v>
      </c>
    </row>
    <row r="16" spans="1:3" x14ac:dyDescent="0.25">
      <c r="A16" s="7" t="s">
        <v>24</v>
      </c>
      <c r="B16" s="7" t="s">
        <v>21</v>
      </c>
      <c r="C16" s="6"/>
    </row>
    <row r="17" spans="1:3" x14ac:dyDescent="0.25">
      <c r="A17" s="7" t="s">
        <v>25</v>
      </c>
      <c r="B17" s="7" t="s">
        <v>26</v>
      </c>
      <c r="C17" s="6"/>
    </row>
    <row r="18" spans="1:3" x14ac:dyDescent="0.25">
      <c r="A18" s="6" t="s">
        <v>27</v>
      </c>
      <c r="B18" s="7" t="s">
        <v>26</v>
      </c>
      <c r="C18" s="6"/>
    </row>
    <row r="19" spans="1:3" x14ac:dyDescent="0.25">
      <c r="A19" s="7" t="s">
        <v>28</v>
      </c>
      <c r="B19" s="7" t="s">
        <v>26</v>
      </c>
      <c r="C19" s="6"/>
    </row>
    <row r="20" spans="1:3" x14ac:dyDescent="0.25">
      <c r="A20" s="6" t="s">
        <v>29</v>
      </c>
      <c r="B20" s="7" t="s">
        <v>30</v>
      </c>
      <c r="C20" s="6">
        <v>6226</v>
      </c>
    </row>
    <row r="21" spans="1:3" x14ac:dyDescent="0.25">
      <c r="A21" s="6" t="s">
        <v>31</v>
      </c>
      <c r="B21" s="7" t="s">
        <v>30</v>
      </c>
      <c r="C21" s="6"/>
    </row>
    <row r="22" spans="1:3" x14ac:dyDescent="0.25">
      <c r="A22" s="6" t="s">
        <v>32</v>
      </c>
      <c r="B22" s="7" t="s">
        <v>30</v>
      </c>
      <c r="C22" s="6"/>
    </row>
    <row r="23" spans="1:3" x14ac:dyDescent="0.25">
      <c r="A23" s="9" t="s">
        <v>33</v>
      </c>
      <c r="B23" s="7" t="s">
        <v>30</v>
      </c>
      <c r="C23" s="6"/>
    </row>
    <row r="24" spans="1:3" x14ac:dyDescent="0.25">
      <c r="A24" s="7" t="s">
        <v>34</v>
      </c>
      <c r="B24" s="7" t="s">
        <v>30</v>
      </c>
      <c r="C24" s="6">
        <v>6185</v>
      </c>
    </row>
    <row r="25" spans="1:3" x14ac:dyDescent="0.25">
      <c r="A25" s="7" t="s">
        <v>35</v>
      </c>
      <c r="B25" s="7" t="s">
        <v>30</v>
      </c>
      <c r="C25" s="6">
        <v>6181</v>
      </c>
    </row>
    <row r="26" spans="1:3" x14ac:dyDescent="0.25">
      <c r="A26" s="8" t="s">
        <v>7</v>
      </c>
      <c r="B26" s="9" t="s">
        <v>30</v>
      </c>
      <c r="C26" s="6"/>
    </row>
    <row r="27" spans="1:3" x14ac:dyDescent="0.25">
      <c r="A27" s="9" t="s">
        <v>36</v>
      </c>
      <c r="B27" s="7" t="s">
        <v>37</v>
      </c>
      <c r="C27" s="6"/>
    </row>
    <row r="28" spans="1:3" x14ac:dyDescent="0.25">
      <c r="A28" s="7" t="s">
        <v>38</v>
      </c>
      <c r="B28" s="7" t="s">
        <v>37</v>
      </c>
      <c r="C28" s="6">
        <v>6251</v>
      </c>
    </row>
    <row r="29" spans="1:3" x14ac:dyDescent="0.25">
      <c r="A29" s="6" t="s">
        <v>39</v>
      </c>
      <c r="B29" s="7" t="s">
        <v>37</v>
      </c>
      <c r="C29" s="6">
        <v>6256</v>
      </c>
    </row>
    <row r="30" spans="1:3" x14ac:dyDescent="0.25">
      <c r="A30" s="7" t="s">
        <v>40</v>
      </c>
      <c r="B30" s="7" t="s">
        <v>37</v>
      </c>
      <c r="C30" s="6">
        <v>6257</v>
      </c>
    </row>
    <row r="31" spans="1:3" x14ac:dyDescent="0.25">
      <c r="A31" s="7" t="s">
        <v>41</v>
      </c>
      <c r="B31" s="7" t="s">
        <v>37</v>
      </c>
      <c r="C31" s="6">
        <v>6234</v>
      </c>
    </row>
    <row r="32" spans="1:3" x14ac:dyDescent="0.25">
      <c r="A32" s="6" t="s">
        <v>42</v>
      </c>
      <c r="B32" s="7" t="s">
        <v>43</v>
      </c>
      <c r="C32" s="6">
        <v>6411</v>
      </c>
    </row>
    <row r="33" spans="1:3" x14ac:dyDescent="0.25">
      <c r="A33" s="6" t="s">
        <v>44</v>
      </c>
      <c r="B33" s="7" t="s">
        <v>43</v>
      </c>
      <c r="C33" s="6">
        <v>625</v>
      </c>
    </row>
    <row r="34" spans="1:3" x14ac:dyDescent="0.25">
      <c r="A34" s="6" t="s">
        <v>45</v>
      </c>
      <c r="B34" s="7" t="s">
        <v>43</v>
      </c>
      <c r="C34" s="6">
        <v>625</v>
      </c>
    </row>
    <row r="35" spans="1:3" x14ac:dyDescent="0.25">
      <c r="A35" s="6" t="s">
        <v>46</v>
      </c>
      <c r="B35" s="7" t="s">
        <v>43</v>
      </c>
      <c r="C35" s="6">
        <v>625</v>
      </c>
    </row>
    <row r="36" spans="1:3" x14ac:dyDescent="0.25">
      <c r="A36" s="6" t="s">
        <v>47</v>
      </c>
      <c r="B36" s="7" t="s">
        <v>43</v>
      </c>
      <c r="C36" s="6">
        <v>625</v>
      </c>
    </row>
    <row r="37" spans="1:3" x14ac:dyDescent="0.25">
      <c r="A37" s="7" t="s">
        <v>48</v>
      </c>
      <c r="B37" s="7" t="s">
        <v>43</v>
      </c>
      <c r="C37" s="6">
        <v>625</v>
      </c>
    </row>
    <row r="38" spans="1:3" x14ac:dyDescent="0.25">
      <c r="A38" s="6" t="s">
        <v>49</v>
      </c>
      <c r="B38" s="7" t="s">
        <v>43</v>
      </c>
      <c r="C38" s="6">
        <v>6452</v>
      </c>
    </row>
    <row r="39" spans="1:3" x14ac:dyDescent="0.25">
      <c r="A39" s="6" t="s">
        <v>50</v>
      </c>
      <c r="B39" s="7" t="s">
        <v>43</v>
      </c>
      <c r="C39" s="6">
        <v>645</v>
      </c>
    </row>
    <row r="40" spans="1:3" x14ac:dyDescent="0.25">
      <c r="A40" s="7" t="s">
        <v>51</v>
      </c>
      <c r="B40" s="7" t="s">
        <v>43</v>
      </c>
      <c r="C40" s="6">
        <v>6453</v>
      </c>
    </row>
    <row r="41" spans="1:3" x14ac:dyDescent="0.25">
      <c r="A41" s="7" t="s">
        <v>52</v>
      </c>
      <c r="B41" s="7" t="s">
        <v>43</v>
      </c>
      <c r="C41" s="6">
        <v>425</v>
      </c>
    </row>
    <row r="42" spans="1:3" x14ac:dyDescent="0.25">
      <c r="A42" s="7" t="s">
        <v>53</v>
      </c>
      <c r="B42" s="7" t="s">
        <v>43</v>
      </c>
      <c r="C42" s="6">
        <v>6284</v>
      </c>
    </row>
    <row r="43" spans="1:3" x14ac:dyDescent="0.25">
      <c r="A43" s="7" t="s">
        <v>54</v>
      </c>
      <c r="B43" s="7" t="s">
        <v>55</v>
      </c>
      <c r="C43" s="6">
        <v>411</v>
      </c>
    </row>
    <row r="44" spans="1:3" x14ac:dyDescent="0.25">
      <c r="A44" s="7" t="s">
        <v>56</v>
      </c>
      <c r="B44" s="7" t="s">
        <v>55</v>
      </c>
      <c r="C44" s="6">
        <v>411</v>
      </c>
    </row>
    <row r="45" spans="1:3" x14ac:dyDescent="0.25">
      <c r="A45" s="7" t="s">
        <v>57</v>
      </c>
      <c r="B45" s="7" t="s">
        <v>55</v>
      </c>
      <c r="C45" s="6">
        <v>411</v>
      </c>
    </row>
    <row r="46" spans="1:3" x14ac:dyDescent="0.25">
      <c r="A46" s="7" t="s">
        <v>58</v>
      </c>
      <c r="B46" s="7" t="s">
        <v>55</v>
      </c>
      <c r="C46" s="6">
        <v>411</v>
      </c>
    </row>
    <row r="47" spans="1:3" x14ac:dyDescent="0.25">
      <c r="A47" s="7" t="s">
        <v>59</v>
      </c>
      <c r="B47" s="7" t="s">
        <v>55</v>
      </c>
      <c r="C47" s="6"/>
    </row>
    <row r="48" spans="1:3" x14ac:dyDescent="0.25">
      <c r="A48" s="7" t="s">
        <v>60</v>
      </c>
      <c r="B48" s="7" t="s">
        <v>55</v>
      </c>
      <c r="C48" s="6"/>
    </row>
    <row r="49" spans="1:3" x14ac:dyDescent="0.25">
      <c r="A49" s="7" t="s">
        <v>4</v>
      </c>
      <c r="B49" s="7" t="s">
        <v>61</v>
      </c>
      <c r="C49" s="6">
        <v>627</v>
      </c>
    </row>
    <row r="50" spans="1:3" x14ac:dyDescent="0.25">
      <c r="A50" s="7" t="s">
        <v>62</v>
      </c>
      <c r="B50" s="7" t="s">
        <v>61</v>
      </c>
      <c r="C50" s="6"/>
    </row>
    <row r="51" spans="1:3" x14ac:dyDescent="0.25">
      <c r="A51" s="6" t="s">
        <v>63</v>
      </c>
      <c r="B51" s="7" t="s">
        <v>64</v>
      </c>
      <c r="C51" s="6">
        <v>6451</v>
      </c>
    </row>
    <row r="52" spans="1:3" x14ac:dyDescent="0.25">
      <c r="A52" s="7" t="s">
        <v>65</v>
      </c>
      <c r="B52" s="7" t="s">
        <v>64</v>
      </c>
      <c r="C52" s="6">
        <v>445</v>
      </c>
    </row>
    <row r="53" spans="1:3" x14ac:dyDescent="0.25">
      <c r="A53" s="10" t="s">
        <v>66</v>
      </c>
      <c r="B53" s="10" t="s">
        <v>67</v>
      </c>
      <c r="C53" s="11"/>
    </row>
    <row r="54" spans="1:3" x14ac:dyDescent="0.25">
      <c r="A54" s="11" t="s">
        <v>68</v>
      </c>
      <c r="B54" s="10" t="s">
        <v>67</v>
      </c>
      <c r="C54" s="12">
        <v>6226</v>
      </c>
    </row>
  </sheetData>
  <conditionalFormatting sqref="A4:C54">
    <cfRule type="expression" dxfId="10" priority="1" stopIfTrue="1">
      <formula>LEFT($B4,5)="cat10"</formula>
    </cfRule>
    <cfRule type="expression" dxfId="9" priority="2" stopIfTrue="1">
      <formula>LEFT($B4,5)="cat09"</formula>
    </cfRule>
    <cfRule type="expression" dxfId="8" priority="3" stopIfTrue="1">
      <formula>LEFT($B4,5)="cat08"</formula>
    </cfRule>
    <cfRule type="expression" dxfId="7" priority="5" stopIfTrue="1">
      <formula>LEFT($B4,5)="cat07"</formula>
    </cfRule>
    <cfRule type="expression" dxfId="6" priority="6" stopIfTrue="1">
      <formula>LEFT($B4,5)="cat06"</formula>
    </cfRule>
    <cfRule type="expression" dxfId="5" priority="7" stopIfTrue="1">
      <formula>LEFT($B4,5)="cat05"</formula>
    </cfRule>
    <cfRule type="expression" dxfId="4" priority="8" stopIfTrue="1">
      <formula>LEFT($B4,5)="cat04"</formula>
    </cfRule>
    <cfRule type="expression" dxfId="3" priority="9" stopIfTrue="1">
      <formula>LEFT($B4,5)="cat03"</formula>
    </cfRule>
    <cfRule type="expression" dxfId="2" priority="10" stopIfTrue="1">
      <formula>LEFT($B4,5)="cat02"</formula>
    </cfRule>
    <cfRule type="expression" dxfId="1" priority="11" stopIfTrue="1">
      <formula>LEFT($B4,5)="cat01"</formula>
    </cfRule>
  </conditionalFormatting>
  <conditionalFormatting sqref="B15">
    <cfRule type="expression" dxfId="0" priority="4" stopIfTrue="1">
      <formula>LEFT($B4,4)="cat8"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TRESO</vt:lpstr>
      <vt:lpstr>CATEGORIES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Corinne NORE</dc:creator>
  <cp:lastModifiedBy>Corinne NORE</cp:lastModifiedBy>
  <dcterms:created xsi:type="dcterms:W3CDTF">2017-01-24T13:52:23Z</dcterms:created>
  <dcterms:modified xsi:type="dcterms:W3CDTF">2017-01-24T14:04:20Z</dcterms:modified>
</cp:coreProperties>
</file>