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 codeName="ThisWorkbook"/>
  <mc:AlternateContent xmlns:mc="http://schemas.openxmlformats.org/markup-compatibility/2006">
    <mc:Choice Requires="x15">
      <x15ac:absPath xmlns:x15ac="http://schemas.microsoft.com/office/spreadsheetml/2010/11/ac" url="/Users/juliegaigner/Desktop/"/>
    </mc:Choice>
  </mc:AlternateContent>
  <bookViews>
    <workbookView xWindow="80" yWindow="460" windowWidth="28720" windowHeight="17540" firstSheet="1" activeTab="1"/>
  </bookViews>
  <sheets>
    <sheet name="Paramètres des mesures clés" sheetId="4" state="hidden" r:id="rId1"/>
    <sheet name="n°4" sheetId="7" r:id="rId2"/>
  </sheets>
  <externalReferences>
    <externalReference r:id="rId3"/>
  </externalReferences>
  <definedNames>
    <definedName name="AnnéeSélectionnée">#REF!</definedName>
    <definedName name="lstAnnées">OFFSET(#REF!,0,1,1,COUNTA(#REF!)-1)</definedName>
    <definedName name="lstMesures">OFFSET(#REF!,0,0,COUNTA(#REF!))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1" i="7" l="1"/>
  <c r="G21" i="7"/>
  <c r="F21" i="7"/>
  <c r="D4" i="4"/>
  <c r="D5" i="4"/>
  <c r="D6" i="4"/>
  <c r="D7" i="4"/>
  <c r="D3" i="4"/>
</calcChain>
</file>

<file path=xl/sharedStrings.xml><?xml version="1.0" encoding="utf-8"?>
<sst xmlns="http://schemas.openxmlformats.org/spreadsheetml/2006/main" count="55" uniqueCount="48">
  <si>
    <t>TOUTES LES MESURES</t>
  </si>
  <si>
    <t>MESURE 5</t>
  </si>
  <si>
    <t>DÉFINISSEZ LES MESURES CLÉS ICI</t>
  </si>
  <si>
    <t>MESURE 7</t>
  </si>
  <si>
    <t>MESURE 9</t>
  </si>
  <si>
    <t>Mars</t>
  </si>
  <si>
    <t>Avril</t>
  </si>
  <si>
    <t>Mai</t>
  </si>
  <si>
    <t>Juin</t>
  </si>
  <si>
    <t>Août</t>
  </si>
  <si>
    <t>Mois</t>
  </si>
  <si>
    <t>CONSOMMATION D'EAU</t>
  </si>
  <si>
    <t>CONSOMMATION D'ELECTRICITE</t>
  </si>
  <si>
    <t>INDICATEURS</t>
  </si>
  <si>
    <t>Janv.</t>
  </si>
  <si>
    <t>Fev.</t>
  </si>
  <si>
    <t>Juil.</t>
  </si>
  <si>
    <t>Sept.</t>
  </si>
  <si>
    <t>Oct.</t>
  </si>
  <si>
    <t>Nov.</t>
  </si>
  <si>
    <t>Déc.</t>
  </si>
  <si>
    <t>Item mesuré</t>
  </si>
  <si>
    <t>Unité</t>
  </si>
  <si>
    <t>Valeurs limites</t>
  </si>
  <si>
    <t>Débit</t>
  </si>
  <si>
    <t xml:space="preserve">Température </t>
  </si>
  <si>
    <t>pH</t>
  </si>
  <si>
    <t>Conductivité</t>
  </si>
  <si>
    <t>Matières en suspension (MES)</t>
  </si>
  <si>
    <t>mg/l</t>
  </si>
  <si>
    <t>kg/j</t>
  </si>
  <si>
    <t>DCO</t>
  </si>
  <si>
    <t>DBO5</t>
  </si>
  <si>
    <t>DCO/DBO5</t>
  </si>
  <si>
    <t>&lt;2,5</t>
  </si>
  <si>
    <t>Azote Kjeldahl (NKJ)</t>
  </si>
  <si>
    <t>Chlorures</t>
  </si>
  <si>
    <t>Sulfates</t>
  </si>
  <si>
    <t>Fluorures</t>
  </si>
  <si>
    <t>AUTOSURVEILLANCE DES REJETS 2017</t>
  </si>
  <si>
    <t>m³/ jour</t>
  </si>
  <si>
    <t>m³/ h</t>
  </si>
  <si>
    <t>L/ s</t>
  </si>
  <si>
    <t>5,5 - 8,5</t>
  </si>
  <si>
    <t>-</t>
  </si>
  <si>
    <t>Nombre de dépassements</t>
  </si>
  <si>
    <t>H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</si>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</sst>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&quot;%"/>
    <numFmt numFmtId="165" formatCode="#,##0\ &quot;€&quot;"/>
  </numFmts>
  <fonts count="26" x14ac:knownFonts="1">
    <font>
      <sz val="10"/>
      <color theme="1" tint="0.34998626667073579"/>
      <name val="Euphemia"/>
      <family val="2"/>
      <scheme val="major"/>
    </font>
    <font>
      <sz val="11"/>
      <color theme="1"/>
      <name val="Franklin Gothic Medium"/>
      <family val="2"/>
      <scheme val="minor"/>
    </font>
    <font>
      <sz val="24"/>
      <color theme="4"/>
      <name val="Euphemia"/>
      <family val="2"/>
      <scheme val="major"/>
    </font>
    <font>
      <sz val="14"/>
      <color theme="0" tint="-0.34998626667073579"/>
      <name val="Euphemia"/>
      <family val="2"/>
      <scheme val="major"/>
    </font>
    <font>
      <sz val="18"/>
      <color theme="1" tint="0.34998626667073579"/>
      <name val="Franklin Gothic Medium"/>
      <family val="2"/>
      <scheme val="minor"/>
    </font>
    <font>
      <sz val="20"/>
      <color theme="0" tint="-0.34998626667073579"/>
      <name val="Franklin Gothic Medium"/>
      <family val="2"/>
      <scheme val="minor"/>
    </font>
    <font>
      <sz val="12"/>
      <color theme="0" tint="-0.34998626667073579"/>
      <name val="Franklin Gothic Medium"/>
      <family val="2"/>
      <scheme val="minor"/>
    </font>
    <font>
      <sz val="14"/>
      <color theme="3" tint="0.499984740745262"/>
      <name val="Franklin Gothic Medium"/>
      <family val="2"/>
      <scheme val="minor"/>
    </font>
    <font>
      <b/>
      <sz val="9"/>
      <color theme="0"/>
      <name val="Franklin Gothic Medium"/>
      <family val="2"/>
      <scheme val="minor"/>
    </font>
    <font>
      <sz val="10"/>
      <color theme="1" tint="0.34998626667073579"/>
      <name val="Avenir LT Std 35 Light"/>
      <family val="2"/>
    </font>
    <font>
      <sz val="24"/>
      <color theme="4"/>
      <name val="Avenir LT Std 35 Light"/>
      <family val="2"/>
    </font>
    <font>
      <sz val="11"/>
      <color theme="1"/>
      <name val="Avenir LT Std 35 Light"/>
      <family val="2"/>
    </font>
    <font>
      <sz val="11"/>
      <color theme="1" tint="0.499984740745262"/>
      <name val="Avenir LT Std 35 Light"/>
      <family val="2"/>
    </font>
    <font>
      <b/>
      <sz val="20"/>
      <color theme="6" tint="0.39997558519241921"/>
      <name val="Avenir LT Std 35 Light"/>
      <family val="2"/>
    </font>
    <font>
      <sz val="12"/>
      <color theme="1"/>
      <name val="Franklin Gothic Medium"/>
      <family val="2"/>
      <scheme val="minor"/>
    </font>
    <font>
      <sz val="12"/>
      <color theme="1"/>
      <name val="Avenir LT Std 35 Light"/>
      <family val="2"/>
    </font>
    <font>
      <b/>
      <sz val="16"/>
      <color theme="0" tint="-0.34998626667073579"/>
      <name val="Avenir LT Std 35 Light"/>
      <family val="2"/>
    </font>
    <font>
      <b/>
      <sz val="18"/>
      <color theme="1" tint="0.34998626667073579"/>
      <name val="Avenir LT Std 35 Light"/>
      <family val="2"/>
    </font>
    <font>
      <b/>
      <sz val="12"/>
      <color theme="0" tint="-0.34998626667073579"/>
      <name val="Avenir LT Std 35 Light"/>
      <family val="2"/>
    </font>
    <font>
      <b/>
      <sz val="14"/>
      <color theme="0" tint="-0.34998626667073579"/>
      <name val="Avenir LT Std 35 Light"/>
      <family val="2"/>
    </font>
    <font>
      <b/>
      <sz val="15"/>
      <color theme="3"/>
      <name val="Avenir LT Std 35 Light"/>
      <family val="2"/>
    </font>
    <font>
      <b/>
      <sz val="9"/>
      <color theme="1" tint="0.249977111117893"/>
      <name val="Avenir LT Std 35 Light"/>
      <family val="2"/>
    </font>
    <font>
      <sz val="9"/>
      <color theme="1"/>
      <name val="Avenir LT Std 35 Light"/>
      <family val="2"/>
    </font>
    <font>
      <b/>
      <sz val="9"/>
      <color theme="1"/>
      <name val="Avenir LT Std 35 Light"/>
      <family val="2"/>
    </font>
    <font>
      <sz val="10"/>
      <color theme="1"/>
      <name val="Euphemia"/>
      <family val="2"/>
      <scheme val="major"/>
    </font>
    <font>
      <sz val="10"/>
      <color theme="1" tint="0.34998626667073579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/>
      <right/>
      <top/>
      <bottom style="dashed">
        <color theme="1" tint="0.34998626667073579"/>
      </bottom>
      <diagonal/>
    </border>
    <border>
      <left style="medium">
        <color theme="0" tint="-0.34998626667073579"/>
      </left>
      <right style="thin">
        <color theme="0" tint="-0.14996795556505021"/>
      </right>
      <top style="medium">
        <color theme="0" tint="-0.34998626667073579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medium">
        <color theme="0" tint="-0.34998626667073579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medium">
        <color theme="0" tint="-0.34998626667073579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 tint="0.34998626667073579"/>
      </left>
      <right style="medium">
        <color theme="0"/>
      </right>
      <top style="medium">
        <color theme="1" tint="0.34998626667073579"/>
      </top>
      <bottom style="thin">
        <color theme="0" tint="-0.14996795556505021"/>
      </bottom>
      <diagonal/>
    </border>
    <border>
      <left style="medium">
        <color theme="1" tint="0.34998626667073579"/>
      </left>
      <right/>
      <top style="thin">
        <color theme="0" tint="-0.14996795556505021"/>
      </top>
      <bottom/>
      <diagonal/>
    </border>
    <border>
      <left style="medium">
        <color theme="1" tint="0.34998626667073579"/>
      </left>
      <right/>
      <top style="thin">
        <color theme="0" tint="-0.14996795556505021"/>
      </top>
      <bottom style="medium">
        <color theme="1" tint="0.34998626667073579"/>
      </bottom>
      <diagonal/>
    </border>
    <border>
      <left/>
      <right/>
      <top style="thin">
        <color theme="0" tint="-0.14996795556505021"/>
      </top>
      <bottom style="medium">
        <color theme="1" tint="0.34998626667073579"/>
      </bottom>
      <diagonal/>
    </border>
    <border>
      <left/>
      <right style="medium">
        <color theme="1" tint="0.34998626667073579"/>
      </right>
      <top style="thin">
        <color theme="0" tint="-0.14996795556505021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0"/>
      </right>
      <top style="medium">
        <color theme="1" tint="0.34998626667073579"/>
      </top>
      <bottom/>
      <diagonal/>
    </border>
    <border>
      <left style="medium">
        <color theme="0"/>
      </left>
      <right style="medium">
        <color theme="0"/>
      </right>
      <top style="medium">
        <color theme="1" tint="0.34998626667073579"/>
      </top>
      <bottom/>
      <diagonal/>
    </border>
    <border>
      <left/>
      <right style="medium">
        <color theme="0"/>
      </right>
      <top style="medium">
        <color theme="1" tint="0.34998626667073579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medium">
        <color theme="1" tint="0.34998626667073579"/>
      </left>
      <right/>
      <top/>
      <bottom style="thin">
        <color theme="0" tint="-0.24994659260841701"/>
      </bottom>
      <diagonal/>
    </border>
    <border>
      <left style="medium">
        <color theme="1" tint="0.34998626667073579"/>
      </left>
      <right/>
      <top style="thin">
        <color theme="0" tint="-0.24994659260841701"/>
      </top>
      <bottom/>
      <diagonal/>
    </border>
    <border>
      <left style="medium">
        <color theme="0"/>
      </left>
      <right/>
      <top style="medium">
        <color theme="1" tint="0.34998626667073579"/>
      </top>
      <bottom style="thin">
        <color theme="0" tint="-0.14996795556505021"/>
      </bottom>
      <diagonal/>
    </border>
    <border>
      <left/>
      <right style="medium">
        <color theme="1" tint="0.34998626667073579"/>
      </right>
      <top style="medium">
        <color theme="1" tint="0.34998626667073579"/>
      </top>
      <bottom style="thin">
        <color theme="0" tint="-0.14996795556505021"/>
      </bottom>
      <diagonal/>
    </border>
    <border>
      <left/>
      <right style="medium">
        <color theme="1" tint="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/>
      </left>
      <right style="medium">
        <color theme="1" tint="0.34998626667073579"/>
      </right>
      <top style="medium">
        <color theme="1" tint="0.34998626667073579"/>
      </top>
      <bottom/>
      <diagonal/>
    </border>
    <border>
      <left/>
      <right style="medium">
        <color theme="1" tint="0.34998626667073579"/>
      </right>
      <top/>
      <bottom style="thin">
        <color theme="0" tint="-0.24994659260841701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1" tint="0.34998626667073579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1" tint="0.34998626667073579"/>
      </right>
      <top/>
      <bottom/>
      <diagonal/>
    </border>
    <border>
      <left/>
      <right style="medium">
        <color theme="0"/>
      </right>
      <top/>
      <bottom/>
      <diagonal/>
    </border>
  </borders>
  <cellStyleXfs count="10">
    <xf numFmtId="0" fontId="0" fillId="0" borderId="0" applyFill="0" applyBorder="0">
      <alignment vertical="center"/>
    </xf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0" applyNumberFormat="0" applyFill="0" applyBorder="0" applyAlignment="0" applyProtection="0"/>
    <xf numFmtId="0" fontId="8" fillId="2" borderId="0">
      <alignment horizontal="center" vertical="center"/>
    </xf>
    <xf numFmtId="165" fontId="5" fillId="0" borderId="5">
      <alignment horizontal="center" vertical="center"/>
    </xf>
    <xf numFmtId="164" fontId="6" fillId="0" borderId="0">
      <alignment horizontal="left" vertical="center" indent="1"/>
    </xf>
    <xf numFmtId="0" fontId="7" fillId="0" borderId="0" applyNumberFormat="0" applyFill="0" applyBorder="0" applyAlignment="0" applyProtection="0"/>
    <xf numFmtId="0" fontId="14" fillId="0" borderId="0"/>
  </cellStyleXfs>
  <cellXfs count="73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2" applyFont="1"/>
    <xf numFmtId="0" fontId="11" fillId="0" borderId="0" xfId="0" applyFont="1">
      <alignment vertical="center"/>
    </xf>
    <xf numFmtId="0" fontId="12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13" fillId="3" borderId="0" xfId="2" applyFont="1" applyFill="1" applyAlignment="1">
      <alignment vertical="center"/>
    </xf>
    <xf numFmtId="0" fontId="15" fillId="3" borderId="0" xfId="9" applyFont="1" applyFill="1" applyAlignment="1">
      <alignment vertical="center"/>
    </xf>
    <xf numFmtId="0" fontId="11" fillId="3" borderId="0" xfId="0" applyFont="1" applyFill="1" applyAlignment="1"/>
    <xf numFmtId="0" fontId="16" fillId="3" borderId="0" xfId="4" applyFont="1" applyFill="1" applyBorder="1" applyAlignment="1">
      <alignment vertical="center"/>
    </xf>
    <xf numFmtId="0" fontId="17" fillId="3" borderId="0" xfId="4" applyFont="1" applyFill="1" applyBorder="1" applyAlignment="1">
      <alignment vertical="center"/>
    </xf>
    <xf numFmtId="0" fontId="18" fillId="3" borderId="2" xfId="3" applyFont="1" applyFill="1" applyBorder="1"/>
    <xf numFmtId="0" fontId="19" fillId="3" borderId="2" xfId="3" applyFont="1" applyFill="1" applyBorder="1"/>
    <xf numFmtId="0" fontId="19" fillId="3" borderId="0" xfId="3" applyFont="1" applyFill="1" applyBorder="1"/>
    <xf numFmtId="0" fontId="20" fillId="3" borderId="0" xfId="3" applyFont="1" applyFill="1" applyBorder="1"/>
    <xf numFmtId="0" fontId="15" fillId="3" borderId="0" xfId="9" applyFont="1" applyFill="1" applyBorder="1" applyAlignment="1">
      <alignment vertical="center"/>
    </xf>
    <xf numFmtId="0" fontId="15" fillId="3" borderId="0" xfId="9" applyFont="1" applyFill="1" applyBorder="1"/>
    <xf numFmtId="0" fontId="15" fillId="3" borderId="0" xfId="9" applyFont="1" applyFill="1"/>
    <xf numFmtId="0" fontId="22" fillId="3" borderId="12" xfId="9" applyFont="1" applyFill="1" applyBorder="1" applyAlignment="1">
      <alignment horizontal="left" vertical="center"/>
    </xf>
    <xf numFmtId="0" fontId="22" fillId="3" borderId="13" xfId="9" applyFont="1" applyFill="1" applyBorder="1" applyAlignment="1">
      <alignment horizontal="right" vertical="center"/>
    </xf>
    <xf numFmtId="0" fontId="21" fillId="4" borderId="14" xfId="5" applyFont="1" applyFill="1" applyBorder="1">
      <alignment horizontal="center" vertical="center"/>
    </xf>
    <xf numFmtId="4" fontId="22" fillId="3" borderId="15" xfId="9" applyNumberFormat="1" applyFont="1" applyFill="1" applyBorder="1" applyAlignment="1">
      <alignment horizontal="center" vertical="center"/>
    </xf>
    <xf numFmtId="4" fontId="22" fillId="3" borderId="16" xfId="9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Border="1">
      <alignment vertical="center"/>
    </xf>
    <xf numFmtId="0" fontId="15" fillId="3" borderId="0" xfId="9" applyFont="1" applyFill="1" applyAlignment="1">
      <alignment horizontal="right" vertical="center"/>
    </xf>
    <xf numFmtId="0" fontId="19" fillId="3" borderId="2" xfId="3" applyFont="1" applyFill="1" applyBorder="1" applyAlignment="1">
      <alignment horizontal="right" vertical="center"/>
    </xf>
    <xf numFmtId="0" fontId="15" fillId="3" borderId="0" xfId="9" applyFont="1" applyFill="1" applyBorder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20" fillId="3" borderId="0" xfId="3" applyFont="1" applyFill="1" applyBorder="1" applyAlignment="1">
      <alignment horizontal="right" vertical="center"/>
    </xf>
    <xf numFmtId="0" fontId="22" fillId="3" borderId="22" xfId="9" applyFont="1" applyFill="1" applyBorder="1" applyAlignment="1">
      <alignment horizontal="right" vertical="center"/>
    </xf>
    <xf numFmtId="0" fontId="22" fillId="3" borderId="0" xfId="9" applyFont="1" applyFill="1" applyBorder="1" applyAlignment="1">
      <alignment horizontal="right" vertical="center"/>
    </xf>
    <xf numFmtId="0" fontId="24" fillId="3" borderId="0" xfId="0" applyFont="1" applyFill="1">
      <alignment vertical="center"/>
    </xf>
    <xf numFmtId="0" fontId="24" fillId="3" borderId="0" xfId="0" applyFont="1" applyFill="1" applyBorder="1">
      <alignment vertical="center"/>
    </xf>
    <xf numFmtId="0" fontId="23" fillId="4" borderId="28" xfId="9" applyFont="1" applyFill="1" applyBorder="1" applyAlignment="1">
      <alignment horizontal="center" vertical="center" wrapText="1"/>
    </xf>
    <xf numFmtId="0" fontId="11" fillId="3" borderId="0" xfId="0" applyFont="1" applyFill="1" applyBorder="1" applyAlignment="1"/>
    <xf numFmtId="0" fontId="23" fillId="4" borderId="19" xfId="9" applyFont="1" applyFill="1" applyBorder="1" applyAlignment="1">
      <alignment horizontal="center" vertical="center"/>
    </xf>
    <xf numFmtId="0" fontId="23" fillId="4" borderId="21" xfId="9" applyFont="1" applyFill="1" applyBorder="1" applyAlignment="1">
      <alignment horizontal="center" vertical="center"/>
    </xf>
    <xf numFmtId="0" fontId="23" fillId="4" borderId="4" xfId="9" applyFont="1" applyFill="1" applyBorder="1" applyAlignment="1">
      <alignment horizontal="center" vertical="center" wrapText="1"/>
    </xf>
    <xf numFmtId="0" fontId="23" fillId="4" borderId="31" xfId="9" applyFont="1" applyFill="1" applyBorder="1" applyAlignment="1">
      <alignment horizontal="center" vertical="center"/>
    </xf>
    <xf numFmtId="14" fontId="23" fillId="4" borderId="3" xfId="9" applyNumberFormat="1" applyFont="1" applyFill="1" applyBorder="1" applyAlignment="1">
      <alignment horizontal="center" vertical="center"/>
    </xf>
    <xf numFmtId="0" fontId="23" fillId="4" borderId="33" xfId="9" applyFont="1" applyFill="1" applyBorder="1" applyAlignment="1">
      <alignment horizontal="center" vertical="center"/>
    </xf>
    <xf numFmtId="14" fontId="23" fillId="4" borderId="30" xfId="9" applyNumberFormat="1" applyFont="1" applyFill="1" applyBorder="1" applyAlignment="1">
      <alignment horizontal="center" vertical="center"/>
    </xf>
    <xf numFmtId="3" fontId="22" fillId="3" borderId="29" xfId="9" applyNumberFormat="1" applyFont="1" applyFill="1" applyBorder="1" applyAlignment="1">
      <alignment horizontal="right" vertical="center"/>
    </xf>
    <xf numFmtId="3" fontId="22" fillId="0" borderId="29" xfId="9" applyNumberFormat="1" applyFont="1" applyFill="1" applyBorder="1" applyAlignment="1">
      <alignment horizontal="right" vertical="center"/>
    </xf>
    <xf numFmtId="14" fontId="23" fillId="4" borderId="4" xfId="9" applyNumberFormat="1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3" fontId="22" fillId="3" borderId="1" xfId="9" applyNumberFormat="1" applyFont="1" applyFill="1" applyBorder="1" applyAlignment="1">
      <alignment horizontal="center" vertical="center"/>
    </xf>
    <xf numFmtId="3" fontId="22" fillId="3" borderId="27" xfId="9" applyNumberFormat="1" applyFont="1" applyFill="1" applyBorder="1" applyAlignment="1">
      <alignment horizontal="center" vertical="center"/>
    </xf>
    <xf numFmtId="0" fontId="23" fillId="4" borderId="19" xfId="9" applyFont="1" applyFill="1" applyBorder="1" applyAlignment="1">
      <alignment horizontal="center" vertical="center"/>
    </xf>
    <xf numFmtId="0" fontId="23" fillId="4" borderId="31" xfId="9" applyFont="1" applyFill="1" applyBorder="1" applyAlignment="1">
      <alignment horizontal="center" vertical="center"/>
    </xf>
    <xf numFmtId="0" fontId="23" fillId="4" borderId="20" xfId="9" applyFont="1" applyFill="1" applyBorder="1" applyAlignment="1">
      <alignment horizontal="center" vertical="center"/>
    </xf>
    <xf numFmtId="0" fontId="23" fillId="4" borderId="30" xfId="9" applyFont="1" applyFill="1" applyBorder="1" applyAlignment="1">
      <alignment horizontal="center" vertical="center"/>
    </xf>
    <xf numFmtId="0" fontId="23" fillId="4" borderId="28" xfId="9" applyFont="1" applyFill="1" applyBorder="1" applyAlignment="1">
      <alignment horizontal="center" vertical="center" wrapText="1"/>
    </xf>
    <xf numFmtId="0" fontId="23" fillId="4" borderId="32" xfId="9" applyFont="1" applyFill="1" applyBorder="1" applyAlignment="1">
      <alignment horizontal="center" vertical="center" wrapText="1"/>
    </xf>
    <xf numFmtId="3" fontId="22" fillId="3" borderId="17" xfId="9" applyNumberFormat="1" applyFont="1" applyFill="1" applyBorder="1" applyAlignment="1">
      <alignment horizontal="center" vertical="center"/>
    </xf>
    <xf numFmtId="3" fontId="22" fillId="3" borderId="18" xfId="9" applyNumberFormat="1" applyFont="1" applyFill="1" applyBorder="1" applyAlignment="1">
      <alignment horizontal="center" vertical="center"/>
    </xf>
    <xf numFmtId="0" fontId="22" fillId="3" borderId="24" xfId="9" applyFont="1" applyFill="1" applyBorder="1" applyAlignment="1">
      <alignment horizontal="left" vertical="center"/>
    </xf>
    <xf numFmtId="0" fontId="22" fillId="3" borderId="23" xfId="9" applyFont="1" applyFill="1" applyBorder="1" applyAlignment="1">
      <alignment horizontal="left" vertical="center"/>
    </xf>
    <xf numFmtId="0" fontId="21" fillId="4" borderId="25" xfId="5" applyFont="1" applyFill="1" applyBorder="1" applyAlignment="1">
      <alignment horizontal="center" vertical="center"/>
    </xf>
    <xf numFmtId="0" fontId="21" fillId="4" borderId="26" xfId="5" applyFont="1" applyFill="1" applyBorder="1" applyAlignment="1">
      <alignment horizontal="center" vertical="center"/>
    </xf>
    <xf numFmtId="0" fontId="22" fillId="3" borderId="3" xfId="9" applyFont="1" applyFill="1" applyBorder="1" applyAlignment="1">
      <alignment horizontal="left" vertical="center"/>
    </xf>
    <xf numFmtId="4" fontId="22" fillId="3" borderId="12" xfId="9" applyNumberFormat="1" applyFont="1" applyFill="1" applyBorder="1" applyAlignment="1">
      <alignment horizontal="left" vertical="center"/>
    </xf>
    <xf numFmtId="4" fontId="22" fillId="3" borderId="22" xfId="9" applyNumberFormat="1" applyFont="1" applyFill="1" applyBorder="1" applyAlignment="1">
      <alignment horizontal="left" vertical="center"/>
    </xf>
    <xf numFmtId="4" fontId="22" fillId="3" borderId="29" xfId="9" applyNumberFormat="1" applyFont="1" applyFill="1" applyBorder="1" applyAlignment="1">
      <alignment horizontal="right" vertical="center"/>
    </xf>
  </cellXfs>
  <cellStyles count="10">
    <cellStyle name="En-tête de mesure clé" xfId="5"/>
    <cellStyle name="Normal" xfId="0" builtinId="0" customBuiltin="1"/>
    <cellStyle name="Normal 2" xfId="9"/>
    <cellStyle name="Pourcentage" xfId="1" builtinId="5" customBuiltin="1"/>
    <cellStyle name="Pourcentage de mesure clé" xfId="7"/>
    <cellStyle name="Titre" xfId="2" builtinId="15" customBuiltin="1"/>
    <cellStyle name="Titre 1" xfId="3" builtinId="16" customBuiltin="1"/>
    <cellStyle name="Titre 2" xfId="4" builtinId="17" customBuiltin="1"/>
    <cellStyle name="Titre 3" xfId="8" builtinId="18" customBuiltin="1"/>
    <cellStyle name="Valeur de mesure clé" xfId="6"/>
  </cellStyles>
  <dxfs count="41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9FDFA"/>
      <color rgb="FFECF8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476248</xdr:colOff>
      <xdr:row>2</xdr:row>
      <xdr:rowOff>0</xdr:rowOff>
    </xdr:from>
    <xdr:to>
      <xdr:col>5</xdr:col>
      <xdr:colOff>590549</xdr:colOff>
      <xdr:row>6</xdr:row>
      <xdr:rowOff>28575</xdr:rowOff>
    </xdr:to>
    <xdr:sp macro="" textlink="">
      <xdr:nvSpPr>
        <xdr:cNvPr id="2" name="Conseil d’entrée de données" descr="Sélectionnez les mesures clés de votre rapport financier."/>
        <xdr:cNvSpPr/>
      </xdr:nvSpPr>
      <xdr:spPr>
        <a:xfrm>
          <a:off x="3419473" y="590550"/>
          <a:ext cx="1485901" cy="1019175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 baseline="0"/>
            <a:t>Sélectionnez les mesures clés pour votre rapport financier.</a:t>
          </a:r>
          <a:endParaRPr lang="en-US" sz="105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321469</xdr:colOff>
      <xdr:row>44</xdr:row>
      <xdr:rowOff>130969</xdr:rowOff>
    </xdr:from>
    <xdr:to>
      <xdr:col>3</xdr:col>
      <xdr:colOff>1035842</xdr:colOff>
      <xdr:row>46</xdr:row>
      <xdr:rowOff>142877</xdr:rowOff>
    </xdr:to>
    <xdr:sp macro="" textlink="">
      <xdr:nvSpPr>
        <xdr:cNvPr id="3" name="Conseil d’entrée de données" descr="Sélectionnez les mesures de votre rapport sur la feuille de calcul Paramètres des mesures clés."/>
        <xdr:cNvSpPr/>
      </xdr:nvSpPr>
      <xdr:spPr>
        <a:xfrm>
          <a:off x="2905125" y="29027438"/>
          <a:ext cx="1750217" cy="392908"/>
        </a:xfrm>
        <a:prstGeom prst="wedgeRectCallout">
          <a:avLst>
            <a:gd name="adj1" fmla="val -32935"/>
            <a:gd name="adj2" fmla="val -80898"/>
          </a:avLst>
        </a:prstGeom>
        <a:solidFill>
          <a:schemeClr val="accent3">
            <a:lumMod val="60000"/>
            <a:lumOff val="40000"/>
          </a:schemeClr>
        </a:solidFill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900" b="0">
              <a:solidFill>
                <a:schemeClr val="tx1">
                  <a:lumMod val="95000"/>
                  <a:lumOff val="5000"/>
                </a:schemeClr>
              </a:solidFill>
              <a:effectLst/>
              <a:latin typeface="Avenir LT Std 35 Light" pitchFamily="34" charset="0"/>
              <a:ea typeface="+mn-ea"/>
              <a:cs typeface="+mn-cs"/>
            </a:rPr>
            <a:t>La</a:t>
          </a:r>
          <a:r>
            <a:rPr lang="en-US" sz="900" b="0" baseline="0">
              <a:solidFill>
                <a:schemeClr val="tx1">
                  <a:lumMod val="95000"/>
                  <a:lumOff val="5000"/>
                </a:schemeClr>
              </a:solidFill>
              <a:effectLst/>
              <a:latin typeface="Avenir LT Std 35 Light" pitchFamily="34" charset="0"/>
              <a:ea typeface="+mn-ea"/>
              <a:cs typeface="+mn-cs"/>
            </a:rPr>
            <a:t> formule ne</a:t>
          </a:r>
          <a:r>
            <a:rPr lang="en-US" sz="900" b="0">
              <a:solidFill>
                <a:schemeClr val="tx1">
                  <a:lumMod val="95000"/>
                  <a:lumOff val="5000"/>
                </a:schemeClr>
              </a:solidFill>
              <a:effectLst/>
              <a:latin typeface="Avenir LT Std 35 Light" pitchFamily="34" charset="0"/>
              <a:ea typeface="+mn-ea"/>
              <a:cs typeface="+mn-cs"/>
            </a:rPr>
            <a:t> doit pas être modifiée/tirée</a:t>
          </a:r>
          <a:endParaRPr lang="en-US" sz="900" b="0" baseline="0">
            <a:solidFill>
              <a:schemeClr val="tx1">
                <a:lumMod val="95000"/>
                <a:lumOff val="5000"/>
              </a:schemeClr>
            </a:solidFill>
            <a:latin typeface="Avenir LT Std 35 Light" pitchFamily="34" charset="0"/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1/S8/Me&#769;moire%20de%20cas%20d'e&#769;tude/U:\GROUPES\QSE\CLEDLS\TRAVAIL\02_Domaines\EAU_REJETS\07_D&#233;versements_accidentels\01_Liste_des_d&#233;versements\D&#233;versement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Euphemia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9050">
          <a:solidFill>
            <a:schemeClr val="tx1">
              <a:lumMod val="65000"/>
              <a:lumOff val="35000"/>
            </a:schemeClr>
          </a:solidFill>
        </a:ln>
      </a:spPr>
      <a:bodyPr vertOverflow="clip" horzOverflow="clip" rtlCol="0" anchor="ctr"/>
      <a:lstStyle>
        <a:defPPr algn="l">
          <a:defRPr sz="105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4" tint="0.39997558519241921"/>
    <pageSetUpPr autoPageBreaks="0"/>
  </sheetPr>
  <dimension ref="B1:E7"/>
  <sheetViews>
    <sheetView showGridLines="0" zoomScale="80" zoomScaleNormal="80" zoomScalePageLayoutView="80" workbookViewId="0">
      <selection activeCell="C4" sqref="C4"/>
    </sheetView>
  </sheetViews>
  <sheetFormatPr baseColWidth="10" defaultColWidth="9.1640625" defaultRowHeight="19.5" customHeight="1" x14ac:dyDescent="0.2"/>
  <cols>
    <col min="1" max="1" width="1.83203125" style="1" customWidth="1"/>
    <col min="2" max="2" width="4.33203125" style="1" customWidth="1"/>
    <col min="3" max="3" width="33.83203125" style="1" customWidth="1"/>
    <col min="4" max="16384" width="9.1640625" style="1"/>
  </cols>
  <sheetData>
    <row r="1" spans="2:5" ht="8.25" customHeight="1" x14ac:dyDescent="0.2">
      <c r="E1" s="3"/>
    </row>
    <row r="2" spans="2:5" ht="38.25" customHeight="1" thickBot="1" x14ac:dyDescent="0.55000000000000004">
      <c r="B2" s="2" t="s">
        <v>2</v>
      </c>
    </row>
    <row r="3" spans="2:5" s="7" customFormat="1" ht="19.5" customHeight="1" x14ac:dyDescent="0.2">
      <c r="B3" s="4">
        <v>1</v>
      </c>
      <c r="C3" s="5" t="s">
        <v>3</v>
      </c>
      <c r="D3" s="6" t="str">
        <f>IF(ISBLANK(C3),"←Sélectionnez une valeur dans la liste déroulante",IF(COUNTIF($C$3:C3,C3)&gt;1,"Vous avez sélectionné "&amp;C3&amp;" deux fois.",""))</f>
        <v/>
      </c>
    </row>
    <row r="4" spans="2:5" s="7" customFormat="1" ht="19.5" customHeight="1" x14ac:dyDescent="0.2">
      <c r="B4" s="8">
        <v>2</v>
      </c>
      <c r="C4" s="9" t="s">
        <v>12</v>
      </c>
      <c r="D4" s="6" t="str">
        <f>IF(ISBLANK(C4),"←Sélectionnez une valeur dans la liste déroulante",IF(COUNTIF($C$3:C4,C4)&gt;1,"Vous avez sélectionné "&amp;C4&amp;" deux fois.",""))</f>
        <v/>
      </c>
    </row>
    <row r="5" spans="2:5" s="7" customFormat="1" ht="19.5" customHeight="1" x14ac:dyDescent="0.2">
      <c r="B5" s="8">
        <v>3</v>
      </c>
      <c r="C5" s="10" t="s">
        <v>1</v>
      </c>
      <c r="D5" s="6" t="str">
        <f>IF(ISBLANK(C5),"←Sélectionnez une valeur dans la liste déroulante",IF(COUNTIF($C$3:C5,C5)&gt;1,"Vous avez sélectionné "&amp;C5&amp;" deux fois.",""))</f>
        <v/>
      </c>
    </row>
    <row r="6" spans="2:5" s="7" customFormat="1" ht="19.5" customHeight="1" x14ac:dyDescent="0.2">
      <c r="B6" s="8">
        <v>4</v>
      </c>
      <c r="C6" s="10" t="s">
        <v>11</v>
      </c>
      <c r="D6" s="6" t="str">
        <f>IF(ISBLANK(C6),"←Sélectionnez une valeur dans la liste déroulante",IF(COUNTIF($C$3:C6,C6)&gt;1,"Vous avez sélectionné "&amp;C6&amp;" deux fois.",""))</f>
        <v/>
      </c>
    </row>
    <row r="7" spans="2:5" s="7" customFormat="1" ht="19.5" customHeight="1" thickBot="1" x14ac:dyDescent="0.25">
      <c r="B7" s="11">
        <v>5</v>
      </c>
      <c r="C7" s="12" t="s">
        <v>4</v>
      </c>
      <c r="D7" s="6" t="str">
        <f>IF(ISBLANK(C7),"←Sélectionnez une valeur dans la liste déroulante",IF(COUNTIF($C$3:C7,C7)&gt;1,"Vous avez sélectionné "&amp;C7&amp;" deux fois.",""))</f>
        <v/>
      </c>
    </row>
  </sheetData>
  <conditionalFormatting sqref="B3:C7">
    <cfRule type="expression" dxfId="40" priority="1">
      <formula>MOD(ROW(),2)</formula>
    </cfRule>
  </conditionalFormatting>
  <dataValidations count="1">
    <dataValidation type="list" allowBlank="1" showInputMessage="1" showErrorMessage="1" sqref="C3:C7">
      <formula1>lstMesures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B1:K49"/>
  <sheetViews>
    <sheetView tabSelected="1" topLeftCell="A5" zoomScale="144" zoomScaleNormal="144" zoomScalePageLayoutView="144" workbookViewId="0">
      <selection activeCell="H29" sqref="H29"/>
    </sheetView>
  </sheetViews>
  <sheetFormatPr baseColWidth="10" defaultRowHeight="15" x14ac:dyDescent="0.2"/>
  <cols>
    <col min="1" max="1" width="1.6640625" style="30" customWidth="1"/>
    <col min="2" max="2" width="32.1640625" style="31" customWidth="1"/>
    <col min="3" max="4" width="13.6640625" style="36" customWidth="1"/>
    <col min="5" max="5" width="5.6640625" style="32" customWidth="1"/>
    <col min="6" max="8" width="13.6640625" style="30" customWidth="1"/>
    <col min="9" max="9" width="10.83203125" style="30"/>
    <col min="10" max="10" width="20.33203125" style="30" customWidth="1"/>
    <col min="11" max="16384" width="10.83203125" style="30"/>
  </cols>
  <sheetData>
    <row r="1" spans="2:11" s="15" customFormat="1" ht="28" x14ac:dyDescent="0.25">
      <c r="B1" s="13" t="s">
        <v>39</v>
      </c>
      <c r="C1" s="33"/>
      <c r="D1" s="33"/>
      <c r="E1" s="43"/>
    </row>
    <row r="2" spans="2:11" s="15" customFormat="1" ht="23" x14ac:dyDescent="0.25">
      <c r="B2" s="16"/>
      <c r="C2" s="33"/>
      <c r="D2" s="33"/>
      <c r="E2" s="43"/>
    </row>
    <row r="3" spans="2:11" s="15" customFormat="1" ht="27" thickBot="1" x14ac:dyDescent="0.3">
      <c r="B3" s="17"/>
      <c r="C3" s="33"/>
      <c r="D3" s="33"/>
      <c r="E3" s="43"/>
    </row>
    <row r="4" spans="2:11" s="15" customFormat="1" ht="21" thickBot="1" x14ac:dyDescent="0.3">
      <c r="B4" s="18" t="s">
        <v>0</v>
      </c>
      <c r="C4" s="34"/>
      <c r="D4" s="34"/>
      <c r="E4" s="34"/>
      <c r="F4" s="34"/>
      <c r="G4" s="34"/>
      <c r="H4" s="34"/>
    </row>
    <row r="5" spans="2:11" s="15" customFormat="1" ht="15" customHeight="1" thickBot="1" x14ac:dyDescent="0.35">
      <c r="B5" s="20"/>
      <c r="C5" s="37"/>
      <c r="D5" s="35"/>
      <c r="E5" s="43"/>
    </row>
    <row r="6" spans="2:11" s="40" customFormat="1" ht="22" customHeight="1" x14ac:dyDescent="0.2">
      <c r="B6" s="57" t="s">
        <v>21</v>
      </c>
      <c r="C6" s="59" t="s">
        <v>22</v>
      </c>
      <c r="D6" s="61" t="s">
        <v>23</v>
      </c>
      <c r="E6" s="41"/>
      <c r="F6" s="44">
        <v>1</v>
      </c>
      <c r="G6" s="45">
        <v>2</v>
      </c>
      <c r="H6" s="42">
        <v>3</v>
      </c>
    </row>
    <row r="7" spans="2:11" s="40" customFormat="1" ht="22" customHeight="1" x14ac:dyDescent="0.25">
      <c r="B7" s="58"/>
      <c r="C7" s="60"/>
      <c r="D7" s="62"/>
      <c r="E7" s="41"/>
      <c r="F7" s="47" t="s">
        <v>46</v>
      </c>
      <c r="G7" s="49" t="s">
        <v>47</v>
      </c>
      <c r="H7" s="46" t="s">
        <v>47</v>
      </c>
      <c r="K7" s="15"/>
    </row>
    <row r="8" spans="2:11" s="40" customFormat="1" ht="22" customHeight="1" x14ac:dyDescent="0.25">
      <c r="B8" s="58"/>
      <c r="C8" s="60"/>
      <c r="D8" s="62"/>
      <c r="E8" s="41"/>
      <c r="F8" s="48">
        <v>42736</v>
      </c>
      <c r="G8" s="50">
        <v>42738</v>
      </c>
      <c r="H8" s="53">
        <v>42949</v>
      </c>
      <c r="K8" s="15"/>
    </row>
    <row r="9" spans="2:11" s="40" customFormat="1" ht="15" customHeight="1" x14ac:dyDescent="0.25">
      <c r="B9" s="69" t="s">
        <v>24</v>
      </c>
      <c r="C9" s="38" t="s">
        <v>40</v>
      </c>
      <c r="D9" s="51">
        <v>400</v>
      </c>
      <c r="E9" s="39"/>
      <c r="F9" s="70">
        <v>350</v>
      </c>
      <c r="G9" s="71">
        <v>500</v>
      </c>
      <c r="H9" s="72">
        <v>254</v>
      </c>
      <c r="K9" s="15"/>
    </row>
    <row r="10" spans="2:11" s="40" customFormat="1" ht="15" customHeight="1" x14ac:dyDescent="0.25">
      <c r="B10" s="69"/>
      <c r="C10" s="26" t="s">
        <v>41</v>
      </c>
      <c r="D10" s="51">
        <v>50</v>
      </c>
      <c r="E10" s="39"/>
      <c r="F10" s="70">
        <v>45</v>
      </c>
      <c r="G10" s="71">
        <v>32</v>
      </c>
      <c r="H10" s="72">
        <v>78</v>
      </c>
      <c r="K10" s="15"/>
    </row>
    <row r="11" spans="2:11" s="40" customFormat="1" ht="15" customHeight="1" x14ac:dyDescent="0.25">
      <c r="B11" s="66"/>
      <c r="C11" s="26" t="s">
        <v>42</v>
      </c>
      <c r="D11" s="51">
        <v>15</v>
      </c>
      <c r="E11" s="39"/>
      <c r="F11" s="70">
        <v>3</v>
      </c>
      <c r="G11" s="71">
        <v>16</v>
      </c>
      <c r="H11" s="72">
        <v>8</v>
      </c>
      <c r="K11" s="15"/>
    </row>
    <row r="12" spans="2:11" s="40" customFormat="1" ht="15" customHeight="1" x14ac:dyDescent="0.25">
      <c r="B12" s="25" t="s">
        <v>25</v>
      </c>
      <c r="C12" s="26"/>
      <c r="D12" s="52">
        <v>30</v>
      </c>
      <c r="E12" s="39"/>
      <c r="F12" s="70">
        <v>10</v>
      </c>
      <c r="G12" s="71">
        <v>30</v>
      </c>
      <c r="H12" s="72">
        <v>32</v>
      </c>
      <c r="K12" s="15"/>
    </row>
    <row r="13" spans="2:11" s="40" customFormat="1" ht="15" customHeight="1" x14ac:dyDescent="0.25">
      <c r="B13" s="25" t="s">
        <v>26</v>
      </c>
      <c r="C13" s="26"/>
      <c r="D13" s="51" t="s">
        <v>43</v>
      </c>
      <c r="E13" s="39"/>
      <c r="F13" s="70">
        <v>3</v>
      </c>
      <c r="G13" s="71">
        <v>6</v>
      </c>
      <c r="H13" s="72">
        <v>9</v>
      </c>
      <c r="K13" s="15"/>
    </row>
    <row r="14" spans="2:11" s="40" customFormat="1" ht="15" customHeight="1" x14ac:dyDescent="0.25">
      <c r="B14" s="25" t="s">
        <v>27</v>
      </c>
      <c r="C14" s="26"/>
      <c r="D14" s="51" t="s">
        <v>44</v>
      </c>
      <c r="E14" s="39"/>
      <c r="F14" s="70"/>
      <c r="G14" s="71"/>
      <c r="H14" s="72"/>
      <c r="J14" s="54"/>
      <c r="K14" s="15"/>
    </row>
    <row r="15" spans="2:11" s="40" customFormat="1" ht="15" customHeight="1" x14ac:dyDescent="0.2">
      <c r="B15" s="65" t="s">
        <v>28</v>
      </c>
      <c r="C15" s="26" t="s">
        <v>29</v>
      </c>
      <c r="D15" s="51">
        <v>600</v>
      </c>
      <c r="E15" s="39"/>
      <c r="F15" s="70">
        <v>100</v>
      </c>
      <c r="G15" s="71">
        <v>700</v>
      </c>
      <c r="H15" s="72">
        <v>560</v>
      </c>
    </row>
    <row r="16" spans="2:11" s="40" customFormat="1" ht="15" customHeight="1" x14ac:dyDescent="0.2">
      <c r="B16" s="66"/>
      <c r="C16" s="26" t="s">
        <v>30</v>
      </c>
      <c r="D16" s="51">
        <v>240</v>
      </c>
      <c r="E16" s="39"/>
      <c r="F16" s="70">
        <v>100</v>
      </c>
      <c r="G16" s="71">
        <v>290</v>
      </c>
      <c r="H16" s="72">
        <v>230</v>
      </c>
    </row>
    <row r="17" spans="2:11" s="40" customFormat="1" ht="15" customHeight="1" x14ac:dyDescent="0.2">
      <c r="B17" s="65" t="s">
        <v>31</v>
      </c>
      <c r="C17" s="26" t="s">
        <v>29</v>
      </c>
      <c r="D17" s="51">
        <v>2000</v>
      </c>
      <c r="E17" s="39"/>
      <c r="F17" s="70">
        <v>540</v>
      </c>
      <c r="G17" s="71">
        <v>800</v>
      </c>
      <c r="H17" s="72">
        <v>970</v>
      </c>
    </row>
    <row r="18" spans="2:11" s="40" customFormat="1" ht="15" customHeight="1" x14ac:dyDescent="0.2">
      <c r="B18" s="66"/>
      <c r="C18" s="26" t="s">
        <v>30</v>
      </c>
      <c r="D18" s="51">
        <v>800</v>
      </c>
      <c r="E18" s="39"/>
      <c r="F18" s="70"/>
      <c r="G18" s="71"/>
      <c r="H18" s="72"/>
    </row>
    <row r="19" spans="2:11" s="40" customFormat="1" ht="15" customHeight="1" x14ac:dyDescent="0.2">
      <c r="B19" s="65" t="s">
        <v>32</v>
      </c>
      <c r="C19" s="26" t="s">
        <v>29</v>
      </c>
      <c r="D19" s="51">
        <v>800</v>
      </c>
      <c r="E19" s="39"/>
      <c r="F19" s="70">
        <v>800</v>
      </c>
      <c r="G19" s="71">
        <v>900</v>
      </c>
      <c r="H19" s="72">
        <v>300</v>
      </c>
    </row>
    <row r="20" spans="2:11" s="40" customFormat="1" ht="15" customHeight="1" x14ac:dyDescent="0.2">
      <c r="B20" s="66"/>
      <c r="C20" s="26" t="s">
        <v>30</v>
      </c>
      <c r="D20" s="51">
        <v>320</v>
      </c>
      <c r="E20" s="39"/>
      <c r="F20" s="70"/>
      <c r="G20" s="71"/>
      <c r="H20" s="72"/>
    </row>
    <row r="21" spans="2:11" s="40" customFormat="1" ht="15" customHeight="1" x14ac:dyDescent="0.2">
      <c r="B21" s="25" t="s">
        <v>33</v>
      </c>
      <c r="C21" s="26"/>
      <c r="D21" s="51" t="s">
        <v>34</v>
      </c>
      <c r="E21" s="39"/>
      <c r="F21" s="70">
        <f>F17/F19</f>
        <v>0.67500000000000004</v>
      </c>
      <c r="G21" s="71">
        <f>G17/G19</f>
        <v>0.88888888888888884</v>
      </c>
      <c r="H21" s="72">
        <f>H17/H19</f>
        <v>3.2333333333333334</v>
      </c>
    </row>
    <row r="22" spans="2:11" s="40" customFormat="1" ht="15" customHeight="1" x14ac:dyDescent="0.2">
      <c r="B22" s="65" t="s">
        <v>35</v>
      </c>
      <c r="C22" s="26" t="s">
        <v>29</v>
      </c>
      <c r="D22" s="51">
        <v>150</v>
      </c>
      <c r="E22" s="39"/>
      <c r="F22" s="70">
        <v>45</v>
      </c>
      <c r="G22" s="71">
        <v>200</v>
      </c>
      <c r="H22" s="72">
        <v>400</v>
      </c>
    </row>
    <row r="23" spans="2:11" s="40" customFormat="1" ht="15" customHeight="1" x14ac:dyDescent="0.2">
      <c r="B23" s="66"/>
      <c r="C23" s="26" t="s">
        <v>30</v>
      </c>
      <c r="D23" s="51">
        <v>60</v>
      </c>
      <c r="E23" s="39"/>
      <c r="F23" s="70">
        <v>70</v>
      </c>
      <c r="G23" s="71">
        <v>2</v>
      </c>
      <c r="H23" s="72">
        <v>90</v>
      </c>
    </row>
    <row r="24" spans="2:11" s="40" customFormat="1" ht="15" customHeight="1" x14ac:dyDescent="0.2">
      <c r="B24" s="25" t="s">
        <v>36</v>
      </c>
      <c r="C24" s="26"/>
      <c r="D24" s="51">
        <v>2000</v>
      </c>
      <c r="E24" s="39"/>
      <c r="F24" s="70">
        <v>80</v>
      </c>
      <c r="G24" s="71">
        <v>560</v>
      </c>
      <c r="H24" s="72">
        <v>900</v>
      </c>
    </row>
    <row r="25" spans="2:11" s="40" customFormat="1" ht="15" customHeight="1" x14ac:dyDescent="0.2">
      <c r="B25" s="25" t="s">
        <v>37</v>
      </c>
      <c r="C25" s="26"/>
      <c r="D25" s="51">
        <v>2000</v>
      </c>
      <c r="E25" s="39"/>
      <c r="F25" s="70">
        <v>2050</v>
      </c>
      <c r="G25" s="71">
        <v>900</v>
      </c>
      <c r="H25" s="72">
        <v>80</v>
      </c>
    </row>
    <row r="26" spans="2:11" s="40" customFormat="1" ht="15" customHeight="1" x14ac:dyDescent="0.2">
      <c r="B26" s="25" t="s">
        <v>38</v>
      </c>
      <c r="C26" s="26"/>
      <c r="D26" s="51">
        <v>15</v>
      </c>
      <c r="E26" s="39"/>
      <c r="F26" s="70">
        <v>14</v>
      </c>
      <c r="G26" s="71">
        <v>16</v>
      </c>
      <c r="H26" s="72">
        <v>18</v>
      </c>
    </row>
    <row r="27" spans="2:11" s="41" customFormat="1" ht="15" customHeight="1" x14ac:dyDescent="0.2">
      <c r="B27" s="39"/>
      <c r="C27" s="39"/>
      <c r="D27" s="39"/>
      <c r="E27" s="39"/>
      <c r="F27" s="39"/>
      <c r="G27" s="39"/>
      <c r="H27" s="39"/>
    </row>
    <row r="28" spans="2:11" s="41" customFormat="1" ht="15" customHeight="1" x14ac:dyDescent="0.2">
      <c r="B28" s="39"/>
      <c r="C28" s="39"/>
      <c r="D28" s="39"/>
      <c r="E28" s="39"/>
      <c r="F28" s="39"/>
      <c r="G28" s="39"/>
      <c r="H28" s="39"/>
    </row>
    <row r="29" spans="2:11" s="40" customFormat="1" ht="15" customHeight="1" thickBot="1" x14ac:dyDescent="0.25">
      <c r="B29" s="38"/>
      <c r="C29" s="38"/>
      <c r="D29" s="38"/>
      <c r="E29" s="39"/>
      <c r="F29" s="38"/>
      <c r="G29" s="38"/>
      <c r="H29" s="38"/>
      <c r="I29" s="41"/>
      <c r="J29" s="41"/>
      <c r="K29" s="41"/>
    </row>
    <row r="30" spans="2:11" ht="19.5" customHeight="1" thickBot="1" x14ac:dyDescent="0.35">
      <c r="B30" s="18" t="s">
        <v>13</v>
      </c>
      <c r="C30" s="19"/>
      <c r="D30" s="19"/>
      <c r="E30" s="19"/>
      <c r="F30" s="19"/>
      <c r="G30" s="19"/>
      <c r="H30" s="19"/>
      <c r="I30" s="20"/>
      <c r="J30" s="20"/>
      <c r="K30" s="20"/>
    </row>
    <row r="31" spans="2:11" ht="15" customHeight="1" thickBot="1" x14ac:dyDescent="0.35">
      <c r="B31" s="20"/>
      <c r="C31" s="21"/>
      <c r="D31" s="21"/>
      <c r="E31" s="22"/>
      <c r="F31" s="14"/>
      <c r="G31" s="14"/>
      <c r="H31" s="14"/>
      <c r="I31" s="22"/>
      <c r="J31" s="22"/>
      <c r="K31" s="22"/>
    </row>
    <row r="32" spans="2:11" ht="15" customHeight="1" x14ac:dyDescent="0.25">
      <c r="B32" s="27" t="s">
        <v>10</v>
      </c>
      <c r="C32" s="67" t="s">
        <v>45</v>
      </c>
      <c r="D32" s="68"/>
      <c r="F32" s="24"/>
      <c r="G32" s="24"/>
      <c r="H32" s="24"/>
      <c r="I32" s="23"/>
      <c r="J32" s="32"/>
      <c r="K32" s="32"/>
    </row>
    <row r="33" spans="2:11" ht="15" customHeight="1" x14ac:dyDescent="0.25">
      <c r="B33" s="28" t="s">
        <v>14</v>
      </c>
      <c r="C33" s="55"/>
      <c r="D33" s="56"/>
      <c r="F33" s="24"/>
      <c r="G33" s="24"/>
      <c r="H33" s="24"/>
      <c r="I33" s="23"/>
      <c r="J33" s="32"/>
      <c r="K33" s="32"/>
    </row>
    <row r="34" spans="2:11" ht="15" customHeight="1" x14ac:dyDescent="0.25">
      <c r="B34" s="28" t="s">
        <v>15</v>
      </c>
      <c r="C34" s="55"/>
      <c r="D34" s="56"/>
      <c r="F34" s="24"/>
      <c r="G34" s="24"/>
      <c r="H34" s="24"/>
      <c r="I34" s="23"/>
      <c r="J34" s="32"/>
      <c r="K34" s="32"/>
    </row>
    <row r="35" spans="2:11" ht="15" customHeight="1" x14ac:dyDescent="0.25">
      <c r="B35" s="28" t="s">
        <v>5</v>
      </c>
      <c r="C35" s="55"/>
      <c r="D35" s="56"/>
      <c r="F35" s="24"/>
      <c r="G35" s="24"/>
      <c r="H35" s="24"/>
      <c r="I35" s="24"/>
    </row>
    <row r="36" spans="2:11" ht="15" customHeight="1" x14ac:dyDescent="0.25">
      <c r="B36" s="28" t="s">
        <v>6</v>
      </c>
      <c r="C36" s="55"/>
      <c r="D36" s="56"/>
      <c r="F36" s="24"/>
      <c r="G36" s="24"/>
      <c r="H36" s="24"/>
      <c r="I36" s="24"/>
    </row>
    <row r="37" spans="2:11" ht="15" customHeight="1" x14ac:dyDescent="0.25">
      <c r="B37" s="28" t="s">
        <v>7</v>
      </c>
      <c r="C37" s="55"/>
      <c r="D37" s="56"/>
      <c r="F37" s="24"/>
      <c r="G37" s="24"/>
      <c r="H37" s="24"/>
      <c r="I37" s="24"/>
    </row>
    <row r="38" spans="2:11" ht="15" customHeight="1" x14ac:dyDescent="0.25">
      <c r="B38" s="28" t="s">
        <v>8</v>
      </c>
      <c r="C38" s="55"/>
      <c r="D38" s="56"/>
      <c r="F38" s="15"/>
      <c r="G38" s="15"/>
      <c r="H38" s="15"/>
      <c r="I38" s="15"/>
    </row>
    <row r="39" spans="2:11" ht="15" customHeight="1" x14ac:dyDescent="0.25">
      <c r="B39" s="28" t="s">
        <v>16</v>
      </c>
      <c r="C39" s="55"/>
      <c r="D39" s="56"/>
      <c r="F39" s="15"/>
      <c r="G39" s="15"/>
      <c r="H39" s="15"/>
      <c r="I39" s="15"/>
    </row>
    <row r="40" spans="2:11" ht="15" customHeight="1" x14ac:dyDescent="0.25">
      <c r="B40" s="28" t="s">
        <v>9</v>
      </c>
      <c r="C40" s="55"/>
      <c r="D40" s="56"/>
      <c r="F40" s="15"/>
      <c r="G40" s="15"/>
      <c r="H40" s="15"/>
      <c r="I40" s="15"/>
    </row>
    <row r="41" spans="2:11" ht="15" customHeight="1" x14ac:dyDescent="0.25">
      <c r="B41" s="28" t="s">
        <v>17</v>
      </c>
      <c r="C41" s="55"/>
      <c r="D41" s="56"/>
      <c r="F41" s="15"/>
      <c r="G41" s="15"/>
      <c r="H41" s="15"/>
      <c r="I41" s="15"/>
    </row>
    <row r="42" spans="2:11" ht="15" customHeight="1" x14ac:dyDescent="0.25">
      <c r="B42" s="28" t="s">
        <v>18</v>
      </c>
      <c r="C42" s="55"/>
      <c r="D42" s="56"/>
      <c r="F42" s="15"/>
      <c r="G42" s="15"/>
      <c r="H42" s="15"/>
      <c r="I42" s="15"/>
    </row>
    <row r="43" spans="2:11" ht="15" customHeight="1" x14ac:dyDescent="0.25">
      <c r="B43" s="28" t="s">
        <v>19</v>
      </c>
      <c r="C43" s="55"/>
      <c r="D43" s="56"/>
      <c r="F43" s="15"/>
      <c r="G43" s="15"/>
      <c r="H43" s="15"/>
      <c r="I43" s="15"/>
    </row>
    <row r="44" spans="2:11" ht="15" customHeight="1" thickBot="1" x14ac:dyDescent="0.3">
      <c r="B44" s="29" t="s">
        <v>20</v>
      </c>
      <c r="C44" s="63"/>
      <c r="D44" s="64"/>
      <c r="F44" s="15"/>
      <c r="G44" s="15"/>
      <c r="H44" s="15"/>
      <c r="I44" s="15"/>
    </row>
    <row r="45" spans="2:11" ht="15" customHeight="1" x14ac:dyDescent="0.25">
      <c r="B45" s="15"/>
      <c r="C45" s="15"/>
      <c r="D45" s="15"/>
      <c r="E45" s="43"/>
      <c r="F45" s="15"/>
      <c r="G45" s="15"/>
      <c r="H45" s="15"/>
      <c r="I45" s="15"/>
      <c r="J45" s="15"/>
      <c r="K45" s="15"/>
    </row>
    <row r="46" spans="2:11" ht="15" customHeight="1" x14ac:dyDescent="0.25">
      <c r="B46" s="15"/>
      <c r="C46" s="15"/>
      <c r="D46" s="15"/>
      <c r="E46" s="43"/>
      <c r="F46" s="15"/>
      <c r="G46" s="15"/>
      <c r="H46" s="15"/>
      <c r="I46" s="15"/>
      <c r="J46" s="15"/>
      <c r="K46" s="15"/>
    </row>
    <row r="47" spans="2:11" ht="15" customHeight="1" x14ac:dyDescent="0.25">
      <c r="B47" s="15"/>
      <c r="C47" s="15"/>
      <c r="D47" s="15"/>
      <c r="E47" s="43"/>
      <c r="F47" s="15"/>
      <c r="G47" s="15"/>
      <c r="H47" s="15"/>
      <c r="I47" s="15"/>
      <c r="J47" s="15"/>
      <c r="K47" s="15"/>
    </row>
    <row r="48" spans="2:11" ht="15" customHeight="1" x14ac:dyDescent="0.2"/>
    <row r="49" ht="15" customHeight="1" x14ac:dyDescent="0.2"/>
  </sheetData>
  <mergeCells count="21">
    <mergeCell ref="B19:B20"/>
    <mergeCell ref="B9:B11"/>
    <mergeCell ref="B15:B16"/>
    <mergeCell ref="B17:B18"/>
    <mergeCell ref="B22:B23"/>
    <mergeCell ref="C35:D35"/>
    <mergeCell ref="C36:D36"/>
    <mergeCell ref="C37:D37"/>
    <mergeCell ref="B6:B8"/>
    <mergeCell ref="C6:C8"/>
    <mergeCell ref="D6:D8"/>
    <mergeCell ref="C44:D44"/>
    <mergeCell ref="C32:D32"/>
    <mergeCell ref="C33:D33"/>
    <mergeCell ref="C34:D34"/>
    <mergeCell ref="C43:D43"/>
    <mergeCell ref="C38:D38"/>
    <mergeCell ref="C39:D39"/>
    <mergeCell ref="C40:D40"/>
    <mergeCell ref="C41:D41"/>
    <mergeCell ref="C42:D42"/>
  </mergeCells>
  <conditionalFormatting sqref="F10:H10">
    <cfRule type="cellIs" dxfId="38" priority="44" operator="greaterThan">
      <formula>$D$10</formula>
    </cfRule>
  </conditionalFormatting>
  <conditionalFormatting sqref="F11:H11">
    <cfRule type="cellIs" dxfId="37" priority="43" operator="greaterThan">
      <formula>$D$11</formula>
    </cfRule>
  </conditionalFormatting>
  <conditionalFormatting sqref="F13:H13">
    <cfRule type="cellIs" dxfId="36" priority="31" operator="between">
      <formula>0.1</formula>
      <formula>5.5</formula>
    </cfRule>
    <cfRule type="cellIs" dxfId="35" priority="32" operator="greaterThan">
      <formula>8.5</formula>
    </cfRule>
  </conditionalFormatting>
  <conditionalFormatting sqref="F12:H12">
    <cfRule type="cellIs" dxfId="34" priority="30" operator="greaterThan">
      <formula>$D$12</formula>
    </cfRule>
  </conditionalFormatting>
  <conditionalFormatting sqref="F15:H15">
    <cfRule type="cellIs" dxfId="33" priority="29" operator="greaterThan">
      <formula>$D$15</formula>
    </cfRule>
  </conditionalFormatting>
  <conditionalFormatting sqref="F16:H16">
    <cfRule type="cellIs" dxfId="32" priority="28" operator="greaterThan">
      <formula>$D$16</formula>
    </cfRule>
  </conditionalFormatting>
  <conditionalFormatting sqref="F17:H17">
    <cfRule type="cellIs" dxfId="31" priority="27" operator="greaterThan">
      <formula>$D$17</formula>
    </cfRule>
  </conditionalFormatting>
  <conditionalFormatting sqref="F18:H18">
    <cfRule type="cellIs" dxfId="30" priority="26" operator="greaterThan">
      <formula>$D$18</formula>
    </cfRule>
  </conditionalFormatting>
  <conditionalFormatting sqref="F19:H19">
    <cfRule type="cellIs" dxfId="29" priority="25" operator="greaterThan">
      <formula>$D$19</formula>
    </cfRule>
  </conditionalFormatting>
  <conditionalFormatting sqref="F20:H20">
    <cfRule type="cellIs" dxfId="28" priority="24" operator="greaterThan">
      <formula>$D$20</formula>
    </cfRule>
  </conditionalFormatting>
  <conditionalFormatting sqref="F21:H21">
    <cfRule type="cellIs" dxfId="0" priority="23" operator="between">
      <formula>0.0001</formula>
      <formula>2.5</formula>
    </cfRule>
  </conditionalFormatting>
  <conditionalFormatting sqref="F22:H22">
    <cfRule type="cellIs" dxfId="27" priority="22" operator="greaterThan">
      <formula>$D$22</formula>
    </cfRule>
  </conditionalFormatting>
  <conditionalFormatting sqref="F23:H23">
    <cfRule type="cellIs" dxfId="26" priority="21" operator="greaterThan">
      <formula>$D$23</formula>
    </cfRule>
  </conditionalFormatting>
  <conditionalFormatting sqref="F24:H24">
    <cfRule type="cellIs" dxfId="25" priority="20" operator="greaterThan">
      <formula>$D$24</formula>
    </cfRule>
  </conditionalFormatting>
  <conditionalFormatting sqref="F25:H25">
    <cfRule type="cellIs" dxfId="24" priority="19" operator="greaterThan">
      <formula>$D$25</formula>
    </cfRule>
  </conditionalFormatting>
  <conditionalFormatting sqref="F26:H26">
    <cfRule type="cellIs" dxfId="23" priority="18" operator="greaterThan">
      <formula>$D$26</formula>
    </cfRule>
  </conditionalFormatting>
  <conditionalFormatting sqref="F14:H14">
    <cfRule type="cellIs" dxfId="22" priority="17" operator="greaterThan">
      <formula>$D$14</formula>
    </cfRule>
  </conditionalFormatting>
  <conditionalFormatting sqref="F9:H9">
    <cfRule type="cellIs" dxfId="2" priority="1" operator="greaterThan">
      <formula>$D$9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 des mesures clés</vt:lpstr>
      <vt:lpstr>n°4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2012-11-20T11:29:02Z</dcterms:created>
  <dcterms:modified xsi:type="dcterms:W3CDTF">2017-02-02T16:13:29Z</dcterms:modified>
  <cp:version/>
</cp:coreProperties>
</file>