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ate1904="1" defaultThemeVersion="164011"/>
  <mc:AlternateContent xmlns:mc="http://schemas.openxmlformats.org/markup-compatibility/2006">
    <mc:Choice Requires="x15">
      <x15ac:absPath xmlns:x15ac="http://schemas.microsoft.com/office/spreadsheetml/2010/11/ac" url="C:\Users\jesus\Documents\Bobst\"/>
    </mc:Choice>
  </mc:AlternateContent>
  <bookViews>
    <workbookView xWindow="0" yWindow="0" windowWidth="20520" windowHeight="11580" activeTab="1"/>
  </bookViews>
  <sheets>
    <sheet name="Feuil1" sheetId="1" r:id="rId1"/>
    <sheet name="Feuil2" sheetId="2" r:id="rId2"/>
    <sheet name="Feuil3" sheetId="3" r:id="rId3"/>
  </sheets>
  <definedNames>
    <definedName name="heure">Feuil1!$B:$B</definedName>
    <definedName name="Occup.">Feuil1!$D$1:$D$3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E9" i="2"/>
  <c r="F9" i="2"/>
  <c r="D8" i="2"/>
  <c r="E8" i="2"/>
  <c r="F8" i="2"/>
  <c r="D2" i="2" l="1"/>
  <c r="D14" i="3"/>
  <c r="B9" i="3"/>
  <c r="B8" i="3"/>
  <c r="D7" i="2"/>
  <c r="E7" i="2"/>
  <c r="F7" i="2"/>
  <c r="D6" i="2"/>
  <c r="E6" i="2"/>
  <c r="F6" i="2"/>
  <c r="D5" i="2"/>
  <c r="E5" i="2"/>
  <c r="F5" i="2"/>
  <c r="D4" i="2"/>
  <c r="E4" i="2"/>
  <c r="F4" i="2"/>
  <c r="D3" i="2"/>
  <c r="E3" i="2"/>
  <c r="F3" i="2"/>
  <c r="F2" i="2"/>
  <c r="E2" i="2"/>
</calcChain>
</file>

<file path=xl/comments1.xml><?xml version="1.0" encoding="utf-8"?>
<comments xmlns="http://schemas.openxmlformats.org/spreadsheetml/2006/main">
  <authors>
    <author>Jésus Ruiz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 xml:space="preserve">
Heure de début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Heure de fin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Heure de début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Heure de fin</t>
        </r>
      </text>
    </comment>
    <comment ref="F6" authorId="0" shapeId="0">
      <text>
        <r>
          <rPr>
            <b/>
            <sz val="9"/>
            <color indexed="81"/>
            <rFont val="Tahoma"/>
            <family val="2"/>
          </rPr>
          <t>Heure de début</t>
        </r>
      </text>
    </comment>
    <comment ref="F7" authorId="0" shapeId="0">
      <text>
        <r>
          <rPr>
            <b/>
            <sz val="9"/>
            <color indexed="81"/>
            <rFont val="Tahoma"/>
            <family val="2"/>
          </rPr>
          <t>Heure de fin</t>
        </r>
      </text>
    </comment>
  </commentList>
</comments>
</file>

<file path=xl/comments2.xml><?xml version="1.0" encoding="utf-8"?>
<comments xmlns="http://schemas.openxmlformats.org/spreadsheetml/2006/main">
  <authors>
    <author>Jésus Ruiz</author>
  </authors>
  <commentList>
    <comment ref="A8" authorId="0" shapeId="0">
      <text>
        <r>
          <rPr>
            <b/>
            <sz val="9"/>
            <color indexed="81"/>
            <rFont val="Tahoma"/>
            <family val="2"/>
          </rPr>
          <t>Jésus Ruiz:</t>
        </r>
        <r>
          <rPr>
            <sz val="9"/>
            <color indexed="81"/>
            <rFont val="Tahoma"/>
            <family val="2"/>
          </rPr>
          <t xml:space="preserve">
Format cellule:
Nombre</t>
        </r>
      </text>
    </comment>
    <comment ref="B8" authorId="0" shapeId="0">
      <text>
        <r>
          <rPr>
            <b/>
            <sz val="9"/>
            <color indexed="81"/>
            <rFont val="Tahoma"/>
            <family val="2"/>
          </rPr>
          <t>Jésus Ruiz:</t>
        </r>
        <r>
          <rPr>
            <sz val="9"/>
            <color indexed="81"/>
            <rFont val="Tahoma"/>
            <family val="2"/>
          </rPr>
          <t xml:space="preserve">
Format cellule
HH:MM</t>
        </r>
      </text>
    </comment>
    <comment ref="A9" authorId="0" shapeId="0">
      <text>
        <r>
          <rPr>
            <b/>
            <sz val="9"/>
            <color indexed="81"/>
            <rFont val="Tahoma"/>
            <family val="2"/>
          </rPr>
          <t>Jésus Ruiz:</t>
        </r>
        <r>
          <rPr>
            <sz val="9"/>
            <color indexed="81"/>
            <rFont val="Tahoma"/>
            <family val="2"/>
          </rPr>
          <t xml:space="preserve">
Format cellule:
HH:MM</t>
        </r>
      </text>
    </comment>
    <comment ref="B9" authorId="0" shapeId="0">
      <text>
        <r>
          <rPr>
            <b/>
            <sz val="9"/>
            <color indexed="81"/>
            <rFont val="Tahoma"/>
            <family val="2"/>
          </rPr>
          <t>Jésus Ruiz:</t>
        </r>
        <r>
          <rPr>
            <sz val="9"/>
            <color indexed="81"/>
            <rFont val="Tahoma"/>
            <family val="2"/>
          </rPr>
          <t xml:space="preserve">
Format cellule
nombre</t>
        </r>
      </text>
    </comment>
  </commentList>
</comments>
</file>

<file path=xl/sharedStrings.xml><?xml version="1.0" encoding="utf-8"?>
<sst xmlns="http://schemas.openxmlformats.org/spreadsheetml/2006/main" count="17" uniqueCount="9">
  <si>
    <t>Dépl.</t>
  </si>
  <si>
    <t>Trav. En dépl</t>
  </si>
  <si>
    <t>Trav. Chez BSA</t>
  </si>
  <si>
    <t>Déplacement</t>
  </si>
  <si>
    <t>Travail chez BSA</t>
  </si>
  <si>
    <t>Travail en déplacement</t>
  </si>
  <si>
    <t>HEURE</t>
  </si>
  <si>
    <t>ACTE</t>
  </si>
  <si>
    <t>Résultat voulut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</si>
</sst>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5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Arial Unicode MS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/>
    <xf numFmtId="0" fontId="0" fillId="3" borderId="0" xfId="0" applyFill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ill="1"/>
    <xf numFmtId="2" fontId="0" fillId="0" borderId="0" xfId="0" applyNumberFormat="1" applyAlignment="1">
      <alignment horizontal="center" vertical="center"/>
    </xf>
    <xf numFmtId="2" fontId="0" fillId="2" borderId="0" xfId="0" applyNumberFormat="1" applyFill="1"/>
    <xf numFmtId="2" fontId="0" fillId="0" borderId="0" xfId="0" applyNumberFormat="1" applyFill="1"/>
    <xf numFmtId="2" fontId="0" fillId="0" borderId="0" xfId="0" applyNumberFormat="1"/>
    <xf numFmtId="2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4" fontId="0" fillId="0" borderId="0" xfId="0" applyNumberFormat="1"/>
    <xf numFmtId="0" fontId="3" fillId="0" borderId="0" xfId="0" applyFont="1"/>
    <xf numFmtId="2" fontId="4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5"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  <dxf>
      <numFmt numFmtId="2" formatCode="0.00"/>
      <fill>
        <patternFill patternType="solid">
          <fgColor indexed="64"/>
          <bgColor theme="4" tint="0.59999389629810485"/>
        </patternFill>
      </fill>
    </dxf>
    <dxf>
      <numFmt numFmtId="165" formatCode="\-"/>
    </dxf>
    <dxf>
      <numFmt numFmtId="165" formatCode="\-"/>
    </dxf>
    <dxf>
      <numFmt numFmtId="165" formatCode="\-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  <dxf>
      <numFmt numFmtId="2" formatCode="0.00"/>
      <fill>
        <patternFill patternType="solid">
          <fgColor indexed="64"/>
          <bgColor theme="4" tint="0.59999389629810485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ustomXml" Target="../ink/ink5.xml"/><Relationship Id="rId3" Type="http://schemas.openxmlformats.org/officeDocument/2006/relationships/customXml" Target="../ink/ink2.xml"/><Relationship Id="rId7" Type="http://schemas.openxmlformats.org/officeDocument/2006/relationships/image" Target="../media/image3.png"/><Relationship Id="rId2" Type="http://schemas.openxmlformats.org/officeDocument/2006/relationships/image" Target="../media/image1.png"/><Relationship Id="rId1" Type="http://schemas.openxmlformats.org/officeDocument/2006/relationships/customXml" Target="../ink/ink1.xml"/><Relationship Id="rId6" Type="http://schemas.openxmlformats.org/officeDocument/2006/relationships/customXml" Target="../ink/ink4.xml"/><Relationship Id="rId5" Type="http://schemas.openxmlformats.org/officeDocument/2006/relationships/customXml" Target="../ink/ink3.xml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1481130</xdr:colOff>
      <xdr:row>11</xdr:row>
      <xdr:rowOff>4725</xdr:rowOff>
    </xdr:from>
    <xdr:to>
      <xdr:col>4</xdr:col>
      <xdr:colOff>728805</xdr:colOff>
      <xdr:row>14</xdr:row>
      <xdr:rowOff>47700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">
          <xdr14:nvContentPartPr>
            <xdr14:cNvPr id="6" name="Encre 5">
              <a:extLst>
                <a:ext uri="{FF2B5EF4-FFF2-40B4-BE49-F238E27FC236}">
                  <a16:creationId xmlns:a16="http://schemas.microsoft.com/office/drawing/2014/main" id="{6B318925-89C1-4412-AE87-F7ACDEFE95C6}"/>
                </a:ext>
              </a:extLst>
            </xdr14:cNvPr>
            <xdr14:cNvContentPartPr/>
          </xdr14:nvContentPartPr>
          <xdr14:nvPr macro=""/>
          <xdr14:xfrm>
            <a:off x="3938580" y="1633500"/>
            <a:ext cx="895500" cy="585900"/>
          </xdr14:xfrm>
        </xdr:contentPart>
      </mc:Choice>
      <mc:Fallback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6B318925-89C1-4412-AE87-F7ACDEFE95C6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3937140" y="1630623"/>
              <a:ext cx="899819" cy="590576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4</xdr:col>
      <xdr:colOff>14205</xdr:colOff>
      <xdr:row>10</xdr:row>
      <xdr:rowOff>176160</xdr:rowOff>
    </xdr:from>
    <xdr:to>
      <xdr:col>5</xdr:col>
      <xdr:colOff>752640</xdr:colOff>
      <xdr:row>13</xdr:row>
      <xdr:rowOff>128775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3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F996B113-F8AE-4165-A45C-6A572D85DCCD}"/>
                </a:ext>
              </a:extLst>
            </xdr14:cNvPr>
            <xdr14:cNvContentPartPr/>
          </xdr14:nvContentPartPr>
          <xdr14:nvPr macro=""/>
          <xdr14:xfrm>
            <a:off x="4119480" y="1623960"/>
            <a:ext cx="2386260" cy="495540"/>
          </xdr14:xfrm>
        </xdr:contentPart>
      </mc:Choice>
      <mc:Fallback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F996B113-F8AE-4165-A45C-6A572D85DCCD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4118040" y="1621081"/>
              <a:ext cx="2390579" cy="499858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299970</xdr:colOff>
      <xdr:row>6</xdr:row>
      <xdr:rowOff>71370</xdr:rowOff>
    </xdr:from>
    <xdr:to>
      <xdr:col>3</xdr:col>
      <xdr:colOff>300150</xdr:colOff>
      <xdr:row>6</xdr:row>
      <xdr:rowOff>71550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5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9F94FF2E-F7AC-409C-B6DD-D5246CD6BDFD}"/>
                </a:ext>
              </a:extLst>
            </xdr14:cNvPr>
            <xdr14:cNvContentPartPr/>
          </xdr14:nvContentPartPr>
          <xdr14:nvPr macro=""/>
          <xdr14:xfrm>
            <a:off x="2757420" y="1157220"/>
            <a:ext cx="180" cy="180"/>
          </xdr14:xfrm>
        </xdr:contentPart>
      </mc:Choice>
      <mc:Fallback>
        <xdr:pic>
          <xdr:nvPicPr>
            <xdr:cNvPr id="9" name="Encre 8">
              <a:extLst>
                <a:ext uri="{FF2B5EF4-FFF2-40B4-BE49-F238E27FC236}">
                  <a16:creationId xmlns:a16="http://schemas.microsoft.com/office/drawing/2014/main" id="{9F94FF2E-F7AC-409C-B6DD-D5246CD6BDFD}"/>
                </a:ext>
              </a:extLst>
            </xdr:cNvPr>
            <xdr:cNvPicPr/>
          </xdr:nvPicPr>
          <xdr:blipFill/>
          <xdr:spPr/>
        </xdr:pic>
      </mc:Fallback>
    </mc:AlternateContent>
    <xdr:clientData/>
  </xdr:twoCellAnchor>
  <xdr:twoCellAnchor>
    <xdr:from>
      <xdr:col>3</xdr:col>
      <xdr:colOff>623790</xdr:colOff>
      <xdr:row>10</xdr:row>
      <xdr:rowOff>176160</xdr:rowOff>
    </xdr:from>
    <xdr:to>
      <xdr:col>3</xdr:col>
      <xdr:colOff>809730</xdr:colOff>
      <xdr:row>13</xdr:row>
      <xdr:rowOff>128775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6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A61FFD19-0F7A-4234-A7F0-62FF1BEADE10}"/>
                </a:ext>
              </a:extLst>
            </xdr14:cNvPr>
            <xdr14:cNvContentPartPr/>
          </xdr14:nvContentPartPr>
          <xdr14:nvPr macro=""/>
          <xdr14:xfrm>
            <a:off x="3081240" y="1623960"/>
            <a:ext cx="185940" cy="495540"/>
          </xdr14:xfrm>
        </xdr:contentPart>
      </mc:Choice>
      <mc:Fallback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id="{A61FFD19-0F7A-4234-A7F0-62FF1BEADE10}"/>
                </a:ext>
              </a:extLst>
            </xdr:cNvPr>
            <xdr:cNvPicPr/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xfrm>
              <a:off x="3079082" y="1622521"/>
              <a:ext cx="189177" cy="499139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</xdr:col>
      <xdr:colOff>395220</xdr:colOff>
      <xdr:row>5</xdr:row>
      <xdr:rowOff>142725</xdr:rowOff>
    </xdr:from>
    <xdr:to>
      <xdr:col>3</xdr:col>
      <xdr:colOff>190530</xdr:colOff>
      <xdr:row>6</xdr:row>
      <xdr:rowOff>147690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8">
          <xdr14:nvContentPartPr>
            <xdr14:cNvPr id="14" name="Encre 13">
              <a:extLst>
                <a:ext uri="{FF2B5EF4-FFF2-40B4-BE49-F238E27FC236}">
                  <a16:creationId xmlns:a16="http://schemas.microsoft.com/office/drawing/2014/main" id="{92453BC5-5679-40A0-B1B7-F054BEAA937F}"/>
                </a:ext>
              </a:extLst>
            </xdr14:cNvPr>
            <xdr14:cNvContentPartPr/>
          </xdr14:nvContentPartPr>
          <xdr14:nvPr macro=""/>
          <xdr14:xfrm>
            <a:off x="1157220" y="1047600"/>
            <a:ext cx="1490760" cy="185940"/>
          </xdr14:xfrm>
        </xdr:contentPart>
      </mc:Choice>
      <mc:Fallback>
        <xdr:pic>
          <xdr:nvPicPr>
            <xdr:cNvPr id="14" name="Encre 13">
              <a:extLst>
                <a:ext uri="{FF2B5EF4-FFF2-40B4-BE49-F238E27FC236}">
                  <a16:creationId xmlns:a16="http://schemas.microsoft.com/office/drawing/2014/main" id="{92453BC5-5679-40A0-B1B7-F054BEAA937F}"/>
                </a:ext>
              </a:extLst>
            </xdr:cNvPr>
            <xdr:cNvPicPr/>
          </xdr:nvPicPr>
          <xdr:blipFill/>
          <xdr:spPr/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6-12-24T14:24:31.985"/>
    </inkml:context>
    <inkml:brush xml:id="br0">
      <inkml:brushProperty name="width" value="0.0175" units="cm"/>
      <inkml:brushProperty name="height" value="0.0175" units="cm"/>
    </inkml:brush>
  </inkml:definitions>
  <inkml:traceGroup>
    <inkml:annotationXML>
      <emma:emma xmlns:emma="http://www.w3.org/2003/04/emma" version="1.0">
        <emma:interpretation id="{212CAA4D-0072-4A64-9826-61C1958517A9}" emma:medium="tactile" emma:mode="ink">
          <msink:context xmlns:msink="http://schemas.microsoft.com/ink/2010/main" type="inkDrawing" rotatedBoundingBox="10867,6057 13314,4422 13488,4681 11041,6316" semanticType="callout" shapeName="Other"/>
        </emma:interpretation>
      </emma:emma>
    </inkml:annotationXML>
    <inkml:trace contextRef="#ctx0" brushRef="#br0">10941 6166 3328,'0'0'1216,"0"0"-640,14 0-320,-14 0 352,0-14-352,13 14-64,0 0 0,13-13 32,1-14 96,13-13 32,-1 14-160,14-14 96,0 14 96,13-14-64,0 14 64,1-14-160,-1-12 32,13 12-160,0 0-64,-12 0 64,-1 0 64,13-12 0,0 12 0,-12-13 96,-1 14 96,13-1-192,1 0-32,-14-13-64,0 14 32,0-15-128,0 15 0,0-1 32,-13 13 0,0 1 0,-13 0 0,13 0 0,-14-14 64,1 13-32,-13 0-32,12 1 32,-12 13 32,-14-14-32,13 1-32,-12 13 32,12-14-32,-13 14 0,0 0 0,1-13 128,-1 26 160,-13-14-160,13 1 0,-13 13-64,13-13 32,-13 13-128,0 0 0,0 0 96,0-14 32,0 14-32,0 0 32,14 0-64,-14-12 64,0 12-64,0 0-32,0 0 32,0-14-32,0 14 0,0 0 0,13 0 0,-13-13 0,0 13 0,0-13 0,13 13 0,-13 0 0,0-14 0,0 14 0,0 0 0,0 0 0,0-13 0,0 13 64,13 0-32,-13 0 64,0 0 0,0 0 96,0 0-160,0 0-32,0 0 0,0 0 64,0 0-32,0 0 64,0 0-64,0 0 64,0 0 64,0 0 64,0 0-96,0 0-96,-13 0 0,13 13 32,-13-13-192,-14 14 32,1-1-32,-14 14-32,1-15-96,-14 2 0,13 12 64,0-12 32,14-2 0,-14 15 128,27-14 64,-14-13 64,14 14-128,13-14-32,-13 0 224,13-14 128,13 14-128,-13-13-32,13 0-64,1 13-64,-1-26 32,13 12 32,-12 1-96,12 0 0,14-13 32,-1 12 64,-12-12-32,13 12-32,-1-12-64,1 12-32,0-12-160,-1 13-64,-12 0 352,12-1 288,-12 2-160,-1 12-64,1 0-352,-1-14-96,-12 14 384,12 0 192,-13 0 0,0 14-64,14-14-224,-27 12-32,13 2 32,0-1 32,-13 0 96,0 13 32,-13-12-32,0 12 32,0-12-64,-1 12-32,-12 0 32,13-12 32,0 12-96,-14-12 0,14 12 32,-14-13 64,1 0-256,13 1-96,-1-1-544,1 0-288,-13-26-3904,26 0 1504</inkml:trace>
  </inkml:traceGroup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6-12-24T14:24:34.112"/>
    </inkml:context>
    <inkml:brush xml:id="br0">
      <inkml:brushProperty name="width" value="0.0175" units="cm"/>
      <inkml:brushProperty name="height" value="0.0175" units="cm"/>
    </inkml:brush>
  </inkml:definitions>
  <inkml:traceGroup>
    <inkml:annotationXML>
      <emma:emma xmlns:emma="http://www.w3.org/2003/04/emma" version="1.0">
        <emma:interpretation id="{DF058E8A-028A-4DE6-866D-4E8F7CBE8F52}" emma:medium="tactile" emma:mode="ink">
          <msink:context xmlns:msink="http://schemas.microsoft.com/ink/2010/main" type="inkDrawing" rotatedBoundingBox="11380,5539 18012,4342 18099,4823 11467,6020" semanticType="callout" shapeName="Other"/>
        </emma:interpretation>
      </emma:emma>
    </inkml:annotationXML>
    <inkml:trace contextRef="#ctx0" brushRef="#br0">11443 5887 4224,'80'-26'1568,"-54"13"-832,27-1-800,-26 14 288,12-13 192,14 0 96,0-14 32,27 1 64,-14 13-320,13-14 96,0 1 128,1-1 32,12 14-32,1-13-256,0 12-96,-1-12-32,14 0 0,-13-14-64,-1 13 32,14 14-64,0-13 64,-13 12-128,26-12-64,-27 13 64,14 0 0,-13-14 32,-1 14 64,14-14 96,0 1 128,0-1 0,0-12 64,-1 12-352,-12 1-64,13 13 32,-13-14 64,-1 14 64,-13-14 32,1 14 0,-1 0 0,1 0 0,-1 0 64,0-14-96,-12 27-64,-1-13-96,0-14 32,0 14 32,-13 13 0,13-13 0,-13 0 0,13 0 0,0-14 0,14 14 0,-14 0 64,-13-1-32,-14 14-32,14-13 32,-13 13-32,0 0-96,-1 0 0,14 0 128,-13 0 32,0 0 0,-1-13 32,1 13-64,0 0-32,-1-13-64,1 13 32,0 0 32,-1 0 0,-12 0 0,13-14 0,-14 14 0,0-13 64,14 13-96,0-13-64,0 13 64,-14 0 64,14 0 0,-1-13-32,1 13 32,-13 0-32,12 0 0,14 0 0,-26 0 0,12 0 0,1 0 0,-14 0 64,14-13-96,0 13-64,13-14 128,-14 14 32,1-13-96,0 13 32,13-13 0,0 0 64,0-1-32,-1 14-32,-12-13 32,13 13-32,-13-13 0,-1 0 64,14 13-96,0-27 0,-13 14 32,0 0 0,-14 13-96,14-13 64,-14 13 32,-13-14 64,14 14-32,-27 0 64,13 0-128,-13 0 0,0 0 32,0 0 64,0-13-96,-13 13 0,13 0 32,0 0 0,0 0 0,-13-13 0,13 13 0,0-13 0,-14 13 0,14 0 0,0 0-96,-26 0 64,13 0-32,-27 0 0,0 13 0,-13 0 0,14-13 128,-14 0 32,-13 0-32,0 0-64,-1 0-320,1 0-128,-13 0 352,26 0 256,0 0 32,13 0-32,14 0 64,-1 0 64,1 0-64,13 0-64,0 0-64,-1 0-96,1-13-64,13 13 32,0-13 96,-13 13 32,13 0-128,13-14 32,0 14 0,1 0 0,12 0 0,14 0 64,-1 14-32,1-14 64,0 13-128,-1-13-64,1 13 64,13 0 0,0 1 32,-13-1 64,13 0-32,-14 0-32,1 0-64,13-13 32,0 14 32,0-14 64,-14 13-32,1-13-32,-13 0 32,-1 0 32,0 0-32,1 13-32,-1-13-64,-12 0 32,-1 0 96,-13 0 32,13 0-32,1 0-64,-14 0 32,-14 0 32,14 0-96,-13 0 0,13 0 32,-27 13 0,14-13 0,-13 14 0,12-1 0,-12 0 0,-14 0-96,1 1 64,-14 12 32,13-13 0,0 14 0,1-1 0,-1-13 192,14 1 128,12-1-160,-12 13-96,-1-12 32,1-14-64,13 0 64,-1 0-128,14-27-416,0 14-32,0 0-544,0 13-224,0-14-2496</inkml:trace>
  </inkml:traceGroup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6-12-24T14:24:51.965"/>
    </inkml:context>
    <inkml:brush xml:id="br0">
      <inkml:brushProperty name="width" value="0.0175" units="cm"/>
      <inkml:brushProperty name="height" value="0.0175" units="cm"/>
      <inkml:brushProperty name="ignorePressure" value="1"/>
    </inkml:brush>
  </inkml:definitions>
  <inkml:traceGroup>
    <inkml:annotationXML>
      <emma:emma xmlns:emma="http://www.w3.org/2003/04/emma" version="1.0">
        <emma:interpretation id="{62ED55E3-2606-488A-8B20-3785EE5E6268}" emma:medium="tactile" emma:mode="ink">
          <msink:context xmlns:msink="http://schemas.microsoft.com/ink/2010/main" type="inkDrawing"/>
        </emma:interpretation>
      </emma:emma>
    </inkml:annotationXML>
    <inkml:trace contextRef="#ctx0" brushRef="#br0">7660 3215</inkml:trace>
  </inkml:traceGroup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6-12-24T14:24:29.670"/>
    </inkml:context>
    <inkml:brush xml:id="br0">
      <inkml:brushProperty name="width" value="0.0175" units="cm"/>
      <inkml:brushProperty name="height" value="0.0175" units="cm"/>
    </inkml:brush>
  </inkml:definitions>
  <inkml:traceGroup>
    <inkml:annotationXML>
      <emma:emma xmlns:emma="http://www.w3.org/2003/04/emma" version="1.0">
        <emma:interpretation id="{7926D6B9-77ED-4721-9D3D-E8A164B88693}" emma:medium="tactile" emma:mode="ink">
          <msink:context xmlns:msink="http://schemas.microsoft.com/ink/2010/main" type="inkDrawing" rotatedBoundingBox="8386,5824 8713,4441 9196,4555 8868,5938" semanticType="callout" shapeName="Other">
            <msink:sourceLink direction="to" ref="{C5D2B891-AF44-49A5-B30D-1323EAF1ED3C}"/>
          </msink:context>
        </emma:interpretation>
      </emma:emma>
    </inkml:annotationXML>
    <inkml:trace contextRef="#ctx0" brushRef="#br0">8666 5887 5376,'-13'0'2016,"13"0"-1088,0-13-960,0 13 480,0 0-320,0 0 0,0-13-64,0 13 32,-14-13-64,14-1-160,0 14-64,-13-13 0,13 0 128,-13 0 96,13-1 128,0-12 64,-13 13 32,-1-1-224,14 1 0,-13 0-96,13 0 0,-13 0 0,13-1-64,0-12 160,0 13 32,13-14 0,-13 1-64,0-14-64,13 14-32,-13-1-32,0 1 96,14-1-64,-14 1-32,13-1 0,0 1 96,0-14 0,-13 0 96,27 1-32,-14-1-32,0 14 32,1-14 32,-1 13-96,0 1 0,0-14-32,0 14 0,-13-14-96,14 14 32,-14 13 128,0-14 64,13 14-96,-13-14 32,0 14-64,0 0 0,0 0 0,0-14-64,0 14 96,0 0 0,0 0 32,0-1 0,0 1 0,0 0 64,0 13-96,0-13 0,0-1 32,0 14 0,0 0-160,0-13 32,0 13 0,0 0 64,0 0 32,0-13 32,0 13 0,0 0 0,0 0-160,0 0 32,0 0 0,0 0 64,0 0-32,0 0 32,13 0 0,-13 0-64,13 0 96,-13 0 0,0 0 32,14 0 0,-14 0-96,0 0 64,0 0 96,13 0 32,-13-13-256,14-1-64,-1 1 128,-13 0 32,26 0-32,-13 0 64,1 13-32,-14-27-64,13 27 96,0-13 0,0 0 32,1 13-96,-1-14 0,-13 14 64,13 0 0,-13 0-64,13 0 0,-13 0 64,0 14-64,-13-1 32,13-13-96,-13 13 32,13-13 64,-13 0 32,13 13 32,-14-13 0,1 0-96,13-13 64,-13 13-32,0 0 0,13 0 0,0 0 0,0-13 64,-14 13 0,14 0-96,0 0 64,0 0-32,-13 0 0,13 0 0,0 0 0,-13 0 0,13 0 0,-13 0 0,13 0-64,-13 0 96,13 0 0,-14 13-64,1-13 64,-1 27 32,1-14 0,0 0 0,0 13 64,-1 1-96,1-1 0,-13 1 32,13-1 0,-1 1 0,1-14 0,0 0-96,13 14 64,-13-27 96,13 13 32,-14-13-192,14 0 0,-13 0-32,13 0-32,0-13 32,0 13 0,0 0 96,13-14 0,-13 1-64,0 13 0,14-13 64,-1 0 0,0 0-64,0-1 64,-13 1 32,14 0 0,-1 0-160,0-1 32,0 14 0,0-13 64,-13 0 32,14 0 32,-14-1 0,13 14 0,0-13-96,-13 0 64,0 0-32,13 13-64,-13-13 0,14 13 96,-14 0-64,0-14 32,13 14 0,-13 0 0,14 0 0,-1 14-64,-13-14 0,13 13 96,0-13 0,0 13 32,1 0 64,-1 0 96,0 14-128,-13-1-32,13 1 0,1-14 64,-1 14-96,0-1 0,0 14-32,1-1 0,-14-12 0,13 13 0,0-14 64,0 0 0,-13 1 0,13-1 64,-13-12 160,0-1 192,0 0-160,0-13-64,0 0-256,-13 0-32,0-13-320,13 0-64</inkml:trace>
  </inkml:traceGroup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6-12-24T14:24:53.003"/>
    </inkml:context>
    <inkml:brush xml:id="br0">
      <inkml:brushProperty name="width" value="0.0175" units="cm"/>
      <inkml:brushProperty name="height" value="0.0175" units="cm"/>
      <inkml:brushProperty name="ignorePressure" value="1"/>
    </inkml:brush>
  </inkml:definitions>
  <inkml:traceGroup>
    <inkml:annotationXML>
      <emma:emma xmlns:emma="http://www.w3.org/2003/04/emma" version="1.0">
        <emma:interpretation id="{C345284A-A28F-4B47-B622-00313A844473}" emma:medium="tactile" emma:mode="ink">
          <msink:context xmlns:msink="http://schemas.microsoft.com/ink/2010/main" type="writingRegion" rotatedBoundingBox="3194,2964 7350,2792 7370,3268 3214,3441"/>
        </emma:interpretation>
      </emma:emma>
    </inkml:annotationXML>
    <inkml:traceGroup>
      <inkml:annotationXML>
        <emma:emma xmlns:emma="http://www.w3.org/2003/04/emma" version="1.0">
          <emma:interpretation id="{75AAEDF9-4634-415A-83CA-C8DFAFC6FD75}" emma:medium="tactile" emma:mode="ink">
            <msink:context xmlns:msink="http://schemas.microsoft.com/ink/2010/main" type="paragraph" rotatedBoundingBox="4511,2910 4526,2910 4526,2925 4511,2925" alignmentLevel="2"/>
          </emma:interpretation>
        </emma:emma>
      </inkml:annotationXML>
      <inkml:traceGroup>
        <inkml:annotationXML>
          <emma:emma xmlns:emma="http://www.w3.org/2003/04/emma" version="1.0">
            <emma:interpretation id="{E44961B8-7586-4A68-B308-2C5227F24289}" emma:medium="tactile" emma:mode="ink">
              <msink:context xmlns:msink="http://schemas.microsoft.com/ink/2010/main" type="inkBullet" rotatedBoundingBox="4511,2910 4526,2910 4526,2925 4511,2925"/>
            </emma:interpretation>
            <emma:one-of disjunction-type="recognition" id="oneOf0">
              <emma:interpretation id="interp0" emma:lang="fr-FR" emma:confidence="0">
                <emma:literal>-</emma:literal>
              </emma:interpretation>
            </emma:one-of>
          </emma:emma>
        </inkml:annotationXML>
        <inkml:trace contextRef="#ctx0" brushRef="#br0">4511 2911</inkml:trace>
      </inkml:traceGroup>
    </inkml:traceGroup>
    <inkml:traceGroup>
      <inkml:annotationXML>
        <emma:emma xmlns:emma="http://www.w3.org/2003/04/emma" version="1.0">
          <emma:interpretation id="{A6C610F6-F96E-46A4-B4F2-93E55BF53334}" emma:medium="tactile" emma:mode="ink">
            <msink:context xmlns:msink="http://schemas.microsoft.com/ink/2010/main" type="paragraph" rotatedBoundingBox="3214,3254 7370,3254 7370,3441 3214,3441" alignmentLevel="1"/>
          </emma:interpretation>
        </emma:emma>
      </inkml:annotationXML>
      <inkml:traceGroup>
        <inkml:annotationXML>
          <emma:emma xmlns:emma="http://www.w3.org/2003/04/emma" version="1.0">
            <emma:interpretation id="{E455738C-25A1-410A-9ADF-7DFE2CB4424F}" emma:medium="tactile" emma:mode="ink">
              <msink:context xmlns:msink="http://schemas.microsoft.com/ink/2010/main" type="inkBullet" rotatedBoundingBox="3214,3426 3228,3425 3229,3440 3214,3441"/>
            </emma:interpretation>
            <emma:one-of disjunction-type="recognition" id="oneOf1">
              <emma:interpretation id="interp1" emma:lang="fr-FR" emma:confidence="0">
                <emma:literal>-</emma:literal>
              </emma:interpretation>
            </emma:one-of>
          </emma:emma>
        </inkml:annotationXML>
        <inkml:trace contextRef="#ctx0" brushRef="#br0" timeOffset="609">3215 3427</inkml:trace>
      </inkml:traceGroup>
      <inkml:traceGroup>
        <inkml:annotationXML>
          <emma:emma xmlns:emma="http://www.w3.org/2003/04/emma" version="1.0">
            <emma:interpretation id="{A145C778-B062-4A49-AAA9-C48F6C7B976B}" emma:medium="tactile" emma:mode="ink">
              <msink:context xmlns:msink="http://schemas.microsoft.com/ink/2010/main" type="line" rotatedBoundingBox="7355,3254 7370,3254 7370,3269 7355,3269"/>
            </emma:interpretation>
          </emma:emma>
        </inkml:annotationXML>
        <inkml:traceGroup>
          <inkml:annotationXML>
            <emma:emma xmlns:emma="http://www.w3.org/2003/04/emma" version="1.0">
              <emma:interpretation id="{B659D49D-0672-4110-AD6C-1A11FAF8D2B2}" emma:medium="tactile" emma:mode="ink">
                <msink:context xmlns:msink="http://schemas.microsoft.com/ink/2010/main" type="inkWord" rotatedBoundingBox="7355,3254 7370,3254 7370,3269 7355,3269"/>
              </emma:interpretation>
              <emma:one-of disjunction-type="recognition" id="oneOf2">
                <emma:interpretation id="interp2" emma:lang="fr-FR" emma:confidence="0">
                  <emma:literal>.</emma:literal>
                </emma:interpretation>
                <emma:interpretation id="interp3" emma:lang="fr-FR" emma:confidence="0">
                  <emma:literal>'</emma:literal>
                </emma:interpretation>
                <emma:interpretation id="interp4" emma:lang="fr-FR" emma:confidence="0">
                  <emma:literal>-</emma:literal>
                </emma:interpretation>
                <emma:interpretation id="interp5" emma:lang="fr-FR" emma:confidence="0">
                  <emma:literal>/</emma:literal>
                </emma:interpretation>
                <emma:interpretation id="interp6" emma:lang="fr-FR" emma:confidence="0">
                  <emma:literal>,</emma:literal>
                </emma:interpretation>
              </emma:one-of>
            </emma:emma>
          </inkml:annotationXML>
          <inkml:trace contextRef="#ctx0" brushRef="#br0" timeOffset="-2029">7356 3255</inkml:trace>
        </inkml:traceGroup>
      </inkml:traceGroup>
    </inkml:traceGroup>
  </inkml:traceGroup>
</inkml:ink>
</file>

<file path=xl/tables/table1.xml><?xml version="1.0" encoding="utf-8"?>
<table xmlns="http://schemas.openxmlformats.org/spreadsheetml/2006/main" id="1" name="Tableau1" displayName="Tableau1" ref="B1:F10" totalsRowCount="1" headerRowDxfId="14" dataDxfId="13">
  <autoFilter ref="B1:F9"/>
  <tableColumns count="5">
    <tableColumn id="1" name="HEURE" dataDxfId="12" totalsRowDxfId="4"/>
    <tableColumn id="2" name="ACTE" dataDxfId="11" totalsRowDxfId="3"/>
    <tableColumn id="4" name="Travail chez BSA" dataDxfId="10" totalsRowDxfId="2">
      <calculatedColumnFormula>IF(C2="Trav. Chez BSA",B2,IF(C2="Dépl.",0,IF(C2="Trav. En Dépl",0,0)))</calculatedColumnFormula>
    </tableColumn>
    <tableColumn id="5" name="Déplacement" dataDxfId="9" totalsRowDxfId="1">
      <calculatedColumnFormula>IF(C2="Trav. Chez BSA",0,IF(C2="Dépl.",B2,IF(C2="Trav. En Dépl",0,0)))</calculatedColumnFormula>
    </tableColumn>
    <tableColumn id="6" name="Travail en déplacement" dataDxfId="8" totalsRowDxfId="0">
      <calculatedColumnFormula>IF(C2="Trav. Chez BSA",0,IF(C2="Dépl.",0,IF(C2="Trav. En Dépl",B2,0)))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96"/>
  <sheetViews>
    <sheetView workbookViewId="0">
      <selection activeCell="B1" sqref="B1:B96"/>
    </sheetView>
  </sheetViews>
  <sheetFormatPr baseColWidth="10" defaultRowHeight="14.25"/>
  <cols>
    <col min="2" max="2" width="10.6640625" style="1"/>
    <col min="6" max="6" width="10.6640625" style="6"/>
  </cols>
  <sheetData>
    <row r="1" spans="2:4">
      <c r="B1" s="6">
        <v>0</v>
      </c>
      <c r="D1" t="s">
        <v>0</v>
      </c>
    </row>
    <row r="2" spans="2:4">
      <c r="B2" s="6">
        <v>0.25</v>
      </c>
      <c r="D2" t="s">
        <v>1</v>
      </c>
    </row>
    <row r="3" spans="2:4">
      <c r="B3" s="6">
        <v>0.5</v>
      </c>
      <c r="D3" t="s">
        <v>2</v>
      </c>
    </row>
    <row r="4" spans="2:4">
      <c r="B4" s="6">
        <v>0.75</v>
      </c>
    </row>
    <row r="5" spans="2:4">
      <c r="B5" s="6">
        <v>1</v>
      </c>
    </row>
    <row r="6" spans="2:4">
      <c r="B6" s="6">
        <v>1.25</v>
      </c>
    </row>
    <row r="7" spans="2:4">
      <c r="B7" s="6">
        <v>1.5</v>
      </c>
    </row>
    <row r="8" spans="2:4">
      <c r="B8" s="6">
        <v>1.75</v>
      </c>
    </row>
    <row r="9" spans="2:4">
      <c r="B9" s="6">
        <v>2</v>
      </c>
    </row>
    <row r="10" spans="2:4">
      <c r="B10" s="6">
        <v>2.25</v>
      </c>
    </row>
    <row r="11" spans="2:4">
      <c r="B11" s="6">
        <v>2.5</v>
      </c>
    </row>
    <row r="12" spans="2:4">
      <c r="B12" s="6">
        <v>2.75</v>
      </c>
    </row>
    <row r="13" spans="2:4">
      <c r="B13" s="6">
        <v>3</v>
      </c>
    </row>
    <row r="14" spans="2:4">
      <c r="B14" s="6">
        <v>3.25</v>
      </c>
    </row>
    <row r="15" spans="2:4">
      <c r="B15" s="6">
        <v>3.5</v>
      </c>
    </row>
    <row r="16" spans="2:4">
      <c r="B16" s="6">
        <v>3.75</v>
      </c>
    </row>
    <row r="17" spans="2:2">
      <c r="B17" s="6">
        <v>4</v>
      </c>
    </row>
    <row r="18" spans="2:2">
      <c r="B18" s="6">
        <v>4.25</v>
      </c>
    </row>
    <row r="19" spans="2:2">
      <c r="B19" s="6">
        <v>4.5</v>
      </c>
    </row>
    <row r="20" spans="2:2">
      <c r="B20" s="6">
        <v>4.75</v>
      </c>
    </row>
    <row r="21" spans="2:2">
      <c r="B21" s="6">
        <v>5</v>
      </c>
    </row>
    <row r="22" spans="2:2">
      <c r="B22" s="6">
        <v>5.25</v>
      </c>
    </row>
    <row r="23" spans="2:2">
      <c r="B23" s="6">
        <v>5.5</v>
      </c>
    </row>
    <row r="24" spans="2:2">
      <c r="B24" s="6">
        <v>5.75</v>
      </c>
    </row>
    <row r="25" spans="2:2">
      <c r="B25" s="6">
        <v>6</v>
      </c>
    </row>
    <row r="26" spans="2:2">
      <c r="B26" s="6">
        <v>6.25</v>
      </c>
    </row>
    <row r="27" spans="2:2">
      <c r="B27" s="6">
        <v>6.5</v>
      </c>
    </row>
    <row r="28" spans="2:2">
      <c r="B28" s="6">
        <v>6.75</v>
      </c>
    </row>
    <row r="29" spans="2:2">
      <c r="B29" s="6">
        <v>7</v>
      </c>
    </row>
    <row r="30" spans="2:2">
      <c r="B30" s="6">
        <v>7.25</v>
      </c>
    </row>
    <row r="31" spans="2:2">
      <c r="B31" s="6">
        <v>7.5</v>
      </c>
    </row>
    <row r="32" spans="2:2">
      <c r="B32" s="6">
        <v>7.75</v>
      </c>
    </row>
    <row r="33" spans="2:2">
      <c r="B33" s="6">
        <v>8</v>
      </c>
    </row>
    <row r="34" spans="2:2">
      <c r="B34" s="6">
        <v>8.25</v>
      </c>
    </row>
    <row r="35" spans="2:2">
      <c r="B35" s="6">
        <v>8.5</v>
      </c>
    </row>
    <row r="36" spans="2:2">
      <c r="B36" s="6">
        <v>8.75</v>
      </c>
    </row>
    <row r="37" spans="2:2">
      <c r="B37" s="6">
        <v>9</v>
      </c>
    </row>
    <row r="38" spans="2:2">
      <c r="B38" s="6">
        <v>9.25</v>
      </c>
    </row>
    <row r="39" spans="2:2">
      <c r="B39" s="6">
        <v>9.5</v>
      </c>
    </row>
    <row r="40" spans="2:2">
      <c r="B40" s="6">
        <v>9.75</v>
      </c>
    </row>
    <row r="41" spans="2:2">
      <c r="B41" s="6">
        <v>10</v>
      </c>
    </row>
    <row r="42" spans="2:2">
      <c r="B42" s="6">
        <v>10.25</v>
      </c>
    </row>
    <row r="43" spans="2:2">
      <c r="B43" s="6">
        <v>10.5</v>
      </c>
    </row>
    <row r="44" spans="2:2">
      <c r="B44" s="6">
        <v>10.75</v>
      </c>
    </row>
    <row r="45" spans="2:2">
      <c r="B45" s="6">
        <v>11</v>
      </c>
    </row>
    <row r="46" spans="2:2">
      <c r="B46" s="6">
        <v>11.25</v>
      </c>
    </row>
    <row r="47" spans="2:2">
      <c r="B47" s="6">
        <v>11.5</v>
      </c>
    </row>
    <row r="48" spans="2:2">
      <c r="B48" s="6">
        <v>11.75</v>
      </c>
    </row>
    <row r="49" spans="2:2">
      <c r="B49" s="6">
        <v>12</v>
      </c>
    </row>
    <row r="50" spans="2:2">
      <c r="B50" s="6">
        <v>12.25</v>
      </c>
    </row>
    <row r="51" spans="2:2">
      <c r="B51" s="6">
        <v>12.5</v>
      </c>
    </row>
    <row r="52" spans="2:2">
      <c r="B52" s="6">
        <v>12.75</v>
      </c>
    </row>
    <row r="53" spans="2:2">
      <c r="B53" s="6">
        <v>13</v>
      </c>
    </row>
    <row r="54" spans="2:2">
      <c r="B54" s="6">
        <v>13.25</v>
      </c>
    </row>
    <row r="55" spans="2:2">
      <c r="B55" s="6">
        <v>13.5</v>
      </c>
    </row>
    <row r="56" spans="2:2">
      <c r="B56" s="6">
        <v>13.75</v>
      </c>
    </row>
    <row r="57" spans="2:2">
      <c r="B57" s="6">
        <v>14</v>
      </c>
    </row>
    <row r="58" spans="2:2">
      <c r="B58" s="6">
        <v>14.25</v>
      </c>
    </row>
    <row r="59" spans="2:2">
      <c r="B59" s="6">
        <v>14.5</v>
      </c>
    </row>
    <row r="60" spans="2:2">
      <c r="B60" s="6">
        <v>14.75</v>
      </c>
    </row>
    <row r="61" spans="2:2">
      <c r="B61" s="6">
        <v>15</v>
      </c>
    </row>
    <row r="62" spans="2:2">
      <c r="B62" s="6">
        <v>15.25</v>
      </c>
    </row>
    <row r="63" spans="2:2">
      <c r="B63" s="6">
        <v>15.5</v>
      </c>
    </row>
    <row r="64" spans="2:2">
      <c r="B64" s="6">
        <v>15.75</v>
      </c>
    </row>
    <row r="65" spans="2:2">
      <c r="B65" s="6">
        <v>16</v>
      </c>
    </row>
    <row r="66" spans="2:2">
      <c r="B66" s="6">
        <v>16.25</v>
      </c>
    </row>
    <row r="67" spans="2:2">
      <c r="B67" s="6">
        <v>16.5</v>
      </c>
    </row>
    <row r="68" spans="2:2">
      <c r="B68" s="6">
        <v>16.75</v>
      </c>
    </row>
    <row r="69" spans="2:2">
      <c r="B69" s="6">
        <v>17</v>
      </c>
    </row>
    <row r="70" spans="2:2">
      <c r="B70" s="6">
        <v>17.25</v>
      </c>
    </row>
    <row r="71" spans="2:2">
      <c r="B71" s="6">
        <v>17.5</v>
      </c>
    </row>
    <row r="72" spans="2:2">
      <c r="B72" s="6">
        <v>17.75</v>
      </c>
    </row>
    <row r="73" spans="2:2">
      <c r="B73" s="6">
        <v>18</v>
      </c>
    </row>
    <row r="74" spans="2:2">
      <c r="B74" s="6">
        <v>18.25</v>
      </c>
    </row>
    <row r="75" spans="2:2">
      <c r="B75" s="6">
        <v>18.5</v>
      </c>
    </row>
    <row r="76" spans="2:2">
      <c r="B76" s="6">
        <v>18.75</v>
      </c>
    </row>
    <row r="77" spans="2:2">
      <c r="B77" s="6">
        <v>19</v>
      </c>
    </row>
    <row r="78" spans="2:2">
      <c r="B78" s="6">
        <v>19.25</v>
      </c>
    </row>
    <row r="79" spans="2:2">
      <c r="B79" s="6">
        <v>19.5</v>
      </c>
    </row>
    <row r="80" spans="2:2">
      <c r="B80" s="6">
        <v>19.75</v>
      </c>
    </row>
    <row r="81" spans="2:2">
      <c r="B81" s="6">
        <v>20</v>
      </c>
    </row>
    <row r="82" spans="2:2">
      <c r="B82" s="6">
        <v>20.25</v>
      </c>
    </row>
    <row r="83" spans="2:2">
      <c r="B83" s="6">
        <v>20.5</v>
      </c>
    </row>
    <row r="84" spans="2:2">
      <c r="B84" s="6">
        <v>20.75</v>
      </c>
    </row>
    <row r="85" spans="2:2">
      <c r="B85" s="6">
        <v>21</v>
      </c>
    </row>
    <row r="86" spans="2:2">
      <c r="B86" s="6">
        <v>21.25</v>
      </c>
    </row>
    <row r="87" spans="2:2">
      <c r="B87" s="6">
        <v>21.5</v>
      </c>
    </row>
    <row r="88" spans="2:2">
      <c r="B88" s="6">
        <v>21.75</v>
      </c>
    </row>
    <row r="89" spans="2:2">
      <c r="B89" s="6">
        <v>22</v>
      </c>
    </row>
    <row r="90" spans="2:2">
      <c r="B90" s="6">
        <v>22.25</v>
      </c>
    </row>
    <row r="91" spans="2:2">
      <c r="B91" s="6">
        <v>22.5</v>
      </c>
    </row>
    <row r="92" spans="2:2">
      <c r="B92" s="6">
        <v>22.75</v>
      </c>
    </row>
    <row r="93" spans="2:2">
      <c r="B93" s="6">
        <v>23</v>
      </c>
    </row>
    <row r="94" spans="2:2">
      <c r="B94" s="6">
        <v>23.25</v>
      </c>
    </row>
    <row r="95" spans="2:2">
      <c r="B95" s="6">
        <v>23.5</v>
      </c>
    </row>
    <row r="96" spans="2:2">
      <c r="B96" s="6">
        <v>23.75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F24"/>
  <sheetViews>
    <sheetView tabSelected="1" workbookViewId="0">
      <selection activeCell="E16" sqref="E16"/>
    </sheetView>
  </sheetViews>
  <sheetFormatPr baseColWidth="10" defaultRowHeight="14.25"/>
  <cols>
    <col min="2" max="2" width="10.6640625" style="9"/>
    <col min="3" max="3" width="13.06640625" customWidth="1"/>
    <col min="4" max="6" width="23.06640625" style="6" customWidth="1"/>
  </cols>
  <sheetData>
    <row r="1" spans="2:6">
      <c r="B1" s="6" t="s">
        <v>6</v>
      </c>
      <c r="C1" s="3" t="s">
        <v>7</v>
      </c>
      <c r="D1" s="6" t="s">
        <v>4</v>
      </c>
      <c r="E1" s="6" t="s">
        <v>3</v>
      </c>
      <c r="F1" s="6" t="s">
        <v>5</v>
      </c>
    </row>
    <row r="2" spans="2:6">
      <c r="B2" s="7">
        <v>8</v>
      </c>
      <c r="C2" s="2" t="s">
        <v>2</v>
      </c>
      <c r="D2" s="6">
        <f t="shared" ref="D2:D7" si="0">IF(C2="Trav. Chez BSA",B2,IF(C2="Dépl.",0,IF(C2="Trav. En Dépl",0,0)))</f>
        <v>8</v>
      </c>
      <c r="E2" s="6">
        <f t="shared" ref="E2" si="1">IF(C2="Trav. Chez BSA",0,IF(C2="Dépl.",B2,IF(C2="Trav. En Dépl",0,0)))</f>
        <v>0</v>
      </c>
      <c r="F2" s="6">
        <f t="shared" ref="F2" si="2">IF(C2="Trav. Chez BSA",0,IF(C2="Dépl.",0,IF(C2="Trav. En Dépl",B2,0)))</f>
        <v>0</v>
      </c>
    </row>
    <row r="3" spans="2:6">
      <c r="B3" s="7">
        <v>9</v>
      </c>
      <c r="C3" s="2" t="s">
        <v>2</v>
      </c>
      <c r="D3" s="6">
        <f t="shared" si="0"/>
        <v>9</v>
      </c>
      <c r="E3" s="6">
        <f>IF(C3="Trav. Chez BSA",0,IF(C3="Dépl.",B3,IF(C3="Trav. En Dépl",0,0)))</f>
        <v>0</v>
      </c>
      <c r="F3" s="6">
        <f>IF(C3="Trav. Chez BSA",0,IF(C3="Dépl.",0,IF(C3="Trav. En Dépl",B3,0)))</f>
        <v>0</v>
      </c>
    </row>
    <row r="4" spans="2:6">
      <c r="B4" s="7">
        <v>9</v>
      </c>
      <c r="C4" s="2" t="s">
        <v>0</v>
      </c>
      <c r="D4" s="6">
        <f t="shared" si="0"/>
        <v>0</v>
      </c>
      <c r="E4" s="6">
        <f>IF(C4="Trav. Chez BSA",0,IF(C4="Dépl.",B4,IF(C4="Trav. En Dépl",0,0)))</f>
        <v>9</v>
      </c>
      <c r="F4" s="6">
        <f>IF(C4="Trav. Chez BSA",0,IF(C4="Dépl.",0,IF(C4="Trav. En Dépl",B4,0)))</f>
        <v>0</v>
      </c>
    </row>
    <row r="5" spans="2:6">
      <c r="B5" s="7">
        <v>11</v>
      </c>
      <c r="C5" s="2" t="s">
        <v>0</v>
      </c>
      <c r="D5" s="6">
        <f t="shared" si="0"/>
        <v>0</v>
      </c>
      <c r="E5" s="6">
        <f>IF(C5="Trav. Chez BSA",0,IF(C5="Dépl.",B5,IF(C5="Trav. En Dépl",0,0)))</f>
        <v>11</v>
      </c>
      <c r="F5" s="6">
        <f>IF(C5="Trav. Chez BSA",0,IF(C5="Dépl.",0,IF(C5="Trav. En Dépl",B5,0)))</f>
        <v>0</v>
      </c>
    </row>
    <row r="6" spans="2:6">
      <c r="B6" s="7">
        <v>11</v>
      </c>
      <c r="C6" s="2" t="s">
        <v>1</v>
      </c>
      <c r="D6" s="6">
        <f t="shared" si="0"/>
        <v>0</v>
      </c>
      <c r="E6" s="6">
        <f>IF(C6="Trav. Chez BSA",0,IF(C6="Dépl.",B6,IF(C6="Trav. En Dépl",0,0)))</f>
        <v>0</v>
      </c>
      <c r="F6" s="6">
        <f>IF(C6="Trav. Chez BSA",0,IF(C6="Dépl.",0,IF(C6="Trav. En Dépl",B6,0)))</f>
        <v>11</v>
      </c>
    </row>
    <row r="7" spans="2:6">
      <c r="B7" s="7">
        <v>14</v>
      </c>
      <c r="C7" s="2" t="s">
        <v>1</v>
      </c>
      <c r="D7" s="6">
        <f t="shared" si="0"/>
        <v>0</v>
      </c>
      <c r="E7" s="6">
        <f>IF(C7="Trav. Chez BSA",0,IF(C7="Dépl.",B7,IF(C7="Trav. En Dépl",0,0)))</f>
        <v>0</v>
      </c>
      <c r="F7" s="6">
        <f>IF(C7="Trav. Chez BSA",0,IF(C7="Dépl.",0,IF(C7="Trav. En Dépl",B7,0)))</f>
        <v>14</v>
      </c>
    </row>
    <row r="8" spans="2:6">
      <c r="B8" s="7">
        <v>14</v>
      </c>
      <c r="C8" s="2" t="s">
        <v>0</v>
      </c>
      <c r="D8" s="6">
        <f>IF(C8="Trav. Chez BSA",B8,IF(C8="Dépl.",0,IF(C8="Trav. En Dépl",0,0)))</f>
        <v>0</v>
      </c>
      <c r="E8" s="6">
        <f>IF(C8="Trav. Chez BSA",0,IF(C8="Dépl.",B8,IF(C8="Trav. En Dépl",0,0)))</f>
        <v>14</v>
      </c>
      <c r="F8" s="6">
        <f>IF(C8="Trav. Chez BSA",0,IF(C8="Dépl.",0,IF(C8="Trav. En Dépl",B8,0)))</f>
        <v>0</v>
      </c>
    </row>
    <row r="9" spans="2:6">
      <c r="B9" s="7">
        <v>14.5</v>
      </c>
      <c r="C9" s="2" t="s">
        <v>0</v>
      </c>
      <c r="D9" s="6">
        <f>IF(C9="Trav. Chez BSA",B9,IF(C9="Dépl.",0,IF(C9="Trav. En Dépl",0,0)))</f>
        <v>0</v>
      </c>
      <c r="E9" s="6">
        <f>IF(C9="Trav. Chez BSA",0,IF(C9="Dépl.",B9,IF(C9="Trav. En Dépl",0,0)))</f>
        <v>14.5</v>
      </c>
      <c r="F9" s="6">
        <f>IF(C9="Trav. Chez BSA",0,IF(C9="Dépl.",0,IF(C9="Trav. En Dépl",B9,0)))</f>
        <v>0</v>
      </c>
    </row>
    <row r="10" spans="2:6">
      <c r="B10" s="7"/>
      <c r="C10" s="2"/>
      <c r="D10" s="11"/>
      <c r="E10" s="10"/>
      <c r="F10" s="10"/>
    </row>
    <row r="11" spans="2:6">
      <c r="B11" s="8"/>
      <c r="C11" s="5"/>
      <c r="D11" s="14">
        <v>1</v>
      </c>
      <c r="E11" s="14">
        <v>2.5</v>
      </c>
      <c r="F11" s="14">
        <v>3</v>
      </c>
    </row>
    <row r="12" spans="2:6">
      <c r="B12" s="8"/>
      <c r="C12" s="5"/>
    </row>
    <row r="13" spans="2:6">
      <c r="B13" s="8"/>
      <c r="C13" s="5"/>
    </row>
    <row r="14" spans="2:6">
      <c r="B14" s="8"/>
      <c r="C14" s="5"/>
      <c r="D14" s="6" t="s">
        <v>8</v>
      </c>
    </row>
    <row r="15" spans="2:6">
      <c r="B15" s="8"/>
      <c r="C15" s="5"/>
    </row>
    <row r="16" spans="2:6">
      <c r="B16" s="8"/>
      <c r="C16" s="5"/>
      <c r="D16" s="4"/>
    </row>
    <row r="17" spans="2:6">
      <c r="B17" s="8"/>
      <c r="C17" s="5"/>
      <c r="E17" s="10"/>
      <c r="F17" s="10"/>
    </row>
    <row r="18" spans="2:6">
      <c r="B18" s="8"/>
      <c r="C18" s="5"/>
      <c r="D18" s="13"/>
      <c r="E18" s="10"/>
      <c r="F18" s="10"/>
    </row>
    <row r="19" spans="2:6">
      <c r="B19" s="8"/>
      <c r="C19" s="5"/>
      <c r="D19" s="10"/>
      <c r="E19" s="10"/>
      <c r="F19" s="10"/>
    </row>
    <row r="20" spans="2:6">
      <c r="B20" s="8"/>
      <c r="C20" s="5"/>
      <c r="D20" s="10"/>
      <c r="E20" s="10"/>
      <c r="F20" s="10"/>
    </row>
    <row r="21" spans="2:6">
      <c r="D21" s="10"/>
      <c r="E21" s="10"/>
      <c r="F21" s="10"/>
    </row>
    <row r="22" spans="2:6">
      <c r="D22" s="10"/>
      <c r="E22" s="10"/>
      <c r="F22" s="10"/>
    </row>
    <row r="23" spans="2:6">
      <c r="D23" s="13"/>
      <c r="E23" s="10"/>
      <c r="F23" s="10"/>
    </row>
    <row r="24" spans="2:6">
      <c r="D24" s="10"/>
      <c r="E24" s="10"/>
      <c r="F24" s="10"/>
    </row>
  </sheetData>
  <conditionalFormatting sqref="D2:F9">
    <cfRule type="cellIs" dxfId="6" priority="1" operator="equal">
      <formula>0</formula>
    </cfRule>
  </conditionalFormatting>
  <dataValidations count="1">
    <dataValidation type="list" allowBlank="1" showInputMessage="1" showErrorMessage="1" sqref="C2:C9 C11:C20">
      <formula1>Occup.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Feuil1!$B$1:$B$288</xm:f>
          </x14:formula1>
          <xm:sqref>B2:B9 B11:B20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8:D15"/>
  <sheetViews>
    <sheetView workbookViewId="0">
      <selection activeCell="A9" sqref="A9"/>
    </sheetView>
  </sheetViews>
  <sheetFormatPr baseColWidth="10" defaultRowHeight="14.25"/>
  <cols>
    <col min="2" max="2" width="10.6640625" style="9"/>
  </cols>
  <sheetData>
    <row r="8" spans="1:4">
      <c r="A8" s="12">
        <v>5.95</v>
      </c>
      <c r="B8" s="1">
        <f>A8/24</f>
        <v>0.24791666666666667</v>
      </c>
    </row>
    <row r="9" spans="1:4">
      <c r="A9" s="1">
        <v>0.24791666666666667</v>
      </c>
      <c r="B9" s="9">
        <f>A9*24</f>
        <v>5.95</v>
      </c>
    </row>
    <row r="14" spans="1:4">
      <c r="D14" s="13">
        <f>(D15-C15)*24</f>
        <v>0.75</v>
      </c>
    </row>
    <row r="15" spans="1:4">
      <c r="C15" s="1">
        <v>0.51041666666666663</v>
      </c>
      <c r="D15" s="1">
        <v>0.54166666666666663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heure</vt:lpstr>
      <vt:lpstr>Occup.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Jésus Ruiz</dc:creator>
  <cp:lastModifiedBy>Jésus Ruiz</cp:lastModifiedBy>
  <dcterms:created xsi:type="dcterms:W3CDTF">2016-12-23T21:31:33Z</dcterms:created>
  <dcterms:modified xsi:type="dcterms:W3CDTF">2016-12-24T14:25:45Z</dcterms:modified>
</cp:coreProperties>
</file>