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18915" windowHeight="10995" tabRatio="4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5" i="1" l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B6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G7" i="1"/>
  <c r="K7" i="1"/>
  <c r="X17" i="1" l="1"/>
  <c r="X18" i="1"/>
  <c r="X19" i="1"/>
  <c r="X20" i="1"/>
  <c r="X21" i="1"/>
  <c r="X22" i="1"/>
  <c r="X23" i="1"/>
  <c r="X24" i="1"/>
  <c r="X25" i="1"/>
  <c r="X26" i="1"/>
  <c r="X27" i="1"/>
  <c r="X28" i="1"/>
  <c r="X29" i="1"/>
  <c r="X16" i="1"/>
  <c r="W23" i="1" l="1"/>
  <c r="W24" i="1"/>
  <c r="W25" i="1"/>
  <c r="W26" i="1"/>
  <c r="W27" i="1"/>
  <c r="W28" i="1"/>
  <c r="W29" i="1"/>
  <c r="W22" i="1" l="1"/>
  <c r="W16" i="1"/>
  <c r="B1" i="1" l="1"/>
  <c r="I4" i="1"/>
  <c r="W18" i="1"/>
  <c r="W19" i="1"/>
  <c r="W20" i="1"/>
  <c r="W21" i="1"/>
  <c r="I7" i="1" l="1"/>
  <c r="H7" i="1"/>
  <c r="N7" i="1"/>
  <c r="Z9" i="1" l="1"/>
  <c r="F1" i="1"/>
  <c r="Z1" i="1"/>
  <c r="AH7" i="1" l="1"/>
  <c r="AA2" i="1"/>
  <c r="V10" i="1"/>
  <c r="AS12" i="1"/>
  <c r="AS11" i="1"/>
  <c r="AS10" i="1"/>
  <c r="AS9" i="1"/>
  <c r="AS8" i="1"/>
  <c r="AS7" i="1"/>
  <c r="AS4" i="1"/>
  <c r="AS3" i="1"/>
  <c r="AS2" i="1"/>
  <c r="AS1" i="1"/>
  <c r="AH9" i="1"/>
  <c r="AH12" i="1"/>
  <c r="AH11" i="1" l="1"/>
  <c r="AH10" i="1"/>
  <c r="AH8" i="1"/>
  <c r="AH4" i="1"/>
  <c r="AH3" i="1"/>
  <c r="AH2" i="1"/>
  <c r="AH1" i="1"/>
  <c r="AG4" i="1"/>
  <c r="AG1" i="1"/>
  <c r="AB12" i="1"/>
  <c r="AB11" i="1"/>
  <c r="AB10" i="1"/>
  <c r="AB9" i="1"/>
  <c r="AB7" i="1"/>
  <c r="AB8" i="1"/>
  <c r="AB4" i="1"/>
  <c r="AB3" i="1"/>
  <c r="AB2" i="1"/>
  <c r="AB1" i="1"/>
  <c r="AA12" i="1"/>
  <c r="AA11" i="1"/>
  <c r="AA10" i="1"/>
  <c r="AA9" i="1"/>
  <c r="AA8" i="1"/>
  <c r="AA7" i="1"/>
  <c r="AA4" i="1"/>
  <c r="AA3" i="1"/>
  <c r="AA1" i="1"/>
  <c r="Z8" i="1"/>
  <c r="Z7" i="1"/>
  <c r="Z12" i="1"/>
  <c r="Z11" i="1"/>
  <c r="Z4" i="1"/>
  <c r="Z3" i="1"/>
  <c r="Z2" i="1"/>
  <c r="Z10" i="1"/>
  <c r="Y12" i="1"/>
  <c r="Y11" i="1"/>
  <c r="Y10" i="1"/>
  <c r="Y9" i="1"/>
  <c r="Y8" i="1"/>
  <c r="Y7" i="1"/>
  <c r="Y2" i="1"/>
  <c r="Y3" i="1"/>
  <c r="Y4" i="1"/>
  <c r="Y1" i="1"/>
  <c r="X12" i="1"/>
  <c r="X11" i="1"/>
  <c r="X10" i="1"/>
  <c r="X9" i="1"/>
  <c r="X8" i="1"/>
  <c r="X7" i="1"/>
  <c r="W7" i="1"/>
  <c r="W1" i="1"/>
  <c r="X1" i="1"/>
  <c r="X2" i="1"/>
  <c r="X3" i="1"/>
  <c r="X4" i="1"/>
  <c r="W12" i="1"/>
  <c r="W11" i="1"/>
  <c r="W10" i="1"/>
  <c r="W9" i="1"/>
  <c r="W8" i="1"/>
  <c r="W2" i="1"/>
  <c r="W3" i="1"/>
  <c r="W4" i="1"/>
  <c r="V12" i="1"/>
  <c r="V11" i="1"/>
  <c r="V9" i="1"/>
  <c r="V8" i="1"/>
  <c r="V7" i="1"/>
  <c r="V2" i="1"/>
  <c r="V3" i="1"/>
  <c r="V4" i="1"/>
  <c r="V1" i="1"/>
  <c r="S9" i="1"/>
  <c r="T10" i="1"/>
  <c r="U9" i="1"/>
  <c r="U12" i="1"/>
  <c r="U11" i="1"/>
  <c r="U8" i="1"/>
  <c r="U7" i="1"/>
  <c r="R11" i="1"/>
  <c r="U3" i="1"/>
  <c r="U4" i="1"/>
  <c r="U2" i="1"/>
  <c r="R12" i="1"/>
  <c r="R10" i="1"/>
  <c r="S11" i="1"/>
  <c r="S1" i="1"/>
  <c r="Q3" i="1"/>
  <c r="AC10" i="1"/>
  <c r="AD10" i="1"/>
  <c r="AE11" i="1"/>
  <c r="AF7" i="1"/>
  <c r="AJ7" i="1"/>
  <c r="P4" i="1"/>
  <c r="B7" i="1"/>
  <c r="M4" i="1"/>
  <c r="M11" i="1"/>
  <c r="AO3" i="1" l="1"/>
  <c r="AO1" i="1"/>
  <c r="AO12" i="1"/>
  <c r="AO8" i="1"/>
  <c r="AO7" i="1"/>
  <c r="AO11" i="1"/>
  <c r="AO4" i="1"/>
  <c r="AO10" i="1"/>
  <c r="AO9" i="1"/>
  <c r="AO2" i="1"/>
  <c r="AR11" i="1"/>
  <c r="AR2" i="1"/>
  <c r="AR10" i="1"/>
  <c r="AR1" i="1"/>
  <c r="AR7" i="1"/>
  <c r="AR9" i="1"/>
  <c r="AR4" i="1"/>
  <c r="AR12" i="1"/>
  <c r="AR8" i="1"/>
  <c r="AR3" i="1"/>
  <c r="AV11" i="1"/>
  <c r="AV7" i="1"/>
  <c r="AV10" i="1"/>
  <c r="AV2" i="1"/>
  <c r="AV9" i="1"/>
  <c r="AV1" i="1"/>
  <c r="AV12" i="1"/>
  <c r="AV8" i="1"/>
  <c r="AV4" i="1"/>
  <c r="AV3" i="1"/>
  <c r="AM2" i="1"/>
  <c r="AM12" i="1"/>
  <c r="AM11" i="1"/>
  <c r="AM8" i="1"/>
  <c r="AM10" i="1"/>
  <c r="AM4" i="1"/>
  <c r="AM7" i="1"/>
  <c r="AM9" i="1"/>
  <c r="AM3" i="1"/>
  <c r="AM1" i="1"/>
  <c r="R1" i="1"/>
  <c r="R8" i="1"/>
  <c r="Q7" i="1"/>
  <c r="Q1" i="1"/>
  <c r="AU12" i="1"/>
  <c r="AU1" i="1"/>
  <c r="AU11" i="1"/>
  <c r="AU4" i="1"/>
  <c r="AU10" i="1"/>
  <c r="AU3" i="1"/>
  <c r="AU7" i="1"/>
  <c r="AU9" i="1"/>
  <c r="AU2" i="1"/>
  <c r="AU8" i="1"/>
  <c r="AP7" i="1"/>
  <c r="AP3" i="1"/>
  <c r="AP4" i="1"/>
  <c r="AP9" i="1"/>
  <c r="AP1" i="1"/>
  <c r="AP12" i="1"/>
  <c r="AP8" i="1"/>
  <c r="AP2" i="1"/>
  <c r="AP11" i="1"/>
  <c r="AP10" i="1"/>
  <c r="AL8" i="1"/>
  <c r="AL12" i="1"/>
  <c r="AL9" i="1"/>
  <c r="AL10" i="1"/>
  <c r="AL11" i="1"/>
  <c r="AL4" i="1"/>
  <c r="AL7" i="1"/>
  <c r="AL3" i="1"/>
  <c r="AL2" i="1"/>
  <c r="AL1" i="1"/>
  <c r="AG7" i="1"/>
  <c r="AG8" i="1"/>
  <c r="S4" i="1"/>
  <c r="R9" i="1"/>
  <c r="AD2" i="1"/>
  <c r="AD11" i="1"/>
  <c r="AE2" i="1"/>
  <c r="AE12" i="1"/>
  <c r="AF2" i="1"/>
  <c r="AF11" i="1"/>
  <c r="AG3" i="1"/>
  <c r="AG9" i="1"/>
  <c r="AI7" i="1"/>
  <c r="AI11" i="1"/>
  <c r="AJ1" i="1"/>
  <c r="AJ10" i="1"/>
  <c r="AK11" i="1"/>
  <c r="AK4" i="1"/>
  <c r="AK10" i="1"/>
  <c r="AK7" i="1"/>
  <c r="AK12" i="1"/>
  <c r="AK8" i="1"/>
  <c r="AK3" i="1"/>
  <c r="AK2" i="1"/>
  <c r="AK1" i="1"/>
  <c r="AK9" i="1"/>
  <c r="AD3" i="1"/>
  <c r="AD8" i="1"/>
  <c r="AD12" i="1"/>
  <c r="AE3" i="1"/>
  <c r="AE8" i="1"/>
  <c r="AE7" i="1"/>
  <c r="AF3" i="1"/>
  <c r="AF8" i="1"/>
  <c r="AF12" i="1"/>
  <c r="AG10" i="1"/>
  <c r="AI2" i="1"/>
  <c r="AI8" i="1"/>
  <c r="AI12" i="1"/>
  <c r="AJ2" i="1"/>
  <c r="AJ11" i="1"/>
  <c r="AT4" i="1"/>
  <c r="AT11" i="1"/>
  <c r="AT8" i="1"/>
  <c r="AT3" i="1"/>
  <c r="AT12" i="1"/>
  <c r="AT7" i="1"/>
  <c r="AT2" i="1"/>
  <c r="AT10" i="1"/>
  <c r="AT1" i="1"/>
  <c r="AT9" i="1"/>
  <c r="AW4" i="1"/>
  <c r="AW9" i="1"/>
  <c r="AW12" i="1"/>
  <c r="AW8" i="1"/>
  <c r="AW3" i="1"/>
  <c r="AW11" i="1"/>
  <c r="AW7" i="1"/>
  <c r="AW1" i="1"/>
  <c r="AW2" i="1"/>
  <c r="AW10" i="1"/>
  <c r="AD4" i="1"/>
  <c r="AD9" i="1"/>
  <c r="AD7" i="1"/>
  <c r="AE4" i="1"/>
  <c r="AE9" i="1"/>
  <c r="AE10" i="1"/>
  <c r="AF4" i="1"/>
  <c r="AF9" i="1"/>
  <c r="AG11" i="1"/>
  <c r="AI3" i="1"/>
  <c r="AI9" i="1"/>
  <c r="AI1" i="1"/>
  <c r="AJ3" i="1"/>
  <c r="AJ8" i="1"/>
  <c r="AJ12" i="1"/>
  <c r="AX11" i="1"/>
  <c r="AX7" i="1"/>
  <c r="AX3" i="1"/>
  <c r="AX10" i="1"/>
  <c r="AX2" i="1"/>
  <c r="AX9" i="1"/>
  <c r="AX1" i="1"/>
  <c r="AX12" i="1"/>
  <c r="AX8" i="1"/>
  <c r="AX4" i="1"/>
  <c r="AN7" i="1"/>
  <c r="AN10" i="1"/>
  <c r="AN3" i="1"/>
  <c r="AN11" i="1"/>
  <c r="AN1" i="1"/>
  <c r="AN9" i="1"/>
  <c r="AN2" i="1"/>
  <c r="AN12" i="1"/>
  <c r="AN8" i="1"/>
  <c r="AN4" i="1"/>
  <c r="Q12" i="1"/>
  <c r="AQ2" i="1"/>
  <c r="AQ10" i="1"/>
  <c r="AQ9" i="1"/>
  <c r="AQ1" i="1"/>
  <c r="AQ12" i="1"/>
  <c r="AQ8" i="1"/>
  <c r="AQ4" i="1"/>
  <c r="AQ11" i="1"/>
  <c r="AQ7" i="1"/>
  <c r="AQ3" i="1"/>
  <c r="AD1" i="1"/>
  <c r="AE1" i="1"/>
  <c r="AF1" i="1"/>
  <c r="AF10" i="1"/>
  <c r="AG2" i="1"/>
  <c r="AG12" i="1"/>
  <c r="AI10" i="1"/>
  <c r="AI4" i="1"/>
  <c r="AJ4" i="1"/>
  <c r="AJ9" i="1"/>
  <c r="AC7" i="1"/>
  <c r="AC2" i="1"/>
  <c r="AC8" i="1"/>
  <c r="AC4" i="1"/>
  <c r="AC9" i="1"/>
  <c r="AC11" i="1"/>
  <c r="AC12" i="1"/>
  <c r="AC3" i="1"/>
  <c r="AC1" i="1"/>
  <c r="T9" i="1"/>
  <c r="T3" i="1"/>
  <c r="S8" i="1"/>
  <c r="T2" i="1"/>
  <c r="S10" i="1"/>
  <c r="T7" i="1"/>
  <c r="T12" i="1"/>
  <c r="S3" i="1"/>
  <c r="T4" i="1"/>
  <c r="S7" i="1"/>
  <c r="S12" i="1"/>
  <c r="U1" i="1"/>
  <c r="U10" i="1"/>
  <c r="T11" i="1"/>
  <c r="S2" i="1"/>
  <c r="T1" i="1"/>
  <c r="R7" i="1"/>
  <c r="T8" i="1"/>
  <c r="R2" i="1"/>
  <c r="R3" i="1"/>
  <c r="R4" i="1"/>
  <c r="Q11" i="1"/>
  <c r="Q10" i="1"/>
  <c r="Q9" i="1"/>
  <c r="Q8" i="1"/>
  <c r="P12" i="1"/>
  <c r="P11" i="1"/>
  <c r="P10" i="1"/>
  <c r="P9" i="1"/>
  <c r="P7" i="1"/>
  <c r="P8" i="1"/>
  <c r="J7" i="1"/>
  <c r="J12" i="1"/>
  <c r="J11" i="1"/>
  <c r="J10" i="1"/>
  <c r="J9" i="1"/>
  <c r="J8" i="1"/>
  <c r="F11" i="1"/>
  <c r="D12" i="1"/>
  <c r="D11" i="1"/>
  <c r="D10" i="1"/>
  <c r="D9" i="1"/>
  <c r="D8" i="1"/>
  <c r="D7" i="1"/>
  <c r="B10" i="1"/>
  <c r="L4" i="1"/>
  <c r="L12" i="1" l="1"/>
  <c r="B11" i="1"/>
  <c r="L9" i="1"/>
  <c r="B12" i="1"/>
  <c r="L10" i="1"/>
  <c r="L11" i="1"/>
  <c r="L7" i="1"/>
  <c r="F8" i="1"/>
  <c r="F9" i="1"/>
  <c r="B9" i="1"/>
  <c r="F12" i="1"/>
  <c r="L8" i="1"/>
  <c r="B8" i="1"/>
  <c r="F10" i="1"/>
  <c r="F7" i="1"/>
  <c r="N10" i="1"/>
  <c r="O11" i="1" l="1"/>
  <c r="O10" i="1"/>
  <c r="O12" i="1"/>
  <c r="O9" i="1"/>
  <c r="O8" i="1"/>
  <c r="O7" i="1"/>
  <c r="C9" i="1"/>
  <c r="C12" i="1"/>
  <c r="C11" i="1"/>
  <c r="C7" i="1"/>
  <c r="C10" i="1"/>
  <c r="C8" i="1"/>
  <c r="H11" i="1"/>
  <c r="H8" i="1"/>
  <c r="H10" i="1"/>
  <c r="H9" i="1"/>
  <c r="H12" i="1"/>
  <c r="M9" i="1"/>
  <c r="M12" i="1"/>
  <c r="M8" i="1"/>
  <c r="M10" i="1"/>
  <c r="M7" i="1"/>
  <c r="G8" i="1"/>
  <c r="G11" i="1"/>
  <c r="G10" i="1"/>
  <c r="G9" i="1"/>
  <c r="G12" i="1"/>
  <c r="K8" i="1"/>
  <c r="K10" i="1"/>
  <c r="K9" i="1"/>
  <c r="K12" i="1"/>
  <c r="K11" i="1"/>
  <c r="E9" i="1"/>
  <c r="E12" i="1"/>
  <c r="E11" i="1"/>
  <c r="E7" i="1"/>
  <c r="E10" i="1"/>
  <c r="E8" i="1"/>
  <c r="E3" i="1"/>
  <c r="I8" i="1"/>
  <c r="I10" i="1"/>
  <c r="I9" i="1"/>
  <c r="I12" i="1"/>
  <c r="I11" i="1"/>
  <c r="N9" i="1"/>
  <c r="N12" i="1"/>
  <c r="N8" i="1"/>
  <c r="N11" i="1"/>
  <c r="Q2" i="1"/>
  <c r="Q4" i="1"/>
  <c r="P1" i="1"/>
  <c r="O4" i="1" l="1"/>
  <c r="P2" i="1"/>
  <c r="P3" i="1"/>
  <c r="O3" i="1"/>
  <c r="N1" i="1"/>
  <c r="N2" i="1"/>
  <c r="C1" i="1"/>
  <c r="D3" i="1"/>
  <c r="E1" i="1"/>
  <c r="F2" i="1"/>
  <c r="H4" i="1"/>
  <c r="J4" i="1"/>
  <c r="L2" i="1"/>
  <c r="N3" i="1"/>
  <c r="B4" i="1"/>
  <c r="M3" i="1"/>
  <c r="K3" i="1"/>
  <c r="I3" i="1"/>
  <c r="G1" i="1"/>
  <c r="G3" i="1" l="1"/>
  <c r="J1" i="1"/>
  <c r="G2" i="1"/>
  <c r="I1" i="1"/>
  <c r="I2" i="1"/>
  <c r="F3" i="1"/>
  <c r="O1" i="1"/>
  <c r="F4" i="1"/>
  <c r="J3" i="1"/>
  <c r="D2" i="1"/>
  <c r="H3" i="1"/>
  <c r="L1" i="1"/>
  <c r="H1" i="1"/>
  <c r="G4" i="1"/>
  <c r="K1" i="1"/>
  <c r="O2" i="1"/>
  <c r="H2" i="1"/>
  <c r="K2" i="1"/>
  <c r="K4" i="1"/>
  <c r="B3" i="1"/>
  <c r="B2" i="1"/>
  <c r="M1" i="1"/>
  <c r="N4" i="1"/>
  <c r="M2" i="1"/>
  <c r="J2" i="1"/>
  <c r="C3" i="1"/>
  <c r="C2" i="1"/>
  <c r="C4" i="1"/>
  <c r="E4" i="1"/>
  <c r="D4" i="1"/>
  <c r="E2" i="1"/>
  <c r="L3" i="1"/>
  <c r="D1" i="1"/>
</calcChain>
</file>

<file path=xl/sharedStrings.xml><?xml version="1.0" encoding="utf-8"?>
<sst xmlns="http://schemas.openxmlformats.org/spreadsheetml/2006/main" count="68" uniqueCount="43">
  <si>
    <t>Group/Investment</t>
  </si>
  <si>
    <t>ISIN</t>
  </si>
  <si>
    <t>Fund Size</t>
  </si>
  <si>
    <t>Return</t>
  </si>
  <si>
    <t>1 Mois</t>
  </si>
  <si>
    <t>1 Semaine</t>
  </si>
  <si>
    <t>3 Semaines</t>
  </si>
  <si>
    <t>3 Mois</t>
  </si>
  <si>
    <t>6 Mois</t>
  </si>
  <si>
    <t>1 An</t>
  </si>
  <si>
    <t>ÙÙÙÙ</t>
  </si>
  <si>
    <t>ÙÙÙÙÙ</t>
  </si>
  <si>
    <t>RANK</t>
  </si>
  <si>
    <t>ÙÙÙ</t>
  </si>
  <si>
    <t>Oddo Active Equities CI-EUR</t>
  </si>
  <si>
    <t>FR0007044680</t>
  </si>
  <si>
    <t>Sycomore European Growth A</t>
  </si>
  <si>
    <t>FR0007073119</t>
  </si>
  <si>
    <t>DNCA Invest South Europe Opportunities I</t>
  </si>
  <si>
    <t>LU0284395125</t>
  </si>
  <si>
    <t>Vega Euro Opportunités RC</t>
  </si>
  <si>
    <t>FR0010242461</t>
  </si>
  <si>
    <t>Lazard Objectif Alpha Euro A A/I</t>
  </si>
  <si>
    <t>FR0010828913</t>
  </si>
  <si>
    <t>HSBC GIF Euroland Equity AC</t>
  </si>
  <si>
    <t>LU0165074666</t>
  </si>
  <si>
    <t>Ecureuil Bénéfices Responsable D</t>
  </si>
  <si>
    <t>FR0010091116</t>
  </si>
  <si>
    <t>Pioneer Fds Euroland Equity I EUR ND</t>
  </si>
  <si>
    <t>LU0119432846</t>
  </si>
  <si>
    <t>BGF Euro-Markets A2</t>
  </si>
  <si>
    <t>LU0093502762</t>
  </si>
  <si>
    <t>Schroder ISF Euro Equity C Acc</t>
  </si>
  <si>
    <t>LU0106235459</t>
  </si>
  <si>
    <t>Best Business Models IC</t>
  </si>
  <si>
    <t>FR0013073731</t>
  </si>
  <si>
    <t>Objectif Recovery Eurozone A A/I</t>
  </si>
  <si>
    <t>ÙÙ</t>
  </si>
  <si>
    <t>FR0011537646</t>
  </si>
  <si>
    <t>Objectif Dividendes Min VaR C</t>
  </si>
  <si>
    <t>FR0010586024</t>
  </si>
  <si>
    <t>Allianz Euroland Equity Growth A EUR</t>
  </si>
  <si>
    <t>LU0256839944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</si>
</sst>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b/>
      <sz val="10"/>
      <color theme="1"/>
      <name val="Verdana"/>
      <family val="2"/>
    </font>
    <font>
      <sz val="10"/>
      <color theme="1"/>
      <name val="Morningstar 1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</fills>
  <borders count="31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12">
    <xf numFmtId="0" fontId="0" fillId="0" borderId="0" xfId="0"/>
    <xf numFmtId="0" fontId="1" fillId="0" borderId="0" xfId="0" applyFont="1"/>
    <xf numFmtId="0" fontId="1" fillId="0" borderId="0" xfId="0" applyFont="1" applyAlignment="1"/>
    <xf numFmtId="0" fontId="1" fillId="2" borderId="0" xfId="0" applyFont="1" applyFill="1"/>
    <xf numFmtId="0" fontId="1" fillId="2" borderId="0" xfId="0" applyFont="1" applyFill="1" applyBorder="1"/>
    <xf numFmtId="0" fontId="1" fillId="0" borderId="0" xfId="0" applyFont="1" applyFill="1" applyBorder="1"/>
    <xf numFmtId="0" fontId="1" fillId="0" borderId="0" xfId="0" applyFont="1" applyBorder="1"/>
    <xf numFmtId="164" fontId="1" fillId="2" borderId="0" xfId="0" applyNumberFormat="1" applyFont="1" applyFill="1" applyBorder="1"/>
    <xf numFmtId="4" fontId="3" fillId="2" borderId="3" xfId="0" applyNumberFormat="1" applyFont="1" applyFill="1" applyBorder="1" applyAlignment="1">
      <alignment horizontal="left"/>
    </xf>
    <xf numFmtId="49" fontId="2" fillId="2" borderId="0" xfId="0" applyNumberFormat="1" applyFont="1" applyFill="1" applyBorder="1" applyAlignment="1">
      <alignment horizontal="center"/>
    </xf>
    <xf numFmtId="49" fontId="4" fillId="2" borderId="0" xfId="0" applyNumberFormat="1" applyFont="1" applyFill="1" applyBorder="1"/>
    <xf numFmtId="4" fontId="4" fillId="2" borderId="0" xfId="0" applyNumberFormat="1" applyFont="1" applyFill="1" applyBorder="1"/>
    <xf numFmtId="0" fontId="4" fillId="2" borderId="0" xfId="0" applyFont="1" applyFill="1" applyBorder="1"/>
    <xf numFmtId="4" fontId="3" fillId="3" borderId="3" xfId="0" applyNumberFormat="1" applyFont="1" applyFill="1" applyBorder="1" applyAlignment="1">
      <alignment horizontal="left"/>
    </xf>
    <xf numFmtId="49" fontId="4" fillId="3" borderId="0" xfId="0" applyNumberFormat="1" applyFont="1" applyFill="1" applyBorder="1"/>
    <xf numFmtId="4" fontId="4" fillId="3" borderId="0" xfId="0" applyNumberFormat="1" applyFont="1" applyFill="1" applyBorder="1"/>
    <xf numFmtId="0" fontId="4" fillId="3" borderId="0" xfId="0" applyFont="1" applyFill="1" applyBorder="1"/>
    <xf numFmtId="0" fontId="1" fillId="3" borderId="0" xfId="0" applyFont="1" applyFill="1"/>
    <xf numFmtId="0" fontId="1" fillId="3" borderId="0" xfId="0" applyFont="1" applyFill="1" applyBorder="1"/>
    <xf numFmtId="0" fontId="1" fillId="0" borderId="0" xfId="0" applyFont="1" applyFill="1"/>
    <xf numFmtId="164" fontId="1" fillId="0" borderId="0" xfId="0" applyNumberFormat="1" applyFont="1" applyFill="1"/>
    <xf numFmtId="3" fontId="5" fillId="2" borderId="4" xfId="0" applyNumberFormat="1" applyFont="1" applyFill="1" applyBorder="1"/>
    <xf numFmtId="3" fontId="5" fillId="3" borderId="4" xfId="0" applyNumberFormat="1" applyFont="1" applyFill="1" applyBorder="1"/>
    <xf numFmtId="3" fontId="1" fillId="0" borderId="0" xfId="0" applyNumberFormat="1" applyFont="1" applyFill="1" applyBorder="1"/>
    <xf numFmtId="0" fontId="1" fillId="2" borderId="5" xfId="0" applyFont="1" applyFill="1" applyBorder="1"/>
    <xf numFmtId="0" fontId="1" fillId="0" borderId="5" xfId="0" applyFont="1" applyBorder="1"/>
    <xf numFmtId="0" fontId="1" fillId="3" borderId="5" xfId="0" applyFont="1" applyFill="1" applyBorder="1"/>
    <xf numFmtId="0" fontId="1" fillId="2" borderId="6" xfId="0" applyFont="1" applyFill="1" applyBorder="1"/>
    <xf numFmtId="0" fontId="1" fillId="0" borderId="6" xfId="0" applyFont="1" applyBorder="1"/>
    <xf numFmtId="0" fontId="1" fillId="3" borderId="6" xfId="0" applyFont="1" applyFill="1" applyBorder="1"/>
    <xf numFmtId="49" fontId="2" fillId="0" borderId="0" xfId="0" applyNumberFormat="1" applyFont="1" applyBorder="1" applyAlignment="1">
      <alignment horizontal="center"/>
    </xf>
    <xf numFmtId="3" fontId="4" fillId="3" borderId="0" xfId="0" applyNumberFormat="1" applyFont="1" applyFill="1" applyBorder="1"/>
    <xf numFmtId="3" fontId="4" fillId="2" borderId="0" xfId="0" applyNumberFormat="1" applyFont="1" applyFill="1" applyBorder="1"/>
    <xf numFmtId="49" fontId="2" fillId="0" borderId="0" xfId="0" applyNumberFormat="1" applyFont="1" applyFill="1" applyBorder="1" applyAlignment="1">
      <alignment horizontal="center"/>
    </xf>
    <xf numFmtId="49" fontId="1" fillId="0" borderId="0" xfId="0" applyNumberFormat="1" applyFont="1" applyFill="1" applyBorder="1" applyAlignment="1">
      <alignment horizontal="left" wrapText="1"/>
    </xf>
    <xf numFmtId="0" fontId="1" fillId="4" borderId="0" xfId="0" applyFont="1" applyFill="1" applyBorder="1"/>
    <xf numFmtId="0" fontId="1" fillId="4" borderId="0" xfId="0" applyFont="1" applyFill="1"/>
    <xf numFmtId="14" fontId="1" fillId="0" borderId="8" xfId="0" applyNumberFormat="1" applyFont="1" applyFill="1" applyBorder="1"/>
    <xf numFmtId="0" fontId="1" fillId="0" borderId="7" xfId="0" applyFont="1" applyFill="1" applyBorder="1"/>
    <xf numFmtId="3" fontId="1" fillId="0" borderId="7" xfId="0" applyNumberFormat="1" applyFont="1" applyFill="1" applyBorder="1"/>
    <xf numFmtId="3" fontId="1" fillId="0" borderId="9" xfId="0" applyNumberFormat="1" applyFont="1" applyFill="1" applyBorder="1"/>
    <xf numFmtId="14" fontId="1" fillId="0" borderId="10" xfId="0" applyNumberFormat="1" applyFont="1" applyFill="1" applyBorder="1"/>
    <xf numFmtId="3" fontId="1" fillId="0" borderId="11" xfId="0" applyNumberFormat="1" applyFont="1" applyFill="1" applyBorder="1"/>
    <xf numFmtId="14" fontId="1" fillId="0" borderId="12" xfId="0" applyNumberFormat="1" applyFont="1" applyFill="1" applyBorder="1"/>
    <xf numFmtId="0" fontId="1" fillId="0" borderId="13" xfId="0" applyFont="1" applyFill="1" applyBorder="1"/>
    <xf numFmtId="3" fontId="1" fillId="0" borderId="13" xfId="0" applyNumberFormat="1" applyFont="1" applyFill="1" applyBorder="1"/>
    <xf numFmtId="3" fontId="1" fillId="0" borderId="14" xfId="0" applyNumberFormat="1" applyFont="1" applyFill="1" applyBorder="1"/>
    <xf numFmtId="4" fontId="3" fillId="5" borderId="3" xfId="0" applyNumberFormat="1" applyFont="1" applyFill="1" applyBorder="1" applyAlignment="1">
      <alignment horizontal="left"/>
    </xf>
    <xf numFmtId="49" fontId="4" fillId="5" borderId="0" xfId="0" applyNumberFormat="1" applyFont="1" applyFill="1" applyBorder="1"/>
    <xf numFmtId="4" fontId="4" fillId="5" borderId="0" xfId="0" applyNumberFormat="1" applyFont="1" applyFill="1" applyBorder="1"/>
    <xf numFmtId="3" fontId="5" fillId="5" borderId="4" xfId="0" applyNumberFormat="1" applyFont="1" applyFill="1" applyBorder="1"/>
    <xf numFmtId="0" fontId="4" fillId="5" borderId="0" xfId="0" applyFont="1" applyFill="1" applyBorder="1"/>
    <xf numFmtId="3" fontId="4" fillId="5" borderId="0" xfId="0" applyNumberFormat="1" applyFont="1" applyFill="1" applyBorder="1"/>
    <xf numFmtId="164" fontId="1" fillId="0" borderId="0" xfId="0" applyNumberFormat="1" applyFont="1" applyFill="1" applyBorder="1"/>
    <xf numFmtId="0" fontId="1" fillId="5" borderId="0" xfId="0" applyFont="1" applyFill="1" applyBorder="1"/>
    <xf numFmtId="0" fontId="1" fillId="5" borderId="0" xfId="0" applyFont="1" applyFill="1"/>
    <xf numFmtId="164" fontId="1" fillId="5" borderId="0" xfId="0" applyNumberFormat="1" applyFont="1" applyFill="1" applyBorder="1"/>
    <xf numFmtId="49" fontId="1" fillId="2" borderId="2" xfId="0" applyNumberFormat="1" applyFont="1" applyFill="1" applyBorder="1" applyAlignment="1">
      <alignment horizontal="left" wrapText="1"/>
    </xf>
    <xf numFmtId="49" fontId="1" fillId="2" borderId="1" xfId="0" applyNumberFormat="1" applyFont="1" applyFill="1" applyBorder="1" applyAlignment="1">
      <alignment horizontal="left" wrapText="1"/>
    </xf>
    <xf numFmtId="49" fontId="1" fillId="2" borderId="15" xfId="0" applyNumberFormat="1" applyFont="1" applyFill="1" applyBorder="1" applyAlignment="1">
      <alignment horizontal="left" wrapText="1"/>
    </xf>
    <xf numFmtId="49" fontId="1" fillId="2" borderId="1" xfId="0" applyNumberFormat="1" applyFont="1" applyFill="1" applyBorder="1" applyAlignment="1">
      <alignment horizontal="center" wrapText="1"/>
    </xf>
    <xf numFmtId="49" fontId="1" fillId="3" borderId="16" xfId="0" applyNumberFormat="1" applyFont="1" applyFill="1" applyBorder="1"/>
    <xf numFmtId="49" fontId="1" fillId="2" borderId="16" xfId="0" applyNumberFormat="1" applyFont="1" applyFill="1" applyBorder="1"/>
    <xf numFmtId="49" fontId="4" fillId="0" borderId="0" xfId="0" applyNumberFormat="1" applyFont="1" applyFill="1" applyBorder="1"/>
    <xf numFmtId="4" fontId="4" fillId="0" borderId="0" xfId="0" applyNumberFormat="1" applyFont="1" applyFill="1" applyBorder="1"/>
    <xf numFmtId="0" fontId="4" fillId="0" borderId="0" xfId="0" applyFont="1" applyFill="1" applyBorder="1"/>
    <xf numFmtId="3" fontId="4" fillId="0" borderId="0" xfId="0" applyNumberFormat="1" applyFont="1" applyFill="1" applyBorder="1"/>
    <xf numFmtId="0" fontId="4" fillId="2" borderId="4" xfId="0" applyFont="1" applyFill="1" applyBorder="1"/>
    <xf numFmtId="0" fontId="4" fillId="3" borderId="4" xfId="0" applyFont="1" applyFill="1" applyBorder="1"/>
    <xf numFmtId="0" fontId="4" fillId="0" borderId="4" xfId="0" applyFont="1" applyFill="1" applyBorder="1"/>
    <xf numFmtId="0" fontId="4" fillId="5" borderId="4" xfId="0" applyFont="1" applyFill="1" applyBorder="1"/>
    <xf numFmtId="3" fontId="5" fillId="0" borderId="4" xfId="0" applyNumberFormat="1" applyFont="1" applyFill="1" applyBorder="1"/>
    <xf numFmtId="0" fontId="4" fillId="5" borderId="0" xfId="0" applyFont="1" applyFill="1" applyBorder="1" applyAlignment="1">
      <alignment horizontal="center"/>
    </xf>
    <xf numFmtId="4" fontId="3" fillId="0" borderId="3" xfId="0" applyNumberFormat="1" applyFont="1" applyFill="1" applyBorder="1" applyAlignment="1">
      <alignment horizontal="left"/>
    </xf>
    <xf numFmtId="4" fontId="3" fillId="3" borderId="19" xfId="0" applyNumberFormat="1" applyFont="1" applyFill="1" applyBorder="1" applyAlignment="1">
      <alignment horizontal="left"/>
    </xf>
    <xf numFmtId="49" fontId="2" fillId="3" borderId="20" xfId="0" applyNumberFormat="1" applyFont="1" applyFill="1" applyBorder="1" applyAlignment="1">
      <alignment horizontal="center"/>
    </xf>
    <xf numFmtId="49" fontId="2" fillId="3" borderId="18" xfId="0" applyNumberFormat="1" applyFont="1" applyFill="1" applyBorder="1" applyAlignment="1">
      <alignment horizontal="center"/>
    </xf>
    <xf numFmtId="49" fontId="2" fillId="3" borderId="21" xfId="0" applyNumberFormat="1" applyFont="1" applyFill="1" applyBorder="1" applyAlignment="1">
      <alignment horizontal="center"/>
    </xf>
    <xf numFmtId="49" fontId="2" fillId="3" borderId="22" xfId="0" applyNumberFormat="1" applyFont="1" applyFill="1" applyBorder="1" applyAlignment="1">
      <alignment horizontal="center"/>
    </xf>
    <xf numFmtId="0" fontId="1" fillId="3" borderId="23" xfId="0" applyFont="1" applyFill="1" applyBorder="1"/>
    <xf numFmtId="0" fontId="5" fillId="3" borderId="11" xfId="0" applyFont="1" applyFill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0" fontId="2" fillId="2" borderId="4" xfId="0" applyFont="1" applyFill="1" applyBorder="1"/>
    <xf numFmtId="0" fontId="2" fillId="3" borderId="4" xfId="0" applyFont="1" applyFill="1" applyBorder="1"/>
    <xf numFmtId="0" fontId="1" fillId="3" borderId="24" xfId="0" applyFont="1" applyFill="1" applyBorder="1"/>
    <xf numFmtId="0" fontId="1" fillId="2" borderId="24" xfId="0" applyFont="1" applyFill="1" applyBorder="1"/>
    <xf numFmtId="49" fontId="1" fillId="0" borderId="16" xfId="0" applyNumberFormat="1" applyFont="1" applyFill="1" applyBorder="1"/>
    <xf numFmtId="49" fontId="1" fillId="5" borderId="16" xfId="0" applyNumberFormat="1" applyFont="1" applyFill="1" applyBorder="1"/>
    <xf numFmtId="49" fontId="1" fillId="3" borderId="25" xfId="0" applyNumberFormat="1" applyFont="1" applyFill="1" applyBorder="1"/>
    <xf numFmtId="49" fontId="4" fillId="3" borderId="26" xfId="0" applyNumberFormat="1" applyFont="1" applyFill="1" applyBorder="1"/>
    <xf numFmtId="4" fontId="4" fillId="3" borderId="26" xfId="0" applyNumberFormat="1" applyFont="1" applyFill="1" applyBorder="1"/>
    <xf numFmtId="3" fontId="5" fillId="3" borderId="27" xfId="0" applyNumberFormat="1" applyFont="1" applyFill="1" applyBorder="1"/>
    <xf numFmtId="0" fontId="4" fillId="3" borderId="26" xfId="0" applyFont="1" applyFill="1" applyBorder="1"/>
    <xf numFmtId="3" fontId="4" fillId="3" borderId="26" xfId="0" applyNumberFormat="1" applyFont="1" applyFill="1" applyBorder="1"/>
    <xf numFmtId="0" fontId="4" fillId="3" borderId="27" xfId="0" applyFont="1" applyFill="1" applyBorder="1"/>
    <xf numFmtId="0" fontId="2" fillId="3" borderId="27" xfId="0" applyFont="1" applyFill="1" applyBorder="1"/>
    <xf numFmtId="0" fontId="1" fillId="3" borderId="28" xfId="0" applyFont="1" applyFill="1" applyBorder="1"/>
    <xf numFmtId="49" fontId="1" fillId="2" borderId="29" xfId="0" applyNumberFormat="1" applyFont="1" applyFill="1" applyBorder="1" applyAlignment="1">
      <alignment horizontal="left" wrapText="1"/>
    </xf>
    <xf numFmtId="0" fontId="1" fillId="2" borderId="30" xfId="0" applyFont="1" applyFill="1" applyBorder="1"/>
    <xf numFmtId="49" fontId="1" fillId="3" borderId="29" xfId="0" applyNumberFormat="1" applyFont="1" applyFill="1" applyBorder="1"/>
    <xf numFmtId="4" fontId="3" fillId="3" borderId="2" xfId="0" applyNumberFormat="1" applyFont="1" applyFill="1" applyBorder="1" applyAlignment="1">
      <alignment horizontal="left"/>
    </xf>
    <xf numFmtId="49" fontId="4" fillId="3" borderId="1" xfId="0" applyNumberFormat="1" applyFont="1" applyFill="1" applyBorder="1"/>
    <xf numFmtId="4" fontId="4" fillId="3" borderId="1" xfId="0" applyNumberFormat="1" applyFont="1" applyFill="1" applyBorder="1"/>
    <xf numFmtId="3" fontId="5" fillId="3" borderId="17" xfId="0" applyNumberFormat="1" applyFont="1" applyFill="1" applyBorder="1"/>
    <xf numFmtId="0" fontId="4" fillId="3" borderId="1" xfId="0" applyFont="1" applyFill="1" applyBorder="1"/>
    <xf numFmtId="3" fontId="4" fillId="3" borderId="1" xfId="0" applyNumberFormat="1" applyFont="1" applyFill="1" applyBorder="1"/>
    <xf numFmtId="0" fontId="4" fillId="3" borderId="17" xfId="0" applyFont="1" applyFill="1" applyBorder="1"/>
    <xf numFmtId="0" fontId="5" fillId="3" borderId="15" xfId="0" applyFont="1" applyFill="1" applyBorder="1" applyAlignment="1">
      <alignment horizontal="center"/>
    </xf>
    <xf numFmtId="0" fontId="1" fillId="3" borderId="30" xfId="0" applyFont="1" applyFill="1" applyBorder="1"/>
    <xf numFmtId="49" fontId="2" fillId="3" borderId="21" xfId="0" applyNumberFormat="1" applyFont="1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49" fontId="2" fillId="3" borderId="20" xfId="0" applyNumberFormat="1" applyFont="1" applyFill="1" applyBorder="1" applyAlignment="1">
      <alignment horizontal="center"/>
    </xf>
  </cellXfs>
  <cellStyles count="1">
    <cellStyle name="Normal" xfId="0" builtinId="0"/>
  </cellStyles>
  <dxfs count="3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15</xdr:row>
          <xdr:rowOff>9525</xdr:rowOff>
        </xdr:from>
        <xdr:to>
          <xdr:col>2</xdr:col>
          <xdr:colOff>0</xdr:colOff>
          <xdr:row>16</xdr:row>
          <xdr:rowOff>0</xdr:rowOff>
        </xdr:to>
        <xdr:sp macro="" textlink="">
          <xdr:nvSpPr>
            <xdr:cNvPr id="1049" name="CommandButton1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16</xdr:row>
          <xdr:rowOff>0</xdr:rowOff>
        </xdr:from>
        <xdr:to>
          <xdr:col>2</xdr:col>
          <xdr:colOff>0</xdr:colOff>
          <xdr:row>17</xdr:row>
          <xdr:rowOff>0</xdr:rowOff>
        </xdr:to>
        <xdr:sp macro="" textlink="">
          <xdr:nvSpPr>
            <xdr:cNvPr id="1050" name="CommandButton2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E114"/>
  <sheetViews>
    <sheetView tabSelected="1" zoomScale="80" zoomScaleNormal="80" workbookViewId="0">
      <selection activeCell="N12" sqref="N12"/>
    </sheetView>
  </sheetViews>
  <sheetFormatPr baseColWidth="10" defaultRowHeight="12.75" x14ac:dyDescent="0.2"/>
  <cols>
    <col min="1" max="1" width="45.140625" style="1" customWidth="1"/>
    <col min="2" max="2" width="18.5703125" style="1" customWidth="1"/>
    <col min="3" max="3" width="5.7109375" style="1" customWidth="1"/>
    <col min="4" max="4" width="5.42578125" style="1" customWidth="1"/>
    <col min="5" max="5" width="7.7109375" style="1" customWidth="1"/>
    <col min="6" max="6" width="7.42578125" style="1" customWidth="1"/>
    <col min="7" max="7" width="4" style="1" customWidth="1"/>
    <col min="8" max="8" width="8.5703125" style="1" customWidth="1"/>
    <col min="9" max="9" width="9.28515625" style="1" customWidth="1"/>
    <col min="10" max="10" width="3.7109375" style="1" customWidth="1"/>
    <col min="11" max="11" width="7.85546875" style="1" customWidth="1"/>
    <col min="12" max="12" width="11.28515625" style="1" customWidth="1"/>
    <col min="13" max="13" width="3.7109375" style="1" customWidth="1"/>
    <col min="14" max="14" width="7" style="1" customWidth="1"/>
    <col min="15" max="15" width="8.85546875" style="1" customWidth="1"/>
    <col min="16" max="16" width="3.5703125" style="1" customWidth="1"/>
    <col min="17" max="17" width="5.85546875" style="1" customWidth="1"/>
    <col min="18" max="18" width="3.7109375" style="1" customWidth="1"/>
    <col min="19" max="19" width="4.42578125" style="1" customWidth="1"/>
    <col min="20" max="20" width="3.5703125" style="1" customWidth="1"/>
    <col min="21" max="22" width="3.7109375" style="1" customWidth="1"/>
    <col min="23" max="23" width="6.5703125" style="1" customWidth="1"/>
    <col min="24" max="24" width="8.28515625" style="1" customWidth="1"/>
    <col min="25" max="25" width="3.5703125" style="1" bestFit="1" customWidth="1"/>
    <col min="26" max="26" width="4.7109375" style="1" customWidth="1"/>
    <col min="27" max="27" width="4.85546875" style="1" customWidth="1"/>
    <col min="28" max="28" width="3.42578125" style="1" customWidth="1"/>
    <col min="29" max="29" width="3.5703125" style="1" customWidth="1"/>
    <col min="30" max="31" width="3.5703125" style="1" bestFit="1" customWidth="1"/>
    <col min="32" max="32" width="3.85546875" style="1" customWidth="1"/>
    <col min="33" max="34" width="3.5703125" style="1" bestFit="1" customWidth="1"/>
    <col min="35" max="35" width="3.5703125" style="1" customWidth="1"/>
    <col min="36" max="37" width="4.85546875" style="1" customWidth="1"/>
    <col min="38" max="38" width="3.85546875" style="1" customWidth="1"/>
    <col min="39" max="39" width="4.7109375" style="1" customWidth="1"/>
    <col min="40" max="40" width="4.5703125" style="1" customWidth="1"/>
    <col min="41" max="41" width="4.7109375" style="1" customWidth="1"/>
    <col min="42" max="43" width="3.28515625" style="1" customWidth="1"/>
    <col min="44" max="44" width="3.7109375" style="1" customWidth="1"/>
    <col min="45" max="45" width="4.28515625" style="1" customWidth="1"/>
    <col min="46" max="47" width="3.85546875" style="1" customWidth="1"/>
    <col min="48" max="48" width="3.28515625" style="1" customWidth="1"/>
    <col min="49" max="49" width="3.42578125" style="1" customWidth="1"/>
    <col min="50" max="50" width="3.5703125" style="1" customWidth="1"/>
    <col min="51" max="16384" width="11.42578125" style="1"/>
  </cols>
  <sheetData>
    <row r="1" spans="1:135" x14ac:dyDescent="0.2">
      <c r="A1" s="37" t="s">
        <v>5</v>
      </c>
      <c r="B1" s="38">
        <f>IF(W16=1,F16,0)</f>
        <v>0</v>
      </c>
      <c r="C1" s="38">
        <f>IF($W$17=1,F17,0)</f>
        <v>2</v>
      </c>
      <c r="D1" s="39">
        <f>IF($W$18=1,F18,0)</f>
        <v>12</v>
      </c>
      <c r="E1" s="39">
        <f>IF($W$19=1,F19,0)</f>
        <v>7</v>
      </c>
      <c r="F1" s="39">
        <f>IF($W$20=1,F20,0)</f>
        <v>4</v>
      </c>
      <c r="G1" s="39">
        <f>IF($W$21=1,F21,0)</f>
        <v>0</v>
      </c>
      <c r="H1" s="39">
        <f>IF($W$22=1,F22,0)</f>
        <v>3</v>
      </c>
      <c r="I1" s="39">
        <f>IF($W$23=1,F23,0)</f>
        <v>6</v>
      </c>
      <c r="J1" s="39">
        <f>IF($W$24=1,F24,0)</f>
        <v>10</v>
      </c>
      <c r="K1" s="39">
        <f>IF($W$25=1,F25,0)</f>
        <v>0</v>
      </c>
      <c r="L1" s="39">
        <f>IF($W$26=1,F26,0)</f>
        <v>0</v>
      </c>
      <c r="M1" s="39">
        <f>IF($W$27=1,F27,0)</f>
        <v>0</v>
      </c>
      <c r="N1" s="39">
        <f>IF($W$28=1,F28,0)</f>
        <v>1</v>
      </c>
      <c r="O1" s="39">
        <f>IF($W$29=1,F29,0)</f>
        <v>0</v>
      </c>
      <c r="P1" s="39">
        <f>IF($W$30=1,F30,0)</f>
        <v>0</v>
      </c>
      <c r="Q1" s="39">
        <f>IF($W$31=1,F31,0)</f>
        <v>0</v>
      </c>
      <c r="R1" s="39">
        <f>IF($W$32=1,F32,0)</f>
        <v>0</v>
      </c>
      <c r="S1" s="39">
        <f>IF($W$33=1,F33,0)</f>
        <v>0</v>
      </c>
      <c r="T1" s="39">
        <f>IF($W$34=1,F34,0)</f>
        <v>0</v>
      </c>
      <c r="U1" s="39">
        <f>IF($W$35=1,F35,0)</f>
        <v>0</v>
      </c>
      <c r="V1" s="39">
        <f>IF($W$36=1,F36,0)</f>
        <v>0</v>
      </c>
      <c r="W1" s="39">
        <f>IF($W$37=1,F37,0)</f>
        <v>0</v>
      </c>
      <c r="X1" s="39">
        <f>IF($W$38=1,F38,0)</f>
        <v>0</v>
      </c>
      <c r="Y1" s="39">
        <f>IF($W$39=1,F39,0)</f>
        <v>0</v>
      </c>
      <c r="Z1" s="39">
        <f>IF($W$40=1,F40,0)</f>
        <v>0</v>
      </c>
      <c r="AA1" s="39">
        <f>IF($W$41=1,F41,0)</f>
        <v>0</v>
      </c>
      <c r="AB1" s="39">
        <f>IF($W$42=1,F42,0)</f>
        <v>0</v>
      </c>
      <c r="AC1" s="39">
        <f>IF($W$43=1,F43,0)</f>
        <v>0</v>
      </c>
      <c r="AD1" s="39">
        <f>IF($W$44=1,F44,0)</f>
        <v>0</v>
      </c>
      <c r="AE1" s="39">
        <f>IF($W$45=1,F45,0)</f>
        <v>0</v>
      </c>
      <c r="AF1" s="39">
        <f>IF($W$46=1,F46,0)</f>
        <v>0</v>
      </c>
      <c r="AG1" s="39">
        <f>IF($W$47=1,F47,0)</f>
        <v>0</v>
      </c>
      <c r="AH1" s="39">
        <f>IF($W$48=1,F48,0)</f>
        <v>0</v>
      </c>
      <c r="AI1" s="39">
        <f>IF($W$49=1,F49,0)</f>
        <v>0</v>
      </c>
      <c r="AJ1" s="39">
        <f>IF($W$50=1,F50,0)</f>
        <v>0</v>
      </c>
      <c r="AK1" s="39">
        <f>IF($W$51=1,F51,0)</f>
        <v>0</v>
      </c>
      <c r="AL1" s="39">
        <f>IF($W$52=1,F52,0)</f>
        <v>0</v>
      </c>
      <c r="AM1" s="39">
        <f>IF($W$53=1,F53,0)</f>
        <v>0</v>
      </c>
      <c r="AN1" s="39">
        <f>IF($W$54=1,F55,0)</f>
        <v>0</v>
      </c>
      <c r="AO1" s="39">
        <f>IF($W$55=1,F55,0)</f>
        <v>0</v>
      </c>
      <c r="AP1" s="39">
        <f>IF($W$56=1,F56,0)</f>
        <v>0</v>
      </c>
      <c r="AQ1" s="39">
        <f>IF($W$57=1,F57,0)</f>
        <v>0</v>
      </c>
      <c r="AR1" s="39">
        <f>IF($W$58=1,F58,0)</f>
        <v>0</v>
      </c>
      <c r="AS1" s="39">
        <f>IF($W$59=1,F59,0)</f>
        <v>0</v>
      </c>
      <c r="AT1" s="39">
        <f>IF($W$60=1,F60,0)</f>
        <v>0</v>
      </c>
      <c r="AU1" s="39">
        <f>IF($W$61=1,F61,0)</f>
        <v>0</v>
      </c>
      <c r="AV1" s="39">
        <f>IF($W$62=1,F62,0)</f>
        <v>0</v>
      </c>
      <c r="AW1" s="39">
        <f>IF($W$63=1,F63,0)</f>
        <v>0</v>
      </c>
      <c r="AX1" s="40">
        <f>IF($W$64=1,F64,0)</f>
        <v>0</v>
      </c>
    </row>
    <row r="2" spans="1:135" x14ac:dyDescent="0.2">
      <c r="A2" s="41" t="s">
        <v>6</v>
      </c>
      <c r="B2" s="5">
        <f>IF(W16=1,I16,0)</f>
        <v>0</v>
      </c>
      <c r="C2" s="5">
        <f>IF($W$17=1,I17,0)</f>
        <v>2</v>
      </c>
      <c r="D2" s="23">
        <f>IF($W$18=1,I18,0)</f>
        <v>14</v>
      </c>
      <c r="E2" s="23">
        <f>IF($W$19=1,I19,0)</f>
        <v>13</v>
      </c>
      <c r="F2" s="23">
        <f>IF($W$20=1,I20,0)</f>
        <v>5</v>
      </c>
      <c r="G2" s="23">
        <f>IF($W$21=1,I21,0)</f>
        <v>0</v>
      </c>
      <c r="H2" s="23">
        <f>IF($W$22=1,I22,0)</f>
        <v>3</v>
      </c>
      <c r="I2" s="23">
        <f>IF($W$23=1,I23,0)</f>
        <v>9</v>
      </c>
      <c r="J2" s="23">
        <f>IF($W$24=1,I24,0)</f>
        <v>10</v>
      </c>
      <c r="K2" s="23">
        <f>IF($W$25=1,I25,0)</f>
        <v>0</v>
      </c>
      <c r="L2" s="23">
        <f>IF($W$26=1,I26,0)</f>
        <v>0</v>
      </c>
      <c r="M2" s="23">
        <f>IF($W$27=1,I27,0)</f>
        <v>0</v>
      </c>
      <c r="N2" s="23">
        <f>IF($W$28=1,I28,0)</f>
        <v>1</v>
      </c>
      <c r="O2" s="23">
        <f>IF($W$29=1,I29,0)</f>
        <v>0</v>
      </c>
      <c r="P2" s="23">
        <f>IF($W$30=1,I30,0)</f>
        <v>0</v>
      </c>
      <c r="Q2" s="23">
        <f>IF($W$31=1,I31,0)</f>
        <v>0</v>
      </c>
      <c r="R2" s="23">
        <f>IF($W$32=1,I32,0)</f>
        <v>0</v>
      </c>
      <c r="S2" s="23">
        <f>IF($W$33=1,I33,0)</f>
        <v>0</v>
      </c>
      <c r="T2" s="23">
        <f>IF($W$34=1,I34,0)</f>
        <v>0</v>
      </c>
      <c r="U2" s="23">
        <f>IF($W$35=1,I35,0)</f>
        <v>0</v>
      </c>
      <c r="V2" s="23">
        <f>IF($W$36=1,I36,0)</f>
        <v>0</v>
      </c>
      <c r="W2" s="23">
        <f>IF($W$37=1,I37,0)</f>
        <v>0</v>
      </c>
      <c r="X2" s="23">
        <f>IF($W$38=1,I38,0)</f>
        <v>0</v>
      </c>
      <c r="Y2" s="23">
        <f>IF($W$39=1,I39,0)</f>
        <v>0</v>
      </c>
      <c r="Z2" s="23">
        <f>IF($W$40=1,I40,0)</f>
        <v>0</v>
      </c>
      <c r="AA2" s="23">
        <f>IF($W$41=1,I41,0)</f>
        <v>0</v>
      </c>
      <c r="AB2" s="23">
        <f>IF($W$42=1,I42,0)</f>
        <v>0</v>
      </c>
      <c r="AC2" s="23">
        <f>IF($W$43=1,I43,0)</f>
        <v>0</v>
      </c>
      <c r="AD2" s="23">
        <f>IF($W$44=1,I44,0)</f>
        <v>0</v>
      </c>
      <c r="AE2" s="23">
        <f>IF($W$45=1,I45,0)</f>
        <v>0</v>
      </c>
      <c r="AF2" s="23">
        <f>IF($W$46=1,I46,0)</f>
        <v>0</v>
      </c>
      <c r="AG2" s="23">
        <f>IF($W$47=1,I47,0)</f>
        <v>0</v>
      </c>
      <c r="AH2" s="23">
        <f>IF($W$48=1,I48,0)</f>
        <v>0</v>
      </c>
      <c r="AI2" s="23">
        <f>IF($W$49=1,I49,0)</f>
        <v>0</v>
      </c>
      <c r="AJ2" s="23">
        <f>IF($W$50=1,I50,0)</f>
        <v>0</v>
      </c>
      <c r="AK2" s="23">
        <f>IF($W$51=1,I51,0)</f>
        <v>0</v>
      </c>
      <c r="AL2" s="23">
        <f>IF($W$52=1,I52,0)</f>
        <v>0</v>
      </c>
      <c r="AM2" s="23">
        <f>IF($W$53=1,I53,0)</f>
        <v>0</v>
      </c>
      <c r="AN2" s="23">
        <f>IF($W$54=1,I54,0)</f>
        <v>0</v>
      </c>
      <c r="AO2" s="23">
        <f>IF($W$55=1,I55,0)</f>
        <v>0</v>
      </c>
      <c r="AP2" s="23">
        <f>IF($W$56=1,I56,0)</f>
        <v>0</v>
      </c>
      <c r="AQ2" s="23">
        <f>IF($W$57=1,I57,0)</f>
        <v>0</v>
      </c>
      <c r="AR2" s="23">
        <f>IF($W$58=1,I58,0)</f>
        <v>0</v>
      </c>
      <c r="AS2" s="23">
        <f>IF($W$59=1,I59,0)</f>
        <v>0</v>
      </c>
      <c r="AT2" s="23">
        <f>IF($W$60=1,I60,0)</f>
        <v>0</v>
      </c>
      <c r="AU2" s="23">
        <f>IF($W$61=1,I61,0)</f>
        <v>0</v>
      </c>
      <c r="AV2" s="23">
        <f>IF($W$62=1,I62,0)</f>
        <v>0</v>
      </c>
      <c r="AW2" s="23">
        <f>IF($W$63=1,I63,0)</f>
        <v>0</v>
      </c>
      <c r="AX2" s="42">
        <f>IF($W$64=1,I64,0)</f>
        <v>0</v>
      </c>
    </row>
    <row r="3" spans="1:135" s="2" customFormat="1" x14ac:dyDescent="0.2">
      <c r="A3" s="41" t="s">
        <v>4</v>
      </c>
      <c r="B3" s="5">
        <f>IF(W16=1,L16,0)</f>
        <v>0</v>
      </c>
      <c r="C3" s="5">
        <f>IF($W$17=1,L17,0)</f>
        <v>1</v>
      </c>
      <c r="D3" s="23">
        <f>IF($W$18=1,L18,0)</f>
        <v>14</v>
      </c>
      <c r="E3" s="23">
        <f>IF($W$19=1,L19,0)</f>
        <v>13</v>
      </c>
      <c r="F3" s="23">
        <f>IF($W$20=1,L20,0)</f>
        <v>7</v>
      </c>
      <c r="G3" s="23">
        <f>IF($W$21=1,L21,0)</f>
        <v>0</v>
      </c>
      <c r="H3" s="23">
        <f>IF($W$22=1,L22,0)</f>
        <v>6</v>
      </c>
      <c r="I3" s="23">
        <f>IF($W$23=1,L23,0)</f>
        <v>12</v>
      </c>
      <c r="J3" s="23">
        <f>IF($W$24=1,L24,0)</f>
        <v>10</v>
      </c>
      <c r="K3" s="23">
        <f>IF($W$25=1,L25,0)</f>
        <v>0</v>
      </c>
      <c r="L3" s="23">
        <f>IF($W$26=1,L26,0)</f>
        <v>0</v>
      </c>
      <c r="M3" s="23">
        <f>IF($W$27=1,L27,0)</f>
        <v>0</v>
      </c>
      <c r="N3" s="23">
        <f>IF($W$28=1,L28,0)</f>
        <v>8</v>
      </c>
      <c r="O3" s="23">
        <f>IF($W$29=1,L29,0)</f>
        <v>0</v>
      </c>
      <c r="P3" s="23">
        <f>IF($W$30=1,L30,0)</f>
        <v>0</v>
      </c>
      <c r="Q3" s="23">
        <f>IF($W$31=1,L31,0)</f>
        <v>0</v>
      </c>
      <c r="R3" s="23">
        <f>IF($W$32=1,L32,0)</f>
        <v>0</v>
      </c>
      <c r="S3" s="23">
        <f>IF($W$33=1,L33,0)</f>
        <v>0</v>
      </c>
      <c r="T3" s="23">
        <f>IF($W$34=1,L34,0)</f>
        <v>0</v>
      </c>
      <c r="U3" s="23">
        <f>IF($W$35=1,L35,0)</f>
        <v>0</v>
      </c>
      <c r="V3" s="23">
        <f>IF($W$36=1,L36,0)</f>
        <v>0</v>
      </c>
      <c r="W3" s="23">
        <f>IF($W$37=1,L37,0)</f>
        <v>0</v>
      </c>
      <c r="X3" s="23">
        <f>IF($W$38=1,L38,0)</f>
        <v>0</v>
      </c>
      <c r="Y3" s="23">
        <f>IF($W$39=1,L39,0)</f>
        <v>0</v>
      </c>
      <c r="Z3" s="23">
        <f>IF($W$40=1,L40,0)</f>
        <v>0</v>
      </c>
      <c r="AA3" s="23">
        <f>IF($W$41=1,L41,0)</f>
        <v>0</v>
      </c>
      <c r="AB3" s="23">
        <f>IF($W$42=1,L42,0)</f>
        <v>0</v>
      </c>
      <c r="AC3" s="23">
        <f>IF($W$43=1,L43,0)</f>
        <v>0</v>
      </c>
      <c r="AD3" s="23">
        <f>IF($W$44=1,L44,0)</f>
        <v>0</v>
      </c>
      <c r="AE3" s="23">
        <f>IF($W$45=1,L45,0)</f>
        <v>0</v>
      </c>
      <c r="AF3" s="23">
        <f>IF($W$46=1,L46,0)</f>
        <v>0</v>
      </c>
      <c r="AG3" s="23">
        <f>IF($W$47=1,L47,0)</f>
        <v>0</v>
      </c>
      <c r="AH3" s="23">
        <f>IF($W$48=1,L48,0)</f>
        <v>0</v>
      </c>
      <c r="AI3" s="23">
        <f>IF($W$49=1,L49,0)</f>
        <v>0</v>
      </c>
      <c r="AJ3" s="23">
        <f>IF($W$50=1,L50,0)</f>
        <v>0</v>
      </c>
      <c r="AK3" s="23">
        <f>IF($W$51=1,L51,0)</f>
        <v>0</v>
      </c>
      <c r="AL3" s="23">
        <f>IF($W$52=1,L52,0)</f>
        <v>0</v>
      </c>
      <c r="AM3" s="23">
        <f>IF($W$53=1,L53,0)</f>
        <v>0</v>
      </c>
      <c r="AN3" s="23">
        <f>IF($W$54=1,L54,0)</f>
        <v>0</v>
      </c>
      <c r="AO3" s="23">
        <f>IF($W$55=1,L55,0)</f>
        <v>0</v>
      </c>
      <c r="AP3" s="23">
        <f>IF($W$56=1,L56,0)</f>
        <v>0</v>
      </c>
      <c r="AQ3" s="23">
        <f>IF($W$57=1,L57,0)</f>
        <v>0</v>
      </c>
      <c r="AR3" s="23">
        <f>IF($W$58=1,L58,0)</f>
        <v>0</v>
      </c>
      <c r="AS3" s="23">
        <f>IF($W$59=1,L59,0)</f>
        <v>0</v>
      </c>
      <c r="AT3" s="23">
        <f>IF($W$60=1,L60,0)</f>
        <v>0</v>
      </c>
      <c r="AU3" s="23">
        <f>IF($W$61=1,L61,0)</f>
        <v>0</v>
      </c>
      <c r="AV3" s="23">
        <f>IF($W$62=1,L62,0)</f>
        <v>0</v>
      </c>
      <c r="AW3" s="23">
        <f>IF($W$63=1,L63,0)</f>
        <v>0</v>
      </c>
      <c r="AX3" s="42">
        <f>IF($W$64=1,L64,0)</f>
        <v>0</v>
      </c>
    </row>
    <row r="4" spans="1:135" x14ac:dyDescent="0.2">
      <c r="A4" s="41" t="s">
        <v>7</v>
      </c>
      <c r="B4" s="5">
        <f>IF(W16=1,O16,0)</f>
        <v>0</v>
      </c>
      <c r="C4" s="5">
        <f>IF($W$17=1,O17,0)</f>
        <v>9</v>
      </c>
      <c r="D4" s="23">
        <f>IF($W$18=1,O18,0)</f>
        <v>2</v>
      </c>
      <c r="E4" s="23">
        <f>IF($W$19=1,O19,0)</f>
        <v>12</v>
      </c>
      <c r="F4" s="23">
        <f>IF($W$20=1,O20,0)</f>
        <v>7</v>
      </c>
      <c r="G4" s="23">
        <f>IF($W$21=1,O21,0)</f>
        <v>0</v>
      </c>
      <c r="H4" s="23">
        <f>IF($W$22=1,O22,0)</f>
        <v>11</v>
      </c>
      <c r="I4" s="23">
        <f>IF($W$23=1,O23,0)</f>
        <v>10</v>
      </c>
      <c r="J4" s="23">
        <f>IF($W$24=1,O24,0)</f>
        <v>8</v>
      </c>
      <c r="K4" s="23">
        <f>IF($W$25=1,O25,0)</f>
        <v>0</v>
      </c>
      <c r="L4" s="23">
        <f>IF($W$26=1,O26,0)</f>
        <v>0</v>
      </c>
      <c r="M4" s="23">
        <f>IF($W$27=1,O27,0)</f>
        <v>0</v>
      </c>
      <c r="N4" s="23">
        <f>IF($W$28=1,O28,0)</f>
        <v>13</v>
      </c>
      <c r="O4" s="23">
        <f>IF($W$29=1,O29,0)</f>
        <v>0</v>
      </c>
      <c r="P4" s="23">
        <f>IF($W$30=1,O30,0)</f>
        <v>0</v>
      </c>
      <c r="Q4" s="23">
        <f>IF($W$31=1,O31,0)</f>
        <v>0</v>
      </c>
      <c r="R4" s="23">
        <f>IF($W$32=1,O32,0)</f>
        <v>0</v>
      </c>
      <c r="S4" s="23">
        <f>IF($W$33=1,O33,0)</f>
        <v>0</v>
      </c>
      <c r="T4" s="23">
        <f>IF($W$34=1,O34,0)</f>
        <v>0</v>
      </c>
      <c r="U4" s="23">
        <f>IF($W$35=1,O35,0)</f>
        <v>0</v>
      </c>
      <c r="V4" s="23">
        <f>IF($W$36=1,O36,0)</f>
        <v>0</v>
      </c>
      <c r="W4" s="23">
        <f>IF($W$37=1,O37,0)</f>
        <v>0</v>
      </c>
      <c r="X4" s="23">
        <f>IF($W$38=1,O38,0)</f>
        <v>0</v>
      </c>
      <c r="Y4" s="23">
        <f>IF($W$39=1,O39,0)</f>
        <v>0</v>
      </c>
      <c r="Z4" s="23">
        <f>IF($W$40=1,O40,0)</f>
        <v>0</v>
      </c>
      <c r="AA4" s="23">
        <f>IF($W$41=1,O41,0)</f>
        <v>0</v>
      </c>
      <c r="AB4" s="23">
        <f>IF($W$42=1,O42,0)</f>
        <v>0</v>
      </c>
      <c r="AC4" s="23">
        <f>IF($W$43=1,O43,0)</f>
        <v>0</v>
      </c>
      <c r="AD4" s="23">
        <f>IF($W$44=1,O44,0)</f>
        <v>0</v>
      </c>
      <c r="AE4" s="23">
        <f>IF($W$45=1,O45,0)</f>
        <v>0</v>
      </c>
      <c r="AF4" s="23">
        <f>IF($W$46=1,O46,0)</f>
        <v>0</v>
      </c>
      <c r="AG4" s="23">
        <f>IF($W$47=1,O47,0)</f>
        <v>0</v>
      </c>
      <c r="AH4" s="23">
        <f>IF($W$48=1,O48,0)</f>
        <v>0</v>
      </c>
      <c r="AI4" s="23">
        <f>IF($W$49=1,O49,0)</f>
        <v>0</v>
      </c>
      <c r="AJ4" s="23">
        <f>IF($W$50=1,O50,0)</f>
        <v>0</v>
      </c>
      <c r="AK4" s="23">
        <f>IF($W$51=1,O51,0)</f>
        <v>0</v>
      </c>
      <c r="AL4" s="23">
        <f>IF($W$52=1,O52,0)</f>
        <v>0</v>
      </c>
      <c r="AM4" s="23">
        <f>IF($W$53=1,O53,0)</f>
        <v>0</v>
      </c>
      <c r="AN4" s="23">
        <f>IF($W$54=1,O54,0)</f>
        <v>0</v>
      </c>
      <c r="AO4" s="23">
        <f>IF($W$55=1,O55,0)</f>
        <v>0</v>
      </c>
      <c r="AP4" s="23">
        <f>IF($W$56=1,O56,0)</f>
        <v>0</v>
      </c>
      <c r="AQ4" s="23">
        <f>IF($W$57=1,O57,0)</f>
        <v>0</v>
      </c>
      <c r="AR4" s="23">
        <f>IF($W$58=1,O58,0)</f>
        <v>0</v>
      </c>
      <c r="AS4" s="23">
        <f>IF($W$59=1,O59,0)</f>
        <v>0</v>
      </c>
      <c r="AT4" s="23">
        <f>IF($W$60=1,O60,0)</f>
        <v>0</v>
      </c>
      <c r="AU4" s="23">
        <f>IF($W$61=1,O61,0)</f>
        <v>0</v>
      </c>
      <c r="AV4" s="23">
        <f>IF($W$62=1,O62,0)</f>
        <v>0</v>
      </c>
      <c r="AW4" s="23">
        <f>IF($W$63=1,O63,0)</f>
        <v>0</v>
      </c>
      <c r="AX4" s="42">
        <f>IF($W$64=1,O64,0)</f>
        <v>0</v>
      </c>
    </row>
    <row r="5" spans="1:135" x14ac:dyDescent="0.2">
      <c r="A5" s="41" t="s">
        <v>8</v>
      </c>
      <c r="B5" s="5">
        <f>IF(W16=1,R16,0)</f>
        <v>0</v>
      </c>
      <c r="C5" s="5">
        <f>IF($W$17=1,R17,0)</f>
        <v>11</v>
      </c>
      <c r="D5" s="23">
        <f>IF($W$18=1,R18,0)</f>
        <v>1</v>
      </c>
      <c r="E5" s="23">
        <f>IF($W$19=1,R19,0)</f>
        <v>8</v>
      </c>
      <c r="F5" s="23">
        <f>IF($W$20=1,R20,0)</f>
        <v>5</v>
      </c>
      <c r="G5" s="23">
        <f>IF($W$21=1,R21,0)</f>
        <v>0</v>
      </c>
      <c r="H5" s="23">
        <f>IF($W$22=1,R22,0)</f>
        <v>9</v>
      </c>
      <c r="I5" s="23">
        <f>IF($W$23=1,R23,0)</f>
        <v>7</v>
      </c>
      <c r="J5" s="23">
        <f>IF($W$24=1,R24,0)</f>
        <v>12</v>
      </c>
      <c r="K5" s="23">
        <f>IF($W$25=1,R25,0)</f>
        <v>0</v>
      </c>
      <c r="L5" s="23">
        <f>IF($W$26=1,R26,0)</f>
        <v>0</v>
      </c>
      <c r="M5" s="23">
        <f>IF($W$27=1,R27,0)</f>
        <v>0</v>
      </c>
      <c r="N5" s="23">
        <f>IF($W$28=1,R28,0)</f>
        <v>14</v>
      </c>
      <c r="O5" s="23">
        <f>IF($W$29=1,R29,0)</f>
        <v>0</v>
      </c>
      <c r="P5" s="23">
        <f>IF($W$30=1,R30,0)</f>
        <v>0</v>
      </c>
      <c r="Q5" s="23">
        <f>IF($W$31=1,R31,0)</f>
        <v>0</v>
      </c>
      <c r="R5" s="23">
        <f>IF($W$32=1,R32,0)</f>
        <v>0</v>
      </c>
      <c r="S5" s="23">
        <f>IF($W$33=1,R33,0)</f>
        <v>0</v>
      </c>
      <c r="T5" s="23">
        <f>IF($W$34=1,R34,0)</f>
        <v>0</v>
      </c>
      <c r="U5" s="23">
        <f>IF($W$35=1,R35,0)</f>
        <v>0</v>
      </c>
      <c r="V5" s="23">
        <f>IF($W$36=1,R36,0)</f>
        <v>0</v>
      </c>
      <c r="W5" s="23">
        <f>IF($W$37=1,R37,0)</f>
        <v>0</v>
      </c>
      <c r="X5" s="23">
        <f>IF($W$38=1,R38,0)</f>
        <v>0</v>
      </c>
      <c r="Y5" s="23">
        <f>IF($W$39=1,R39,0)</f>
        <v>0</v>
      </c>
      <c r="Z5" s="23">
        <f>IF($W$40=1,R40,0)</f>
        <v>0</v>
      </c>
      <c r="AA5" s="23">
        <f>IF($W$41=1,R41,0)</f>
        <v>0</v>
      </c>
      <c r="AB5" s="23">
        <f>IF($W$42=1,R42,0)</f>
        <v>0</v>
      </c>
      <c r="AC5" s="23">
        <f>IF($W$43=1,R43,0)</f>
        <v>0</v>
      </c>
      <c r="AD5" s="23">
        <f>IF($W$44=1,R44,0)</f>
        <v>0</v>
      </c>
      <c r="AE5" s="23">
        <f>IF($W$45=1,R45,0)</f>
        <v>0</v>
      </c>
      <c r="AF5" s="23">
        <f>IF($W$46=1,R46,0)</f>
        <v>0</v>
      </c>
      <c r="AG5" s="23">
        <f>IF($W$47=1,R47,0)</f>
        <v>0</v>
      </c>
      <c r="AH5" s="23">
        <f>IF($W$48=1,R48,0)</f>
        <v>0</v>
      </c>
      <c r="AI5" s="23">
        <f>IF($W$49=1,R49,0)</f>
        <v>0</v>
      </c>
      <c r="AJ5" s="23">
        <f>IF($W$50=1,R50,0)</f>
        <v>0</v>
      </c>
      <c r="AK5" s="23">
        <f>IF($W$51=1,R51,0)</f>
        <v>0</v>
      </c>
      <c r="AL5" s="23">
        <f>IF($W$52=1,R52,0)</f>
        <v>0</v>
      </c>
      <c r="AM5" s="23">
        <f>IF($W$53=1,R53,0)</f>
        <v>0</v>
      </c>
      <c r="AN5" s="23">
        <f>IF($W$54=1,R54,0)</f>
        <v>0</v>
      </c>
      <c r="AO5" s="23">
        <f>IF($W$55=1,R55,0)</f>
        <v>0</v>
      </c>
      <c r="AP5" s="23">
        <f>IF($W$56=1,R56,0)</f>
        <v>0</v>
      </c>
      <c r="AQ5" s="23">
        <f>IF($W$57=1,R57,0)</f>
        <v>0</v>
      </c>
      <c r="AR5" s="23">
        <f>IF($W$58=1,R58,0)</f>
        <v>0</v>
      </c>
      <c r="AS5" s="23">
        <f>IF($W$59=1,R59,0)</f>
        <v>0</v>
      </c>
      <c r="AT5" s="23">
        <f>IF($W$60=1,R60,0)</f>
        <v>0</v>
      </c>
      <c r="AU5" s="23">
        <f>IF($W$61=1,R61,0)</f>
        <v>0</v>
      </c>
      <c r="AV5" s="23">
        <f>IF($W$62=1,R62,0)</f>
        <v>0</v>
      </c>
      <c r="AW5" s="23">
        <f>IF($W$63=1,R63,0)</f>
        <v>0</v>
      </c>
      <c r="AX5" s="42">
        <f>IF($W$64=1,R64,0)</f>
        <v>0</v>
      </c>
    </row>
    <row r="6" spans="1:135" s="6" customFormat="1" x14ac:dyDescent="0.2">
      <c r="A6" s="43" t="s">
        <v>9</v>
      </c>
      <c r="B6" s="44">
        <f>IF(W16=1,U16,0)</f>
        <v>0</v>
      </c>
      <c r="C6" s="44">
        <f>IF($W$17=1,U17,0)</f>
        <v>11</v>
      </c>
      <c r="D6" s="45">
        <f>IF($W$18=1,U18,0)</f>
        <v>5</v>
      </c>
      <c r="E6" s="45">
        <f>IF($W$19=1,U19,0)</f>
        <v>9</v>
      </c>
      <c r="F6" s="45">
        <f>IF($W$20=1,U20,0)</f>
        <v>6</v>
      </c>
      <c r="G6" s="45">
        <f>IF($W$21=1,U21,0)</f>
        <v>0</v>
      </c>
      <c r="H6" s="45">
        <f>IF($W$22=1,U22,0)</f>
        <v>8</v>
      </c>
      <c r="I6" s="45">
        <f>IF($W$23=1,U23,0)</f>
        <v>4</v>
      </c>
      <c r="J6" s="45">
        <f>IF($W$24=1,U24,0)</f>
        <v>12</v>
      </c>
      <c r="K6" s="45">
        <f>IF($W$25=1,U25,0)</f>
        <v>0</v>
      </c>
      <c r="L6" s="45">
        <f>IF($W$26=1,U26,0)</f>
        <v>0</v>
      </c>
      <c r="M6" s="45">
        <f>IF($W$27=1,U27,0)</f>
        <v>0</v>
      </c>
      <c r="N6" s="45">
        <f>IF($W$28=1,U28,0)</f>
        <v>14</v>
      </c>
      <c r="O6" s="45">
        <f>IF($W$29=1,U29,0)</f>
        <v>0</v>
      </c>
      <c r="P6" s="45">
        <f>IF($W$30=1,U30,0)</f>
        <v>0</v>
      </c>
      <c r="Q6" s="45">
        <f>IF($W$31=1,U31,0)</f>
        <v>0</v>
      </c>
      <c r="R6" s="45">
        <f>IF($W$32=1,U32,0)</f>
        <v>0</v>
      </c>
      <c r="S6" s="45">
        <f>IF($W$33=1,U33,0)</f>
        <v>0</v>
      </c>
      <c r="T6" s="45">
        <f>IF($W$34=1,U34,0)</f>
        <v>0</v>
      </c>
      <c r="U6" s="45">
        <f>IF($W$35=1,U35,0)</f>
        <v>0</v>
      </c>
      <c r="V6" s="45">
        <f>IF($W$36=1,U36,0)</f>
        <v>0</v>
      </c>
      <c r="W6" s="45">
        <f>IF($W$37=1,U37,0)</f>
        <v>0</v>
      </c>
      <c r="X6" s="45">
        <f>IF($W$38=1,U38,0)</f>
        <v>0</v>
      </c>
      <c r="Y6" s="45">
        <f>IF($W$39=1,U39,0)</f>
        <v>0</v>
      </c>
      <c r="Z6" s="45">
        <f>IF($W$40=1,U40,0)</f>
        <v>0</v>
      </c>
      <c r="AA6" s="45">
        <f>IF($W$41=1,U41,0)</f>
        <v>0</v>
      </c>
      <c r="AB6" s="45">
        <f>IF($W$42=1,U42,0)</f>
        <v>0</v>
      </c>
      <c r="AC6" s="45">
        <f>IF($W$43=1,U43,0)</f>
        <v>0</v>
      </c>
      <c r="AD6" s="45">
        <f>IF($W$44=1,U44,0)</f>
        <v>0</v>
      </c>
      <c r="AE6" s="45">
        <f>IF($W$45=1,U45,0)</f>
        <v>0</v>
      </c>
      <c r="AF6" s="45">
        <f>IF($W$46=1,U46,0)</f>
        <v>0</v>
      </c>
      <c r="AG6" s="45">
        <f>IF($W$47=1,U47,0)</f>
        <v>0</v>
      </c>
      <c r="AH6" s="45">
        <f>IF($W$48=1,U48,0)</f>
        <v>0</v>
      </c>
      <c r="AI6" s="45">
        <f>IF($W$49=1,U49,0)</f>
        <v>0</v>
      </c>
      <c r="AJ6" s="45">
        <f>IF($W$50=1,U50,0)</f>
        <v>0</v>
      </c>
      <c r="AK6" s="45">
        <f>IF($W$51=1,U51,0)</f>
        <v>0</v>
      </c>
      <c r="AL6" s="45">
        <f>IF($W$52=1,U52,0)</f>
        <v>0</v>
      </c>
      <c r="AM6" s="45">
        <f>IF($W$53=1,U53,0)</f>
        <v>0</v>
      </c>
      <c r="AN6" s="45">
        <f>IF($W$54=1,U54,0)</f>
        <v>0</v>
      </c>
      <c r="AO6" s="45">
        <f>IF($W$55=1,U55,0)</f>
        <v>0</v>
      </c>
      <c r="AP6" s="45">
        <f>IF($W$56=1,U56,0)</f>
        <v>0</v>
      </c>
      <c r="AQ6" s="45">
        <f>IF($W$57=1,U57,0)</f>
        <v>0</v>
      </c>
      <c r="AR6" s="45">
        <f>IF($W$58=1,U58,0)</f>
        <v>0</v>
      </c>
      <c r="AS6" s="45">
        <f>IF($W$59=1,U59,0)</f>
        <v>0</v>
      </c>
      <c r="AT6" s="45">
        <f>IF($W$60=1,U60,0)</f>
        <v>0</v>
      </c>
      <c r="AU6" s="45">
        <f>IF($W$61=1,U61,0)</f>
        <v>0</v>
      </c>
      <c r="AV6" s="45">
        <f>IF($W$62=1,U62,0)</f>
        <v>0</v>
      </c>
      <c r="AW6" s="45">
        <f>IF($W$63=1,U63,0)</f>
        <v>0</v>
      </c>
      <c r="AX6" s="46">
        <f>IF($W$64=1,U64,0)</f>
        <v>0</v>
      </c>
    </row>
    <row r="7" spans="1:135" s="30" customFormat="1" x14ac:dyDescent="0.2">
      <c r="A7" s="37" t="s">
        <v>5</v>
      </c>
      <c r="B7" s="38">
        <f>IF(W16=0,F16,0)</f>
        <v>13</v>
      </c>
      <c r="C7" s="38">
        <f>IF($W$17=0,F17,0)</f>
        <v>0</v>
      </c>
      <c r="D7" s="39">
        <f>IF($W$18=0,F18,0)</f>
        <v>0</v>
      </c>
      <c r="E7" s="39">
        <f>IF($W$19=0,F19,0)</f>
        <v>0</v>
      </c>
      <c r="F7" s="39">
        <f>IF($W$20=0,F20,0)</f>
        <v>0</v>
      </c>
      <c r="G7" s="39">
        <f>IF($W$21=0,F21,0)</f>
        <v>11</v>
      </c>
      <c r="H7" s="39">
        <f>IF($W$22=0,F22,0)</f>
        <v>0</v>
      </c>
      <c r="I7" s="39">
        <f>IF($W$23=0,F23,0)</f>
        <v>0</v>
      </c>
      <c r="J7" s="39">
        <f>IF($W$24=0,F24,0)</f>
        <v>0</v>
      </c>
      <c r="K7" s="39">
        <f>IF($W$25=0,F25,0)</f>
        <v>14</v>
      </c>
      <c r="L7" s="39">
        <f>IF($W$26=0,F26,0)</f>
        <v>9</v>
      </c>
      <c r="M7" s="39">
        <f>IF($W$27=0,F27,0)</f>
        <v>8</v>
      </c>
      <c r="N7" s="39">
        <f>IF($W$28=0,F28,0)</f>
        <v>0</v>
      </c>
      <c r="O7" s="39">
        <f>IF($W$29=0,F29,0)</f>
        <v>5</v>
      </c>
      <c r="P7" s="39">
        <f>IF($W$30=0,F30,0)</f>
        <v>0</v>
      </c>
      <c r="Q7" s="39">
        <f>IF($W$31=0,F31,0)</f>
        <v>0</v>
      </c>
      <c r="R7" s="39">
        <f>IF($W$32=0,F32,0)</f>
        <v>0</v>
      </c>
      <c r="S7" s="39">
        <f>IF($W$33=0,F33,0)</f>
        <v>0</v>
      </c>
      <c r="T7" s="39">
        <f>IF($W$34=0,F34,0)</f>
        <v>0</v>
      </c>
      <c r="U7" s="39">
        <f>IF($W$35=0,F35,0)</f>
        <v>0</v>
      </c>
      <c r="V7" s="39">
        <f>IF($W$36=0,F36,0)</f>
        <v>0</v>
      </c>
      <c r="W7" s="39">
        <f>IF($W$37=0,F37,0)</f>
        <v>0</v>
      </c>
      <c r="X7" s="39">
        <f>IF($W$38=0,F38,0)</f>
        <v>0</v>
      </c>
      <c r="Y7" s="39">
        <f>IF($W$39=0,F39,0)</f>
        <v>0</v>
      </c>
      <c r="Z7" s="39">
        <f>IF($W$40=0,F40,0)</f>
        <v>0</v>
      </c>
      <c r="AA7" s="39">
        <f>IF($W$41=0,F41,0)</f>
        <v>0</v>
      </c>
      <c r="AB7" s="39">
        <f>IF($W$42=0,F42,0)</f>
        <v>0</v>
      </c>
      <c r="AC7" s="39">
        <f>IF($W$43=0,F43,0)</f>
        <v>0</v>
      </c>
      <c r="AD7" s="39">
        <f>IF($W$44=0,F44,0)</f>
        <v>0</v>
      </c>
      <c r="AE7" s="39">
        <f>IF($W$45=0,F45,0)</f>
        <v>0</v>
      </c>
      <c r="AF7" s="39">
        <f>IF($W$46=0,F46,0)</f>
        <v>0</v>
      </c>
      <c r="AG7" s="39">
        <f>IF($W$47=0,F47,0)</f>
        <v>0</v>
      </c>
      <c r="AH7" s="39">
        <f>IF($W$48=0,F48,0)</f>
        <v>0</v>
      </c>
      <c r="AI7" s="39">
        <f>IF($W$49=0,F49,0)</f>
        <v>0</v>
      </c>
      <c r="AJ7" s="39">
        <f>IF($W$50=0,F50,0)</f>
        <v>0</v>
      </c>
      <c r="AK7" s="39">
        <f>IF($W$51=0,F51,0)</f>
        <v>0</v>
      </c>
      <c r="AL7" s="39">
        <f>IF($W$52=0,F52,0)</f>
        <v>0</v>
      </c>
      <c r="AM7" s="39">
        <f>IF($W$53=0,F53,0)</f>
        <v>0</v>
      </c>
      <c r="AN7" s="39">
        <f>IF($W$54=0,F54,0)</f>
        <v>0</v>
      </c>
      <c r="AO7" s="39">
        <f>IF($W$55=0,F55,0)</f>
        <v>0</v>
      </c>
      <c r="AP7" s="39">
        <f>IF($W$56=0,F56,0)</f>
        <v>0</v>
      </c>
      <c r="AQ7" s="39">
        <f>IF($W$57=0,F57,0)</f>
        <v>0</v>
      </c>
      <c r="AR7" s="39">
        <f>IF($W$58=0,F58,0)</f>
        <v>0</v>
      </c>
      <c r="AS7" s="39">
        <f>IF($W$59=0,F59,0)</f>
        <v>0</v>
      </c>
      <c r="AT7" s="39">
        <f>IF($W$60=0,F60,0)</f>
        <v>0</v>
      </c>
      <c r="AU7" s="39">
        <f>IF($W$61=0,F61,0)</f>
        <v>0</v>
      </c>
      <c r="AV7" s="39">
        <f>IF($W$62=0,F62,0)</f>
        <v>0</v>
      </c>
      <c r="AW7" s="39">
        <f>IF($W$63=0,F63,0)</f>
        <v>0</v>
      </c>
      <c r="AX7" s="40">
        <f>IF($W$64=0,F64,0)</f>
        <v>0</v>
      </c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  <c r="DC7" s="9"/>
      <c r="DD7" s="9"/>
      <c r="DE7" s="9"/>
      <c r="DF7" s="9"/>
      <c r="DG7" s="9"/>
      <c r="DH7" s="9"/>
      <c r="DI7" s="9"/>
      <c r="DJ7" s="9"/>
      <c r="DK7" s="9"/>
      <c r="DL7" s="9"/>
      <c r="DM7" s="9"/>
      <c r="DN7" s="9"/>
      <c r="DO7" s="9"/>
      <c r="DP7" s="9"/>
      <c r="DQ7" s="9"/>
      <c r="DR7" s="9"/>
      <c r="DS7" s="9"/>
      <c r="DT7" s="9"/>
      <c r="DU7" s="9"/>
      <c r="DV7" s="9"/>
      <c r="DW7" s="9"/>
      <c r="DX7" s="9"/>
      <c r="DY7" s="9"/>
      <c r="DZ7" s="9"/>
      <c r="EA7" s="9"/>
      <c r="EB7" s="9"/>
      <c r="EC7" s="9"/>
      <c r="ED7" s="9"/>
      <c r="EE7" s="9"/>
    </row>
    <row r="8" spans="1:135" s="33" customFormat="1" x14ac:dyDescent="0.2">
      <c r="A8" s="41" t="s">
        <v>6</v>
      </c>
      <c r="B8" s="5">
        <f>IF(W16=0,I16,0)</f>
        <v>6</v>
      </c>
      <c r="C8" s="5">
        <f>IF($W$17=0,I17,0)</f>
        <v>0</v>
      </c>
      <c r="D8" s="23">
        <f>IF($W$18=0,I18,0)</f>
        <v>0</v>
      </c>
      <c r="E8" s="23">
        <f>IF($W$19=0,I19,0)</f>
        <v>0</v>
      </c>
      <c r="F8" s="23">
        <f>IF($W$20=0,I20,0)</f>
        <v>0</v>
      </c>
      <c r="G8" s="23">
        <f>IF($W$21=0,I21,0)</f>
        <v>12</v>
      </c>
      <c r="H8" s="23">
        <f>IF($W$22=0,I22,0)</f>
        <v>0</v>
      </c>
      <c r="I8" s="23">
        <f>IF($W$23=0,I23,0)</f>
        <v>0</v>
      </c>
      <c r="J8" s="23">
        <f>IF($W$24=0,I24,0)</f>
        <v>0</v>
      </c>
      <c r="K8" s="23">
        <f>IF($W$25=0,I25,0)</f>
        <v>11</v>
      </c>
      <c r="L8" s="23">
        <f>IF($W$26=0,I26,0)</f>
        <v>8</v>
      </c>
      <c r="M8" s="23">
        <f>IF($W$27=0,I27,0)</f>
        <v>7</v>
      </c>
      <c r="N8" s="23">
        <f>IF($W$28=0,I28,0)</f>
        <v>0</v>
      </c>
      <c r="O8" s="23">
        <f>IF($W$29=0,I29,0)</f>
        <v>4</v>
      </c>
      <c r="P8" s="23">
        <f>IF($W$30=0,I30,0)</f>
        <v>0</v>
      </c>
      <c r="Q8" s="23">
        <f>IF($W$31=0,I31,0)</f>
        <v>0</v>
      </c>
      <c r="R8" s="23">
        <f>IF($W$32=0,I32,0)</f>
        <v>0</v>
      </c>
      <c r="S8" s="23">
        <f>IF($W$33=0,I33,0)</f>
        <v>0</v>
      </c>
      <c r="T8" s="23">
        <f>IF($W$34=0,I34,0)</f>
        <v>0</v>
      </c>
      <c r="U8" s="23">
        <f>IF($W$35=0,I35,0)</f>
        <v>0</v>
      </c>
      <c r="V8" s="23">
        <f>IF($W$36=0,I36,0)</f>
        <v>0</v>
      </c>
      <c r="W8" s="23">
        <f>IF($W$37=0,I37,0)</f>
        <v>0</v>
      </c>
      <c r="X8" s="23">
        <f>IF($W$38=0,I38,0)</f>
        <v>0</v>
      </c>
      <c r="Y8" s="23">
        <f>IF($W$39=0,I39,0)</f>
        <v>0</v>
      </c>
      <c r="Z8" s="23">
        <f>IF($W$40=0,I40,0)</f>
        <v>0</v>
      </c>
      <c r="AA8" s="23">
        <f>IF($W$41=0,I41,0)</f>
        <v>0</v>
      </c>
      <c r="AB8" s="23">
        <f>IF($W$42=0,I42,0)</f>
        <v>0</v>
      </c>
      <c r="AC8" s="23">
        <f>IF($W$43=0,I43,0)</f>
        <v>0</v>
      </c>
      <c r="AD8" s="23">
        <f>IF($W$44=0,I44,0)</f>
        <v>0</v>
      </c>
      <c r="AE8" s="23">
        <f>IF($W$45=0,I45,0)</f>
        <v>0</v>
      </c>
      <c r="AF8" s="23">
        <f>IF($W$46=0,I46,0)</f>
        <v>0</v>
      </c>
      <c r="AG8" s="23">
        <f>IF($W$47=0,I47,0)</f>
        <v>0</v>
      </c>
      <c r="AH8" s="23">
        <f>IF($W$48=0,I48,0)</f>
        <v>0</v>
      </c>
      <c r="AI8" s="23">
        <f>IF($W$49=0,I49,0)</f>
        <v>0</v>
      </c>
      <c r="AJ8" s="23">
        <f>IF($W$50=0,I50,0)</f>
        <v>0</v>
      </c>
      <c r="AK8" s="23">
        <f>IF($W$51=0,I51,0)</f>
        <v>0</v>
      </c>
      <c r="AL8" s="23">
        <f>IF($W$52=0,I52,0)</f>
        <v>0</v>
      </c>
      <c r="AM8" s="23">
        <f>IF($W$53=0,I53,0)</f>
        <v>0</v>
      </c>
      <c r="AN8" s="23">
        <f>IF($W$54=0,I54,0)</f>
        <v>0</v>
      </c>
      <c r="AO8" s="23">
        <f>IF($W$55=0,I55,0)</f>
        <v>0</v>
      </c>
      <c r="AP8" s="23">
        <f>IF($W$56=0,I56,0)</f>
        <v>0</v>
      </c>
      <c r="AQ8" s="23">
        <f>IF($W$57=0,I57,0)</f>
        <v>0</v>
      </c>
      <c r="AR8" s="23">
        <f>IF($W$58=0,I58,0)</f>
        <v>0</v>
      </c>
      <c r="AS8" s="23">
        <f>IF($W$59=0,I59,0)</f>
        <v>0</v>
      </c>
      <c r="AT8" s="23">
        <f>IF($W$60=0,I60,0)</f>
        <v>0</v>
      </c>
      <c r="AU8" s="23">
        <f>IF($W$61=0,I61,0)</f>
        <v>0</v>
      </c>
      <c r="AV8" s="23">
        <f>IF($W$62=0,I62,0)</f>
        <v>0</v>
      </c>
      <c r="AW8" s="23">
        <f>IF($W$63=0,I63,0)</f>
        <v>0</v>
      </c>
      <c r="AX8" s="42">
        <f>IF($W$64=0,I64,0)</f>
        <v>0</v>
      </c>
    </row>
    <row r="9" spans="1:135" s="34" customFormat="1" x14ac:dyDescent="0.2">
      <c r="A9" s="41" t="s">
        <v>4</v>
      </c>
      <c r="B9" s="5">
        <f>IF(W16=0,L16,0)</f>
        <v>4</v>
      </c>
      <c r="C9" s="5">
        <f>IF($W$17=0,L17,0)</f>
        <v>0</v>
      </c>
      <c r="D9" s="23">
        <f>IF($W$18=0,L18,0)</f>
        <v>0</v>
      </c>
      <c r="E9" s="23">
        <f>IF($W$19=0,L19,0)</f>
        <v>0</v>
      </c>
      <c r="F9" s="23">
        <f>IF($W$20=0,O20,0)</f>
        <v>0</v>
      </c>
      <c r="G9" s="23">
        <f>IF($W$21=0,L21,0)</f>
        <v>11</v>
      </c>
      <c r="H9" s="23">
        <f>IF($W$22=0,L22,0)</f>
        <v>0</v>
      </c>
      <c r="I9" s="23">
        <f>IF($W$23=0,L23,0)</f>
        <v>0</v>
      </c>
      <c r="J9" s="23">
        <f>IF($W$24=0,L24,0)</f>
        <v>0</v>
      </c>
      <c r="K9" s="23">
        <f>IF($W$25=0,L25,0)</f>
        <v>5</v>
      </c>
      <c r="L9" s="23">
        <f>IF($W$26=0,L26,0)</f>
        <v>9</v>
      </c>
      <c r="M9" s="23">
        <f>IF($W$27=0,L27,0)</f>
        <v>3</v>
      </c>
      <c r="N9" s="23">
        <f>IF($W$28=0,L28,0)</f>
        <v>0</v>
      </c>
      <c r="O9" s="23">
        <f>IF($W$29=0,L29,0)</f>
        <v>2</v>
      </c>
      <c r="P9" s="23">
        <f>IF($W$30=0,L30,0)</f>
        <v>0</v>
      </c>
      <c r="Q9" s="23">
        <f>IF($W$31=0,L31,0)</f>
        <v>0</v>
      </c>
      <c r="R9" s="23">
        <f>IF($W$32=0,L32,0)</f>
        <v>0</v>
      </c>
      <c r="S9" s="23">
        <f>IF($W$33=0,L33,0)</f>
        <v>0</v>
      </c>
      <c r="T9" s="23">
        <f>IF($W$34=0,L34,0)</f>
        <v>0</v>
      </c>
      <c r="U9" s="23">
        <f>IF($W$35=0,L35,0)</f>
        <v>0</v>
      </c>
      <c r="V9" s="23">
        <f>IF($W$36=0,L36,0)</f>
        <v>0</v>
      </c>
      <c r="W9" s="23">
        <f>IF($W$37=0,L37,0)</f>
        <v>0</v>
      </c>
      <c r="X9" s="23">
        <f>IF($W$38=0,L38,0)</f>
        <v>0</v>
      </c>
      <c r="Y9" s="23">
        <f>IF($W$39=0,L39,0)</f>
        <v>0</v>
      </c>
      <c r="Z9" s="23">
        <f>IF($W$40=0,L40,0)</f>
        <v>0</v>
      </c>
      <c r="AA9" s="23">
        <f>IF($W$41=0,L41,0)</f>
        <v>0</v>
      </c>
      <c r="AB9" s="23">
        <f>IF($W$42=0,L42,0)</f>
        <v>0</v>
      </c>
      <c r="AC9" s="23">
        <f>IF($W$43=0,L43,0)</f>
        <v>0</v>
      </c>
      <c r="AD9" s="23">
        <f>IF($W$44=0,L44,0)</f>
        <v>0</v>
      </c>
      <c r="AE9" s="23">
        <f>IF($W$45=0,L45,0)</f>
        <v>0</v>
      </c>
      <c r="AF9" s="23">
        <f>IF($W$46=0,L46,0)</f>
        <v>0</v>
      </c>
      <c r="AG9" s="23">
        <f>IF($W$47=0,L47,0)</f>
        <v>0</v>
      </c>
      <c r="AH9" s="23">
        <f>IF($W$48=0,L48,0)</f>
        <v>0</v>
      </c>
      <c r="AI9" s="23">
        <f>IF($W$49=0,L49,0)</f>
        <v>0</v>
      </c>
      <c r="AJ9" s="23">
        <f>IF($W$50=0,L50,0)</f>
        <v>0</v>
      </c>
      <c r="AK9" s="23">
        <f>IF($W$51=0,L51,0)</f>
        <v>0</v>
      </c>
      <c r="AL9" s="23">
        <f>IF($W$52=0,L52,0)</f>
        <v>0</v>
      </c>
      <c r="AM9" s="23">
        <f>IF($W$53=0,L53,0)</f>
        <v>0</v>
      </c>
      <c r="AN9" s="23">
        <f>IF($W$54=0,L54,0)</f>
        <v>0</v>
      </c>
      <c r="AO9" s="23">
        <f>IF($W$55=0,L55,0)</f>
        <v>0</v>
      </c>
      <c r="AP9" s="23">
        <f>IF($W$56=0,L56,0)</f>
        <v>0</v>
      </c>
      <c r="AQ9" s="23">
        <f>IF($W$57=0,L57,0)</f>
        <v>0</v>
      </c>
      <c r="AR9" s="23">
        <f>IF($W$58=0,L58,0)</f>
        <v>0</v>
      </c>
      <c r="AS9" s="23">
        <f>IF($W$59=0,L59,0)</f>
        <v>0</v>
      </c>
      <c r="AT9" s="23">
        <f>IF($W$60=0,L60,0)</f>
        <v>0</v>
      </c>
      <c r="AU9" s="23">
        <f>IF($W$61=0,L61,0)</f>
        <v>0</v>
      </c>
      <c r="AV9" s="23">
        <f>IF($W$62=0,L62,0)</f>
        <v>0</v>
      </c>
      <c r="AW9" s="23">
        <f>IF($W$63=0,L63,0)</f>
        <v>0</v>
      </c>
      <c r="AX9" s="42">
        <f>IF($W$64=0,L64,0)</f>
        <v>0</v>
      </c>
    </row>
    <row r="10" spans="1:135" s="5" customFormat="1" x14ac:dyDescent="0.2">
      <c r="A10" s="41" t="s">
        <v>7</v>
      </c>
      <c r="B10" s="5">
        <f>IF(W16=0,O16,0)</f>
        <v>4</v>
      </c>
      <c r="C10" s="5">
        <f>IF($W$17=0,O17,0)</f>
        <v>0</v>
      </c>
      <c r="D10" s="23">
        <f>IF($W$18=0,O18,0)</f>
        <v>0</v>
      </c>
      <c r="E10" s="23">
        <f>IF($W$19=0,O19,0)</f>
        <v>0</v>
      </c>
      <c r="F10" s="23">
        <f>IF($W$20=0,O20,0)</f>
        <v>0</v>
      </c>
      <c r="G10" s="23">
        <f>IF($W$21=0,O21,0)</f>
        <v>6</v>
      </c>
      <c r="H10" s="23">
        <f>IF($W$22=0,O22,0)</f>
        <v>0</v>
      </c>
      <c r="I10" s="23">
        <f>IF($W$23=0,O23,0)</f>
        <v>0</v>
      </c>
      <c r="J10" s="23">
        <f>IF($W$24=0,O24,0)</f>
        <v>0</v>
      </c>
      <c r="K10" s="23">
        <f>IF($W$25=0,O25,0)</f>
        <v>1</v>
      </c>
      <c r="L10" s="23">
        <f>IF($W$26=0,O26,0)</f>
        <v>14</v>
      </c>
      <c r="M10" s="23">
        <f>IF($W$27=0,O27,0)</f>
        <v>3</v>
      </c>
      <c r="N10" s="23">
        <f>IF($W$28=0,O28,0)</f>
        <v>0</v>
      </c>
      <c r="O10" s="23">
        <f>IF($W$29=0,O29,0)</f>
        <v>5</v>
      </c>
      <c r="P10" s="23">
        <f>IF($W$30=0,O30,0)</f>
        <v>0</v>
      </c>
      <c r="Q10" s="23">
        <f>IF($W$31=0,O31,0)</f>
        <v>0</v>
      </c>
      <c r="R10" s="23">
        <f>IF($W$32=0,O32,0)</f>
        <v>0</v>
      </c>
      <c r="S10" s="23">
        <f>IF($W$33=0,O33,0)</f>
        <v>0</v>
      </c>
      <c r="T10" s="23">
        <f>IF($W$34=0,O34,0)</f>
        <v>0</v>
      </c>
      <c r="U10" s="23">
        <f>IF($W$35=0,O35,0)</f>
        <v>0</v>
      </c>
      <c r="V10" s="23">
        <f>IF($W$36=0,O36,0)</f>
        <v>0</v>
      </c>
      <c r="W10" s="23">
        <f>IF($W$37=0,O37,0)</f>
        <v>0</v>
      </c>
      <c r="X10" s="23">
        <f>IF($W$38=0,O38,0)</f>
        <v>0</v>
      </c>
      <c r="Y10" s="23">
        <f>IF($W$39=0,O39,0)</f>
        <v>0</v>
      </c>
      <c r="Z10" s="23">
        <f>IF($W$40=0,O40,0)</f>
        <v>0</v>
      </c>
      <c r="AA10" s="23">
        <f>IF($W$41=0,O41,0)</f>
        <v>0</v>
      </c>
      <c r="AB10" s="23">
        <f>IF($W$42=0,O42,0)</f>
        <v>0</v>
      </c>
      <c r="AC10" s="23">
        <f>IF($W$43=0,O43,0)</f>
        <v>0</v>
      </c>
      <c r="AD10" s="23">
        <f>IF($W$44=0,O44,0)</f>
        <v>0</v>
      </c>
      <c r="AE10" s="23">
        <f>IF($W$45=0,O45,0)</f>
        <v>0</v>
      </c>
      <c r="AF10" s="23">
        <f>IF($W$46=0,O46,0)</f>
        <v>0</v>
      </c>
      <c r="AG10" s="23">
        <f>IF($W$47=0,O47,0)</f>
        <v>0</v>
      </c>
      <c r="AH10" s="23">
        <f>IF($W$48=0,O48,0)</f>
        <v>0</v>
      </c>
      <c r="AI10" s="23">
        <f>IF($W$49=0,O49,0)</f>
        <v>0</v>
      </c>
      <c r="AJ10" s="23">
        <f>IF($W$50=0,O50,0)</f>
        <v>0</v>
      </c>
      <c r="AK10" s="23">
        <f>IF($W$51=0,O51,0)</f>
        <v>0</v>
      </c>
      <c r="AL10" s="23">
        <f>IF($W$52=0,O52,0)</f>
        <v>0</v>
      </c>
      <c r="AM10" s="23">
        <f>IF($W$53=0,O53,0)</f>
        <v>0</v>
      </c>
      <c r="AN10" s="23">
        <f>IF($W$54=0,O54,0)</f>
        <v>0</v>
      </c>
      <c r="AO10" s="23">
        <f>IF($W$55=0,O55,0)</f>
        <v>0</v>
      </c>
      <c r="AP10" s="23">
        <f>IF($W$56=0,O56,0)</f>
        <v>0</v>
      </c>
      <c r="AQ10" s="23">
        <f>IF($W$57=0,O57,0)</f>
        <v>0</v>
      </c>
      <c r="AR10" s="23">
        <f>IF($W$58=0,O58,0)</f>
        <v>0</v>
      </c>
      <c r="AS10" s="23">
        <f>IF($W$59=0,O59,0)</f>
        <v>0</v>
      </c>
      <c r="AT10" s="23">
        <f>IF($W$60=0,O60,0)</f>
        <v>0</v>
      </c>
      <c r="AU10" s="23">
        <f>IF($W$61=0,O61,0)</f>
        <v>0</v>
      </c>
      <c r="AV10" s="23">
        <f>IF($W$62=0,O62,0)</f>
        <v>0</v>
      </c>
      <c r="AW10" s="23">
        <f>IF($W$63=0,O63,0)</f>
        <v>0</v>
      </c>
      <c r="AX10" s="42">
        <f>IF($W$64=0,O64,0)</f>
        <v>0</v>
      </c>
    </row>
    <row r="11" spans="1:135" s="5" customFormat="1" x14ac:dyDescent="0.2">
      <c r="A11" s="41" t="s">
        <v>8</v>
      </c>
      <c r="B11" s="5">
        <f>IF(W16=0,R16,0)</f>
        <v>2</v>
      </c>
      <c r="C11" s="5">
        <f>IF($W$17=0,R17,0)</f>
        <v>0</v>
      </c>
      <c r="D11" s="23">
        <f>IF($W$18=0,R18,0)</f>
        <v>0</v>
      </c>
      <c r="E11" s="23">
        <f>IF($W$19=0,R19,0)</f>
        <v>0</v>
      </c>
      <c r="F11" s="23">
        <f>IF($W$20=0,R20,0)</f>
        <v>0</v>
      </c>
      <c r="G11" s="23">
        <f>IF($W$21=0,R21,0)</f>
        <v>3</v>
      </c>
      <c r="H11" s="23">
        <f>IF($W$22=0,R22,0)</f>
        <v>0</v>
      </c>
      <c r="I11" s="23">
        <f>IF($W$23=0,R23,0)</f>
        <v>0</v>
      </c>
      <c r="J11" s="23">
        <f>IF($W$24=0,R24,0)</f>
        <v>0</v>
      </c>
      <c r="K11" s="23">
        <f>IF($W$25=0,R25,0)</f>
        <v>6</v>
      </c>
      <c r="L11" s="23">
        <f>IF($W$26=0,R26,0)</f>
        <v>10</v>
      </c>
      <c r="M11" s="23">
        <f>IF($W$27=0,R27,0)</f>
        <v>4</v>
      </c>
      <c r="N11" s="23">
        <f>IF($W$28=0,R28,0)</f>
        <v>0</v>
      </c>
      <c r="O11" s="23">
        <f>IF($W$29=0,R29,0)</f>
        <v>13</v>
      </c>
      <c r="P11" s="23">
        <f>IF($W$30=0,R30,0)</f>
        <v>0</v>
      </c>
      <c r="Q11" s="23">
        <f>IF($W$31=0,R31,0)</f>
        <v>0</v>
      </c>
      <c r="R11" s="23">
        <f>IF($W$32=0,R32,0)</f>
        <v>0</v>
      </c>
      <c r="S11" s="23">
        <f>IF($W$33=0,R33,0)</f>
        <v>0</v>
      </c>
      <c r="T11" s="23">
        <f>IF($W$34=0,R34,0)</f>
        <v>0</v>
      </c>
      <c r="U11" s="23">
        <f>IF($W$35=0,R35,0)</f>
        <v>0</v>
      </c>
      <c r="V11" s="23">
        <f>IF($W$36=0,R36,0)</f>
        <v>0</v>
      </c>
      <c r="W11" s="23">
        <f>IF($W$37=0,R37,0)</f>
        <v>0</v>
      </c>
      <c r="X11" s="23">
        <f>IF($W$38=0,R38,0)</f>
        <v>0</v>
      </c>
      <c r="Y11" s="23">
        <f>IF($W$39=0,R39,0)</f>
        <v>0</v>
      </c>
      <c r="Z11" s="23">
        <f>IF($W$40=0,R40,0)</f>
        <v>0</v>
      </c>
      <c r="AA11" s="23">
        <f>IF($W$41=0,R41,0)</f>
        <v>0</v>
      </c>
      <c r="AB11" s="23">
        <f>IF($W$42=0,R42,0)</f>
        <v>0</v>
      </c>
      <c r="AC11" s="23">
        <f>IF($W$43=0,R43,0)</f>
        <v>0</v>
      </c>
      <c r="AD11" s="23">
        <f>IF($W$44=0,R44,0)</f>
        <v>0</v>
      </c>
      <c r="AE11" s="23">
        <f>IF($W$45=0,R45,0)</f>
        <v>0</v>
      </c>
      <c r="AF11" s="23">
        <f>IF($W$46=0,R46,0)</f>
        <v>0</v>
      </c>
      <c r="AG11" s="23">
        <f>IF($W$47=0,R47,0)</f>
        <v>0</v>
      </c>
      <c r="AH11" s="23">
        <f>IF($W$48=0,R48,0)</f>
        <v>0</v>
      </c>
      <c r="AI11" s="23">
        <f>IF($W$49=0,R49,0)</f>
        <v>0</v>
      </c>
      <c r="AJ11" s="23">
        <f>IF($W$50=0,R50,0)</f>
        <v>0</v>
      </c>
      <c r="AK11" s="23">
        <f>IF($W$51=0,R51,0)</f>
        <v>0</v>
      </c>
      <c r="AL11" s="23">
        <f>IF($W$52=0,R52,0)</f>
        <v>0</v>
      </c>
      <c r="AM11" s="23">
        <f>IF($W$53=0,R53,0)</f>
        <v>0</v>
      </c>
      <c r="AN11" s="23">
        <f>IF($W$54=0,R54,0)</f>
        <v>0</v>
      </c>
      <c r="AO11" s="23">
        <f>IF($W$55=0,R55,0)</f>
        <v>0</v>
      </c>
      <c r="AP11" s="23">
        <f>IF($W$56=0,R56,0)</f>
        <v>0</v>
      </c>
      <c r="AQ11" s="23">
        <f>IF($W$57=0,R57,0)</f>
        <v>0</v>
      </c>
      <c r="AR11" s="23">
        <f>IF($W$58=0,R58,0)</f>
        <v>0</v>
      </c>
      <c r="AS11" s="23">
        <f>IF($W$59=0,R59,0)</f>
        <v>0</v>
      </c>
      <c r="AT11" s="23">
        <f>IF($W$60=0,R60,0)</f>
        <v>0</v>
      </c>
      <c r="AU11" s="23">
        <f>IF($W$61=0,R61,0)</f>
        <v>0</v>
      </c>
      <c r="AV11" s="23">
        <f>IF($W$62=0,R62,0)</f>
        <v>0</v>
      </c>
      <c r="AW11" s="23">
        <f>IF($W$63=0,R63,0)</f>
        <v>0</v>
      </c>
      <c r="AX11" s="42">
        <f>IF($W$64=0,R64,0)</f>
        <v>0</v>
      </c>
    </row>
    <row r="12" spans="1:135" s="5" customFormat="1" ht="15.75" customHeight="1" x14ac:dyDescent="0.2">
      <c r="A12" s="43" t="s">
        <v>9</v>
      </c>
      <c r="B12" s="44">
        <f>IF(W16=0,U16,0)</f>
        <v>2</v>
      </c>
      <c r="C12" s="44">
        <f>IF($W$17=0,U17,0)</f>
        <v>0</v>
      </c>
      <c r="D12" s="45">
        <f>IF($W$18=0,U18,0)</f>
        <v>0</v>
      </c>
      <c r="E12" s="45">
        <f>IF($W$19=0,U19,0)</f>
        <v>0</v>
      </c>
      <c r="F12" s="45">
        <f>IF($W$20=0,U20,0)</f>
        <v>0</v>
      </c>
      <c r="G12" s="45">
        <f>IF($W$21=0,U21,0)</f>
        <v>3</v>
      </c>
      <c r="H12" s="45">
        <f>IF($W$22=0,U22,0)</f>
        <v>0</v>
      </c>
      <c r="I12" s="45">
        <f>IF($W$23=0,U23,0)</f>
        <v>0</v>
      </c>
      <c r="J12" s="45">
        <f>IF($W$24=0,U24,0)</f>
        <v>0</v>
      </c>
      <c r="K12" s="45">
        <f>IF($W$25=0,U25,0)</f>
        <v>7</v>
      </c>
      <c r="L12" s="45">
        <f>IF($W$26=0,U26,0)</f>
        <v>10</v>
      </c>
      <c r="M12" s="45">
        <f>IF($W$27=0,U27,0)</f>
        <v>1</v>
      </c>
      <c r="N12" s="45">
        <f>IF($W$28=0,U28,0)</f>
        <v>0</v>
      </c>
      <c r="O12" s="45">
        <f>IF($W$29=0,U29,0)</f>
        <v>13</v>
      </c>
      <c r="P12" s="45">
        <f>IF($W$30=0,U30,0)</f>
        <v>0</v>
      </c>
      <c r="Q12" s="45">
        <f>IF($W$31=0,U31,0)</f>
        <v>0</v>
      </c>
      <c r="R12" s="45">
        <f>IF($W$32=0,U32,0)</f>
        <v>0</v>
      </c>
      <c r="S12" s="45">
        <f>IF($W$33=0,U33,0)</f>
        <v>0</v>
      </c>
      <c r="T12" s="45">
        <f>IF($W$34=0,U34,0)</f>
        <v>0</v>
      </c>
      <c r="U12" s="45">
        <f>IF($W$35=0,U35,0)</f>
        <v>0</v>
      </c>
      <c r="V12" s="45">
        <f>IF($W$36=0,U36,0)</f>
        <v>0</v>
      </c>
      <c r="W12" s="45">
        <f>IF($W$37=0,U37,0)</f>
        <v>0</v>
      </c>
      <c r="X12" s="45">
        <f>IF($W$38=0,U38,0)</f>
        <v>0</v>
      </c>
      <c r="Y12" s="45">
        <f>IF($W$39=0,U39,0)</f>
        <v>0</v>
      </c>
      <c r="Z12" s="45">
        <f>IF($W$40=0,U40,0)</f>
        <v>0</v>
      </c>
      <c r="AA12" s="45">
        <f>IF($W$41=0,U41,0)</f>
        <v>0</v>
      </c>
      <c r="AB12" s="45">
        <f>IF($W$42=0,U42,0)</f>
        <v>0</v>
      </c>
      <c r="AC12" s="45">
        <f>IF($W$43=0,U43,0)</f>
        <v>0</v>
      </c>
      <c r="AD12" s="45">
        <f>IF($W$44=0,U44,0)</f>
        <v>0</v>
      </c>
      <c r="AE12" s="45">
        <f>IF($W$45=0,U45,0)</f>
        <v>0</v>
      </c>
      <c r="AF12" s="45">
        <f>IF($W$46=0,U46,0)</f>
        <v>0</v>
      </c>
      <c r="AG12" s="45">
        <f>IF($W$47=0,U47,0)</f>
        <v>0</v>
      </c>
      <c r="AH12" s="45">
        <f>IF($W$48=0,U48,0)</f>
        <v>0</v>
      </c>
      <c r="AI12" s="45">
        <f>IF($W$49=0,U49,0)</f>
        <v>0</v>
      </c>
      <c r="AJ12" s="45">
        <f>IF($W$50=0,U50,0)</f>
        <v>0</v>
      </c>
      <c r="AK12" s="45">
        <f>IF($W$51=0,U51,0)</f>
        <v>0</v>
      </c>
      <c r="AL12" s="45">
        <f>IF($W$52=0,U52,0)</f>
        <v>0</v>
      </c>
      <c r="AM12" s="45">
        <f>IF($W$53=0,U53,0)</f>
        <v>0</v>
      </c>
      <c r="AN12" s="45">
        <f>IF($W$54=0,U54,0)</f>
        <v>0</v>
      </c>
      <c r="AO12" s="45">
        <f>IF($W$55=0,U55,0)</f>
        <v>0</v>
      </c>
      <c r="AP12" s="45">
        <f>IF($W$56=0,U56,0)</f>
        <v>0</v>
      </c>
      <c r="AQ12" s="45">
        <f>IF($W$57=0,U57,0)</f>
        <v>0</v>
      </c>
      <c r="AR12" s="45">
        <f>IF($W$58=0,U58,0)</f>
        <v>0</v>
      </c>
      <c r="AS12" s="45">
        <f>IF($W$59=0,U59,0)</f>
        <v>0</v>
      </c>
      <c r="AT12" s="45">
        <f>IF($W$60=0,U60,0)</f>
        <v>0</v>
      </c>
      <c r="AU12" s="45">
        <f>IF($W$61=0,U61,0)</f>
        <v>0</v>
      </c>
      <c r="AV12" s="45">
        <f>IF($W$62=0,U62,0)</f>
        <v>0</v>
      </c>
      <c r="AW12" s="45">
        <f>IF($W$63=0,U63,0)</f>
        <v>0</v>
      </c>
      <c r="AX12" s="46">
        <f>IF($W$64=0,U64,0)</f>
        <v>0</v>
      </c>
    </row>
    <row r="13" spans="1:135" s="19" customFormat="1" ht="26.25" customHeight="1" thickBo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54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  <c r="DT13" s="5"/>
      <c r="DU13" s="5"/>
      <c r="DV13" s="5"/>
      <c r="DW13" s="5"/>
      <c r="DX13" s="5"/>
      <c r="DY13" s="5"/>
      <c r="DZ13" s="5"/>
      <c r="EA13" s="5"/>
      <c r="EB13" s="5"/>
      <c r="EC13" s="5"/>
      <c r="ED13" s="5"/>
      <c r="EE13" s="5"/>
    </row>
    <row r="14" spans="1:135" s="17" customFormat="1" ht="27.75" customHeight="1" thickBot="1" x14ac:dyDescent="0.3">
      <c r="A14" s="75"/>
      <c r="B14" s="76"/>
      <c r="C14" s="77"/>
      <c r="D14" s="77"/>
      <c r="E14" s="111" t="s">
        <v>5</v>
      </c>
      <c r="F14" s="109"/>
      <c r="G14" s="77"/>
      <c r="H14" s="109" t="s">
        <v>6</v>
      </c>
      <c r="I14" s="110"/>
      <c r="J14" s="77"/>
      <c r="K14" s="109" t="s">
        <v>4</v>
      </c>
      <c r="L14" s="110"/>
      <c r="M14" s="77"/>
      <c r="N14" s="109" t="s">
        <v>7</v>
      </c>
      <c r="O14" s="110"/>
      <c r="P14" s="77"/>
      <c r="Q14" s="109"/>
      <c r="R14" s="110"/>
      <c r="S14" s="77"/>
      <c r="T14" s="109"/>
      <c r="U14" s="110"/>
      <c r="V14" s="77"/>
      <c r="W14" s="78"/>
      <c r="X14" s="79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5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</row>
    <row r="15" spans="1:135" s="3" customFormat="1" ht="30.75" customHeight="1" thickBot="1" x14ac:dyDescent="0.25">
      <c r="A15" s="97" t="s">
        <v>0</v>
      </c>
      <c r="B15" s="57"/>
      <c r="C15" s="58" t="s">
        <v>1</v>
      </c>
      <c r="D15" s="58" t="s">
        <v>2</v>
      </c>
      <c r="E15" s="58" t="s">
        <v>3</v>
      </c>
      <c r="F15" s="60" t="s">
        <v>12</v>
      </c>
      <c r="G15" s="58"/>
      <c r="H15" s="58" t="s">
        <v>3</v>
      </c>
      <c r="I15" s="60" t="s">
        <v>12</v>
      </c>
      <c r="J15" s="58"/>
      <c r="K15" s="58" t="s">
        <v>3</v>
      </c>
      <c r="L15" s="60" t="s">
        <v>12</v>
      </c>
      <c r="M15" s="58"/>
      <c r="N15" s="58" t="s">
        <v>3</v>
      </c>
      <c r="O15" s="60" t="s">
        <v>12</v>
      </c>
      <c r="P15" s="58"/>
      <c r="Q15" s="58"/>
      <c r="R15" s="58"/>
      <c r="S15" s="58"/>
      <c r="T15" s="58"/>
      <c r="U15" s="58"/>
      <c r="V15" s="58"/>
      <c r="W15" s="59"/>
      <c r="X15" s="98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5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</row>
    <row r="16" spans="1:135" s="17" customFormat="1" ht="30.75" customHeight="1" thickBot="1" x14ac:dyDescent="0.25">
      <c r="A16" s="99" t="s">
        <v>14</v>
      </c>
      <c r="B16" s="100" t="s">
        <v>10</v>
      </c>
      <c r="C16" s="101" t="s">
        <v>15</v>
      </c>
      <c r="D16" s="102"/>
      <c r="E16" s="102"/>
      <c r="F16" s="103">
        <v>13</v>
      </c>
      <c r="G16" s="104"/>
      <c r="H16" s="102"/>
      <c r="I16" s="103">
        <v>6</v>
      </c>
      <c r="J16" s="104"/>
      <c r="K16" s="102">
        <v>0.88</v>
      </c>
      <c r="L16" s="103">
        <v>4</v>
      </c>
      <c r="M16" s="104"/>
      <c r="N16" s="102">
        <v>10</v>
      </c>
      <c r="O16" s="103">
        <v>4</v>
      </c>
      <c r="P16" s="104"/>
      <c r="Q16" s="102">
        <v>12</v>
      </c>
      <c r="R16" s="103">
        <v>2</v>
      </c>
      <c r="S16" s="104"/>
      <c r="T16" s="105">
        <v>28</v>
      </c>
      <c r="U16" s="103">
        <v>2</v>
      </c>
      <c r="V16" s="106"/>
      <c r="W16" s="107">
        <f t="shared" ref="W16:W29" si="0">IF(X16=TRUE,1,0)</f>
        <v>0</v>
      </c>
      <c r="X16" s="108" t="b">
        <f>AND(F16&lt;=I16,I16&lt;=L16)</f>
        <v>0</v>
      </c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5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</row>
    <row r="17" spans="1:135" s="3" customFormat="1" ht="27" customHeight="1" thickBot="1" x14ac:dyDescent="0.25">
      <c r="A17" s="62" t="s">
        <v>16</v>
      </c>
      <c r="B17" s="8" t="s">
        <v>10</v>
      </c>
      <c r="C17" s="10" t="s">
        <v>17</v>
      </c>
      <c r="D17" s="11"/>
      <c r="E17" s="11"/>
      <c r="F17" s="21">
        <v>2</v>
      </c>
      <c r="G17" s="12"/>
      <c r="H17" s="11"/>
      <c r="I17" s="21">
        <v>2</v>
      </c>
      <c r="J17" s="12"/>
      <c r="K17" s="11">
        <v>2.19</v>
      </c>
      <c r="L17" s="21">
        <v>1</v>
      </c>
      <c r="M17" s="12"/>
      <c r="N17" s="11">
        <v>7</v>
      </c>
      <c r="O17" s="21">
        <v>9</v>
      </c>
      <c r="P17" s="12"/>
      <c r="Q17" s="11">
        <v>5</v>
      </c>
      <c r="R17" s="21">
        <v>11</v>
      </c>
      <c r="S17" s="12"/>
      <c r="T17" s="32">
        <v>18</v>
      </c>
      <c r="U17" s="21">
        <v>11</v>
      </c>
      <c r="V17" s="67"/>
      <c r="W17" s="81">
        <v>1</v>
      </c>
      <c r="X17" s="108" t="b">
        <f t="shared" ref="X17:X29" si="1">AND(F17&lt;=I17,I17&lt;=L17)</f>
        <v>0</v>
      </c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5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</row>
    <row r="18" spans="1:135" s="18" customFormat="1" ht="33" customHeight="1" thickBot="1" x14ac:dyDescent="0.25">
      <c r="A18" s="61" t="s">
        <v>18</v>
      </c>
      <c r="B18" s="13"/>
      <c r="C18" s="14" t="s">
        <v>19</v>
      </c>
      <c r="D18" s="15"/>
      <c r="E18" s="15"/>
      <c r="F18" s="22">
        <v>12</v>
      </c>
      <c r="G18" s="16"/>
      <c r="H18" s="15"/>
      <c r="I18" s="22">
        <v>14</v>
      </c>
      <c r="J18" s="16"/>
      <c r="K18" s="15">
        <v>-1.67</v>
      </c>
      <c r="L18" s="22">
        <v>14</v>
      </c>
      <c r="M18" s="16"/>
      <c r="N18" s="15">
        <v>10</v>
      </c>
      <c r="O18" s="22">
        <v>2</v>
      </c>
      <c r="P18" s="16"/>
      <c r="Q18" s="15">
        <v>12</v>
      </c>
      <c r="R18" s="22">
        <v>1</v>
      </c>
      <c r="S18" s="16"/>
      <c r="T18" s="31">
        <v>22</v>
      </c>
      <c r="U18" s="22">
        <v>5</v>
      </c>
      <c r="V18" s="68"/>
      <c r="W18" s="80">
        <f t="shared" si="0"/>
        <v>1</v>
      </c>
      <c r="X18" s="108" t="b">
        <f t="shared" si="1"/>
        <v>1</v>
      </c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5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</row>
    <row r="19" spans="1:135" s="3" customFormat="1" ht="33" customHeight="1" thickBot="1" x14ac:dyDescent="0.25">
      <c r="A19" s="62" t="s">
        <v>20</v>
      </c>
      <c r="B19" s="8" t="s">
        <v>13</v>
      </c>
      <c r="C19" s="10" t="s">
        <v>21</v>
      </c>
      <c r="D19" s="11"/>
      <c r="E19" s="11"/>
      <c r="F19" s="21">
        <v>7</v>
      </c>
      <c r="G19" s="12"/>
      <c r="H19" s="11"/>
      <c r="I19" s="21">
        <v>13</v>
      </c>
      <c r="J19" s="12"/>
      <c r="K19" s="11">
        <v>-1.5</v>
      </c>
      <c r="L19" s="21">
        <v>13</v>
      </c>
      <c r="M19" s="12"/>
      <c r="N19" s="11">
        <v>6</v>
      </c>
      <c r="O19" s="21">
        <v>12</v>
      </c>
      <c r="P19" s="12"/>
      <c r="Q19" s="11">
        <v>6</v>
      </c>
      <c r="R19" s="21">
        <v>8</v>
      </c>
      <c r="S19" s="12"/>
      <c r="T19" s="32">
        <v>21</v>
      </c>
      <c r="U19" s="21">
        <v>9</v>
      </c>
      <c r="V19" s="67"/>
      <c r="W19" s="81">
        <f t="shared" si="0"/>
        <v>1</v>
      </c>
      <c r="X19" s="108" t="b">
        <f t="shared" si="1"/>
        <v>1</v>
      </c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5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</row>
    <row r="20" spans="1:135" s="17" customFormat="1" ht="33" customHeight="1" thickBot="1" x14ac:dyDescent="0.25">
      <c r="A20" s="61" t="s">
        <v>22</v>
      </c>
      <c r="B20" s="13" t="s">
        <v>13</v>
      </c>
      <c r="C20" s="14" t="s">
        <v>23</v>
      </c>
      <c r="D20" s="15"/>
      <c r="E20" s="15"/>
      <c r="F20" s="22">
        <v>4</v>
      </c>
      <c r="G20" s="16"/>
      <c r="H20" s="15"/>
      <c r="I20" s="22">
        <v>5</v>
      </c>
      <c r="J20" s="16"/>
      <c r="K20" s="15">
        <v>-0.06</v>
      </c>
      <c r="L20" s="22">
        <v>7</v>
      </c>
      <c r="M20" s="16"/>
      <c r="N20" s="15">
        <v>7</v>
      </c>
      <c r="O20" s="22">
        <v>7</v>
      </c>
      <c r="P20" s="16"/>
      <c r="Q20" s="15">
        <v>9</v>
      </c>
      <c r="R20" s="22">
        <v>5</v>
      </c>
      <c r="S20" s="16"/>
      <c r="T20" s="31">
        <v>22</v>
      </c>
      <c r="U20" s="22">
        <v>6</v>
      </c>
      <c r="V20" s="68"/>
      <c r="W20" s="80">
        <f t="shared" si="0"/>
        <v>1</v>
      </c>
      <c r="X20" s="108" t="b">
        <f t="shared" si="1"/>
        <v>1</v>
      </c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5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</row>
    <row r="21" spans="1:135" s="3" customFormat="1" ht="30.75" customHeight="1" thickBot="1" x14ac:dyDescent="0.25">
      <c r="A21" s="62" t="s">
        <v>24</v>
      </c>
      <c r="B21" s="8" t="s">
        <v>13</v>
      </c>
      <c r="C21" s="10" t="s">
        <v>25</v>
      </c>
      <c r="D21" s="11"/>
      <c r="E21" s="11"/>
      <c r="F21" s="21">
        <v>11</v>
      </c>
      <c r="G21" s="12"/>
      <c r="H21" s="11"/>
      <c r="I21" s="21">
        <v>12</v>
      </c>
      <c r="J21" s="12"/>
      <c r="K21" s="11">
        <v>-0.83</v>
      </c>
      <c r="L21" s="21">
        <v>11</v>
      </c>
      <c r="M21" s="12"/>
      <c r="N21" s="11">
        <v>8</v>
      </c>
      <c r="O21" s="21">
        <v>6</v>
      </c>
      <c r="P21" s="12"/>
      <c r="Q21" s="11">
        <v>11</v>
      </c>
      <c r="R21" s="21">
        <v>3</v>
      </c>
      <c r="S21" s="12"/>
      <c r="T21" s="32">
        <v>28</v>
      </c>
      <c r="U21" s="21">
        <v>3</v>
      </c>
      <c r="V21" s="67"/>
      <c r="W21" s="81">
        <f t="shared" si="0"/>
        <v>0</v>
      </c>
      <c r="X21" s="108" t="b">
        <f t="shared" si="1"/>
        <v>0</v>
      </c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5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</row>
    <row r="22" spans="1:135" s="17" customFormat="1" ht="27" customHeight="1" thickBot="1" x14ac:dyDescent="0.25">
      <c r="A22" s="61" t="s">
        <v>26</v>
      </c>
      <c r="B22" s="13" t="s">
        <v>10</v>
      </c>
      <c r="C22" s="14" t="s">
        <v>27</v>
      </c>
      <c r="D22" s="15"/>
      <c r="E22" s="15"/>
      <c r="F22" s="22">
        <v>3</v>
      </c>
      <c r="G22" s="16"/>
      <c r="H22" s="15"/>
      <c r="I22" s="22">
        <v>3</v>
      </c>
      <c r="J22" s="16"/>
      <c r="K22" s="15">
        <v>0.4</v>
      </c>
      <c r="L22" s="22">
        <v>6</v>
      </c>
      <c r="M22" s="16"/>
      <c r="N22" s="15">
        <v>6</v>
      </c>
      <c r="O22" s="22">
        <v>11</v>
      </c>
      <c r="P22" s="16"/>
      <c r="Q22" s="15">
        <v>6</v>
      </c>
      <c r="R22" s="22">
        <v>9</v>
      </c>
      <c r="S22" s="16"/>
      <c r="T22" s="31">
        <v>21</v>
      </c>
      <c r="U22" s="22">
        <v>8</v>
      </c>
      <c r="V22" s="68"/>
      <c r="W22" s="80">
        <f t="shared" si="0"/>
        <v>1</v>
      </c>
      <c r="X22" s="108" t="b">
        <f t="shared" si="1"/>
        <v>1</v>
      </c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5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  <c r="DR22" s="4"/>
      <c r="DS22" s="4"/>
      <c r="DT22" s="4"/>
      <c r="DU22" s="4"/>
      <c r="DV22" s="4"/>
      <c r="DW22" s="4"/>
      <c r="DX22" s="4"/>
      <c r="DY22" s="4"/>
      <c r="DZ22" s="4"/>
      <c r="EA22" s="4"/>
      <c r="EB22" s="4"/>
      <c r="EC22" s="4"/>
      <c r="ED22" s="4"/>
      <c r="EE22" s="4"/>
    </row>
    <row r="23" spans="1:135" s="3" customFormat="1" ht="27.75" customHeight="1" thickBot="1" x14ac:dyDescent="0.25">
      <c r="A23" s="62" t="s">
        <v>28</v>
      </c>
      <c r="B23" s="8" t="s">
        <v>11</v>
      </c>
      <c r="C23" s="10" t="s">
        <v>29</v>
      </c>
      <c r="D23" s="11"/>
      <c r="E23" s="11"/>
      <c r="F23" s="21">
        <v>6</v>
      </c>
      <c r="G23" s="12"/>
      <c r="H23" s="11"/>
      <c r="I23" s="21">
        <v>9</v>
      </c>
      <c r="J23" s="12"/>
      <c r="K23" s="11">
        <v>-0.94</v>
      </c>
      <c r="L23" s="21">
        <v>12</v>
      </c>
      <c r="M23" s="12"/>
      <c r="N23" s="32">
        <v>7</v>
      </c>
      <c r="O23" s="21">
        <v>10</v>
      </c>
      <c r="P23" s="12"/>
      <c r="Q23" s="32">
        <v>7</v>
      </c>
      <c r="R23" s="21">
        <v>7</v>
      </c>
      <c r="S23" s="12"/>
      <c r="T23" s="32">
        <v>24</v>
      </c>
      <c r="U23" s="21">
        <v>4</v>
      </c>
      <c r="V23" s="67"/>
      <c r="W23" s="81">
        <f t="shared" si="0"/>
        <v>1</v>
      </c>
      <c r="X23" s="108" t="b">
        <f t="shared" si="1"/>
        <v>1</v>
      </c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5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4"/>
      <c r="DA23" s="4"/>
      <c r="DB23" s="4"/>
      <c r="DC23" s="4"/>
      <c r="DD23" s="4"/>
      <c r="DE23" s="4"/>
      <c r="DF23" s="4"/>
      <c r="DG23" s="4"/>
      <c r="DH23" s="4"/>
      <c r="DI23" s="4"/>
      <c r="DJ23" s="4"/>
      <c r="DK23" s="4"/>
      <c r="DL23" s="4"/>
      <c r="DM23" s="4"/>
      <c r="DN23" s="4"/>
      <c r="DO23" s="4"/>
      <c r="DP23" s="4"/>
      <c r="DQ23" s="4"/>
      <c r="DR23" s="4"/>
      <c r="DS23" s="4"/>
      <c r="DT23" s="4"/>
      <c r="DU23" s="4"/>
      <c r="DV23" s="4"/>
      <c r="DW23" s="4"/>
      <c r="DX23" s="4"/>
      <c r="DY23" s="4"/>
      <c r="DZ23" s="4"/>
      <c r="EA23" s="4"/>
      <c r="EB23" s="4"/>
      <c r="EC23" s="4"/>
      <c r="ED23" s="4"/>
      <c r="EE23" s="4"/>
    </row>
    <row r="24" spans="1:135" s="17" customFormat="1" ht="29.25" customHeight="1" thickBot="1" x14ac:dyDescent="0.25">
      <c r="A24" s="61" t="s">
        <v>30</v>
      </c>
      <c r="B24" s="13" t="s">
        <v>11</v>
      </c>
      <c r="C24" s="14" t="s">
        <v>31</v>
      </c>
      <c r="D24" s="15"/>
      <c r="E24" s="15"/>
      <c r="F24" s="22">
        <v>10</v>
      </c>
      <c r="G24" s="16"/>
      <c r="H24" s="15"/>
      <c r="I24" s="22">
        <v>10</v>
      </c>
      <c r="J24" s="16"/>
      <c r="K24" s="15">
        <v>-0.41</v>
      </c>
      <c r="L24" s="22">
        <v>10</v>
      </c>
      <c r="M24" s="16"/>
      <c r="N24" s="31">
        <v>7</v>
      </c>
      <c r="O24" s="22">
        <v>8</v>
      </c>
      <c r="P24" s="16"/>
      <c r="Q24" s="31">
        <v>4</v>
      </c>
      <c r="R24" s="22">
        <v>12</v>
      </c>
      <c r="S24" s="16"/>
      <c r="T24" s="31">
        <v>17</v>
      </c>
      <c r="U24" s="22">
        <v>12</v>
      </c>
      <c r="V24" s="68"/>
      <c r="W24" s="80">
        <f t="shared" si="0"/>
        <v>1</v>
      </c>
      <c r="X24" s="108" t="b">
        <f t="shared" si="1"/>
        <v>1</v>
      </c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54"/>
      <c r="BC24" s="5"/>
      <c r="BD24" s="5"/>
      <c r="BE24" s="5"/>
      <c r="BF24" s="5"/>
      <c r="BG24" s="5"/>
      <c r="BH24" s="5"/>
      <c r="BI24" s="5"/>
      <c r="BJ24" s="5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4"/>
      <c r="CY24" s="4"/>
      <c r="CZ24" s="4"/>
      <c r="DA24" s="4"/>
      <c r="DB24" s="4"/>
      <c r="DC24" s="4"/>
      <c r="DD24" s="4"/>
      <c r="DE24" s="4"/>
      <c r="DF24" s="4"/>
      <c r="DG24" s="4"/>
      <c r="DH24" s="4"/>
      <c r="DI24" s="4"/>
      <c r="DJ24" s="4"/>
      <c r="DK24" s="4"/>
      <c r="DL24" s="4"/>
      <c r="DM24" s="4"/>
      <c r="DN24" s="4"/>
      <c r="DO24" s="4"/>
      <c r="DP24" s="4"/>
      <c r="DQ24" s="4"/>
      <c r="DR24" s="4"/>
      <c r="DS24" s="4"/>
      <c r="DT24" s="4"/>
      <c r="DU24" s="4"/>
      <c r="DV24" s="4"/>
      <c r="DW24" s="4"/>
      <c r="DX24" s="4"/>
      <c r="DY24" s="4"/>
      <c r="DZ24" s="4"/>
      <c r="EA24" s="4"/>
      <c r="EB24" s="4"/>
      <c r="EC24" s="4"/>
      <c r="ED24" s="4"/>
      <c r="EE24" s="4"/>
    </row>
    <row r="25" spans="1:135" s="24" customFormat="1" ht="21.75" customHeight="1" thickBot="1" x14ac:dyDescent="0.25">
      <c r="A25" s="62" t="s">
        <v>32</v>
      </c>
      <c r="B25" s="8" t="s">
        <v>11</v>
      </c>
      <c r="C25" s="10" t="s">
        <v>33</v>
      </c>
      <c r="D25" s="11"/>
      <c r="E25" s="11"/>
      <c r="F25" s="21">
        <v>14</v>
      </c>
      <c r="G25" s="12"/>
      <c r="H25" s="11"/>
      <c r="I25" s="21">
        <v>11</v>
      </c>
      <c r="J25" s="12"/>
      <c r="K25" s="11">
        <v>0.88</v>
      </c>
      <c r="L25" s="21">
        <v>5</v>
      </c>
      <c r="M25" s="12"/>
      <c r="N25" s="32">
        <v>10</v>
      </c>
      <c r="O25" s="21">
        <v>1</v>
      </c>
      <c r="P25" s="12"/>
      <c r="Q25" s="32">
        <v>8</v>
      </c>
      <c r="R25" s="21">
        <v>6</v>
      </c>
      <c r="S25" s="12"/>
      <c r="T25" s="32">
        <v>22</v>
      </c>
      <c r="U25" s="21">
        <v>7</v>
      </c>
      <c r="V25" s="67"/>
      <c r="W25" s="81">
        <f t="shared" si="0"/>
        <v>0</v>
      </c>
      <c r="X25" s="108" t="b">
        <f t="shared" si="1"/>
        <v>0</v>
      </c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54"/>
      <c r="BC25" s="5"/>
      <c r="BD25" s="5"/>
      <c r="BE25" s="5"/>
      <c r="BF25" s="5"/>
      <c r="BG25" s="5"/>
      <c r="BH25" s="5"/>
      <c r="BI25" s="5"/>
      <c r="BJ25" s="5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4"/>
      <c r="CY25" s="4"/>
      <c r="CZ25" s="4"/>
      <c r="DA25" s="4"/>
      <c r="DB25" s="4"/>
      <c r="DC25" s="4"/>
      <c r="DD25" s="4"/>
      <c r="DE25" s="4"/>
      <c r="DF25" s="4"/>
      <c r="DG25" s="4"/>
      <c r="DH25" s="4"/>
      <c r="DI25" s="4"/>
      <c r="DJ25" s="4"/>
      <c r="DK25" s="4"/>
      <c r="DL25" s="4"/>
      <c r="DM25" s="4"/>
      <c r="DN25" s="4"/>
      <c r="DO25" s="4"/>
      <c r="DP25" s="4"/>
      <c r="DQ25" s="4"/>
      <c r="DR25" s="4"/>
      <c r="DS25" s="4"/>
      <c r="DT25" s="4"/>
      <c r="DU25" s="4"/>
      <c r="DV25" s="4"/>
      <c r="DW25" s="4"/>
      <c r="DX25" s="27"/>
    </row>
    <row r="26" spans="1:135" s="26" customFormat="1" ht="27" customHeight="1" thickBot="1" x14ac:dyDescent="0.25">
      <c r="A26" s="61" t="s">
        <v>34</v>
      </c>
      <c r="B26" s="13" t="s">
        <v>10</v>
      </c>
      <c r="C26" s="14" t="s">
        <v>35</v>
      </c>
      <c r="D26" s="15"/>
      <c r="E26" s="15"/>
      <c r="F26" s="22">
        <v>9</v>
      </c>
      <c r="G26" s="16"/>
      <c r="H26" s="15"/>
      <c r="I26" s="22">
        <v>8</v>
      </c>
      <c r="J26" s="16"/>
      <c r="K26" s="15">
        <v>-0.32</v>
      </c>
      <c r="L26" s="22">
        <v>9</v>
      </c>
      <c r="M26" s="16"/>
      <c r="N26" s="31">
        <v>5</v>
      </c>
      <c r="O26" s="22">
        <v>14</v>
      </c>
      <c r="P26" s="16"/>
      <c r="Q26" s="31">
        <v>5</v>
      </c>
      <c r="R26" s="22">
        <v>10</v>
      </c>
      <c r="S26" s="16"/>
      <c r="T26" s="31">
        <v>20</v>
      </c>
      <c r="U26" s="22">
        <v>10</v>
      </c>
      <c r="V26" s="68"/>
      <c r="W26" s="80">
        <f t="shared" si="0"/>
        <v>0</v>
      </c>
      <c r="X26" s="108" t="b">
        <f t="shared" si="1"/>
        <v>0</v>
      </c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54"/>
      <c r="BC26" s="5"/>
      <c r="BD26" s="5"/>
      <c r="BE26" s="5"/>
      <c r="BF26" s="5"/>
      <c r="BG26" s="5"/>
      <c r="BH26" s="5"/>
      <c r="BI26" s="5"/>
      <c r="BJ26" s="5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29"/>
    </row>
    <row r="27" spans="1:135" s="25" customFormat="1" ht="24" customHeight="1" thickBot="1" x14ac:dyDescent="0.25">
      <c r="A27" s="62" t="s">
        <v>36</v>
      </c>
      <c r="B27" s="8" t="s">
        <v>37</v>
      </c>
      <c r="C27" s="10" t="s">
        <v>38</v>
      </c>
      <c r="D27" s="11"/>
      <c r="E27" s="11"/>
      <c r="F27" s="21">
        <v>8</v>
      </c>
      <c r="G27" s="12"/>
      <c r="H27" s="11"/>
      <c r="I27" s="21">
        <v>7</v>
      </c>
      <c r="J27" s="12"/>
      <c r="K27" s="11">
        <v>1.37</v>
      </c>
      <c r="L27" s="21">
        <v>3</v>
      </c>
      <c r="M27" s="12"/>
      <c r="N27" s="32">
        <v>10</v>
      </c>
      <c r="O27" s="21">
        <v>3</v>
      </c>
      <c r="P27" s="12"/>
      <c r="Q27" s="32">
        <v>10</v>
      </c>
      <c r="R27" s="21">
        <v>4</v>
      </c>
      <c r="S27" s="12"/>
      <c r="T27" s="32">
        <v>30</v>
      </c>
      <c r="U27" s="21">
        <v>1</v>
      </c>
      <c r="V27" s="67"/>
      <c r="W27" s="81">
        <f t="shared" si="0"/>
        <v>0</v>
      </c>
      <c r="X27" s="108" t="b">
        <f t="shared" si="1"/>
        <v>0</v>
      </c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54"/>
      <c r="BC27" s="5"/>
      <c r="BD27" s="5"/>
      <c r="BE27" s="5"/>
      <c r="BF27" s="5"/>
      <c r="BG27" s="5"/>
      <c r="BH27" s="5"/>
      <c r="BI27" s="5"/>
      <c r="BJ27" s="5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  <c r="CT27" s="6"/>
      <c r="CU27" s="6"/>
      <c r="CV27" s="6"/>
      <c r="CW27" s="6"/>
      <c r="CX27" s="6"/>
      <c r="CY27" s="6"/>
      <c r="CZ27" s="6"/>
      <c r="DA27" s="6"/>
      <c r="DB27" s="6"/>
      <c r="DC27" s="6"/>
      <c r="DD27" s="6"/>
      <c r="DE27" s="6"/>
      <c r="DF27" s="6"/>
      <c r="DG27" s="6"/>
      <c r="DH27" s="6"/>
      <c r="DI27" s="6"/>
      <c r="DJ27" s="6"/>
      <c r="DK27" s="6"/>
      <c r="DL27" s="6"/>
      <c r="DM27" s="6"/>
      <c r="DN27" s="6"/>
      <c r="DO27" s="6"/>
      <c r="DP27" s="6"/>
      <c r="DQ27" s="6"/>
      <c r="DR27" s="6"/>
      <c r="DS27" s="6"/>
      <c r="DT27" s="6"/>
      <c r="DU27" s="6"/>
      <c r="DV27" s="6"/>
      <c r="DW27" s="6"/>
      <c r="DX27" s="28"/>
    </row>
    <row r="28" spans="1:135" s="26" customFormat="1" ht="29.25" customHeight="1" thickBot="1" x14ac:dyDescent="0.25">
      <c r="A28" s="61" t="s">
        <v>39</v>
      </c>
      <c r="B28" s="13" t="s">
        <v>10</v>
      </c>
      <c r="C28" s="14" t="s">
        <v>40</v>
      </c>
      <c r="D28" s="15"/>
      <c r="E28" s="15"/>
      <c r="F28" s="22">
        <v>1</v>
      </c>
      <c r="G28" s="16"/>
      <c r="H28" s="15"/>
      <c r="I28" s="22">
        <v>1</v>
      </c>
      <c r="J28" s="16"/>
      <c r="K28" s="15">
        <v>-0.25</v>
      </c>
      <c r="L28" s="22">
        <v>8</v>
      </c>
      <c r="M28" s="16"/>
      <c r="N28" s="31">
        <v>5</v>
      </c>
      <c r="O28" s="22">
        <v>13</v>
      </c>
      <c r="P28" s="16"/>
      <c r="Q28" s="31">
        <v>1</v>
      </c>
      <c r="R28" s="22">
        <v>14</v>
      </c>
      <c r="S28" s="16"/>
      <c r="T28" s="31">
        <v>11</v>
      </c>
      <c r="U28" s="22">
        <v>14</v>
      </c>
      <c r="V28" s="68"/>
      <c r="W28" s="80">
        <f t="shared" si="0"/>
        <v>1</v>
      </c>
      <c r="X28" s="108" t="b">
        <f t="shared" si="1"/>
        <v>1</v>
      </c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54"/>
      <c r="BC28" s="5"/>
      <c r="BD28" s="5"/>
      <c r="BE28" s="5"/>
      <c r="BF28" s="5"/>
      <c r="BG28" s="5"/>
      <c r="BH28" s="5"/>
      <c r="BI28" s="5"/>
      <c r="BJ28" s="5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  <c r="DU28" s="18"/>
      <c r="DV28" s="18"/>
      <c r="DW28" s="18"/>
      <c r="DX28" s="29"/>
    </row>
    <row r="29" spans="1:135" s="25" customFormat="1" ht="25.5" customHeight="1" x14ac:dyDescent="0.2">
      <c r="A29" s="62" t="s">
        <v>41</v>
      </c>
      <c r="B29" s="8" t="s">
        <v>11</v>
      </c>
      <c r="C29" s="10" t="s">
        <v>42</v>
      </c>
      <c r="D29" s="11"/>
      <c r="E29" s="11"/>
      <c r="F29" s="21">
        <v>5</v>
      </c>
      <c r="G29" s="12"/>
      <c r="H29" s="11"/>
      <c r="I29" s="21">
        <v>4</v>
      </c>
      <c r="J29" s="12"/>
      <c r="K29" s="11">
        <v>1.44</v>
      </c>
      <c r="L29" s="21">
        <v>2</v>
      </c>
      <c r="M29" s="12"/>
      <c r="N29" s="32">
        <v>8</v>
      </c>
      <c r="O29" s="21">
        <v>5</v>
      </c>
      <c r="P29" s="12"/>
      <c r="Q29" s="32">
        <v>3</v>
      </c>
      <c r="R29" s="21">
        <v>13</v>
      </c>
      <c r="S29" s="12"/>
      <c r="T29" s="32">
        <v>17</v>
      </c>
      <c r="U29" s="21">
        <v>13</v>
      </c>
      <c r="V29" s="67"/>
      <c r="W29" s="81">
        <f t="shared" si="0"/>
        <v>0</v>
      </c>
      <c r="X29" s="108" t="b">
        <f t="shared" si="1"/>
        <v>0</v>
      </c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54"/>
      <c r="BC29" s="5"/>
      <c r="BD29" s="5"/>
      <c r="BE29" s="5"/>
      <c r="BF29" s="5"/>
      <c r="BG29" s="5"/>
      <c r="BH29" s="5"/>
      <c r="BI29" s="5"/>
      <c r="BJ29" s="5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28"/>
    </row>
    <row r="30" spans="1:135" s="26" customFormat="1" ht="28.5" customHeight="1" x14ac:dyDescent="0.2">
      <c r="A30" s="61"/>
      <c r="B30" s="13"/>
      <c r="C30" s="14"/>
      <c r="D30" s="15"/>
      <c r="E30" s="15"/>
      <c r="F30" s="22"/>
      <c r="G30" s="16"/>
      <c r="H30" s="15"/>
      <c r="I30" s="22"/>
      <c r="J30" s="16"/>
      <c r="K30" s="15"/>
      <c r="L30" s="22"/>
      <c r="M30" s="16"/>
      <c r="N30" s="31"/>
      <c r="O30" s="22"/>
      <c r="P30" s="16"/>
      <c r="Q30" s="31"/>
      <c r="R30" s="22"/>
      <c r="S30" s="16"/>
      <c r="T30" s="31"/>
      <c r="U30" s="22"/>
      <c r="V30" s="68"/>
      <c r="W30" s="80"/>
      <c r="X30" s="8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54"/>
      <c r="BC30" s="5"/>
      <c r="BD30" s="5"/>
      <c r="BE30" s="5"/>
      <c r="BF30" s="5"/>
      <c r="BG30" s="5"/>
      <c r="BH30" s="5"/>
      <c r="BI30" s="5"/>
      <c r="BJ30" s="5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  <c r="DM30" s="18"/>
      <c r="DN30" s="18"/>
      <c r="DO30" s="18"/>
      <c r="DP30" s="18"/>
      <c r="DQ30" s="18"/>
      <c r="DR30" s="18"/>
      <c r="DS30" s="18"/>
      <c r="DT30" s="18"/>
      <c r="DU30" s="18"/>
      <c r="DV30" s="18"/>
      <c r="DW30" s="18"/>
      <c r="DX30" s="29"/>
    </row>
    <row r="31" spans="1:135" s="25" customFormat="1" ht="29.25" customHeight="1" x14ac:dyDescent="0.2">
      <c r="A31" s="86"/>
      <c r="B31" s="73"/>
      <c r="C31" s="63"/>
      <c r="D31" s="64"/>
      <c r="E31" s="64"/>
      <c r="F31" s="71"/>
      <c r="G31" s="65"/>
      <c r="H31" s="64"/>
      <c r="I31" s="71"/>
      <c r="J31" s="65"/>
      <c r="K31" s="64"/>
      <c r="L31" s="71"/>
      <c r="M31" s="65"/>
      <c r="N31" s="66"/>
      <c r="O31" s="71"/>
      <c r="P31" s="65"/>
      <c r="Q31" s="66"/>
      <c r="R31" s="71"/>
      <c r="S31" s="65"/>
      <c r="T31" s="66"/>
      <c r="U31" s="71"/>
      <c r="V31" s="69"/>
      <c r="W31" s="81"/>
      <c r="X31" s="85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54"/>
      <c r="BC31" s="5"/>
      <c r="BD31" s="5"/>
      <c r="BE31" s="5"/>
      <c r="BF31" s="5"/>
      <c r="BG31" s="5"/>
      <c r="BH31" s="5"/>
      <c r="BI31" s="5"/>
      <c r="BJ31" s="5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6"/>
      <c r="CU31" s="6"/>
      <c r="CV31" s="6"/>
      <c r="CW31" s="6"/>
      <c r="CX31" s="6"/>
      <c r="CY31" s="6"/>
      <c r="CZ31" s="6"/>
      <c r="DA31" s="6"/>
      <c r="DB31" s="6"/>
      <c r="DC31" s="6"/>
      <c r="DD31" s="6"/>
      <c r="DE31" s="6"/>
      <c r="DF31" s="6"/>
      <c r="DG31" s="6"/>
      <c r="DH31" s="6"/>
      <c r="DI31" s="6"/>
      <c r="DJ31" s="6"/>
      <c r="DK31" s="6"/>
      <c r="DL31" s="6"/>
      <c r="DM31" s="6"/>
      <c r="DN31" s="6"/>
      <c r="DO31" s="6"/>
      <c r="DP31" s="6"/>
      <c r="DQ31" s="6"/>
      <c r="DR31" s="6"/>
      <c r="DS31" s="6"/>
      <c r="DT31" s="6"/>
      <c r="DU31" s="6"/>
      <c r="DV31" s="6"/>
      <c r="DW31" s="6"/>
      <c r="DX31" s="28"/>
    </row>
    <row r="32" spans="1:135" s="26" customFormat="1" ht="27" customHeight="1" x14ac:dyDescent="0.2">
      <c r="A32" s="61"/>
      <c r="B32" s="13"/>
      <c r="C32" s="14"/>
      <c r="D32" s="15"/>
      <c r="E32" s="15"/>
      <c r="F32" s="22"/>
      <c r="G32" s="16"/>
      <c r="H32" s="15"/>
      <c r="I32" s="22"/>
      <c r="J32" s="16"/>
      <c r="K32" s="15"/>
      <c r="L32" s="22"/>
      <c r="M32" s="16"/>
      <c r="N32" s="31"/>
      <c r="O32" s="22"/>
      <c r="P32" s="16"/>
      <c r="Q32" s="31"/>
      <c r="R32" s="22"/>
      <c r="S32" s="16"/>
      <c r="T32" s="31"/>
      <c r="U32" s="22"/>
      <c r="V32" s="68"/>
      <c r="W32" s="80"/>
      <c r="X32" s="8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54"/>
      <c r="BC32" s="5"/>
      <c r="BD32" s="5"/>
      <c r="BE32" s="5"/>
      <c r="BF32" s="5"/>
      <c r="BG32" s="5"/>
      <c r="BH32" s="5"/>
      <c r="BI32" s="5"/>
      <c r="BJ32" s="5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29"/>
    </row>
    <row r="33" spans="1:135" s="25" customFormat="1" ht="25.5" customHeight="1" x14ac:dyDescent="0.2">
      <c r="A33" s="62"/>
      <c r="B33" s="8"/>
      <c r="C33" s="10"/>
      <c r="D33" s="11"/>
      <c r="E33" s="11"/>
      <c r="F33" s="21"/>
      <c r="G33" s="12"/>
      <c r="H33" s="11"/>
      <c r="I33" s="21"/>
      <c r="J33" s="12"/>
      <c r="K33" s="11"/>
      <c r="L33" s="21"/>
      <c r="M33" s="12"/>
      <c r="N33" s="32"/>
      <c r="O33" s="21"/>
      <c r="P33" s="12"/>
      <c r="Q33" s="32"/>
      <c r="R33" s="21"/>
      <c r="S33" s="12"/>
      <c r="T33" s="32"/>
      <c r="U33" s="21"/>
      <c r="V33" s="67"/>
      <c r="W33" s="81"/>
      <c r="X33" s="85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54"/>
      <c r="BC33" s="5"/>
      <c r="BD33" s="5"/>
      <c r="BE33" s="5"/>
      <c r="BF33" s="5"/>
      <c r="BG33" s="5"/>
      <c r="BH33" s="5"/>
      <c r="BI33" s="5"/>
      <c r="BJ33" s="5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  <c r="CT33" s="6"/>
      <c r="CU33" s="6"/>
      <c r="CV33" s="6"/>
      <c r="CW33" s="6"/>
      <c r="CX33" s="6"/>
      <c r="CY33" s="6"/>
      <c r="CZ33" s="6"/>
      <c r="DA33" s="6"/>
      <c r="DB33" s="6"/>
      <c r="DC33" s="6"/>
      <c r="DD33" s="6"/>
      <c r="DE33" s="6"/>
      <c r="DF33" s="6"/>
      <c r="DG33" s="6"/>
      <c r="DH33" s="6"/>
      <c r="DI33" s="6"/>
      <c r="DJ33" s="6"/>
      <c r="DK33" s="6"/>
      <c r="DL33" s="6"/>
      <c r="DM33" s="6"/>
      <c r="DN33" s="6"/>
      <c r="DO33" s="6"/>
      <c r="DP33" s="6"/>
      <c r="DQ33" s="6"/>
      <c r="DR33" s="6"/>
      <c r="DS33" s="6"/>
      <c r="DT33" s="6"/>
      <c r="DU33" s="6"/>
      <c r="DV33" s="6"/>
      <c r="DW33" s="6"/>
      <c r="DX33" s="28"/>
    </row>
    <row r="34" spans="1:135" ht="31.5" customHeight="1" x14ac:dyDescent="0.2">
      <c r="A34" s="61"/>
      <c r="B34" s="13"/>
      <c r="C34" s="14"/>
      <c r="D34" s="15"/>
      <c r="E34" s="15"/>
      <c r="F34" s="22"/>
      <c r="G34" s="16"/>
      <c r="H34" s="15"/>
      <c r="I34" s="22"/>
      <c r="J34" s="16"/>
      <c r="K34" s="15"/>
      <c r="L34" s="22"/>
      <c r="M34" s="16"/>
      <c r="N34" s="31"/>
      <c r="O34" s="22"/>
      <c r="P34" s="16"/>
      <c r="Q34" s="31"/>
      <c r="R34" s="22"/>
      <c r="S34" s="16"/>
      <c r="T34" s="31"/>
      <c r="U34" s="22"/>
      <c r="V34" s="68"/>
      <c r="W34" s="80"/>
      <c r="X34" s="84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55"/>
    </row>
    <row r="35" spans="1:135" ht="21" customHeight="1" x14ac:dyDescent="0.2">
      <c r="A35" s="62"/>
      <c r="B35" s="8"/>
      <c r="C35" s="10"/>
      <c r="D35" s="11"/>
      <c r="E35" s="11"/>
      <c r="F35" s="21"/>
      <c r="G35" s="12"/>
      <c r="H35" s="11"/>
      <c r="I35" s="21"/>
      <c r="J35" s="12"/>
      <c r="K35" s="11"/>
      <c r="L35" s="21"/>
      <c r="M35" s="12"/>
      <c r="N35" s="32"/>
      <c r="O35" s="21"/>
      <c r="P35" s="12"/>
      <c r="Q35" s="32"/>
      <c r="R35" s="21"/>
      <c r="S35" s="12"/>
      <c r="T35" s="32"/>
      <c r="U35" s="21"/>
      <c r="V35" s="67"/>
      <c r="W35" s="81"/>
      <c r="X35" s="85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55"/>
    </row>
    <row r="36" spans="1:135" s="19" customFormat="1" ht="24.75" customHeight="1" x14ac:dyDescent="0.2">
      <c r="A36" s="61"/>
      <c r="B36" s="13"/>
      <c r="C36" s="14"/>
      <c r="D36" s="15"/>
      <c r="E36" s="15"/>
      <c r="F36" s="22"/>
      <c r="G36" s="16"/>
      <c r="H36" s="15"/>
      <c r="I36" s="22"/>
      <c r="J36" s="16"/>
      <c r="K36" s="15"/>
      <c r="L36" s="22"/>
      <c r="M36" s="16"/>
      <c r="N36" s="31"/>
      <c r="O36" s="22"/>
      <c r="P36" s="16"/>
      <c r="Q36" s="31"/>
      <c r="R36" s="22"/>
      <c r="S36" s="16"/>
      <c r="T36" s="31"/>
      <c r="U36" s="22"/>
      <c r="V36" s="68"/>
      <c r="W36" s="80"/>
      <c r="X36" s="8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54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  <c r="EA36" s="4"/>
      <c r="EB36" s="4"/>
      <c r="EC36" s="4"/>
      <c r="ED36" s="4"/>
      <c r="EE36" s="4"/>
    </row>
    <row r="37" spans="1:135" s="36" customFormat="1" ht="24" customHeight="1" x14ac:dyDescent="0.2">
      <c r="A37" s="87"/>
      <c r="B37" s="47"/>
      <c r="C37" s="48"/>
      <c r="D37" s="49"/>
      <c r="E37" s="49"/>
      <c r="F37" s="50"/>
      <c r="G37" s="51"/>
      <c r="H37" s="49"/>
      <c r="I37" s="50"/>
      <c r="J37" s="51"/>
      <c r="K37" s="49"/>
      <c r="L37" s="50"/>
      <c r="M37" s="51"/>
      <c r="N37" s="52"/>
      <c r="O37" s="50"/>
      <c r="P37" s="51"/>
      <c r="Q37" s="52"/>
      <c r="R37" s="50"/>
      <c r="S37" s="51"/>
      <c r="T37" s="52"/>
      <c r="U37" s="50"/>
      <c r="V37" s="70"/>
      <c r="W37" s="82"/>
      <c r="X37" s="85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54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35"/>
      <c r="BU37" s="35"/>
      <c r="BV37" s="35"/>
      <c r="BW37" s="35"/>
      <c r="BX37" s="35"/>
      <c r="BY37" s="35"/>
      <c r="BZ37" s="35"/>
      <c r="CA37" s="35"/>
      <c r="CB37" s="35"/>
      <c r="CC37" s="35"/>
      <c r="CD37" s="35"/>
      <c r="CE37" s="35"/>
      <c r="CF37" s="35"/>
      <c r="CG37" s="35"/>
      <c r="CH37" s="35"/>
      <c r="CI37" s="35"/>
      <c r="CJ37" s="35"/>
      <c r="CK37" s="35"/>
      <c r="CL37" s="35"/>
      <c r="CM37" s="35"/>
      <c r="CN37" s="35"/>
      <c r="CO37" s="35"/>
      <c r="CP37" s="35"/>
      <c r="CQ37" s="35"/>
      <c r="CR37" s="35"/>
      <c r="CS37" s="35"/>
      <c r="CT37" s="35"/>
      <c r="CU37" s="35"/>
      <c r="CV37" s="35"/>
      <c r="CW37" s="35"/>
      <c r="CX37" s="35"/>
      <c r="CY37" s="35"/>
      <c r="CZ37" s="35"/>
      <c r="DA37" s="35"/>
      <c r="DB37" s="35"/>
      <c r="DC37" s="35"/>
      <c r="DD37" s="35"/>
      <c r="DE37" s="35"/>
      <c r="DF37" s="35"/>
      <c r="DG37" s="35"/>
      <c r="DH37" s="35"/>
      <c r="DI37" s="35"/>
      <c r="DJ37" s="35"/>
      <c r="DK37" s="35"/>
      <c r="DL37" s="35"/>
      <c r="DM37" s="35"/>
      <c r="DN37" s="35"/>
      <c r="DO37" s="35"/>
      <c r="DP37" s="35"/>
      <c r="DQ37" s="35"/>
      <c r="DR37" s="35"/>
      <c r="DS37" s="35"/>
      <c r="DT37" s="35"/>
      <c r="DU37" s="35"/>
      <c r="DV37" s="35"/>
      <c r="DW37" s="35"/>
      <c r="DX37" s="35"/>
      <c r="DY37" s="35"/>
      <c r="DZ37" s="35"/>
      <c r="EA37" s="35"/>
      <c r="EB37" s="35"/>
      <c r="EC37" s="35"/>
      <c r="ED37" s="35"/>
      <c r="EE37" s="35"/>
    </row>
    <row r="38" spans="1:135" s="20" customFormat="1" ht="18" customHeight="1" x14ac:dyDescent="0.2">
      <c r="A38" s="61"/>
      <c r="B38" s="13"/>
      <c r="C38" s="14"/>
      <c r="D38" s="15"/>
      <c r="E38" s="15"/>
      <c r="F38" s="22"/>
      <c r="G38" s="16"/>
      <c r="H38" s="15"/>
      <c r="I38" s="22"/>
      <c r="J38" s="16"/>
      <c r="K38" s="15"/>
      <c r="L38" s="22"/>
      <c r="M38" s="16"/>
      <c r="N38" s="31"/>
      <c r="O38" s="22"/>
      <c r="P38" s="16"/>
      <c r="Q38" s="31"/>
      <c r="R38" s="22"/>
      <c r="S38" s="16"/>
      <c r="T38" s="31"/>
      <c r="U38" s="22"/>
      <c r="V38" s="68"/>
      <c r="W38" s="83"/>
      <c r="X38" s="84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56"/>
      <c r="BC38" s="53"/>
      <c r="BD38" s="53"/>
      <c r="BE38" s="53"/>
      <c r="BF38" s="53"/>
      <c r="BG38" s="53"/>
      <c r="BH38" s="53"/>
      <c r="BI38" s="53"/>
      <c r="BJ38" s="53"/>
      <c r="BK38" s="53"/>
      <c r="BL38" s="53"/>
      <c r="BM38" s="53"/>
      <c r="BN38" s="53"/>
      <c r="BO38" s="53"/>
      <c r="BP38" s="53"/>
      <c r="BQ38" s="53"/>
      <c r="BR38" s="53"/>
      <c r="BS38" s="53"/>
      <c r="BT38" s="7"/>
      <c r="BU38" s="7"/>
      <c r="BV38" s="7"/>
      <c r="BW38" s="7"/>
      <c r="BX38" s="7"/>
      <c r="BY38" s="7"/>
      <c r="BZ38" s="7"/>
      <c r="CA38" s="7"/>
      <c r="CB38" s="7"/>
      <c r="CC38" s="7"/>
      <c r="CD38" s="7"/>
      <c r="CE38" s="7"/>
      <c r="CF38" s="7"/>
      <c r="CG38" s="7"/>
      <c r="CH38" s="7"/>
      <c r="CI38" s="7"/>
      <c r="CJ38" s="7"/>
      <c r="CK38" s="7"/>
      <c r="CL38" s="7"/>
      <c r="CM38" s="7"/>
      <c r="CN38" s="7"/>
      <c r="CO38" s="7"/>
      <c r="CP38" s="7"/>
      <c r="CQ38" s="7"/>
      <c r="CR38" s="7"/>
      <c r="CS38" s="7"/>
      <c r="CT38" s="7"/>
      <c r="CU38" s="7"/>
      <c r="CV38" s="7"/>
      <c r="CW38" s="7"/>
      <c r="CX38" s="7"/>
      <c r="CY38" s="7"/>
      <c r="CZ38" s="7"/>
      <c r="DA38" s="7"/>
      <c r="DB38" s="7"/>
      <c r="DC38" s="7"/>
      <c r="DD38" s="7"/>
      <c r="DE38" s="7"/>
      <c r="DF38" s="7"/>
      <c r="DG38" s="7"/>
      <c r="DH38" s="7"/>
      <c r="DI38" s="7"/>
      <c r="DJ38" s="7"/>
      <c r="DK38" s="7"/>
      <c r="DL38" s="7"/>
      <c r="DM38" s="7"/>
      <c r="DN38" s="7"/>
      <c r="DO38" s="7"/>
      <c r="DP38" s="7"/>
      <c r="DQ38" s="7"/>
      <c r="DR38" s="7"/>
      <c r="DS38" s="7"/>
      <c r="DT38" s="7"/>
      <c r="DU38" s="7"/>
      <c r="DV38" s="7"/>
      <c r="DW38" s="7"/>
      <c r="DX38" s="7"/>
      <c r="DY38" s="7"/>
      <c r="DZ38" s="7"/>
      <c r="EA38" s="7"/>
      <c r="EB38" s="7"/>
      <c r="EC38" s="7"/>
      <c r="ED38" s="7"/>
      <c r="EE38" s="7"/>
    </row>
    <row r="39" spans="1:135" s="19" customFormat="1" ht="22.5" customHeight="1" x14ac:dyDescent="0.2">
      <c r="A39" s="62"/>
      <c r="B39" s="8"/>
      <c r="C39" s="10"/>
      <c r="D39" s="11"/>
      <c r="E39" s="11"/>
      <c r="F39" s="21"/>
      <c r="G39" s="12"/>
      <c r="H39" s="11"/>
      <c r="I39" s="21"/>
      <c r="J39" s="12"/>
      <c r="K39" s="11"/>
      <c r="L39" s="21"/>
      <c r="M39" s="12"/>
      <c r="N39" s="32"/>
      <c r="O39" s="21"/>
      <c r="P39" s="12"/>
      <c r="Q39" s="32"/>
      <c r="R39" s="21"/>
      <c r="S39" s="12"/>
      <c r="T39" s="32"/>
      <c r="U39" s="21"/>
      <c r="V39" s="67"/>
      <c r="W39" s="82"/>
      <c r="X39" s="85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54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4"/>
      <c r="DA39" s="4"/>
      <c r="DB39" s="4"/>
      <c r="DC39" s="4"/>
      <c r="DD39" s="4"/>
      <c r="DE39" s="4"/>
      <c r="DF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  <c r="DR39" s="4"/>
      <c r="DS39" s="4"/>
      <c r="DT39" s="4"/>
      <c r="DU39" s="4"/>
      <c r="DV39" s="4"/>
      <c r="DW39" s="4"/>
      <c r="DX39" s="4"/>
      <c r="DY39" s="4"/>
      <c r="DZ39" s="4"/>
      <c r="EA39" s="4"/>
      <c r="EB39" s="4"/>
      <c r="EC39" s="4"/>
      <c r="ED39" s="4"/>
      <c r="EE39" s="4"/>
    </row>
    <row r="40" spans="1:135" s="19" customFormat="1" ht="28.5" customHeight="1" x14ac:dyDescent="0.2">
      <c r="A40" s="61"/>
      <c r="B40" s="13"/>
      <c r="C40" s="14"/>
      <c r="D40" s="15"/>
      <c r="E40" s="15"/>
      <c r="F40" s="22"/>
      <c r="G40" s="16"/>
      <c r="H40" s="15"/>
      <c r="I40" s="22"/>
      <c r="J40" s="16"/>
      <c r="K40" s="15"/>
      <c r="L40" s="22"/>
      <c r="M40" s="16"/>
      <c r="N40" s="31"/>
      <c r="O40" s="22"/>
      <c r="P40" s="16"/>
      <c r="Q40" s="31"/>
      <c r="R40" s="22"/>
      <c r="S40" s="16"/>
      <c r="T40" s="31"/>
      <c r="U40" s="22"/>
      <c r="V40" s="68"/>
      <c r="W40" s="83"/>
      <c r="X40" s="8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54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  <c r="DT40" s="4"/>
      <c r="DU40" s="4"/>
      <c r="DV40" s="4"/>
      <c r="DW40" s="4"/>
      <c r="DX40" s="4"/>
      <c r="DY40" s="4"/>
      <c r="DZ40" s="4"/>
      <c r="EA40" s="4"/>
      <c r="EB40" s="4"/>
      <c r="EC40" s="4"/>
      <c r="ED40" s="4"/>
      <c r="EE40" s="4"/>
    </row>
    <row r="41" spans="1:135" s="19" customFormat="1" ht="18.75" customHeight="1" x14ac:dyDescent="0.2">
      <c r="A41" s="62"/>
      <c r="B41" s="8"/>
      <c r="C41" s="10"/>
      <c r="D41" s="11"/>
      <c r="E41" s="11"/>
      <c r="F41" s="21"/>
      <c r="G41" s="12"/>
      <c r="H41" s="11"/>
      <c r="I41" s="21"/>
      <c r="J41" s="12"/>
      <c r="K41" s="11"/>
      <c r="L41" s="21"/>
      <c r="M41" s="12"/>
      <c r="N41" s="32"/>
      <c r="O41" s="21"/>
      <c r="P41" s="12"/>
      <c r="Q41" s="32"/>
      <c r="R41" s="21"/>
      <c r="S41" s="12"/>
      <c r="T41" s="32"/>
      <c r="U41" s="21"/>
      <c r="V41" s="67"/>
      <c r="W41" s="82"/>
      <c r="X41" s="85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54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  <c r="CT41" s="4"/>
      <c r="CU41" s="4"/>
      <c r="CV41" s="4"/>
      <c r="CW41" s="4"/>
      <c r="CX41" s="4"/>
      <c r="CY41" s="4"/>
      <c r="CZ41" s="4"/>
      <c r="DA41" s="4"/>
      <c r="DB41" s="4"/>
      <c r="DC41" s="4"/>
      <c r="DD41" s="4"/>
      <c r="DE41" s="4"/>
      <c r="DF41" s="4"/>
      <c r="DG41" s="4"/>
      <c r="DH41" s="4"/>
      <c r="DI41" s="4"/>
      <c r="DJ41" s="4"/>
      <c r="DK41" s="4"/>
      <c r="DL41" s="4"/>
      <c r="DM41" s="4"/>
      <c r="DN41" s="4"/>
      <c r="DO41" s="4"/>
      <c r="DP41" s="4"/>
      <c r="DQ41" s="4"/>
      <c r="DR41" s="4"/>
      <c r="DS41" s="4"/>
      <c r="DT41" s="4"/>
      <c r="DU41" s="4"/>
      <c r="DV41" s="4"/>
      <c r="DW41" s="4"/>
      <c r="DX41" s="4"/>
      <c r="DY41" s="4"/>
      <c r="DZ41" s="4"/>
      <c r="EA41" s="4"/>
      <c r="EB41" s="4"/>
      <c r="EC41" s="4"/>
      <c r="ED41" s="4"/>
      <c r="EE41" s="4"/>
    </row>
    <row r="42" spans="1:135" ht="23.25" customHeight="1" x14ac:dyDescent="0.2">
      <c r="A42" s="61"/>
      <c r="B42" s="13"/>
      <c r="C42" s="14"/>
      <c r="D42" s="15"/>
      <c r="E42" s="15"/>
      <c r="F42" s="22"/>
      <c r="G42" s="16"/>
      <c r="H42" s="15"/>
      <c r="I42" s="22"/>
      <c r="J42" s="16"/>
      <c r="K42" s="15"/>
      <c r="L42" s="22"/>
      <c r="M42" s="16"/>
      <c r="N42" s="31"/>
      <c r="O42" s="22"/>
      <c r="P42" s="16"/>
      <c r="Q42" s="31"/>
      <c r="R42" s="22"/>
      <c r="S42" s="16"/>
      <c r="T42" s="31"/>
      <c r="U42" s="22"/>
      <c r="V42" s="68"/>
      <c r="W42" s="83"/>
      <c r="X42" s="84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55"/>
      <c r="BC42" s="19"/>
      <c r="BD42" s="19"/>
      <c r="BE42" s="19"/>
      <c r="BF42" s="19"/>
      <c r="BG42" s="19"/>
      <c r="BH42" s="19"/>
      <c r="BI42" s="19"/>
      <c r="BJ42" s="19"/>
      <c r="BK42" s="19"/>
      <c r="BL42" s="19"/>
      <c r="BM42" s="19"/>
      <c r="BN42" s="19"/>
      <c r="BO42" s="19"/>
      <c r="BP42" s="19"/>
      <c r="BQ42" s="19"/>
      <c r="BR42" s="19"/>
      <c r="BS42" s="19"/>
    </row>
    <row r="43" spans="1:135" ht="23.25" customHeight="1" x14ac:dyDescent="0.2">
      <c r="A43" s="62"/>
      <c r="B43" s="8"/>
      <c r="C43" s="10"/>
      <c r="D43" s="11"/>
      <c r="E43" s="11"/>
      <c r="F43" s="21"/>
      <c r="G43" s="12"/>
      <c r="H43" s="11"/>
      <c r="I43" s="21"/>
      <c r="J43" s="12"/>
      <c r="K43" s="11"/>
      <c r="L43" s="21"/>
      <c r="M43" s="12"/>
      <c r="N43" s="32"/>
      <c r="O43" s="21"/>
      <c r="P43" s="12"/>
      <c r="Q43" s="32"/>
      <c r="R43" s="21"/>
      <c r="S43" s="12"/>
      <c r="T43" s="32"/>
      <c r="U43" s="21"/>
      <c r="V43" s="67"/>
      <c r="W43" s="82"/>
      <c r="X43" s="85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55"/>
    </row>
    <row r="44" spans="1:135" ht="20.25" customHeight="1" x14ac:dyDescent="0.2">
      <c r="A44" s="61"/>
      <c r="B44" s="13"/>
      <c r="C44" s="14"/>
      <c r="D44" s="15"/>
      <c r="E44" s="15"/>
      <c r="F44" s="22"/>
      <c r="G44" s="16"/>
      <c r="H44" s="15"/>
      <c r="I44" s="22"/>
      <c r="J44" s="16"/>
      <c r="K44" s="15"/>
      <c r="L44" s="22"/>
      <c r="M44" s="16"/>
      <c r="N44" s="31"/>
      <c r="O44" s="22"/>
      <c r="P44" s="16"/>
      <c r="Q44" s="31"/>
      <c r="R44" s="22"/>
      <c r="S44" s="16"/>
      <c r="T44" s="31"/>
      <c r="U44" s="22"/>
      <c r="V44" s="68"/>
      <c r="W44" s="83"/>
      <c r="X44" s="84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55"/>
    </row>
    <row r="45" spans="1:135" ht="19.5" customHeight="1" x14ac:dyDescent="0.2">
      <c r="A45" s="62"/>
      <c r="B45" s="8"/>
      <c r="C45" s="10"/>
      <c r="D45" s="11"/>
      <c r="E45" s="11"/>
      <c r="F45" s="21"/>
      <c r="G45" s="12"/>
      <c r="H45" s="11"/>
      <c r="I45" s="21"/>
      <c r="J45" s="12"/>
      <c r="K45" s="11"/>
      <c r="L45" s="21"/>
      <c r="M45" s="12"/>
      <c r="N45" s="32"/>
      <c r="O45" s="21"/>
      <c r="P45" s="12"/>
      <c r="Q45" s="32"/>
      <c r="R45" s="21"/>
      <c r="S45" s="12"/>
      <c r="T45" s="32"/>
      <c r="U45" s="21"/>
      <c r="V45" s="67"/>
      <c r="W45" s="82"/>
      <c r="X45" s="85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55"/>
    </row>
    <row r="46" spans="1:135" ht="21.75" customHeight="1" x14ac:dyDescent="0.2">
      <c r="A46" s="61"/>
      <c r="B46" s="13"/>
      <c r="C46" s="14"/>
      <c r="D46" s="15"/>
      <c r="E46" s="15"/>
      <c r="F46" s="22"/>
      <c r="G46" s="16"/>
      <c r="H46" s="15"/>
      <c r="I46" s="22"/>
      <c r="J46" s="16"/>
      <c r="K46" s="15"/>
      <c r="L46" s="22"/>
      <c r="M46" s="16"/>
      <c r="N46" s="31"/>
      <c r="O46" s="22"/>
      <c r="P46" s="16"/>
      <c r="Q46" s="31"/>
      <c r="R46" s="22"/>
      <c r="S46" s="16"/>
      <c r="T46" s="31"/>
      <c r="U46" s="22"/>
      <c r="V46" s="68"/>
      <c r="W46" s="83"/>
      <c r="X46" s="84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55"/>
    </row>
    <row r="47" spans="1:135" ht="20.25" customHeight="1" x14ac:dyDescent="0.2">
      <c r="A47" s="62"/>
      <c r="B47" s="8"/>
      <c r="C47" s="10"/>
      <c r="D47" s="11"/>
      <c r="E47" s="11"/>
      <c r="F47" s="21"/>
      <c r="G47" s="12"/>
      <c r="H47" s="11"/>
      <c r="I47" s="21"/>
      <c r="J47" s="12"/>
      <c r="K47" s="11"/>
      <c r="L47" s="21"/>
      <c r="M47" s="12"/>
      <c r="N47" s="32"/>
      <c r="O47" s="21"/>
      <c r="P47" s="12"/>
      <c r="Q47" s="32"/>
      <c r="R47" s="21"/>
      <c r="S47" s="12"/>
      <c r="T47" s="32"/>
      <c r="U47" s="21"/>
      <c r="V47" s="67"/>
      <c r="W47" s="82"/>
      <c r="X47" s="85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55"/>
    </row>
    <row r="48" spans="1:135" ht="20.25" customHeight="1" x14ac:dyDescent="0.2">
      <c r="A48" s="61"/>
      <c r="B48" s="13"/>
      <c r="C48" s="14"/>
      <c r="D48" s="15"/>
      <c r="E48" s="15"/>
      <c r="F48" s="22"/>
      <c r="G48" s="16"/>
      <c r="H48" s="15"/>
      <c r="I48" s="22"/>
      <c r="J48" s="16"/>
      <c r="K48" s="15"/>
      <c r="L48" s="22"/>
      <c r="M48" s="16"/>
      <c r="N48" s="31"/>
      <c r="O48" s="22"/>
      <c r="P48" s="16"/>
      <c r="Q48" s="31"/>
      <c r="R48" s="22"/>
      <c r="S48" s="16"/>
      <c r="T48" s="31"/>
      <c r="U48" s="22"/>
      <c r="V48" s="68"/>
      <c r="W48" s="83"/>
      <c r="X48" s="84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55"/>
    </row>
    <row r="49" spans="1:54" ht="22.5" customHeight="1" x14ac:dyDescent="0.2">
      <c r="A49" s="62"/>
      <c r="B49" s="8"/>
      <c r="C49" s="10"/>
      <c r="D49" s="11"/>
      <c r="E49" s="11"/>
      <c r="F49" s="21"/>
      <c r="G49" s="12"/>
      <c r="H49" s="11"/>
      <c r="I49" s="21"/>
      <c r="J49" s="12"/>
      <c r="K49" s="11"/>
      <c r="L49" s="21"/>
      <c r="M49" s="12"/>
      <c r="N49" s="32"/>
      <c r="O49" s="21"/>
      <c r="P49" s="12"/>
      <c r="Q49" s="32"/>
      <c r="R49" s="21"/>
      <c r="S49" s="12"/>
      <c r="T49" s="32"/>
      <c r="U49" s="21"/>
      <c r="V49" s="67"/>
      <c r="W49" s="82"/>
      <c r="X49" s="85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55"/>
    </row>
    <row r="50" spans="1:54" ht="17.25" customHeight="1" x14ac:dyDescent="0.2">
      <c r="A50" s="61"/>
      <c r="B50" s="13"/>
      <c r="C50" s="14"/>
      <c r="D50" s="15"/>
      <c r="E50" s="15"/>
      <c r="F50" s="22"/>
      <c r="G50" s="16"/>
      <c r="H50" s="15"/>
      <c r="I50" s="22"/>
      <c r="J50" s="16"/>
      <c r="K50" s="15"/>
      <c r="L50" s="22"/>
      <c r="M50" s="16"/>
      <c r="N50" s="31"/>
      <c r="O50" s="22"/>
      <c r="P50" s="16"/>
      <c r="Q50" s="31"/>
      <c r="R50" s="22"/>
      <c r="S50" s="16"/>
      <c r="T50" s="31"/>
      <c r="U50" s="22"/>
      <c r="V50" s="68"/>
      <c r="W50" s="83"/>
      <c r="X50" s="84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55"/>
    </row>
    <row r="51" spans="1:54" ht="18.75" customHeight="1" x14ac:dyDescent="0.2">
      <c r="A51" s="62"/>
      <c r="B51" s="8"/>
      <c r="C51" s="10"/>
      <c r="D51" s="11"/>
      <c r="E51" s="11"/>
      <c r="F51" s="21"/>
      <c r="G51" s="12"/>
      <c r="H51" s="11"/>
      <c r="I51" s="21"/>
      <c r="J51" s="12"/>
      <c r="K51" s="11"/>
      <c r="L51" s="21"/>
      <c r="M51" s="12"/>
      <c r="N51" s="32"/>
      <c r="O51" s="21"/>
      <c r="P51" s="12"/>
      <c r="Q51" s="32"/>
      <c r="R51" s="21"/>
      <c r="S51" s="12"/>
      <c r="T51" s="32"/>
      <c r="U51" s="21"/>
      <c r="V51" s="67"/>
      <c r="W51" s="82"/>
      <c r="X51" s="85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55"/>
    </row>
    <row r="52" spans="1:54" ht="19.5" customHeight="1" x14ac:dyDescent="0.2">
      <c r="A52" s="61"/>
      <c r="B52" s="13"/>
      <c r="C52" s="14"/>
      <c r="D52" s="15"/>
      <c r="E52" s="15"/>
      <c r="F52" s="22"/>
      <c r="G52" s="16"/>
      <c r="H52" s="15"/>
      <c r="I52" s="22"/>
      <c r="J52" s="16"/>
      <c r="K52" s="15"/>
      <c r="L52" s="22"/>
      <c r="M52" s="16"/>
      <c r="N52" s="31"/>
      <c r="O52" s="22"/>
      <c r="P52" s="16"/>
      <c r="Q52" s="31"/>
      <c r="R52" s="22"/>
      <c r="S52" s="16"/>
      <c r="T52" s="31"/>
      <c r="U52" s="22"/>
      <c r="V52" s="68"/>
      <c r="W52" s="83"/>
      <c r="X52" s="84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55"/>
    </row>
    <row r="53" spans="1:54" ht="18.75" customHeight="1" x14ac:dyDescent="0.2">
      <c r="A53" s="62"/>
      <c r="B53" s="8"/>
      <c r="C53" s="10"/>
      <c r="D53" s="11"/>
      <c r="E53" s="11"/>
      <c r="F53" s="21"/>
      <c r="G53" s="12"/>
      <c r="H53" s="11"/>
      <c r="I53" s="21"/>
      <c r="J53" s="12"/>
      <c r="K53" s="11"/>
      <c r="L53" s="21"/>
      <c r="M53" s="12"/>
      <c r="N53" s="32"/>
      <c r="O53" s="21"/>
      <c r="P53" s="12"/>
      <c r="Q53" s="32"/>
      <c r="R53" s="21"/>
      <c r="S53" s="12"/>
      <c r="T53" s="32"/>
      <c r="U53" s="21"/>
      <c r="V53" s="67"/>
      <c r="W53" s="82"/>
      <c r="X53" s="85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55"/>
    </row>
    <row r="54" spans="1:54" ht="18.75" customHeight="1" x14ac:dyDescent="0.2">
      <c r="A54" s="61"/>
      <c r="B54" s="13"/>
      <c r="C54" s="14"/>
      <c r="D54" s="15"/>
      <c r="E54" s="15"/>
      <c r="F54" s="22"/>
      <c r="G54" s="16"/>
      <c r="H54" s="15"/>
      <c r="I54" s="22"/>
      <c r="J54" s="16"/>
      <c r="K54" s="15"/>
      <c r="L54" s="22"/>
      <c r="M54" s="16"/>
      <c r="N54" s="31"/>
      <c r="O54" s="22"/>
      <c r="P54" s="16"/>
      <c r="Q54" s="31"/>
      <c r="R54" s="22"/>
      <c r="S54" s="16"/>
      <c r="T54" s="31"/>
      <c r="U54" s="22"/>
      <c r="V54" s="68"/>
      <c r="W54" s="83"/>
      <c r="X54" s="84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55"/>
    </row>
    <row r="55" spans="1:54" ht="18" customHeight="1" x14ac:dyDescent="0.2">
      <c r="A55" s="62"/>
      <c r="B55" s="8"/>
      <c r="C55" s="10"/>
      <c r="D55" s="11"/>
      <c r="E55" s="11"/>
      <c r="F55" s="21"/>
      <c r="G55" s="12"/>
      <c r="H55" s="11"/>
      <c r="I55" s="21"/>
      <c r="J55" s="12"/>
      <c r="K55" s="11"/>
      <c r="L55" s="21"/>
      <c r="M55" s="12"/>
      <c r="N55" s="32"/>
      <c r="O55" s="21"/>
      <c r="P55" s="12"/>
      <c r="Q55" s="32"/>
      <c r="R55" s="21"/>
      <c r="S55" s="12"/>
      <c r="T55" s="32"/>
      <c r="U55" s="21"/>
      <c r="V55" s="67"/>
      <c r="W55" s="82"/>
      <c r="X55" s="85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55"/>
    </row>
    <row r="56" spans="1:54" ht="20.25" customHeight="1" x14ac:dyDescent="0.2">
      <c r="A56" s="61"/>
      <c r="B56" s="13"/>
      <c r="C56" s="14"/>
      <c r="D56" s="15"/>
      <c r="E56" s="15"/>
      <c r="F56" s="22"/>
      <c r="G56" s="16"/>
      <c r="H56" s="15"/>
      <c r="I56" s="22"/>
      <c r="J56" s="16"/>
      <c r="K56" s="15"/>
      <c r="L56" s="22"/>
      <c r="M56" s="16"/>
      <c r="N56" s="31"/>
      <c r="O56" s="22"/>
      <c r="P56" s="16"/>
      <c r="Q56" s="31"/>
      <c r="R56" s="22"/>
      <c r="S56" s="16"/>
      <c r="T56" s="31"/>
      <c r="U56" s="22"/>
      <c r="V56" s="68"/>
      <c r="W56" s="83"/>
      <c r="X56" s="84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55"/>
    </row>
    <row r="57" spans="1:54" ht="20.25" customHeight="1" x14ac:dyDescent="0.2">
      <c r="A57" s="62"/>
      <c r="B57" s="8"/>
      <c r="C57" s="10"/>
      <c r="D57" s="11"/>
      <c r="E57" s="11"/>
      <c r="F57" s="21"/>
      <c r="G57" s="12"/>
      <c r="H57" s="11"/>
      <c r="I57" s="21"/>
      <c r="J57" s="12"/>
      <c r="K57" s="11"/>
      <c r="L57" s="21"/>
      <c r="M57" s="12"/>
      <c r="N57" s="32"/>
      <c r="O57" s="21"/>
      <c r="P57" s="12"/>
      <c r="Q57" s="32"/>
      <c r="R57" s="21"/>
      <c r="S57" s="12"/>
      <c r="T57" s="32"/>
      <c r="U57" s="21"/>
      <c r="V57" s="67"/>
      <c r="W57" s="82"/>
      <c r="X57" s="85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55"/>
    </row>
    <row r="58" spans="1:54" ht="19.5" customHeight="1" x14ac:dyDescent="0.2">
      <c r="A58" s="61"/>
      <c r="B58" s="13"/>
      <c r="C58" s="14"/>
      <c r="D58" s="15"/>
      <c r="E58" s="15"/>
      <c r="F58" s="22"/>
      <c r="G58" s="16"/>
      <c r="H58" s="15"/>
      <c r="I58" s="22"/>
      <c r="J58" s="16"/>
      <c r="K58" s="15"/>
      <c r="L58" s="22"/>
      <c r="M58" s="16"/>
      <c r="N58" s="31"/>
      <c r="O58" s="22"/>
      <c r="P58" s="16"/>
      <c r="Q58" s="31"/>
      <c r="R58" s="22"/>
      <c r="S58" s="16"/>
      <c r="T58" s="31"/>
      <c r="U58" s="22"/>
      <c r="V58" s="68"/>
      <c r="W58" s="83"/>
      <c r="X58" s="84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55"/>
    </row>
    <row r="59" spans="1:54" ht="17.25" customHeight="1" x14ac:dyDescent="0.2">
      <c r="A59" s="62"/>
      <c r="B59" s="8"/>
      <c r="C59" s="10"/>
      <c r="D59" s="11"/>
      <c r="E59" s="11"/>
      <c r="F59" s="21"/>
      <c r="G59" s="12"/>
      <c r="H59" s="11"/>
      <c r="I59" s="21"/>
      <c r="J59" s="12"/>
      <c r="K59" s="11"/>
      <c r="L59" s="21"/>
      <c r="M59" s="12"/>
      <c r="N59" s="32"/>
      <c r="O59" s="21"/>
      <c r="P59" s="12"/>
      <c r="Q59" s="32"/>
      <c r="R59" s="21"/>
      <c r="S59" s="12"/>
      <c r="T59" s="32"/>
      <c r="U59" s="21"/>
      <c r="V59" s="67"/>
      <c r="W59" s="82"/>
      <c r="X59" s="85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55"/>
    </row>
    <row r="60" spans="1:54" ht="19.5" customHeight="1" x14ac:dyDescent="0.2">
      <c r="A60" s="61"/>
      <c r="B60" s="13"/>
      <c r="C60" s="14"/>
      <c r="D60" s="15"/>
      <c r="E60" s="15"/>
      <c r="F60" s="22"/>
      <c r="G60" s="16"/>
      <c r="H60" s="15"/>
      <c r="I60" s="22"/>
      <c r="J60" s="16"/>
      <c r="K60" s="15"/>
      <c r="L60" s="22"/>
      <c r="M60" s="16"/>
      <c r="N60" s="31"/>
      <c r="O60" s="22"/>
      <c r="P60" s="16"/>
      <c r="Q60" s="31"/>
      <c r="R60" s="22"/>
      <c r="S60" s="16"/>
      <c r="T60" s="31"/>
      <c r="U60" s="22"/>
      <c r="V60" s="68"/>
      <c r="W60" s="83"/>
      <c r="X60" s="84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55"/>
    </row>
    <row r="61" spans="1:54" ht="20.25" customHeight="1" x14ac:dyDescent="0.2">
      <c r="A61" s="62"/>
      <c r="B61" s="8"/>
      <c r="C61" s="10"/>
      <c r="D61" s="11"/>
      <c r="E61" s="11"/>
      <c r="F61" s="21"/>
      <c r="G61" s="12"/>
      <c r="H61" s="11"/>
      <c r="I61" s="21"/>
      <c r="J61" s="12"/>
      <c r="K61" s="11"/>
      <c r="L61" s="21"/>
      <c r="M61" s="12"/>
      <c r="N61" s="32"/>
      <c r="O61" s="21"/>
      <c r="P61" s="12"/>
      <c r="Q61" s="32"/>
      <c r="R61" s="21"/>
      <c r="S61" s="12"/>
      <c r="T61" s="32"/>
      <c r="U61" s="21"/>
      <c r="V61" s="67"/>
      <c r="W61" s="82"/>
      <c r="X61" s="85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55"/>
    </row>
    <row r="62" spans="1:54" ht="19.5" customHeight="1" x14ac:dyDescent="0.2">
      <c r="A62" s="61"/>
      <c r="B62" s="13"/>
      <c r="C62" s="14"/>
      <c r="D62" s="15"/>
      <c r="E62" s="15"/>
      <c r="F62" s="22"/>
      <c r="G62" s="16"/>
      <c r="H62" s="15"/>
      <c r="I62" s="22"/>
      <c r="J62" s="16"/>
      <c r="K62" s="15"/>
      <c r="L62" s="22"/>
      <c r="M62" s="16"/>
      <c r="N62" s="31"/>
      <c r="O62" s="22"/>
      <c r="P62" s="16"/>
      <c r="Q62" s="31"/>
      <c r="R62" s="22"/>
      <c r="S62" s="16"/>
      <c r="T62" s="31"/>
      <c r="U62" s="22"/>
      <c r="V62" s="68"/>
      <c r="W62" s="83"/>
      <c r="X62" s="84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55"/>
    </row>
    <row r="63" spans="1:54" ht="17.25" customHeight="1" x14ac:dyDescent="0.2">
      <c r="A63" s="62"/>
      <c r="B63" s="8"/>
      <c r="C63" s="10"/>
      <c r="D63" s="11"/>
      <c r="E63" s="11"/>
      <c r="F63" s="21"/>
      <c r="G63" s="12"/>
      <c r="H63" s="11"/>
      <c r="I63" s="21"/>
      <c r="J63" s="12"/>
      <c r="K63" s="11"/>
      <c r="L63" s="21"/>
      <c r="M63" s="12"/>
      <c r="N63" s="32"/>
      <c r="O63" s="21"/>
      <c r="P63" s="12"/>
      <c r="Q63" s="32"/>
      <c r="R63" s="21"/>
      <c r="S63" s="12"/>
      <c r="T63" s="32"/>
      <c r="U63" s="21"/>
      <c r="V63" s="67"/>
      <c r="W63" s="82"/>
      <c r="X63" s="85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55"/>
    </row>
    <row r="64" spans="1:54" ht="22.5" customHeight="1" thickBot="1" x14ac:dyDescent="0.25">
      <c r="A64" s="88"/>
      <c r="B64" s="74"/>
      <c r="C64" s="89"/>
      <c r="D64" s="90"/>
      <c r="E64" s="90"/>
      <c r="F64" s="91"/>
      <c r="G64" s="92"/>
      <c r="H64" s="90"/>
      <c r="I64" s="91"/>
      <c r="J64" s="92"/>
      <c r="K64" s="90"/>
      <c r="L64" s="91"/>
      <c r="M64" s="92"/>
      <c r="N64" s="93"/>
      <c r="O64" s="91"/>
      <c r="P64" s="92"/>
      <c r="Q64" s="93"/>
      <c r="R64" s="91"/>
      <c r="S64" s="92"/>
      <c r="T64" s="93"/>
      <c r="U64" s="91"/>
      <c r="V64" s="94"/>
      <c r="W64" s="95"/>
      <c r="X64" s="96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55"/>
    </row>
    <row r="65" spans="1:54" ht="29.25" customHeight="1" x14ac:dyDescent="0.2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55"/>
      <c r="V65" s="54"/>
      <c r="W65" s="72"/>
      <c r="X65" s="54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55"/>
    </row>
    <row r="66" spans="1:54" ht="32.25" customHeight="1" x14ac:dyDescent="0.2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55"/>
      <c r="V66" s="55"/>
      <c r="W66" s="55"/>
      <c r="X66" s="55"/>
      <c r="Y66" s="55"/>
      <c r="Z66" s="55"/>
      <c r="AA66" s="55"/>
      <c r="AB66" s="55"/>
      <c r="AC66" s="55"/>
      <c r="AD66" s="55"/>
      <c r="AE66" s="55"/>
      <c r="AF66" s="55"/>
      <c r="AG66" s="55"/>
      <c r="AH66" s="55"/>
      <c r="AI66" s="55"/>
      <c r="AJ66" s="55"/>
      <c r="AK66" s="55"/>
      <c r="AL66" s="55"/>
      <c r="AM66" s="55"/>
      <c r="AN66" s="55"/>
      <c r="AO66" s="55"/>
      <c r="AP66" s="55"/>
      <c r="AQ66" s="55"/>
      <c r="AR66" s="55"/>
      <c r="AS66" s="55"/>
      <c r="AT66" s="55"/>
      <c r="AU66" s="55"/>
      <c r="AV66" s="55"/>
      <c r="AW66" s="55"/>
      <c r="AX66" s="55"/>
      <c r="AY66" s="55"/>
      <c r="AZ66" s="55"/>
      <c r="BA66" s="55"/>
      <c r="BB66" s="55"/>
    </row>
    <row r="67" spans="1:54" ht="30" customHeight="1" x14ac:dyDescent="0.2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55"/>
      <c r="Y67" s="55"/>
      <c r="Z67" s="55"/>
      <c r="AA67" s="55"/>
      <c r="AB67" s="55"/>
      <c r="AC67" s="55"/>
      <c r="AD67" s="55"/>
      <c r="AE67" s="55"/>
      <c r="AF67" s="55"/>
      <c r="AG67" s="55"/>
      <c r="AH67" s="55"/>
      <c r="AI67" s="55"/>
      <c r="AJ67" s="55"/>
      <c r="AK67" s="55"/>
      <c r="AL67" s="55"/>
      <c r="AM67" s="55"/>
      <c r="AN67" s="55"/>
      <c r="AO67" s="55"/>
      <c r="AP67" s="55"/>
      <c r="AQ67" s="55"/>
      <c r="AR67" s="55"/>
      <c r="AS67" s="55"/>
      <c r="AT67" s="55"/>
      <c r="AU67" s="55"/>
      <c r="AV67" s="55"/>
      <c r="AW67" s="55"/>
      <c r="AX67" s="55"/>
      <c r="AY67" s="55"/>
      <c r="AZ67" s="55"/>
      <c r="BA67" s="55"/>
      <c r="BB67" s="55"/>
    </row>
    <row r="68" spans="1:54" ht="30" customHeight="1" x14ac:dyDescent="0.2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55"/>
      <c r="Y68" s="55"/>
      <c r="Z68" s="55"/>
      <c r="AA68" s="55"/>
      <c r="AB68" s="55"/>
      <c r="AC68" s="55"/>
      <c r="AD68" s="55"/>
      <c r="AE68" s="55"/>
      <c r="AF68" s="55"/>
      <c r="AG68" s="55"/>
      <c r="AH68" s="55"/>
      <c r="AI68" s="55"/>
      <c r="AJ68" s="55"/>
      <c r="AK68" s="55"/>
      <c r="AL68" s="55"/>
      <c r="AM68" s="55"/>
      <c r="AN68" s="55"/>
      <c r="AO68" s="55"/>
      <c r="AP68" s="55"/>
      <c r="AQ68" s="55"/>
      <c r="AR68" s="55"/>
      <c r="AS68" s="55"/>
      <c r="AT68" s="55"/>
      <c r="AU68" s="55"/>
      <c r="AV68" s="55"/>
      <c r="AW68" s="55"/>
      <c r="AX68" s="55"/>
      <c r="AY68" s="55"/>
      <c r="AZ68" s="55"/>
      <c r="BA68" s="55"/>
      <c r="BB68" s="55"/>
    </row>
    <row r="69" spans="1:54" ht="35.25" customHeight="1" x14ac:dyDescent="0.2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55"/>
      <c r="Y69" s="55"/>
      <c r="Z69" s="55"/>
      <c r="AA69" s="55"/>
      <c r="AB69" s="55"/>
      <c r="AC69" s="55"/>
      <c r="AD69" s="55"/>
      <c r="AE69" s="55"/>
      <c r="AF69" s="55"/>
      <c r="AG69" s="55"/>
      <c r="AH69" s="55"/>
      <c r="AI69" s="55"/>
      <c r="AJ69" s="55"/>
      <c r="AK69" s="55"/>
      <c r="AL69" s="55"/>
      <c r="AM69" s="55"/>
      <c r="AN69" s="55"/>
      <c r="AO69" s="55"/>
      <c r="AP69" s="55"/>
      <c r="AQ69" s="55"/>
      <c r="AR69" s="55"/>
      <c r="AS69" s="55"/>
      <c r="AT69" s="55"/>
      <c r="AU69" s="55"/>
      <c r="AV69" s="55"/>
      <c r="AW69" s="55"/>
      <c r="AX69" s="55"/>
      <c r="AY69" s="55"/>
      <c r="AZ69" s="55"/>
      <c r="BA69" s="55"/>
      <c r="BB69" s="55"/>
    </row>
    <row r="70" spans="1:54" x14ac:dyDescent="0.2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55"/>
      <c r="Y70" s="55"/>
      <c r="Z70" s="55"/>
      <c r="AA70" s="55"/>
      <c r="AB70" s="55"/>
      <c r="AC70" s="55"/>
      <c r="AD70" s="55"/>
      <c r="AE70" s="55"/>
      <c r="AF70" s="55"/>
      <c r="AG70" s="55"/>
      <c r="AH70" s="55"/>
      <c r="AI70" s="55"/>
      <c r="AJ70" s="55"/>
      <c r="AK70" s="55"/>
      <c r="AL70" s="55"/>
      <c r="AM70" s="55"/>
      <c r="AN70" s="55"/>
      <c r="AO70" s="55"/>
      <c r="AP70" s="55"/>
      <c r="AQ70" s="55"/>
      <c r="AR70" s="55"/>
      <c r="AS70" s="55"/>
      <c r="AT70" s="55"/>
      <c r="AU70" s="55"/>
      <c r="AV70" s="55"/>
      <c r="AW70" s="55"/>
      <c r="AX70" s="55"/>
      <c r="AY70" s="55"/>
      <c r="AZ70" s="55"/>
      <c r="BA70" s="55"/>
      <c r="BB70" s="55"/>
    </row>
    <row r="71" spans="1:54" x14ac:dyDescent="0.2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55"/>
      <c r="Y71" s="55"/>
      <c r="Z71" s="55"/>
      <c r="AA71" s="55"/>
      <c r="AB71" s="55"/>
      <c r="AC71" s="55"/>
      <c r="AD71" s="55"/>
      <c r="AE71" s="55"/>
      <c r="AF71" s="55"/>
      <c r="AG71" s="55"/>
      <c r="AH71" s="55"/>
      <c r="AI71" s="55"/>
      <c r="AJ71" s="55"/>
      <c r="AK71" s="55"/>
      <c r="AL71" s="55"/>
      <c r="AM71" s="55"/>
      <c r="AN71" s="55"/>
      <c r="AO71" s="55"/>
      <c r="AP71" s="55"/>
      <c r="AQ71" s="55"/>
      <c r="AR71" s="55"/>
      <c r="AS71" s="55"/>
      <c r="AT71" s="55"/>
      <c r="AU71" s="55"/>
      <c r="AV71" s="55"/>
      <c r="AW71" s="55"/>
      <c r="AX71" s="55"/>
      <c r="AY71" s="55"/>
      <c r="AZ71" s="55"/>
      <c r="BA71" s="55"/>
      <c r="BB71" s="55"/>
    </row>
    <row r="72" spans="1:54" x14ac:dyDescent="0.2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55"/>
      <c r="Y72" s="55"/>
      <c r="Z72" s="55"/>
      <c r="AA72" s="55"/>
      <c r="AB72" s="55"/>
      <c r="AC72" s="55"/>
      <c r="AD72" s="55"/>
      <c r="AE72" s="55"/>
      <c r="AF72" s="55"/>
      <c r="AG72" s="55"/>
      <c r="AH72" s="55"/>
      <c r="AI72" s="55"/>
      <c r="AJ72" s="55"/>
      <c r="AK72" s="55"/>
      <c r="AL72" s="55"/>
      <c r="AM72" s="55"/>
      <c r="AN72" s="55"/>
      <c r="AO72" s="55"/>
      <c r="AP72" s="55"/>
      <c r="AQ72" s="55"/>
      <c r="AR72" s="55"/>
      <c r="AS72" s="55"/>
      <c r="AT72" s="55"/>
      <c r="AU72" s="55"/>
      <c r="AV72" s="55"/>
      <c r="AW72" s="55"/>
      <c r="AX72" s="55"/>
      <c r="AY72" s="55"/>
      <c r="AZ72" s="55"/>
      <c r="BA72" s="55"/>
      <c r="BB72" s="55"/>
    </row>
    <row r="73" spans="1:54" x14ac:dyDescent="0.2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55"/>
      <c r="Y73" s="55"/>
      <c r="Z73" s="55"/>
      <c r="AA73" s="55"/>
      <c r="AB73" s="55"/>
      <c r="AC73" s="55"/>
      <c r="AD73" s="55"/>
      <c r="AE73" s="55"/>
      <c r="AF73" s="55"/>
      <c r="AG73" s="55"/>
      <c r="AH73" s="55"/>
      <c r="AI73" s="55"/>
      <c r="AJ73" s="55"/>
      <c r="AK73" s="55"/>
      <c r="AL73" s="55"/>
      <c r="AM73" s="55"/>
      <c r="AN73" s="55"/>
      <c r="AO73" s="55"/>
      <c r="AP73" s="55"/>
      <c r="AQ73" s="55"/>
      <c r="AR73" s="55"/>
      <c r="AS73" s="55"/>
      <c r="AT73" s="55"/>
      <c r="AU73" s="55"/>
      <c r="AV73" s="55"/>
      <c r="AW73" s="55"/>
      <c r="AX73" s="55"/>
      <c r="AY73" s="55"/>
      <c r="AZ73" s="55"/>
      <c r="BA73" s="55"/>
      <c r="BB73" s="55"/>
    </row>
    <row r="74" spans="1:54" x14ac:dyDescent="0.2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55"/>
      <c r="Y74" s="55"/>
      <c r="Z74" s="55"/>
      <c r="AA74" s="55"/>
      <c r="AB74" s="55"/>
      <c r="AC74" s="55"/>
      <c r="AD74" s="55"/>
      <c r="AE74" s="55"/>
      <c r="AF74" s="55"/>
      <c r="AG74" s="55"/>
      <c r="AH74" s="55"/>
      <c r="AI74" s="55"/>
      <c r="AJ74" s="55"/>
      <c r="AK74" s="55"/>
      <c r="AL74" s="55"/>
      <c r="AM74" s="55"/>
      <c r="AN74" s="55"/>
      <c r="AO74" s="55"/>
      <c r="AP74" s="55"/>
      <c r="AQ74" s="55"/>
      <c r="AR74" s="55"/>
      <c r="AS74" s="55"/>
      <c r="AT74" s="55"/>
      <c r="AU74" s="55"/>
      <c r="AV74" s="55"/>
      <c r="AW74" s="55"/>
      <c r="AX74" s="55"/>
      <c r="AY74" s="55"/>
      <c r="AZ74" s="55"/>
      <c r="BA74" s="55"/>
      <c r="BB74" s="55"/>
    </row>
    <row r="75" spans="1:54" x14ac:dyDescent="0.2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55"/>
      <c r="Y75" s="55"/>
      <c r="Z75" s="55"/>
      <c r="AA75" s="55"/>
      <c r="AB75" s="55"/>
      <c r="AC75" s="55"/>
      <c r="AD75" s="55"/>
      <c r="AE75" s="55"/>
      <c r="AF75" s="55"/>
      <c r="AG75" s="55"/>
      <c r="AH75" s="55"/>
      <c r="AI75" s="55"/>
      <c r="AJ75" s="55"/>
      <c r="AK75" s="55"/>
      <c r="AL75" s="55"/>
      <c r="AM75" s="55"/>
      <c r="AN75" s="55"/>
      <c r="AO75" s="55"/>
      <c r="AP75" s="55"/>
      <c r="AQ75" s="55"/>
      <c r="AR75" s="55"/>
      <c r="AS75" s="55"/>
      <c r="AT75" s="55"/>
      <c r="AU75" s="55"/>
      <c r="AV75" s="55"/>
      <c r="AW75" s="55"/>
      <c r="AX75" s="55"/>
      <c r="AY75" s="55"/>
      <c r="AZ75" s="55"/>
      <c r="BA75" s="55"/>
      <c r="BB75" s="55"/>
    </row>
    <row r="76" spans="1:54" x14ac:dyDescent="0.2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55"/>
      <c r="Y76" s="55"/>
      <c r="Z76" s="55"/>
      <c r="AA76" s="55"/>
      <c r="AB76" s="55"/>
      <c r="AC76" s="55"/>
      <c r="AD76" s="55"/>
      <c r="AE76" s="55"/>
      <c r="AF76" s="55"/>
      <c r="AG76" s="55"/>
      <c r="AH76" s="55"/>
      <c r="AI76" s="55"/>
      <c r="AJ76" s="55"/>
      <c r="AK76" s="55"/>
      <c r="AL76" s="55"/>
      <c r="AM76" s="55"/>
      <c r="AN76" s="55"/>
      <c r="AO76" s="55"/>
      <c r="AP76" s="55"/>
      <c r="AQ76" s="55"/>
      <c r="AR76" s="55"/>
      <c r="AS76" s="55"/>
      <c r="AT76" s="55"/>
      <c r="AU76" s="55"/>
      <c r="AV76" s="55"/>
      <c r="AW76" s="55"/>
      <c r="AX76" s="55"/>
      <c r="AY76" s="55"/>
      <c r="AZ76" s="55"/>
      <c r="BA76" s="55"/>
      <c r="BB76" s="55"/>
    </row>
    <row r="77" spans="1:54" x14ac:dyDescent="0.2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55"/>
      <c r="Y77" s="55"/>
      <c r="Z77" s="55"/>
      <c r="AA77" s="55"/>
      <c r="AB77" s="55"/>
      <c r="AC77" s="55"/>
      <c r="AD77" s="55"/>
      <c r="AE77" s="55"/>
      <c r="AF77" s="55"/>
      <c r="AG77" s="55"/>
      <c r="AH77" s="55"/>
      <c r="AI77" s="55"/>
      <c r="AJ77" s="55"/>
      <c r="AK77" s="55"/>
      <c r="AL77" s="55"/>
      <c r="AM77" s="55"/>
      <c r="AN77" s="55"/>
      <c r="AO77" s="55"/>
      <c r="AP77" s="55"/>
      <c r="AQ77" s="55"/>
      <c r="AR77" s="55"/>
      <c r="AS77" s="55"/>
      <c r="AT77" s="55"/>
      <c r="AU77" s="55"/>
      <c r="AV77" s="55"/>
      <c r="AW77" s="55"/>
      <c r="AX77" s="55"/>
      <c r="AY77" s="55"/>
      <c r="AZ77" s="55"/>
      <c r="BA77" s="55"/>
      <c r="BB77" s="55"/>
    </row>
    <row r="78" spans="1:54" x14ac:dyDescent="0.2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55"/>
      <c r="Y78" s="55"/>
      <c r="Z78" s="55"/>
      <c r="AA78" s="55"/>
      <c r="AB78" s="55"/>
      <c r="AC78" s="55"/>
      <c r="AD78" s="55"/>
      <c r="AE78" s="55"/>
      <c r="AF78" s="55"/>
      <c r="AG78" s="55"/>
      <c r="AH78" s="55"/>
      <c r="AI78" s="55"/>
      <c r="AJ78" s="55"/>
      <c r="AK78" s="55"/>
      <c r="AL78" s="55"/>
      <c r="AM78" s="55"/>
      <c r="AN78" s="55"/>
      <c r="AO78" s="55"/>
      <c r="AP78" s="55"/>
      <c r="AQ78" s="55"/>
      <c r="AR78" s="55"/>
      <c r="AS78" s="55"/>
      <c r="AT78" s="55"/>
      <c r="AU78" s="55"/>
      <c r="AV78" s="55"/>
      <c r="AW78" s="55"/>
      <c r="AX78" s="55"/>
      <c r="AY78" s="55"/>
      <c r="AZ78" s="55"/>
      <c r="BA78" s="55"/>
      <c r="BB78" s="55"/>
    </row>
    <row r="79" spans="1:54" x14ac:dyDescent="0.2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55"/>
      <c r="Y79" s="55"/>
      <c r="Z79" s="55"/>
      <c r="AA79" s="55"/>
      <c r="AB79" s="55"/>
      <c r="AC79" s="55"/>
      <c r="AD79" s="55"/>
      <c r="AE79" s="55"/>
      <c r="AF79" s="55"/>
      <c r="AG79" s="55"/>
      <c r="AH79" s="55"/>
      <c r="AI79" s="55"/>
      <c r="AJ79" s="55"/>
      <c r="AK79" s="55"/>
      <c r="AL79" s="55"/>
      <c r="AM79" s="55"/>
      <c r="AN79" s="55"/>
      <c r="AO79" s="55"/>
      <c r="AP79" s="55"/>
      <c r="AQ79" s="55"/>
      <c r="AR79" s="55"/>
      <c r="AS79" s="55"/>
      <c r="AT79" s="55"/>
      <c r="AU79" s="55"/>
      <c r="AV79" s="55"/>
      <c r="AW79" s="55"/>
      <c r="AX79" s="55"/>
      <c r="AY79" s="55"/>
      <c r="AZ79" s="55"/>
      <c r="BA79" s="55"/>
      <c r="BB79" s="55"/>
    </row>
    <row r="80" spans="1:54" x14ac:dyDescent="0.2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55"/>
      <c r="Y80" s="55"/>
      <c r="Z80" s="55"/>
      <c r="AA80" s="55"/>
      <c r="AB80" s="55"/>
      <c r="AC80" s="55"/>
      <c r="AD80" s="55"/>
      <c r="AE80" s="55"/>
      <c r="AF80" s="55"/>
      <c r="AG80" s="55"/>
      <c r="AH80" s="55"/>
      <c r="AI80" s="55"/>
      <c r="AJ80" s="55"/>
      <c r="AK80" s="55"/>
      <c r="AL80" s="55"/>
      <c r="AM80" s="55"/>
      <c r="AN80" s="55"/>
      <c r="AO80" s="55"/>
      <c r="AP80" s="55"/>
      <c r="AQ80" s="55"/>
      <c r="AR80" s="55"/>
      <c r="AS80" s="55"/>
      <c r="AT80" s="55"/>
      <c r="AU80" s="55"/>
      <c r="AV80" s="55"/>
      <c r="AW80" s="55"/>
      <c r="AX80" s="55"/>
      <c r="AY80" s="55"/>
      <c r="AZ80" s="55"/>
      <c r="BA80" s="55"/>
      <c r="BB80" s="55"/>
    </row>
    <row r="81" spans="1:54" ht="11.25" customHeight="1" x14ac:dyDescent="0.2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55"/>
      <c r="Y81" s="55"/>
      <c r="Z81" s="55"/>
      <c r="AA81" s="55"/>
      <c r="AB81" s="55"/>
      <c r="AC81" s="55"/>
      <c r="AD81" s="55"/>
      <c r="AE81" s="55"/>
      <c r="AF81" s="55"/>
      <c r="AG81" s="55"/>
      <c r="AH81" s="55"/>
      <c r="AI81" s="55"/>
      <c r="AJ81" s="55"/>
      <c r="AK81" s="55"/>
      <c r="AL81" s="55"/>
      <c r="AM81" s="55"/>
      <c r="AN81" s="55"/>
      <c r="AO81" s="55"/>
      <c r="AP81" s="55"/>
      <c r="AQ81" s="55"/>
      <c r="AR81" s="55"/>
      <c r="AS81" s="55"/>
      <c r="AT81" s="55"/>
      <c r="AU81" s="55"/>
      <c r="AV81" s="55"/>
      <c r="AW81" s="55"/>
      <c r="AX81" s="55"/>
      <c r="AY81" s="55"/>
      <c r="AZ81" s="55"/>
      <c r="BA81" s="55"/>
      <c r="BB81" s="55"/>
    </row>
    <row r="82" spans="1:54" ht="12" customHeight="1" x14ac:dyDescent="0.2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55"/>
      <c r="Y82" s="55"/>
      <c r="Z82" s="55"/>
      <c r="AA82" s="55"/>
      <c r="AB82" s="55"/>
      <c r="AC82" s="55"/>
      <c r="AD82" s="55"/>
      <c r="AE82" s="55"/>
      <c r="AF82" s="55"/>
      <c r="AG82" s="55"/>
      <c r="AH82" s="55"/>
      <c r="AI82" s="55"/>
      <c r="AJ82" s="55"/>
      <c r="AK82" s="55"/>
      <c r="AL82" s="55"/>
      <c r="AM82" s="55"/>
      <c r="AN82" s="55"/>
      <c r="AO82" s="55"/>
      <c r="AP82" s="55"/>
      <c r="AQ82" s="55"/>
      <c r="AR82" s="55"/>
      <c r="AS82" s="55"/>
      <c r="AT82" s="55"/>
      <c r="AU82" s="55"/>
      <c r="AV82" s="55"/>
      <c r="AW82" s="55"/>
      <c r="AX82" s="55"/>
      <c r="AY82" s="55"/>
      <c r="AZ82" s="55"/>
      <c r="BA82" s="55"/>
      <c r="BB82" s="55"/>
    </row>
    <row r="83" spans="1:54" x14ac:dyDescent="0.2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55"/>
      <c r="Y83" s="55"/>
      <c r="Z83" s="55"/>
      <c r="AA83" s="55"/>
      <c r="AB83" s="55"/>
      <c r="AC83" s="55"/>
      <c r="AD83" s="55"/>
      <c r="AE83" s="55"/>
      <c r="AF83" s="55"/>
      <c r="AG83" s="55"/>
      <c r="AH83" s="55"/>
      <c r="AI83" s="55"/>
      <c r="AJ83" s="55"/>
      <c r="AK83" s="55"/>
      <c r="AL83" s="55"/>
      <c r="AM83" s="55"/>
      <c r="AN83" s="55"/>
      <c r="AO83" s="55"/>
      <c r="AP83" s="55"/>
      <c r="AQ83" s="55"/>
      <c r="AR83" s="55"/>
      <c r="AS83" s="55"/>
      <c r="AT83" s="55"/>
      <c r="AU83" s="55"/>
      <c r="AV83" s="55"/>
      <c r="AW83" s="55"/>
      <c r="AX83" s="55"/>
      <c r="AY83" s="55"/>
      <c r="AZ83" s="55"/>
      <c r="BA83" s="55"/>
      <c r="BB83" s="55"/>
    </row>
    <row r="84" spans="1:54" x14ac:dyDescent="0.2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55"/>
      <c r="Y84" s="55"/>
      <c r="Z84" s="55"/>
      <c r="AA84" s="55"/>
      <c r="AB84" s="55"/>
      <c r="AC84" s="55"/>
      <c r="AD84" s="55"/>
      <c r="AE84" s="55"/>
      <c r="AF84" s="55"/>
      <c r="AG84" s="55"/>
      <c r="AH84" s="55"/>
      <c r="AI84" s="55"/>
      <c r="AJ84" s="55"/>
      <c r="AK84" s="55"/>
      <c r="AL84" s="55"/>
      <c r="AM84" s="55"/>
      <c r="AN84" s="55"/>
      <c r="AO84" s="55"/>
      <c r="AP84" s="55"/>
      <c r="AQ84" s="55"/>
      <c r="AR84" s="55"/>
      <c r="AS84" s="55"/>
      <c r="AT84" s="55"/>
      <c r="AU84" s="55"/>
      <c r="AV84" s="55"/>
      <c r="AW84" s="55"/>
      <c r="AX84" s="55"/>
      <c r="AY84" s="55"/>
      <c r="AZ84" s="55"/>
      <c r="BA84" s="55"/>
      <c r="BB84" s="55"/>
    </row>
    <row r="85" spans="1:54" x14ac:dyDescent="0.2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55"/>
      <c r="Y85" s="55"/>
      <c r="Z85" s="55"/>
      <c r="AA85" s="55"/>
      <c r="AB85" s="55"/>
      <c r="AC85" s="55"/>
      <c r="AD85" s="55"/>
      <c r="AE85" s="55"/>
      <c r="AF85" s="55"/>
      <c r="AG85" s="55"/>
      <c r="AH85" s="55"/>
      <c r="AI85" s="55"/>
      <c r="AJ85" s="55"/>
      <c r="AK85" s="55"/>
      <c r="AL85" s="55"/>
      <c r="AM85" s="55"/>
      <c r="AN85" s="55"/>
      <c r="AO85" s="55"/>
      <c r="AP85" s="55"/>
      <c r="AQ85" s="55"/>
      <c r="AR85" s="55"/>
      <c r="AS85" s="55"/>
      <c r="AT85" s="55"/>
      <c r="AU85" s="55"/>
      <c r="AV85" s="55"/>
      <c r="AW85" s="55"/>
      <c r="AX85" s="55"/>
      <c r="AY85" s="55"/>
      <c r="AZ85" s="55"/>
      <c r="BA85" s="55"/>
      <c r="BB85" s="55"/>
    </row>
    <row r="86" spans="1:54" x14ac:dyDescent="0.2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55"/>
      <c r="Y86" s="55"/>
      <c r="Z86" s="55"/>
      <c r="AA86" s="55"/>
      <c r="AB86" s="55"/>
      <c r="AC86" s="55"/>
      <c r="AD86" s="55"/>
      <c r="AE86" s="55"/>
      <c r="AF86" s="55"/>
      <c r="AG86" s="55"/>
      <c r="AH86" s="55"/>
      <c r="AI86" s="55"/>
      <c r="AJ86" s="55"/>
      <c r="AK86" s="55"/>
      <c r="AL86" s="55"/>
      <c r="AM86" s="55"/>
      <c r="AN86" s="55"/>
      <c r="AO86" s="55"/>
      <c r="AP86" s="55"/>
      <c r="AQ86" s="55"/>
      <c r="AR86" s="55"/>
      <c r="AS86" s="55"/>
      <c r="AT86" s="55"/>
      <c r="AU86" s="55"/>
      <c r="AV86" s="55"/>
      <c r="AW86" s="55"/>
      <c r="AX86" s="55"/>
      <c r="AY86" s="55"/>
      <c r="AZ86" s="55"/>
      <c r="BA86" s="55"/>
      <c r="BB86" s="55"/>
    </row>
    <row r="87" spans="1:54" x14ac:dyDescent="0.2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55"/>
      <c r="Y87" s="55"/>
      <c r="Z87" s="55"/>
      <c r="AA87" s="55"/>
      <c r="AB87" s="55"/>
      <c r="AC87" s="55"/>
      <c r="AD87" s="55"/>
      <c r="AE87" s="55"/>
      <c r="AF87" s="55"/>
      <c r="AG87" s="55"/>
      <c r="AH87" s="55"/>
      <c r="AI87" s="55"/>
      <c r="AJ87" s="55"/>
      <c r="AK87" s="55"/>
      <c r="AL87" s="55"/>
      <c r="AM87" s="55"/>
      <c r="AN87" s="55"/>
      <c r="AO87" s="55"/>
      <c r="AP87" s="55"/>
      <c r="AQ87" s="55"/>
      <c r="AR87" s="55"/>
      <c r="AS87" s="55"/>
      <c r="AT87" s="55"/>
      <c r="AU87" s="55"/>
      <c r="AV87" s="55"/>
      <c r="AW87" s="55"/>
      <c r="AX87" s="55"/>
      <c r="AY87" s="55"/>
      <c r="AZ87" s="55"/>
      <c r="BA87" s="55"/>
      <c r="BB87" s="55"/>
    </row>
    <row r="88" spans="1:54" x14ac:dyDescent="0.2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55"/>
      <c r="Y88" s="55"/>
      <c r="Z88" s="55"/>
      <c r="AA88" s="55"/>
      <c r="AB88" s="55"/>
      <c r="AC88" s="55"/>
      <c r="AD88" s="55"/>
      <c r="AE88" s="55"/>
      <c r="AF88" s="55"/>
      <c r="AG88" s="55"/>
      <c r="AH88" s="55"/>
      <c r="AI88" s="55"/>
      <c r="AJ88" s="55"/>
      <c r="AK88" s="55"/>
      <c r="AL88" s="55"/>
      <c r="AM88" s="55"/>
      <c r="AN88" s="55"/>
      <c r="AO88" s="55"/>
      <c r="AP88" s="55"/>
      <c r="AQ88" s="55"/>
      <c r="AR88" s="55"/>
      <c r="AS88" s="55"/>
      <c r="AT88" s="55"/>
      <c r="AU88" s="55"/>
      <c r="AV88" s="55"/>
      <c r="AW88" s="55"/>
      <c r="AX88" s="55"/>
      <c r="AY88" s="55"/>
      <c r="AZ88" s="55"/>
      <c r="BA88" s="55"/>
      <c r="BB88" s="55"/>
    </row>
    <row r="89" spans="1:54" x14ac:dyDescent="0.2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55"/>
      <c r="Y89" s="55"/>
      <c r="Z89" s="55"/>
      <c r="AA89" s="55"/>
      <c r="AB89" s="55"/>
      <c r="AC89" s="55"/>
      <c r="AD89" s="55"/>
      <c r="AE89" s="55"/>
      <c r="AF89" s="55"/>
      <c r="AG89" s="55"/>
      <c r="AH89" s="55"/>
      <c r="AI89" s="55"/>
      <c r="AJ89" s="55"/>
      <c r="AK89" s="55"/>
      <c r="AL89" s="55"/>
      <c r="AM89" s="55"/>
      <c r="AN89" s="55"/>
      <c r="AO89" s="55"/>
      <c r="AP89" s="55"/>
      <c r="AQ89" s="55"/>
      <c r="AR89" s="55"/>
      <c r="AS89" s="55"/>
      <c r="AT89" s="55"/>
      <c r="AU89" s="55"/>
      <c r="AV89" s="55"/>
      <c r="AW89" s="55"/>
      <c r="AX89" s="55"/>
      <c r="AY89" s="55"/>
      <c r="AZ89" s="55"/>
      <c r="BA89" s="55"/>
      <c r="BB89" s="55"/>
    </row>
    <row r="90" spans="1:54" x14ac:dyDescent="0.2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55"/>
      <c r="Y90" s="55"/>
      <c r="Z90" s="55"/>
      <c r="AA90" s="55"/>
      <c r="AB90" s="55"/>
      <c r="AC90" s="55"/>
      <c r="AD90" s="55"/>
      <c r="AE90" s="55"/>
      <c r="AF90" s="55"/>
      <c r="AG90" s="55"/>
      <c r="AH90" s="55"/>
      <c r="AI90" s="55"/>
      <c r="AJ90" s="55"/>
      <c r="AK90" s="55"/>
      <c r="AL90" s="55"/>
      <c r="AM90" s="55"/>
      <c r="AN90" s="55"/>
      <c r="AO90" s="55"/>
      <c r="AP90" s="55"/>
      <c r="AQ90" s="55"/>
      <c r="AR90" s="55"/>
      <c r="AS90" s="55"/>
      <c r="AT90" s="55"/>
      <c r="AU90" s="55"/>
      <c r="AV90" s="55"/>
      <c r="AW90" s="55"/>
      <c r="AX90" s="55"/>
      <c r="AY90" s="55"/>
      <c r="AZ90" s="55"/>
      <c r="BA90" s="55"/>
      <c r="BB90" s="55"/>
    </row>
    <row r="91" spans="1:54" x14ac:dyDescent="0.2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55"/>
      <c r="Y91" s="55"/>
      <c r="Z91" s="55"/>
      <c r="AA91" s="55"/>
      <c r="AB91" s="55"/>
      <c r="AC91" s="55"/>
      <c r="AD91" s="55"/>
      <c r="AE91" s="55"/>
      <c r="AF91" s="55"/>
      <c r="AG91" s="55"/>
      <c r="AH91" s="55"/>
      <c r="AI91" s="55"/>
      <c r="AJ91" s="55"/>
      <c r="AK91" s="55"/>
      <c r="AL91" s="55"/>
      <c r="AM91" s="55"/>
      <c r="AN91" s="55"/>
      <c r="AO91" s="55"/>
      <c r="AP91" s="55"/>
      <c r="AQ91" s="55"/>
      <c r="AR91" s="55"/>
      <c r="AS91" s="55"/>
      <c r="AT91" s="55"/>
      <c r="AU91" s="55"/>
      <c r="AV91" s="55"/>
      <c r="AW91" s="55"/>
      <c r="AX91" s="55"/>
      <c r="AY91" s="55"/>
      <c r="AZ91" s="55"/>
      <c r="BA91" s="55"/>
      <c r="BB91" s="55"/>
    </row>
    <row r="92" spans="1:54" x14ac:dyDescent="0.2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55"/>
      <c r="Y92" s="55"/>
      <c r="Z92" s="55"/>
      <c r="AA92" s="55"/>
      <c r="AB92" s="55"/>
      <c r="AC92" s="55"/>
      <c r="AD92" s="55"/>
      <c r="AE92" s="55"/>
      <c r="AF92" s="55"/>
      <c r="AG92" s="55"/>
      <c r="AH92" s="55"/>
      <c r="AI92" s="55"/>
      <c r="AJ92" s="55"/>
      <c r="AK92" s="55"/>
      <c r="AL92" s="55"/>
      <c r="AM92" s="55"/>
      <c r="AN92" s="55"/>
      <c r="AO92" s="55"/>
      <c r="AP92" s="55"/>
      <c r="AQ92" s="55"/>
      <c r="AR92" s="55"/>
      <c r="AS92" s="55"/>
      <c r="AT92" s="55"/>
      <c r="AU92" s="55"/>
      <c r="AV92" s="55"/>
      <c r="AW92" s="55"/>
      <c r="AX92" s="55"/>
      <c r="AY92" s="55"/>
      <c r="AZ92" s="55"/>
      <c r="BA92" s="55"/>
      <c r="BB92" s="55"/>
    </row>
    <row r="93" spans="1:54" x14ac:dyDescent="0.2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55"/>
      <c r="Y93" s="55"/>
      <c r="Z93" s="55"/>
      <c r="AA93" s="55"/>
      <c r="AB93" s="55"/>
      <c r="AC93" s="55"/>
      <c r="AD93" s="55"/>
      <c r="AE93" s="55"/>
      <c r="AF93" s="55"/>
      <c r="AG93" s="55"/>
      <c r="AH93" s="55"/>
      <c r="AI93" s="55"/>
      <c r="AJ93" s="55"/>
      <c r="AK93" s="55"/>
      <c r="AL93" s="55"/>
      <c r="AM93" s="55"/>
      <c r="AN93" s="55"/>
      <c r="AO93" s="55"/>
      <c r="AP93" s="55"/>
      <c r="AQ93" s="55"/>
      <c r="AR93" s="55"/>
      <c r="AS93" s="55"/>
      <c r="AT93" s="55"/>
      <c r="AU93" s="55"/>
      <c r="AV93" s="55"/>
      <c r="AW93" s="55"/>
      <c r="AX93" s="55"/>
      <c r="AY93" s="55"/>
      <c r="AZ93" s="55"/>
      <c r="BA93" s="55"/>
      <c r="BB93" s="55"/>
    </row>
    <row r="94" spans="1:54" x14ac:dyDescent="0.2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55"/>
      <c r="Y94" s="55"/>
      <c r="Z94" s="55"/>
      <c r="AA94" s="55"/>
      <c r="AB94" s="55"/>
      <c r="AC94" s="55"/>
      <c r="AD94" s="55"/>
      <c r="AE94" s="55"/>
      <c r="AF94" s="55"/>
      <c r="AG94" s="55"/>
      <c r="AH94" s="55"/>
      <c r="AI94" s="55"/>
      <c r="AJ94" s="55"/>
      <c r="AK94" s="55"/>
      <c r="AL94" s="55"/>
      <c r="AM94" s="55"/>
      <c r="AN94" s="55"/>
      <c r="AO94" s="55"/>
      <c r="AP94" s="55"/>
      <c r="AQ94" s="55"/>
      <c r="AR94" s="55"/>
      <c r="AS94" s="55"/>
      <c r="AT94" s="55"/>
      <c r="AU94" s="55"/>
      <c r="AV94" s="55"/>
      <c r="AW94" s="55"/>
      <c r="AX94" s="55"/>
      <c r="AY94" s="55"/>
      <c r="AZ94" s="55"/>
      <c r="BA94" s="55"/>
      <c r="BB94" s="55"/>
    </row>
    <row r="95" spans="1:54" x14ac:dyDescent="0.2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55"/>
      <c r="Y95" s="55"/>
      <c r="Z95" s="55"/>
      <c r="AA95" s="55"/>
      <c r="AB95" s="55"/>
      <c r="AC95" s="55"/>
      <c r="AD95" s="55"/>
      <c r="AE95" s="55"/>
      <c r="AF95" s="55"/>
      <c r="AG95" s="55"/>
      <c r="AH95" s="55"/>
      <c r="AI95" s="55"/>
      <c r="AJ95" s="55"/>
      <c r="AK95" s="55"/>
      <c r="AL95" s="55"/>
      <c r="AM95" s="55"/>
      <c r="AN95" s="55"/>
      <c r="AO95" s="55"/>
      <c r="AP95" s="55"/>
      <c r="AQ95" s="55"/>
      <c r="AR95" s="55"/>
      <c r="AS95" s="55"/>
      <c r="AT95" s="55"/>
      <c r="AU95" s="55"/>
      <c r="AV95" s="55"/>
      <c r="AW95" s="55"/>
      <c r="AX95" s="55"/>
      <c r="AY95" s="55"/>
      <c r="AZ95" s="55"/>
      <c r="BA95" s="55"/>
      <c r="BB95" s="55"/>
    </row>
    <row r="96" spans="1:54" ht="9" customHeight="1" x14ac:dyDescent="0.2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55"/>
      <c r="Y96" s="55"/>
      <c r="Z96" s="55"/>
      <c r="AA96" s="55"/>
      <c r="AB96" s="55"/>
      <c r="AC96" s="55"/>
      <c r="AD96" s="55"/>
      <c r="AE96" s="55"/>
      <c r="AF96" s="55"/>
      <c r="AG96" s="55"/>
      <c r="AH96" s="55"/>
      <c r="AI96" s="55"/>
      <c r="AJ96" s="55"/>
      <c r="AK96" s="55"/>
      <c r="AL96" s="55"/>
      <c r="AM96" s="55"/>
      <c r="AN96" s="55"/>
      <c r="AO96" s="55"/>
      <c r="AP96" s="55"/>
      <c r="AQ96" s="55"/>
      <c r="AR96" s="55"/>
      <c r="AS96" s="55"/>
      <c r="AT96" s="55"/>
      <c r="AU96" s="55"/>
      <c r="AV96" s="55"/>
      <c r="AW96" s="55"/>
      <c r="AX96" s="55"/>
      <c r="AY96" s="55"/>
      <c r="AZ96" s="55"/>
      <c r="BA96" s="55"/>
      <c r="BB96" s="55"/>
    </row>
    <row r="97" spans="1:54" x14ac:dyDescent="0.2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55"/>
      <c r="Y97" s="55"/>
      <c r="Z97" s="55"/>
      <c r="AA97" s="55"/>
      <c r="AB97" s="55"/>
      <c r="AC97" s="55"/>
      <c r="AD97" s="55"/>
      <c r="AE97" s="55"/>
      <c r="AF97" s="55"/>
      <c r="AG97" s="55"/>
      <c r="AH97" s="55"/>
      <c r="AI97" s="55"/>
      <c r="AJ97" s="55"/>
      <c r="AK97" s="55"/>
      <c r="AL97" s="55"/>
      <c r="AM97" s="55"/>
      <c r="AN97" s="55"/>
      <c r="AO97" s="55"/>
      <c r="AP97" s="55"/>
      <c r="AQ97" s="55"/>
      <c r="AR97" s="55"/>
      <c r="AS97" s="55"/>
      <c r="AT97" s="55"/>
      <c r="AU97" s="55"/>
      <c r="AV97" s="55"/>
      <c r="AW97" s="55"/>
      <c r="AX97" s="55"/>
      <c r="AY97" s="55"/>
      <c r="AZ97" s="55"/>
      <c r="BA97" s="55"/>
      <c r="BB97" s="55"/>
    </row>
    <row r="98" spans="1:54" x14ac:dyDescent="0.2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55"/>
      <c r="Y98" s="55"/>
      <c r="Z98" s="55"/>
      <c r="AA98" s="55"/>
      <c r="AB98" s="55"/>
      <c r="AC98" s="55"/>
      <c r="AD98" s="55"/>
      <c r="AE98" s="55"/>
      <c r="AF98" s="55"/>
      <c r="AG98" s="55"/>
      <c r="AH98" s="55"/>
      <c r="AI98" s="55"/>
      <c r="AJ98" s="55"/>
      <c r="AK98" s="55"/>
      <c r="AL98" s="55"/>
      <c r="AM98" s="55"/>
      <c r="AN98" s="55"/>
      <c r="AO98" s="55"/>
      <c r="AP98" s="55"/>
      <c r="AQ98" s="55"/>
      <c r="AR98" s="55"/>
      <c r="AS98" s="55"/>
      <c r="AT98" s="55"/>
      <c r="AU98" s="55"/>
      <c r="AV98" s="55"/>
      <c r="AW98" s="55"/>
      <c r="AX98" s="55"/>
      <c r="AY98" s="55"/>
      <c r="AZ98" s="55"/>
      <c r="BA98" s="55"/>
      <c r="BB98" s="55"/>
    </row>
    <row r="99" spans="1:54" x14ac:dyDescent="0.2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55"/>
      <c r="Y99" s="55"/>
      <c r="Z99" s="55"/>
      <c r="AA99" s="55"/>
      <c r="AB99" s="55"/>
      <c r="AC99" s="55"/>
      <c r="AD99" s="55"/>
      <c r="AE99" s="55"/>
      <c r="AF99" s="55"/>
      <c r="AG99" s="55"/>
      <c r="AH99" s="55"/>
      <c r="AI99" s="55"/>
      <c r="AJ99" s="55"/>
      <c r="AK99" s="55"/>
      <c r="AL99" s="55"/>
      <c r="AM99" s="55"/>
      <c r="AN99" s="55"/>
      <c r="AO99" s="55"/>
      <c r="AP99" s="55"/>
      <c r="AQ99" s="55"/>
      <c r="AR99" s="55"/>
      <c r="AS99" s="55"/>
      <c r="AT99" s="55"/>
      <c r="AU99" s="55"/>
      <c r="AV99" s="55"/>
      <c r="AW99" s="55"/>
      <c r="AX99" s="55"/>
      <c r="AY99" s="55"/>
      <c r="AZ99" s="55"/>
      <c r="BA99" s="55"/>
      <c r="BB99" s="55"/>
    </row>
    <row r="100" spans="1:54" x14ac:dyDescent="0.2">
      <c r="D100" s="3"/>
      <c r="G100" s="3"/>
      <c r="X100" s="19"/>
      <c r="Y100" s="19"/>
      <c r="Z100" s="19"/>
      <c r="AA100" s="19"/>
      <c r="AB100" s="19"/>
      <c r="AC100" s="19"/>
      <c r="AD100" s="19"/>
      <c r="AE100" s="19"/>
      <c r="AF100" s="19"/>
      <c r="AG100" s="19"/>
      <c r="AH100" s="19"/>
      <c r="AI100" s="19"/>
      <c r="AJ100" s="19"/>
      <c r="AK100" s="19"/>
      <c r="AL100" s="19"/>
      <c r="AM100" s="19"/>
      <c r="AN100" s="19"/>
      <c r="AO100" s="19"/>
      <c r="AP100" s="19"/>
      <c r="AQ100" s="19"/>
      <c r="AR100" s="19"/>
      <c r="AS100" s="19"/>
      <c r="AT100" s="19"/>
      <c r="AU100" s="19"/>
      <c r="AV100" s="19"/>
      <c r="AW100" s="19"/>
      <c r="AX100" s="19"/>
      <c r="AY100" s="19"/>
      <c r="AZ100" s="19"/>
      <c r="BA100" s="19"/>
    </row>
    <row r="101" spans="1:54" x14ac:dyDescent="0.2">
      <c r="D101" s="3"/>
      <c r="G101" s="3"/>
      <c r="X101" s="19"/>
      <c r="Y101" s="19"/>
      <c r="Z101" s="19"/>
      <c r="AA101" s="19"/>
      <c r="AB101" s="19"/>
      <c r="AC101" s="19"/>
      <c r="AD101" s="19"/>
      <c r="AE101" s="19"/>
      <c r="AF101" s="19"/>
      <c r="AG101" s="19"/>
      <c r="AH101" s="19"/>
      <c r="AI101" s="19"/>
      <c r="AJ101" s="19"/>
      <c r="AK101" s="19"/>
      <c r="AL101" s="19"/>
      <c r="AM101" s="19"/>
      <c r="AN101" s="19"/>
      <c r="AO101" s="19"/>
      <c r="AP101" s="19"/>
      <c r="AQ101" s="19"/>
      <c r="AR101" s="19"/>
      <c r="AS101" s="19"/>
      <c r="AT101" s="19"/>
      <c r="AU101" s="19"/>
      <c r="AV101" s="19"/>
      <c r="AW101" s="19"/>
      <c r="AX101" s="19"/>
      <c r="AY101" s="19"/>
      <c r="AZ101" s="19"/>
      <c r="BA101" s="19"/>
    </row>
    <row r="102" spans="1:54" x14ac:dyDescent="0.2">
      <c r="D102" s="3"/>
      <c r="G102" s="3"/>
      <c r="X102" s="19"/>
      <c r="Y102" s="19"/>
      <c r="Z102" s="19"/>
      <c r="AA102" s="19"/>
      <c r="AB102" s="19"/>
      <c r="AC102" s="19"/>
      <c r="AD102" s="19"/>
      <c r="AE102" s="19"/>
      <c r="AF102" s="19"/>
      <c r="AG102" s="19"/>
      <c r="AH102" s="19"/>
      <c r="AI102" s="19"/>
      <c r="AJ102" s="19"/>
      <c r="AK102" s="19"/>
      <c r="AL102" s="19"/>
      <c r="AM102" s="19"/>
      <c r="AN102" s="19"/>
      <c r="AO102" s="19"/>
      <c r="AP102" s="19"/>
      <c r="AQ102" s="19"/>
      <c r="AR102" s="19"/>
      <c r="AS102" s="19"/>
      <c r="AT102" s="19"/>
      <c r="AU102" s="19"/>
      <c r="AV102" s="19"/>
      <c r="AW102" s="19"/>
      <c r="AX102" s="19"/>
      <c r="AY102" s="19"/>
      <c r="AZ102" s="19"/>
      <c r="BA102" s="19"/>
    </row>
    <row r="103" spans="1:54" x14ac:dyDescent="0.2">
      <c r="D103" s="3"/>
      <c r="G103" s="3"/>
      <c r="X103" s="19"/>
      <c r="Y103" s="19"/>
      <c r="Z103" s="19"/>
      <c r="AA103" s="19"/>
      <c r="AB103" s="19"/>
      <c r="AC103" s="19"/>
      <c r="AD103" s="19"/>
      <c r="AE103" s="19"/>
      <c r="AF103" s="19"/>
      <c r="AG103" s="19"/>
      <c r="AH103" s="19"/>
      <c r="AI103" s="19"/>
      <c r="AJ103" s="19"/>
      <c r="AK103" s="19"/>
      <c r="AL103" s="19"/>
      <c r="AM103" s="19"/>
      <c r="AN103" s="19"/>
      <c r="AO103" s="19"/>
      <c r="AP103" s="19"/>
      <c r="AQ103" s="19"/>
      <c r="AR103" s="19"/>
      <c r="AS103" s="19"/>
      <c r="AT103" s="19"/>
      <c r="AU103" s="19"/>
      <c r="AV103" s="19"/>
      <c r="AW103" s="19"/>
      <c r="AX103" s="19"/>
      <c r="AY103" s="19"/>
      <c r="AZ103" s="19"/>
      <c r="BA103" s="19"/>
    </row>
    <row r="104" spans="1:54" x14ac:dyDescent="0.2">
      <c r="D104" s="3"/>
      <c r="G104" s="3"/>
      <c r="X104" s="19"/>
      <c r="Y104" s="19"/>
      <c r="Z104" s="19"/>
      <c r="AA104" s="19"/>
      <c r="AB104" s="19"/>
      <c r="AC104" s="19"/>
      <c r="AD104" s="19"/>
      <c r="AE104" s="19"/>
      <c r="AF104" s="19"/>
      <c r="AG104" s="19"/>
      <c r="AH104" s="19"/>
      <c r="AI104" s="19"/>
      <c r="AJ104" s="19"/>
      <c r="AK104" s="19"/>
      <c r="AL104" s="19"/>
      <c r="AM104" s="19"/>
      <c r="AN104" s="19"/>
      <c r="AO104" s="19"/>
      <c r="AP104" s="19"/>
      <c r="AQ104" s="19"/>
      <c r="AR104" s="19"/>
      <c r="AS104" s="19"/>
      <c r="AT104" s="19"/>
      <c r="AU104" s="19"/>
      <c r="AV104" s="19"/>
      <c r="AW104" s="19"/>
      <c r="AX104" s="19"/>
      <c r="AY104" s="19"/>
      <c r="AZ104" s="19"/>
      <c r="BA104" s="19"/>
    </row>
    <row r="105" spans="1:54" x14ac:dyDescent="0.2">
      <c r="D105" s="3"/>
      <c r="G105" s="3"/>
    </row>
    <row r="106" spans="1:54" x14ac:dyDescent="0.2">
      <c r="D106" s="3"/>
      <c r="G106" s="3"/>
    </row>
    <row r="107" spans="1:54" x14ac:dyDescent="0.2">
      <c r="D107" s="3"/>
      <c r="G107" s="3"/>
    </row>
    <row r="108" spans="1:54" x14ac:dyDescent="0.2">
      <c r="D108" s="3"/>
      <c r="G108" s="3"/>
    </row>
    <row r="109" spans="1:54" x14ac:dyDescent="0.2">
      <c r="D109" s="3"/>
      <c r="G109" s="3"/>
    </row>
    <row r="110" spans="1:54" x14ac:dyDescent="0.2">
      <c r="D110" s="3"/>
      <c r="G110" s="3"/>
    </row>
    <row r="111" spans="1:54" x14ac:dyDescent="0.2">
      <c r="D111" s="3"/>
      <c r="G111" s="3"/>
    </row>
    <row r="112" spans="1:54" x14ac:dyDescent="0.2">
      <c r="D112" s="3"/>
      <c r="G112" s="3"/>
    </row>
    <row r="113" ht="46.5" customHeight="1" x14ac:dyDescent="0.2"/>
    <row r="114" ht="41.25" customHeight="1" x14ac:dyDescent="0.2"/>
  </sheetData>
  <mergeCells count="6">
    <mergeCell ref="T14:U14"/>
    <mergeCell ref="K14:L14"/>
    <mergeCell ref="N14:O14"/>
    <mergeCell ref="Q14:R14"/>
    <mergeCell ref="E14:F14"/>
    <mergeCell ref="H14:I14"/>
  </mergeCells>
  <conditionalFormatting sqref="A23">
    <cfRule type="expression" dxfId="29" priority="44">
      <formula>$W$23=1</formula>
    </cfRule>
  </conditionalFormatting>
  <conditionalFormatting sqref="A24">
    <cfRule type="expression" dxfId="28" priority="43">
      <formula>$W$24=1</formula>
    </cfRule>
  </conditionalFormatting>
  <conditionalFormatting sqref="A25">
    <cfRule type="expression" dxfId="27" priority="42">
      <formula>$W$25=1</formula>
    </cfRule>
  </conditionalFormatting>
  <conditionalFormatting sqref="A26">
    <cfRule type="expression" dxfId="26" priority="41">
      <formula>$W$26=1</formula>
    </cfRule>
  </conditionalFormatting>
  <conditionalFormatting sqref="A27">
    <cfRule type="expression" dxfId="25" priority="40">
      <formula>$W$27=1</formula>
    </cfRule>
  </conditionalFormatting>
  <conditionalFormatting sqref="A28">
    <cfRule type="expression" dxfId="24" priority="39">
      <formula>$W$28=1</formula>
    </cfRule>
  </conditionalFormatting>
  <conditionalFormatting sqref="A29">
    <cfRule type="expression" dxfId="23" priority="34">
      <formula>$W$29=1</formula>
    </cfRule>
  </conditionalFormatting>
  <conditionalFormatting sqref="A32">
    <cfRule type="expression" dxfId="22" priority="31">
      <formula>$W$32=1</formula>
    </cfRule>
  </conditionalFormatting>
  <conditionalFormatting sqref="A33">
    <cfRule type="expression" dxfId="21" priority="30">
      <formula>$W$33=1</formula>
    </cfRule>
  </conditionalFormatting>
  <conditionalFormatting sqref="A34">
    <cfRule type="expression" dxfId="20" priority="29">
      <formula>$W$34</formula>
    </cfRule>
  </conditionalFormatting>
  <conditionalFormatting sqref="A35">
    <cfRule type="expression" dxfId="19" priority="28">
      <formula>$W$35=1</formula>
    </cfRule>
  </conditionalFormatting>
  <conditionalFormatting sqref="A36">
    <cfRule type="expression" dxfId="18" priority="22">
      <formula>$W$36=1</formula>
    </cfRule>
  </conditionalFormatting>
  <conditionalFormatting sqref="A37">
    <cfRule type="expression" dxfId="17" priority="21">
      <formula>$W$37=1</formula>
    </cfRule>
  </conditionalFormatting>
  <conditionalFormatting sqref="A38">
    <cfRule type="expression" dxfId="16" priority="19">
      <formula>$W$38=1</formula>
    </cfRule>
  </conditionalFormatting>
  <conditionalFormatting sqref="A39">
    <cfRule type="expression" dxfId="15" priority="18">
      <formula>$W$39=1</formula>
    </cfRule>
  </conditionalFormatting>
  <conditionalFormatting sqref="A40">
    <cfRule type="expression" dxfId="14" priority="17">
      <formula>$W$40=1</formula>
    </cfRule>
  </conditionalFormatting>
  <conditionalFormatting sqref="A41">
    <cfRule type="expression" dxfId="13" priority="16">
      <formula>$W$41=1</formula>
    </cfRule>
  </conditionalFormatting>
  <conditionalFormatting sqref="A42">
    <cfRule type="expression" dxfId="12" priority="15">
      <formula>$W$42=1</formula>
    </cfRule>
  </conditionalFormatting>
  <conditionalFormatting sqref="A43">
    <cfRule type="expression" dxfId="11" priority="14">
      <formula>$W$43=1</formula>
    </cfRule>
  </conditionalFormatting>
  <conditionalFormatting sqref="A44">
    <cfRule type="expression" dxfId="10" priority="13">
      <formula>$W$44=1</formula>
    </cfRule>
  </conditionalFormatting>
  <conditionalFormatting sqref="A45">
    <cfRule type="expression" dxfId="9" priority="12">
      <formula>$W$45=1</formula>
    </cfRule>
  </conditionalFormatting>
  <conditionalFormatting sqref="A16">
    <cfRule type="expression" dxfId="8" priority="7">
      <formula>$W$16=1</formula>
    </cfRule>
  </conditionalFormatting>
  <conditionalFormatting sqref="A17">
    <cfRule type="expression" dxfId="7" priority="6">
      <formula>$W$17=1</formula>
    </cfRule>
  </conditionalFormatting>
  <conditionalFormatting sqref="A18">
    <cfRule type="expression" dxfId="6" priority="5">
      <formula>$W$18=1</formula>
    </cfRule>
  </conditionalFormatting>
  <conditionalFormatting sqref="A15">
    <cfRule type="expression" dxfId="5" priority="8">
      <formula>$W$15=1</formula>
    </cfRule>
  </conditionalFormatting>
  <conditionalFormatting sqref="A31">
    <cfRule type="expression" dxfId="4" priority="23">
      <formula>$W$31=1</formula>
    </cfRule>
  </conditionalFormatting>
  <conditionalFormatting sqref="A19">
    <cfRule type="expression" dxfId="3" priority="4">
      <formula>$W$19=1</formula>
    </cfRule>
  </conditionalFormatting>
  <conditionalFormatting sqref="A20">
    <cfRule type="expression" dxfId="2" priority="3">
      <formula>$W$20=1</formula>
    </cfRule>
  </conditionalFormatting>
  <conditionalFormatting sqref="A22">
    <cfRule type="expression" dxfId="1" priority="1">
      <formula>$W$22=1</formula>
    </cfRule>
  </conditionalFormatting>
  <conditionalFormatting sqref="A21">
    <cfRule type="expression" dxfId="0" priority="2">
      <formula>$W$21=1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50" r:id="rId4" name="CommandButton2">
          <controlPr defaultSize="0" autoLine="0" r:id="rId5">
            <anchor moveWithCells="1">
              <from>
                <xdr:col>1</xdr:col>
                <xdr:colOff>0</xdr:colOff>
                <xdr:row>16</xdr:row>
                <xdr:rowOff>0</xdr:rowOff>
              </from>
              <to>
                <xdr:col>2</xdr:col>
                <xdr:colOff>0</xdr:colOff>
                <xdr:row>17</xdr:row>
                <xdr:rowOff>0</xdr:rowOff>
              </to>
            </anchor>
          </controlPr>
        </control>
      </mc:Choice>
      <mc:Fallback>
        <control shapeId="1050" r:id="rId4" name="CommandButton2"/>
      </mc:Fallback>
    </mc:AlternateContent>
    <mc:AlternateContent xmlns:mc="http://schemas.openxmlformats.org/markup-compatibility/2006">
      <mc:Choice Requires="x14">
        <control shapeId="1049" r:id="rId6" name="CommandButton1">
          <controlPr defaultSize="0" autoLine="0" r:id="rId7">
            <anchor moveWithCells="1">
              <from>
                <xdr:col>1</xdr:col>
                <xdr:colOff>0</xdr:colOff>
                <xdr:row>15</xdr:row>
                <xdr:rowOff>9525</xdr:rowOff>
              </from>
              <to>
                <xdr:col>2</xdr:col>
                <xdr:colOff>0</xdr:colOff>
                <xdr:row>16</xdr:row>
                <xdr:rowOff>0</xdr:rowOff>
              </to>
            </anchor>
          </controlPr>
        </control>
      </mc:Choice>
      <mc:Fallback>
        <control shapeId="1049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Natixis SA.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Haoud Sophyan</dc:creator>
  <cp:lastModifiedBy>Haoud Sophyan</cp:lastModifiedBy>
  <dcterms:created xsi:type="dcterms:W3CDTF">2017-02-03T13:50:02Z</dcterms:created>
  <dcterms:modified xsi:type="dcterms:W3CDTF">2017-02-15T09:27:09Z</dcterms:modified>
</cp:coreProperties>
</file>