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QUELLE\Desktop\"/>
    </mc:Choice>
  </mc:AlternateContent>
  <bookViews>
    <workbookView xWindow="0" yWindow="0" windowWidth="19200" windowHeight="11370"/>
  </bookViews>
  <sheets>
    <sheet name="Feuil1" sheetId="1" r:id="rId1"/>
  </sheets>
  <functionGroups builtInGroupCount="18"/>
  <calcPr calcId="171027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8" i="1" l="1"/>
  <c r="N17" i="1"/>
  <c r="N16" i="1"/>
  <c r="N15" i="1"/>
  <c r="M18" i="1"/>
  <c r="M17" i="1"/>
  <c r="M16" i="1"/>
  <c r="M15" i="1"/>
  <c r="L18" i="1"/>
  <c r="L17" i="1"/>
  <c r="L16" i="1"/>
  <c r="L15" i="1"/>
</calcChain>
</file>

<file path=xl/sharedStrings.xml><?xml version="1.0" encoding="utf-8"?>
<sst xmlns="http://schemas.openxmlformats.org/spreadsheetml/2006/main" count="64" uniqueCount="19">
  <si>
    <t>CLUSTER12</t>
  </si>
  <si>
    <t>CLUSTER22</t>
  </si>
  <si>
    <t>CLUSTER21</t>
  </si>
  <si>
    <t>CLUSTER11</t>
  </si>
  <si>
    <t>Non</t>
  </si>
  <si>
    <t>Oui</t>
  </si>
  <si>
    <t>CPU</t>
  </si>
  <si>
    <t>RAM</t>
  </si>
  <si>
    <t>Allocated Storage</t>
  </si>
  <si>
    <t>DRP</t>
  </si>
  <si>
    <t>SILO</t>
  </si>
  <si>
    <t>Étiquettes de lignes</t>
  </si>
  <si>
    <t>Total général</t>
  </si>
  <si>
    <t>Somme de CPU</t>
  </si>
  <si>
    <t>Somme de RAM</t>
  </si>
  <si>
    <t>Somme de Allocated Storage</t>
  </si>
  <si>
    <t>=DRP(SILO;CPU)</t>
  </si>
  <si>
    <t>=DRP(SILO;RAM)</t>
  </si>
  <si>
    <t>=DRP(SILO;Allocated Storage)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</si>
</sst>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5">
    <xf numFmtId="0" fontId="0" fillId="0" borderId="0" xfId="0"/>
    <xf numFmtId="0" fontId="0" fillId="2" borderId="1" xfId="0" applyFill="1" applyBorder="1"/>
    <xf numFmtId="0" fontId="0" fillId="0" borderId="1" xfId="0" applyFill="1" applyBorder="1"/>
    <xf numFmtId="164" fontId="0" fillId="2" borderId="1" xfId="1" applyNumberFormat="1" applyFont="1" applyFill="1" applyBorder="1"/>
    <xf numFmtId="0" fontId="0" fillId="0" borderId="0" xfId="0" quotePrefix="1"/>
    <xf numFmtId="164" fontId="0" fillId="3" borderId="1" xfId="1" applyNumberFormat="1" applyFont="1" applyFill="1" applyBorder="1"/>
    <xf numFmtId="164" fontId="0" fillId="3" borderId="2" xfId="1" applyNumberFormat="1" applyFont="1" applyFill="1" applyBorder="1"/>
    <xf numFmtId="0" fontId="0" fillId="2" borderId="3" xfId="0" applyFill="1" applyBorder="1"/>
    <xf numFmtId="0" fontId="0" fillId="2" borderId="4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arlélie COQUELLE" refreshedDate="43165.61204039352" createdVersion="6" refreshedVersion="6" minRefreshableVersion="3" recordCount="19">
  <cacheSource type="worksheet">
    <worksheetSource ref="B1:F20" sheet="Feuil1"/>
  </cacheSource>
  <cacheFields count="5">
    <cacheField name="SILO" numFmtId="0">
      <sharedItems count="4">
        <s v="CLUSTER12"/>
        <s v="CLUSTER21"/>
        <s v="CLUSTER22"/>
        <s v="CLUSTER11"/>
      </sharedItems>
    </cacheField>
    <cacheField name="CPU" numFmtId="0">
      <sharedItems containsSemiMixedTypes="0" containsString="0" containsNumber="1" containsInteger="1" minValue="2" maxValue="8"/>
    </cacheField>
    <cacheField name="RAM" numFmtId="164">
      <sharedItems containsSemiMixedTypes="0" containsString="0" containsNumber="1" containsInteger="1" minValue="2048" maxValue="16384"/>
    </cacheField>
    <cacheField name="Allocated Storage" numFmtId="164">
      <sharedItems containsSemiMixedTypes="0" containsString="0" containsNumber="1" minValue="45.1337890625" maxValue="260.1171875"/>
    </cacheField>
    <cacheField name="DRP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n v="8"/>
    <n v="8192"/>
    <n v="50.1142578125"/>
    <s v="Non"/>
  </r>
  <r>
    <x v="1"/>
    <n v="2"/>
    <n v="4096"/>
    <n v="95.1318359375"/>
    <s v="Non"/>
  </r>
  <r>
    <x v="2"/>
    <n v="2"/>
    <n v="8192"/>
    <n v="60.130859375"/>
    <s v="Non"/>
  </r>
  <r>
    <x v="2"/>
    <n v="2"/>
    <n v="8192"/>
    <n v="140.119140625"/>
    <s v="Oui"/>
  </r>
  <r>
    <x v="2"/>
    <n v="2"/>
    <n v="4096"/>
    <n v="95.171875"/>
    <s v="Oui"/>
  </r>
  <r>
    <x v="0"/>
    <n v="2"/>
    <n v="8192"/>
    <n v="60.154296875"/>
    <s v="Oui"/>
  </r>
  <r>
    <x v="0"/>
    <n v="2"/>
    <n v="8080"/>
    <n v="140.126953125"/>
    <s v="Oui"/>
  </r>
  <r>
    <x v="0"/>
    <n v="2"/>
    <n v="2048"/>
    <n v="45.1337890625"/>
    <s v="Oui"/>
  </r>
  <r>
    <x v="0"/>
    <n v="4"/>
    <n v="8192"/>
    <n v="70.171875"/>
    <s v="Non"/>
  </r>
  <r>
    <x v="0"/>
    <n v="2"/>
    <n v="2048"/>
    <n v="45.142578125"/>
    <s v="Non"/>
  </r>
  <r>
    <x v="0"/>
    <n v="8"/>
    <n v="16384"/>
    <n v="105.14453125"/>
    <s v="Non"/>
  </r>
  <r>
    <x v="1"/>
    <n v="8"/>
    <n v="16384"/>
    <n v="95.14453125"/>
    <s v="Non"/>
  </r>
  <r>
    <x v="1"/>
    <n v="4"/>
    <n v="14336"/>
    <n v="245.1435546875"/>
    <s v="Non"/>
  </r>
  <r>
    <x v="1"/>
    <n v="8"/>
    <n v="16384"/>
    <n v="260.1171875"/>
    <s v="Non"/>
  </r>
  <r>
    <x v="3"/>
    <n v="8"/>
    <n v="16384"/>
    <n v="100.1181640625"/>
    <s v="Non"/>
  </r>
  <r>
    <x v="1"/>
    <n v="8"/>
    <n v="16384"/>
    <n v="160.1171875"/>
    <s v="Oui"/>
  </r>
  <r>
    <x v="1"/>
    <n v="2"/>
    <n v="14336"/>
    <n v="175.173828125"/>
    <s v="Oui"/>
  </r>
  <r>
    <x v="1"/>
    <n v="4"/>
    <n v="14336"/>
    <n v="240.1484375"/>
    <s v="Oui"/>
  </r>
  <r>
    <x v="3"/>
    <n v="8"/>
    <n v="16384"/>
    <n v="260.1142578125"/>
    <s v="Oui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H19:K24" firstHeaderRow="0" firstDataRow="1" firstDataCol="1"/>
  <pivotFields count="5">
    <pivotField axis="axisRow" subtotalTop="0" showAll="0">
      <items count="5">
        <item x="3"/>
        <item x="0"/>
        <item x="1"/>
        <item x="2"/>
        <item t="default"/>
      </items>
    </pivotField>
    <pivotField dataField="1" subtotalTop="0" showAll="0"/>
    <pivotField dataField="1" numFmtId="164" subtotalTop="0" showAll="0"/>
    <pivotField dataField="1" numFmtId="164" subtotalTop="0" showAll="0"/>
    <pivotField subtotalTop="0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CPU" fld="1" baseField="0" baseItem="0"/>
    <dataField name="Somme de RAM" fld="2" baseField="0" baseItem="0"/>
    <dataField name="Somme de Allocated Storage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N24"/>
  <sheetViews>
    <sheetView tabSelected="1" topLeftCell="E1" workbookViewId="0">
      <selection activeCell="L15" sqref="L15"/>
    </sheetView>
  </sheetViews>
  <sheetFormatPr baseColWidth="10" defaultRowHeight="15" x14ac:dyDescent="0.25"/>
  <cols>
    <col min="8" max="8" width="21" bestFit="1" customWidth="1"/>
    <col min="9" max="9" width="14.5703125" bestFit="1" customWidth="1"/>
    <col min="10" max="10" width="15.140625" bestFit="1" customWidth="1"/>
    <col min="11" max="11" width="26.85546875" bestFit="1" customWidth="1"/>
    <col min="12" max="12" width="15" bestFit="1" customWidth="1"/>
    <col min="13" max="13" width="15.5703125" bestFit="1" customWidth="1"/>
    <col min="14" max="14" width="27.42578125" bestFit="1" customWidth="1"/>
  </cols>
  <sheetData>
    <row r="1" spans="2:14" x14ac:dyDescent="0.25">
      <c r="B1" t="s">
        <v>10</v>
      </c>
      <c r="C1" t="s">
        <v>6</v>
      </c>
      <c r="D1" t="s">
        <v>7</v>
      </c>
      <c r="E1" t="s">
        <v>8</v>
      </c>
      <c r="F1" t="s">
        <v>9</v>
      </c>
    </row>
    <row r="2" spans="2:14" x14ac:dyDescent="0.25">
      <c r="B2" s="1" t="s">
        <v>0</v>
      </c>
      <c r="C2" s="1">
        <v>8</v>
      </c>
      <c r="D2" s="3">
        <v>8192</v>
      </c>
      <c r="E2" s="3">
        <v>50.1142578125</v>
      </c>
      <c r="F2" s="1" t="s">
        <v>4</v>
      </c>
    </row>
    <row r="3" spans="2:14" x14ac:dyDescent="0.25">
      <c r="B3" s="1" t="s">
        <v>2</v>
      </c>
      <c r="C3" s="1">
        <v>2</v>
      </c>
      <c r="D3" s="3">
        <v>4096</v>
      </c>
      <c r="E3" s="3">
        <v>95.1318359375</v>
      </c>
      <c r="F3" s="1" t="s">
        <v>4</v>
      </c>
    </row>
    <row r="4" spans="2:14" ht="15.75" thickBot="1" x14ac:dyDescent="0.3">
      <c r="B4" s="7" t="s">
        <v>1</v>
      </c>
      <c r="C4" s="1">
        <v>2</v>
      </c>
      <c r="D4" s="3">
        <v>8192</v>
      </c>
      <c r="E4" s="3">
        <v>60.130859375</v>
      </c>
      <c r="F4" s="7" t="s">
        <v>4</v>
      </c>
    </row>
    <row r="5" spans="2:14" x14ac:dyDescent="0.25">
      <c r="B5" s="9" t="s">
        <v>1</v>
      </c>
      <c r="C5" s="11">
        <v>2</v>
      </c>
      <c r="D5" s="5">
        <v>8192</v>
      </c>
      <c r="E5" s="6">
        <v>140.119140625</v>
      </c>
      <c r="F5" s="9" t="s">
        <v>5</v>
      </c>
      <c r="H5" s="4"/>
    </row>
    <row r="6" spans="2:14" ht="15.75" thickBot="1" x14ac:dyDescent="0.3">
      <c r="B6" s="10" t="s">
        <v>1</v>
      </c>
      <c r="C6" s="11">
        <v>2</v>
      </c>
      <c r="D6" s="5">
        <v>4096</v>
      </c>
      <c r="E6" s="6">
        <v>95.171875</v>
      </c>
      <c r="F6" s="10" t="s">
        <v>5</v>
      </c>
      <c r="H6" s="4"/>
    </row>
    <row r="7" spans="2:14" x14ac:dyDescent="0.25">
      <c r="B7" s="8" t="s">
        <v>0</v>
      </c>
      <c r="C7" s="1">
        <v>2</v>
      </c>
      <c r="D7" s="3">
        <v>8192</v>
      </c>
      <c r="E7" s="3">
        <v>60.154296875</v>
      </c>
      <c r="F7" s="8" t="s">
        <v>5</v>
      </c>
    </row>
    <row r="8" spans="2:14" x14ac:dyDescent="0.25">
      <c r="B8" s="1" t="s">
        <v>0</v>
      </c>
      <c r="C8" s="1">
        <v>2</v>
      </c>
      <c r="D8" s="3">
        <v>8080</v>
      </c>
      <c r="E8" s="3">
        <v>140.126953125</v>
      </c>
      <c r="F8" s="1" t="s">
        <v>5</v>
      </c>
    </row>
    <row r="9" spans="2:14" x14ac:dyDescent="0.25">
      <c r="B9" s="1" t="s">
        <v>0</v>
      </c>
      <c r="C9" s="1">
        <v>2</v>
      </c>
      <c r="D9" s="3">
        <v>2048</v>
      </c>
      <c r="E9" s="3">
        <v>45.1337890625</v>
      </c>
      <c r="F9" s="1" t="s">
        <v>5</v>
      </c>
    </row>
    <row r="10" spans="2:14" x14ac:dyDescent="0.25">
      <c r="B10" s="1" t="s">
        <v>0</v>
      </c>
      <c r="C10" s="1">
        <v>4</v>
      </c>
      <c r="D10" s="3">
        <v>8192</v>
      </c>
      <c r="E10" s="3">
        <v>70.171875</v>
      </c>
      <c r="F10" s="1" t="s">
        <v>4</v>
      </c>
    </row>
    <row r="11" spans="2:14" x14ac:dyDescent="0.25">
      <c r="B11" s="1" t="s">
        <v>0</v>
      </c>
      <c r="C11" s="1">
        <v>2</v>
      </c>
      <c r="D11" s="3">
        <v>2048</v>
      </c>
      <c r="E11" s="3">
        <v>45.142578125</v>
      </c>
      <c r="F11" s="1" t="s">
        <v>4</v>
      </c>
    </row>
    <row r="12" spans="2:14" x14ac:dyDescent="0.25">
      <c r="B12" s="1" t="s">
        <v>0</v>
      </c>
      <c r="C12" s="1">
        <v>8</v>
      </c>
      <c r="D12" s="3">
        <v>16384</v>
      </c>
      <c r="E12" s="3">
        <v>105.14453125</v>
      </c>
      <c r="F12" s="1" t="s">
        <v>4</v>
      </c>
    </row>
    <row r="13" spans="2:14" x14ac:dyDescent="0.25">
      <c r="B13" s="1" t="s">
        <v>2</v>
      </c>
      <c r="C13" s="1">
        <v>8</v>
      </c>
      <c r="D13" s="3">
        <v>16384</v>
      </c>
      <c r="E13" s="3">
        <v>95.14453125</v>
      </c>
      <c r="F13" s="1" t="s">
        <v>4</v>
      </c>
    </row>
    <row r="14" spans="2:14" x14ac:dyDescent="0.25">
      <c r="B14" s="1" t="s">
        <v>2</v>
      </c>
      <c r="C14" s="1">
        <v>4</v>
      </c>
      <c r="D14" s="3">
        <v>14336</v>
      </c>
      <c r="E14" s="3">
        <v>245.1435546875</v>
      </c>
      <c r="F14" s="1" t="s">
        <v>4</v>
      </c>
    </row>
    <row r="15" spans="2:14" x14ac:dyDescent="0.25">
      <c r="B15" s="1" t="s">
        <v>2</v>
      </c>
      <c r="C15" s="1">
        <v>8</v>
      </c>
      <c r="D15" s="3">
        <v>16384</v>
      </c>
      <c r="E15" s="3">
        <v>260.1171875</v>
      </c>
      <c r="F15" s="1" t="s">
        <v>4</v>
      </c>
      <c r="L15">
        <f>DRP("CLUSTER11","CPU")</f>
        <v>8</v>
      </c>
      <c r="M15">
        <f>DRP("CLUSTER11","RAM")</f>
        <v>16384</v>
      </c>
      <c r="N15">
        <f>DRP("CLUSTER11","Alloc")</f>
        <v>260</v>
      </c>
    </row>
    <row r="16" spans="2:14" x14ac:dyDescent="0.25">
      <c r="B16" s="1" t="s">
        <v>3</v>
      </c>
      <c r="C16" s="1">
        <v>8</v>
      </c>
      <c r="D16" s="3">
        <v>16384</v>
      </c>
      <c r="E16" s="3">
        <v>100.1181640625</v>
      </c>
      <c r="F16" s="1" t="s">
        <v>4</v>
      </c>
      <c r="L16">
        <f>DRP("CLUSTER12","CPU")</f>
        <v>6</v>
      </c>
      <c r="M16">
        <f>DRP("CLUSTER12","RAM")</f>
        <v>18320</v>
      </c>
      <c r="N16">
        <f>DRP("CLUSTER12","Alloc")</f>
        <v>245</v>
      </c>
    </row>
    <row r="17" spans="2:14" x14ac:dyDescent="0.25">
      <c r="B17" s="2" t="s">
        <v>2</v>
      </c>
      <c r="C17" s="1">
        <v>8</v>
      </c>
      <c r="D17" s="3">
        <v>16384</v>
      </c>
      <c r="E17" s="3">
        <v>160.1171875</v>
      </c>
      <c r="F17" s="1" t="s">
        <v>5</v>
      </c>
      <c r="L17">
        <f>DRP("CLUSTER21","CPU")</f>
        <v>14</v>
      </c>
      <c r="M17" t="e">
        <f>DRP("CLUSTER21","RAM")</f>
        <v>#VALUE!</v>
      </c>
      <c r="N17">
        <f>DRP("CLUSTER21","Alloc")</f>
        <v>575</v>
      </c>
    </row>
    <row r="18" spans="2:14" x14ac:dyDescent="0.25">
      <c r="B18" s="2" t="s">
        <v>2</v>
      </c>
      <c r="C18" s="1">
        <v>2</v>
      </c>
      <c r="D18" s="3">
        <v>14336</v>
      </c>
      <c r="E18" s="3">
        <v>175.173828125</v>
      </c>
      <c r="F18" s="1" t="s">
        <v>5</v>
      </c>
      <c r="L18">
        <f>DRP("CLUSTER22","CPU")</f>
        <v>4</v>
      </c>
      <c r="M18">
        <f>DRP("CLUSTER22","RAM")</f>
        <v>12288</v>
      </c>
      <c r="N18">
        <f>DRP("CLUSTER22","Alloc")</f>
        <v>235</v>
      </c>
    </row>
    <row r="19" spans="2:14" x14ac:dyDescent="0.25">
      <c r="B19" s="2" t="s">
        <v>2</v>
      </c>
      <c r="C19" s="1">
        <v>4</v>
      </c>
      <c r="D19" s="3">
        <v>14336</v>
      </c>
      <c r="E19" s="3">
        <v>240.1484375</v>
      </c>
      <c r="F19" s="1" t="s">
        <v>5</v>
      </c>
      <c r="H19" s="12" t="s">
        <v>11</v>
      </c>
      <c r="I19" t="s">
        <v>13</v>
      </c>
      <c r="J19" t="s">
        <v>14</v>
      </c>
      <c r="K19" t="s">
        <v>15</v>
      </c>
    </row>
    <row r="20" spans="2:14" x14ac:dyDescent="0.25">
      <c r="B20" s="1" t="s">
        <v>3</v>
      </c>
      <c r="C20" s="1">
        <v>8</v>
      </c>
      <c r="D20" s="3">
        <v>16384</v>
      </c>
      <c r="E20" s="3">
        <v>260.1142578125</v>
      </c>
      <c r="F20" s="1" t="s">
        <v>5</v>
      </c>
      <c r="H20" s="13" t="s">
        <v>3</v>
      </c>
      <c r="I20" s="14">
        <v>16</v>
      </c>
      <c r="J20" s="14">
        <v>32768</v>
      </c>
      <c r="K20" s="14">
        <v>360.232421875</v>
      </c>
      <c r="L20" s="4" t="s">
        <v>16</v>
      </c>
      <c r="M20" s="4" t="s">
        <v>17</v>
      </c>
      <c r="N20" s="4" t="s">
        <v>18</v>
      </c>
    </row>
    <row r="21" spans="2:14" x14ac:dyDescent="0.25">
      <c r="H21" s="13" t="s">
        <v>0</v>
      </c>
      <c r="I21" s="14">
        <v>28</v>
      </c>
      <c r="J21" s="14">
        <v>53136</v>
      </c>
      <c r="K21" s="14">
        <v>515.98828125</v>
      </c>
      <c r="L21" s="4" t="s">
        <v>16</v>
      </c>
      <c r="M21" s="4" t="s">
        <v>17</v>
      </c>
      <c r="N21" s="4" t="s">
        <v>18</v>
      </c>
    </row>
    <row r="22" spans="2:14" x14ac:dyDescent="0.25">
      <c r="H22" s="13" t="s">
        <v>2</v>
      </c>
      <c r="I22" s="14">
        <v>36</v>
      </c>
      <c r="J22" s="14">
        <v>96256</v>
      </c>
      <c r="K22" s="14">
        <v>1270.9765625</v>
      </c>
      <c r="L22" s="4" t="s">
        <v>16</v>
      </c>
      <c r="M22" s="4" t="s">
        <v>17</v>
      </c>
      <c r="N22" s="4" t="s">
        <v>18</v>
      </c>
    </row>
    <row r="23" spans="2:14" x14ac:dyDescent="0.25">
      <c r="H23" s="13" t="s">
        <v>1</v>
      </c>
      <c r="I23" s="14">
        <v>6</v>
      </c>
      <c r="J23" s="14">
        <v>20480</v>
      </c>
      <c r="K23" s="14">
        <v>295.421875</v>
      </c>
      <c r="L23" s="4" t="s">
        <v>16</v>
      </c>
      <c r="M23" s="4" t="s">
        <v>17</v>
      </c>
      <c r="N23" s="4" t="s">
        <v>18</v>
      </c>
    </row>
    <row r="24" spans="2:14" x14ac:dyDescent="0.25">
      <c r="H24" s="13" t="s">
        <v>12</v>
      </c>
      <c r="I24" s="14">
        <v>86</v>
      </c>
      <c r="J24" s="14">
        <v>202640</v>
      </c>
      <c r="K24" s="14">
        <v>2442.619140625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Charlélie COQUELLE</dc:creator>
  <cp:lastModifiedBy>Charlélie COQUELLE</cp:lastModifiedBy>
  <dcterms:created xsi:type="dcterms:W3CDTF">2018-03-06T10:02:44Z</dcterms:created>
  <dcterms:modified xsi:type="dcterms:W3CDTF">2018-03-06T15:04:18Z</dcterms:modified>
</cp:coreProperties>
</file>