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0730" windowHeight="9780"/>
  </bookViews>
  <sheets>
    <sheet name="Feuil1" sheetId="1" r:id="rId1"/>
  </sheets>
  <calcPr calcId="145621" calcMode="manual"/>
</workbook>
</file>

<file path=xl/calcChain.xml><?xml version="1.0" encoding="utf-8"?>
<calcChain xmlns="http://schemas.openxmlformats.org/spreadsheetml/2006/main">
  <c r="AF8" i="1" l="1"/>
  <c r="AF7" i="1" l="1"/>
  <c r="AF6" i="1"/>
</calcChain>
</file>

<file path=xl/sharedStrings.xml><?xml version="1.0" encoding="utf-8"?>
<sst xmlns="http://schemas.openxmlformats.org/spreadsheetml/2006/main" count="82" uniqueCount="36">
  <si>
    <t>012016</t>
  </si>
  <si>
    <t>022016</t>
  </si>
  <si>
    <t>032016</t>
  </si>
  <si>
    <t>042016</t>
  </si>
  <si>
    <t>052016</t>
  </si>
  <si>
    <t>062016</t>
  </si>
  <si>
    <t>072016</t>
  </si>
  <si>
    <t>082016</t>
  </si>
  <si>
    <t>092016</t>
  </si>
  <si>
    <t>Réel 2015</t>
  </si>
  <si>
    <t>Budget 2016</t>
  </si>
  <si>
    <t>Réel 2016</t>
  </si>
  <si>
    <t>Moyenne 2016</t>
  </si>
  <si>
    <t>Niveau de la nomenclature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</si>
  <si>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</si>
  <si>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</si>
  <si>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</si>
  <si>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</si>
  <si>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</si>
  <si>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</si>
  <si>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</si>
  <si>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</si>
  <si>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</si>
  <si>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</si>
  <si>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</si>
  <si>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</si>
  <si>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Réel</t>
  </si>
  <si>
    <t>Ecart/Budget</t>
  </si>
  <si>
    <t>AB63236F016</t>
  </si>
  <si>
    <t>AB63236F</t>
  </si>
  <si>
    <t>511 ENSEMBLE ARRIERRE</t>
  </si>
  <si>
    <t/>
  </si>
  <si>
    <t>Coût total</t>
  </si>
  <si>
    <t>Quantité</t>
  </si>
  <si>
    <t>Coût unitaire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</si>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</sst>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&quot; h&quot;"/>
    <numFmt numFmtId="165" formatCode="#,##0,&quot; &quot;\K&quot;€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1"/>
      <color rgb="FF1F497D"/>
      <name val="Calibri"/>
      <family val="2"/>
    </font>
    <font>
      <b/>
      <sz val="11"/>
      <color rgb="FFFFFFFF"/>
      <name val="Calibri"/>
      <family val="2"/>
    </font>
    <font>
      <sz val="11"/>
      <color rgb="FFFFFFFF"/>
      <name val="Calibri"/>
      <family val="2"/>
    </font>
    <font>
      <sz val="9"/>
      <name val="Calibri"/>
      <family val="2"/>
    </font>
    <font>
      <sz val="10"/>
      <color rgb="FF003366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DA9694"/>
        <bgColor rgb="FF000000"/>
      </patternFill>
    </fill>
    <fill>
      <patternFill patternType="solid">
        <fgColor rgb="FFC4D79B"/>
        <bgColor rgb="FF000000"/>
      </patternFill>
    </fill>
    <fill>
      <patternFill patternType="solid">
        <fgColor rgb="FFFABF8F"/>
        <bgColor rgb="FF000000"/>
      </patternFill>
    </fill>
    <fill>
      <patternFill patternType="solid">
        <fgColor rgb="FF000000"/>
        <bgColor rgb="FF000000"/>
      </patternFill>
    </fill>
    <fill>
      <patternFill patternType="solid">
        <fgColor rgb="FF16365C"/>
        <bgColor rgb="FF000000"/>
      </patternFill>
    </fill>
    <fill>
      <patternFill patternType="gray125">
        <fgColor rgb="FF000000"/>
        <bgColor rgb="FFFFFFFF"/>
      </patternFill>
    </fill>
  </fills>
  <borders count="42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dashDotDot">
        <color indexed="64"/>
      </right>
      <top/>
      <bottom style="medium">
        <color indexed="64"/>
      </bottom>
      <diagonal/>
    </border>
    <border>
      <left style="dashDotDot">
        <color indexed="64"/>
      </left>
      <right/>
      <top/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dashDotDot">
        <color indexed="64"/>
      </right>
      <top style="medium">
        <color indexed="64"/>
      </top>
      <bottom style="medium">
        <color indexed="64"/>
      </bottom>
      <diagonal/>
    </border>
    <border>
      <left style="dashDotDot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ashDotDot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dashDotDot">
        <color indexed="64"/>
      </right>
      <top style="thin">
        <color indexed="64"/>
      </top>
      <bottom/>
      <diagonal/>
    </border>
    <border>
      <left style="dashDotDot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dashDotDot">
        <color indexed="64"/>
      </right>
      <top/>
      <bottom style="thin">
        <color indexed="64"/>
      </bottom>
      <diagonal/>
    </border>
    <border>
      <left style="dashDotDot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hair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/>
      <right style="dashDotDot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7">
    <xf numFmtId="0" fontId="0" fillId="0" borderId="0" xfId="0"/>
    <xf numFmtId="165" fontId="0" fillId="0" borderId="27" xfId="1" applyNumberFormat="1" applyFont="1" applyBorder="1"/>
    <xf numFmtId="0" fontId="0" fillId="0" borderId="35" xfId="0" applyBorder="1"/>
    <xf numFmtId="0" fontId="2" fillId="0" borderId="0" xfId="0" applyFont="1" applyFill="1" applyBorder="1"/>
    <xf numFmtId="49" fontId="2" fillId="0" borderId="1" xfId="0" applyNumberFormat="1" applyFont="1" applyFill="1" applyBorder="1" applyAlignment="1">
      <alignment horizontal="centerContinuous"/>
    </xf>
    <xf numFmtId="49" fontId="2" fillId="0" borderId="2" xfId="0" applyNumberFormat="1" applyFont="1" applyFill="1" applyBorder="1" applyAlignment="1">
      <alignment horizontal="centerContinuous"/>
    </xf>
    <xf numFmtId="49" fontId="2" fillId="0" borderId="3" xfId="0" applyNumberFormat="1" applyFont="1" applyFill="1" applyBorder="1" applyAlignment="1">
      <alignment horizontal="centerContinuous"/>
    </xf>
    <xf numFmtId="49" fontId="2" fillId="0" borderId="0" xfId="0" applyNumberFormat="1" applyFont="1" applyFill="1" applyBorder="1" applyAlignment="1">
      <alignment horizontal="centerContinuous"/>
    </xf>
    <xf numFmtId="49" fontId="2" fillId="0" borderId="4" xfId="0" applyNumberFormat="1" applyFont="1" applyFill="1" applyBorder="1" applyAlignment="1">
      <alignment horizontal="centerContinuous"/>
    </xf>
    <xf numFmtId="0" fontId="2" fillId="0" borderId="1" xfId="0" applyFont="1" applyFill="1" applyBorder="1"/>
    <xf numFmtId="0" fontId="3" fillId="2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Continuous" vertical="center"/>
    </xf>
    <xf numFmtId="0" fontId="3" fillId="2" borderId="7" xfId="0" applyFont="1" applyFill="1" applyBorder="1" applyAlignment="1">
      <alignment horizontal="centerContinuous" vertical="center"/>
    </xf>
    <xf numFmtId="0" fontId="3" fillId="2" borderId="8" xfId="0" applyFont="1" applyFill="1" applyBorder="1" applyAlignment="1">
      <alignment horizontal="centerContinuous" vertical="center"/>
    </xf>
    <xf numFmtId="0" fontId="3" fillId="4" borderId="9" xfId="0" applyFont="1" applyFill="1" applyBorder="1" applyAlignment="1">
      <alignment horizontal="centerContinuous" vertical="center"/>
    </xf>
    <xf numFmtId="0" fontId="3" fillId="4" borderId="10" xfId="0" applyFont="1" applyFill="1" applyBorder="1" applyAlignment="1">
      <alignment horizontal="centerContinuous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5" borderId="5" xfId="0" applyFont="1" applyFill="1" applyBorder="1"/>
    <xf numFmtId="0" fontId="4" fillId="0" borderId="11" xfId="0" applyFont="1" applyFill="1" applyBorder="1" applyAlignment="1">
      <alignment horizontal="centerContinuous" vertical="center"/>
    </xf>
    <xf numFmtId="0" fontId="4" fillId="0" borderId="12" xfId="0" applyFont="1" applyFill="1" applyBorder="1" applyAlignment="1">
      <alignment horizontal="centerContinuous" vertical="center"/>
    </xf>
    <xf numFmtId="0" fontId="4" fillId="0" borderId="13" xfId="0" applyFont="1" applyFill="1" applyBorder="1" applyAlignment="1">
      <alignment horizontal="centerContinuous" vertical="center"/>
    </xf>
    <xf numFmtId="0" fontId="4" fillId="0" borderId="14" xfId="0" applyFont="1" applyFill="1" applyBorder="1" applyAlignment="1">
      <alignment horizontal="centerContinuous" vertical="center"/>
    </xf>
    <xf numFmtId="0" fontId="4" fillId="0" borderId="15" xfId="0" applyFont="1" applyFill="1" applyBorder="1" applyAlignment="1">
      <alignment horizontal="centerContinuous" vertical="center"/>
    </xf>
    <xf numFmtId="0" fontId="4" fillId="0" borderId="16" xfId="0" applyFont="1" applyFill="1" applyBorder="1" applyAlignment="1">
      <alignment horizontal="centerContinuous" vertical="center"/>
    </xf>
    <xf numFmtId="0" fontId="4" fillId="0" borderId="7" xfId="0" applyFont="1" applyFill="1" applyBorder="1" applyAlignment="1">
      <alignment horizontal="centerContinuous" vertical="center"/>
    </xf>
    <xf numFmtId="0" fontId="2" fillId="5" borderId="9" xfId="0" applyFont="1" applyFill="1" applyBorder="1"/>
    <xf numFmtId="0" fontId="2" fillId="5" borderId="8" xfId="0" applyFont="1" applyFill="1" applyBorder="1"/>
    <xf numFmtId="0" fontId="4" fillId="0" borderId="17" xfId="0" applyFont="1" applyFill="1" applyBorder="1" applyAlignment="1">
      <alignment horizontal="centerContinuous" vertical="center"/>
    </xf>
    <xf numFmtId="0" fontId="4" fillId="0" borderId="8" xfId="0" applyFont="1" applyFill="1" applyBorder="1" applyAlignment="1">
      <alignment horizontal="centerContinuous" vertical="center"/>
    </xf>
    <xf numFmtId="0" fontId="5" fillId="6" borderId="18" xfId="0" applyFont="1" applyFill="1" applyBorder="1"/>
    <xf numFmtId="0" fontId="6" fillId="6" borderId="19" xfId="0" applyFont="1" applyFill="1" applyBorder="1"/>
    <xf numFmtId="0" fontId="6" fillId="6" borderId="20" xfId="0" applyFont="1" applyFill="1" applyBorder="1"/>
    <xf numFmtId="0" fontId="6" fillId="6" borderId="18" xfId="0" applyFont="1" applyFill="1" applyBorder="1"/>
    <xf numFmtId="0" fontId="6" fillId="6" borderId="21" xfId="0" applyFont="1" applyFill="1" applyBorder="1"/>
    <xf numFmtId="0" fontId="7" fillId="0" borderId="22" xfId="0" applyFont="1" applyFill="1" applyBorder="1"/>
    <xf numFmtId="164" fontId="8" fillId="7" borderId="0" xfId="0" applyNumberFormat="1" applyFont="1" applyFill="1" applyBorder="1" applyAlignment="1">
      <alignment horizontal="center"/>
    </xf>
    <xf numFmtId="165" fontId="2" fillId="0" borderId="23" xfId="1" applyNumberFormat="1" applyFont="1" applyFill="1" applyBorder="1"/>
    <xf numFmtId="164" fontId="8" fillId="7" borderId="24" xfId="0" applyNumberFormat="1" applyFont="1" applyFill="1" applyBorder="1" applyAlignment="1">
      <alignment horizontal="center"/>
    </xf>
    <xf numFmtId="165" fontId="2" fillId="0" borderId="25" xfId="1" applyNumberFormat="1" applyFont="1" applyFill="1" applyBorder="1"/>
    <xf numFmtId="164" fontId="8" fillId="7" borderId="26" xfId="0" applyNumberFormat="1" applyFont="1" applyFill="1" applyBorder="1" applyAlignment="1">
      <alignment horizontal="center"/>
    </xf>
    <xf numFmtId="164" fontId="8" fillId="7" borderId="28" xfId="0" applyNumberFormat="1" applyFont="1" applyFill="1" applyBorder="1" applyAlignment="1">
      <alignment horizontal="center"/>
    </xf>
    <xf numFmtId="164" fontId="8" fillId="7" borderId="29" xfId="0" applyNumberFormat="1" applyFont="1" applyFill="1" applyBorder="1" applyAlignment="1">
      <alignment horizontal="center"/>
    </xf>
    <xf numFmtId="164" fontId="8" fillId="7" borderId="30" xfId="0" applyNumberFormat="1" applyFont="1" applyFill="1" applyBorder="1" applyAlignment="1">
      <alignment horizontal="center"/>
    </xf>
    <xf numFmtId="0" fontId="2" fillId="0" borderId="31" xfId="0" applyFont="1" applyFill="1" applyBorder="1"/>
    <xf numFmtId="164" fontId="8" fillId="7" borderId="32" xfId="0" applyNumberFormat="1" applyFont="1" applyFill="1" applyBorder="1" applyAlignment="1">
      <alignment horizontal="center"/>
    </xf>
    <xf numFmtId="0" fontId="2" fillId="0" borderId="33" xfId="0" applyFont="1" applyFill="1" applyBorder="1"/>
    <xf numFmtId="164" fontId="8" fillId="7" borderId="34" xfId="0" applyNumberFormat="1" applyFont="1" applyFill="1" applyBorder="1" applyAlignment="1">
      <alignment horizontal="center"/>
    </xf>
    <xf numFmtId="164" fontId="8" fillId="7" borderId="36" xfId="0" applyNumberFormat="1" applyFont="1" applyFill="1" applyBorder="1" applyAlignment="1">
      <alignment horizontal="center"/>
    </xf>
    <xf numFmtId="0" fontId="7" fillId="0" borderId="37" xfId="0" applyFont="1" applyFill="1" applyBorder="1"/>
    <xf numFmtId="0" fontId="2" fillId="0" borderId="38" xfId="0" applyFont="1" applyFill="1" applyBorder="1"/>
    <xf numFmtId="0" fontId="2" fillId="0" borderId="30" xfId="0" applyFont="1" applyFill="1" applyBorder="1"/>
    <xf numFmtId="165" fontId="2" fillId="0" borderId="39" xfId="0" applyNumberFormat="1" applyFont="1" applyFill="1" applyBorder="1"/>
    <xf numFmtId="165" fontId="2" fillId="0" borderId="40" xfId="0" applyNumberFormat="1" applyFont="1" applyFill="1" applyBorder="1"/>
    <xf numFmtId="165" fontId="2" fillId="0" borderId="29" xfId="0" applyNumberFormat="1" applyFont="1" applyFill="1" applyBorder="1"/>
    <xf numFmtId="165" fontId="2" fillId="0" borderId="36" xfId="0" applyNumberFormat="1" applyFont="1" applyFill="1" applyBorder="1"/>
    <xf numFmtId="0" fontId="0" fillId="0" borderId="41" xfId="0" applyBorder="1"/>
  </cellXfs>
  <cellStyles count="2">
    <cellStyle name="Monétaire" xfId="1" builtinId="4"/>
    <cellStyle name="Normal" xfId="0" builtinId="0"/>
  </cellStyles>
  <dxfs count="28">
    <dxf>
      <font>
        <color theme="0" tint="-0.24994659260841701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  <dxf>
      <font>
        <color rgb="FFBFBFBF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T1" zoomScale="70" zoomScaleNormal="70" workbookViewId="0">
      <selection activeCell="AF8" sqref="AF8"/>
    </sheetView>
  </sheetViews>
  <sheetFormatPr baseColWidth="10" defaultRowHeight="15" x14ac:dyDescent="0.25"/>
  <cols>
    <col min="1" max="1" width="8.7109375" customWidth="1"/>
    <col min="2" max="2" width="6.5703125" customWidth="1"/>
    <col min="3" max="3" width="7.5703125" customWidth="1"/>
    <col min="4" max="4" width="6.7109375" customWidth="1"/>
    <col min="6" max="31" width="16.7109375" customWidth="1"/>
    <col min="32" max="32" width="16.140625" customWidth="1"/>
    <col min="33" max="33" width="17.28515625" customWidth="1"/>
  </cols>
  <sheetData>
    <row r="1" spans="1:36" ht="15.75" thickBot="1" x14ac:dyDescent="0.3">
      <c r="A1" s="3"/>
      <c r="B1" s="3"/>
      <c r="C1" s="3"/>
      <c r="D1" s="3"/>
      <c r="E1" s="3"/>
      <c r="F1" s="3"/>
      <c r="G1" s="3"/>
      <c r="H1" s="4" t="s">
        <v>0</v>
      </c>
      <c r="I1" s="5"/>
      <c r="J1" s="6" t="s">
        <v>1</v>
      </c>
      <c r="K1" s="5"/>
      <c r="L1" s="7" t="s">
        <v>2</v>
      </c>
      <c r="M1" s="8"/>
      <c r="N1" s="7" t="s">
        <v>3</v>
      </c>
      <c r="O1" s="8"/>
      <c r="P1" s="7" t="s">
        <v>4</v>
      </c>
      <c r="Q1" s="8"/>
      <c r="R1" s="7" t="s">
        <v>5</v>
      </c>
      <c r="S1" s="8"/>
      <c r="T1" s="7" t="s">
        <v>6</v>
      </c>
      <c r="U1" s="8"/>
      <c r="V1" s="7" t="s">
        <v>7</v>
      </c>
      <c r="W1" s="8"/>
      <c r="X1" s="7" t="s">
        <v>8</v>
      </c>
      <c r="Y1" s="8"/>
      <c r="Z1" s="7">
        <v>102016</v>
      </c>
      <c r="AA1" s="8"/>
      <c r="AB1" s="7">
        <v>112016</v>
      </c>
      <c r="AC1" s="8"/>
      <c r="AD1" s="7">
        <v>122016</v>
      </c>
      <c r="AE1" s="6"/>
      <c r="AF1" s="9"/>
      <c r="AG1" s="3"/>
    </row>
    <row r="2" spans="1:36" ht="15.75" thickBot="1" x14ac:dyDescent="0.3">
      <c r="A2" s="3"/>
      <c r="B2" s="3"/>
      <c r="C2" s="3"/>
      <c r="D2" s="3"/>
      <c r="E2" s="3"/>
      <c r="F2" s="10" t="s">
        <v>9</v>
      </c>
      <c r="G2" s="11" t="s">
        <v>10</v>
      </c>
      <c r="H2" s="12" t="s">
        <v>11</v>
      </c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4"/>
      <c r="AE2" s="13"/>
      <c r="AF2" s="15" t="s">
        <v>12</v>
      </c>
      <c r="AG2" s="16"/>
      <c r="AJ2" t="s">
        <v>35</v>
      </c>
    </row>
    <row r="3" spans="1:36" ht="25.5" customHeight="1" thickBot="1" x14ac:dyDescent="0.3">
      <c r="A3" s="3"/>
      <c r="B3" s="3"/>
      <c r="C3" s="3"/>
      <c r="D3" s="17" t="s">
        <v>13</v>
      </c>
      <c r="E3" s="3"/>
      <c r="F3" s="18"/>
      <c r="G3" s="18"/>
      <c r="H3" s="19" t="s">
        <v>14</v>
      </c>
      <c r="I3" s="20"/>
      <c r="J3" s="21" t="s">
        <v>15</v>
      </c>
      <c r="K3" s="20"/>
      <c r="L3" s="21" t="s">
        <v>16</v>
      </c>
      <c r="M3" s="22"/>
      <c r="N3" s="23" t="s">
        <v>17</v>
      </c>
      <c r="O3" s="22"/>
      <c r="P3" s="23" t="s">
        <v>18</v>
      </c>
      <c r="Q3" s="22"/>
      <c r="R3" s="23" t="s">
        <v>19</v>
      </c>
      <c r="S3" s="22"/>
      <c r="T3" s="23" t="s">
        <v>20</v>
      </c>
      <c r="U3" s="22"/>
      <c r="V3" s="23" t="s">
        <v>21</v>
      </c>
      <c r="W3" s="22"/>
      <c r="X3" s="23" t="s">
        <v>22</v>
      </c>
      <c r="Y3" s="22"/>
      <c r="Z3" s="23" t="s">
        <v>23</v>
      </c>
      <c r="AA3" s="22"/>
      <c r="AB3" s="23" t="s">
        <v>24</v>
      </c>
      <c r="AC3" s="22"/>
      <c r="AD3" s="24" t="s">
        <v>25</v>
      </c>
      <c r="AE3" s="25"/>
      <c r="AF3" s="18"/>
      <c r="AG3" s="18"/>
    </row>
    <row r="4" spans="1:36" ht="15.75" thickBot="1" x14ac:dyDescent="0.3">
      <c r="A4" s="3"/>
      <c r="B4" s="3"/>
      <c r="C4" s="3"/>
      <c r="D4" s="17"/>
      <c r="E4" s="3"/>
      <c r="F4" s="26"/>
      <c r="G4" s="27"/>
      <c r="H4" s="28" t="s">
        <v>26</v>
      </c>
      <c r="I4" s="20" t="s">
        <v>27</v>
      </c>
      <c r="J4" s="28" t="s">
        <v>26</v>
      </c>
      <c r="K4" s="20" t="s">
        <v>27</v>
      </c>
      <c r="L4" s="28" t="s">
        <v>26</v>
      </c>
      <c r="M4" s="20" t="s">
        <v>27</v>
      </c>
      <c r="N4" s="28" t="s">
        <v>26</v>
      </c>
      <c r="O4" s="20" t="s">
        <v>27</v>
      </c>
      <c r="P4" s="28" t="s">
        <v>26</v>
      </c>
      <c r="Q4" s="20" t="s">
        <v>27</v>
      </c>
      <c r="R4" s="28" t="s">
        <v>26</v>
      </c>
      <c r="S4" s="20" t="s">
        <v>27</v>
      </c>
      <c r="T4" s="28" t="s">
        <v>26</v>
      </c>
      <c r="U4" s="20" t="s">
        <v>27</v>
      </c>
      <c r="V4" s="28" t="s">
        <v>26</v>
      </c>
      <c r="W4" s="20" t="s">
        <v>27</v>
      </c>
      <c r="X4" s="28" t="s">
        <v>26</v>
      </c>
      <c r="Y4" s="20" t="s">
        <v>27</v>
      </c>
      <c r="Z4" s="28" t="s">
        <v>26</v>
      </c>
      <c r="AA4" s="20" t="s">
        <v>27</v>
      </c>
      <c r="AB4" s="28" t="s">
        <v>26</v>
      </c>
      <c r="AC4" s="20" t="s">
        <v>27</v>
      </c>
      <c r="AD4" s="28" t="s">
        <v>26</v>
      </c>
      <c r="AE4" s="24" t="s">
        <v>27</v>
      </c>
      <c r="AF4" s="19" t="s">
        <v>26</v>
      </c>
      <c r="AG4" s="29" t="s">
        <v>27</v>
      </c>
    </row>
    <row r="5" spans="1:36" x14ac:dyDescent="0.25">
      <c r="A5" s="3" t="s">
        <v>28</v>
      </c>
      <c r="B5" s="3" t="s">
        <v>29</v>
      </c>
      <c r="C5" s="3"/>
      <c r="D5" s="3">
        <v>1</v>
      </c>
      <c r="E5" s="30" t="s">
        <v>30</v>
      </c>
      <c r="F5" s="31"/>
      <c r="G5" s="31"/>
      <c r="H5" s="31"/>
      <c r="I5" s="32"/>
      <c r="J5" s="31"/>
      <c r="K5" s="32"/>
      <c r="L5" s="31"/>
      <c r="M5" s="32"/>
      <c r="N5" s="31"/>
      <c r="O5" s="32"/>
      <c r="P5" s="31"/>
      <c r="Q5" s="32"/>
      <c r="R5" s="31"/>
      <c r="S5" s="32"/>
      <c r="T5" s="31"/>
      <c r="U5" s="32"/>
      <c r="V5" s="31"/>
      <c r="W5" s="32"/>
      <c r="X5" s="31"/>
      <c r="Y5" s="32"/>
      <c r="Z5" s="31"/>
      <c r="AA5" s="32"/>
      <c r="AB5" s="31"/>
      <c r="AC5" s="32"/>
      <c r="AD5" s="31"/>
      <c r="AE5" s="31"/>
      <c r="AF5" s="33"/>
      <c r="AG5" s="34"/>
    </row>
    <row r="6" spans="1:36" x14ac:dyDescent="0.25">
      <c r="A6" s="3"/>
      <c r="B6" s="3" t="s">
        <v>31</v>
      </c>
      <c r="C6" s="3"/>
      <c r="D6" s="3"/>
      <c r="E6" s="35" t="s">
        <v>32</v>
      </c>
      <c r="F6" s="36"/>
      <c r="G6" s="36"/>
      <c r="H6" s="37">
        <v>0</v>
      </c>
      <c r="I6" s="38"/>
      <c r="J6" s="39">
        <v>0</v>
      </c>
      <c r="K6" s="38"/>
      <c r="L6" s="39">
        <v>0</v>
      </c>
      <c r="M6" s="38"/>
      <c r="N6" s="39">
        <v>836234.51</v>
      </c>
      <c r="O6" s="38"/>
      <c r="P6" s="39">
        <v>0</v>
      </c>
      <c r="Q6" s="38"/>
      <c r="R6" s="39">
        <v>0</v>
      </c>
      <c r="S6" s="38"/>
      <c r="T6" s="39">
        <v>0</v>
      </c>
      <c r="U6" s="38"/>
      <c r="V6" s="39">
        <v>0</v>
      </c>
      <c r="W6" s="38"/>
      <c r="X6" s="39">
        <v>1388136.6600000022</v>
      </c>
      <c r="Y6" s="38"/>
      <c r="Z6" s="39">
        <v>0</v>
      </c>
      <c r="AA6" s="38"/>
      <c r="AB6" s="39">
        <v>0</v>
      </c>
      <c r="AC6" s="38"/>
      <c r="AD6" s="39">
        <v>0</v>
      </c>
      <c r="AE6" s="40"/>
      <c r="AF6" s="1">
        <f>SUM(H6:AD6)</f>
        <v>2224371.1700000023</v>
      </c>
      <c r="AG6" s="41"/>
    </row>
    <row r="7" spans="1:36" x14ac:dyDescent="0.25">
      <c r="A7" s="3"/>
      <c r="B7" s="3" t="s">
        <v>31</v>
      </c>
      <c r="C7" s="3"/>
      <c r="D7" s="3"/>
      <c r="E7" s="35" t="s">
        <v>33</v>
      </c>
      <c r="F7" s="42"/>
      <c r="G7" s="43"/>
      <c r="H7" s="44">
        <v>0</v>
      </c>
      <c r="I7" s="45"/>
      <c r="J7" s="46">
        <v>0</v>
      </c>
      <c r="K7" s="45"/>
      <c r="L7" s="46">
        <v>0</v>
      </c>
      <c r="M7" s="45"/>
      <c r="N7" s="46">
        <v>1</v>
      </c>
      <c r="O7" s="45"/>
      <c r="P7" s="46">
        <v>0</v>
      </c>
      <c r="Q7" s="45"/>
      <c r="R7" s="46">
        <v>0</v>
      </c>
      <c r="S7" s="45"/>
      <c r="T7" s="46">
        <v>0</v>
      </c>
      <c r="U7" s="45"/>
      <c r="V7" s="46">
        <v>0</v>
      </c>
      <c r="W7" s="45"/>
      <c r="X7" s="46">
        <v>1</v>
      </c>
      <c r="Y7" s="45"/>
      <c r="Z7" s="46">
        <v>0</v>
      </c>
      <c r="AA7" s="45"/>
      <c r="AB7" s="46">
        <v>0</v>
      </c>
      <c r="AC7" s="45"/>
      <c r="AD7" s="46">
        <v>0</v>
      </c>
      <c r="AE7" s="47"/>
      <c r="AF7" s="2">
        <f>SUM(H7:AD7)</f>
        <v>2</v>
      </c>
      <c r="AG7" s="48"/>
    </row>
    <row r="8" spans="1:36" x14ac:dyDescent="0.25">
      <c r="A8" s="3"/>
      <c r="B8" s="3" t="s">
        <v>31</v>
      </c>
      <c r="C8" s="3"/>
      <c r="D8" s="3"/>
      <c r="E8" s="49" t="s">
        <v>34</v>
      </c>
      <c r="F8" s="50"/>
      <c r="G8" s="51"/>
      <c r="H8" s="52" t="s">
        <v>31</v>
      </c>
      <c r="I8" s="53" t="s">
        <v>31</v>
      </c>
      <c r="J8" s="52" t="s">
        <v>31</v>
      </c>
      <c r="K8" s="53" t="s">
        <v>31</v>
      </c>
      <c r="L8" s="52" t="s">
        <v>31</v>
      </c>
      <c r="M8" s="53" t="s">
        <v>31</v>
      </c>
      <c r="N8" s="52">
        <v>836234.51</v>
      </c>
      <c r="O8" s="53">
        <v>836234.51</v>
      </c>
      <c r="P8" s="52" t="s">
        <v>31</v>
      </c>
      <c r="Q8" s="53" t="s">
        <v>31</v>
      </c>
      <c r="R8" s="52" t="s">
        <v>31</v>
      </c>
      <c r="S8" s="53" t="s">
        <v>31</v>
      </c>
      <c r="T8" s="52" t="s">
        <v>31</v>
      </c>
      <c r="U8" s="53" t="s">
        <v>31</v>
      </c>
      <c r="V8" s="52" t="s">
        <v>31</v>
      </c>
      <c r="W8" s="53" t="s">
        <v>31</v>
      </c>
      <c r="X8" s="52">
        <v>1388136.6600000022</v>
      </c>
      <c r="Y8" s="53">
        <v>1388136.6600000022</v>
      </c>
      <c r="Z8" s="52" t="s">
        <v>31</v>
      </c>
      <c r="AA8" s="53" t="s">
        <v>31</v>
      </c>
      <c r="AB8" s="52" t="s">
        <v>31</v>
      </c>
      <c r="AC8" s="53" t="s">
        <v>31</v>
      </c>
      <c r="AD8" s="52" t="s">
        <v>31</v>
      </c>
      <c r="AE8" s="54" t="s">
        <v>31</v>
      </c>
      <c r="AF8" s="56">
        <f ca="1">SUMPRODUCT((OFFSET($AJ$2,MATCH(TEXT(TODAY(),"mmmm"),$H$3:$AE$3,0)-12,1,12))*(MOD(COLUMN(OFFSET($AJ$2,1,MATCH(TEXT(TODAY(),"mmmm"),$H$3:$AE$3,0)-12,1,12)),2)=0))/6</f>
        <v>0</v>
      </c>
      <c r="AG8" s="55">
        <v>1112185.5850000011</v>
      </c>
    </row>
  </sheetData>
  <conditionalFormatting sqref="H8:J8 H6:H7 J6:J7 H1:J5 L1:L5 N1:N5 P1:P5 R1:R5 T1:T5 V1:V5 X1:X5 AB1:AB5 AD1:AD5 Z1:Z5 AF1:AG3">
    <cfRule type="cellIs" dxfId="27" priority="28" operator="equal">
      <formula>0</formula>
    </cfRule>
  </conditionalFormatting>
  <conditionalFormatting sqref="K1:K5 K8">
    <cfRule type="cellIs" dxfId="26" priority="27" operator="equal">
      <formula>0</formula>
    </cfRule>
  </conditionalFormatting>
  <conditionalFormatting sqref="M1:M5 M8">
    <cfRule type="cellIs" dxfId="25" priority="26" operator="equal">
      <formula>0</formula>
    </cfRule>
  </conditionalFormatting>
  <conditionalFormatting sqref="O1:O5 O8">
    <cfRule type="cellIs" dxfId="24" priority="25" operator="equal">
      <formula>0</formula>
    </cfRule>
  </conditionalFormatting>
  <conditionalFormatting sqref="Q1:Q5 Q8">
    <cfRule type="cellIs" dxfId="23" priority="24" operator="equal">
      <formula>0</formula>
    </cfRule>
  </conditionalFormatting>
  <conditionalFormatting sqref="S1:S5 S8">
    <cfRule type="cellIs" dxfId="22" priority="23" operator="equal">
      <formula>0</formula>
    </cfRule>
  </conditionalFormatting>
  <conditionalFormatting sqref="U1:U5 U8">
    <cfRule type="cellIs" dxfId="21" priority="22" operator="equal">
      <formula>0</formula>
    </cfRule>
  </conditionalFormatting>
  <conditionalFormatting sqref="W1:W5 W8">
    <cfRule type="cellIs" dxfId="20" priority="21" operator="equal">
      <formula>0</formula>
    </cfRule>
  </conditionalFormatting>
  <conditionalFormatting sqref="AD6:AD8">
    <cfRule type="cellIs" dxfId="19" priority="7" operator="equal">
      <formula>0</formula>
    </cfRule>
  </conditionalFormatting>
  <conditionalFormatting sqref="Y1:Y5 Y8">
    <cfRule type="cellIs" dxfId="18" priority="20" operator="equal">
      <formula>0</formula>
    </cfRule>
  </conditionalFormatting>
  <conditionalFormatting sqref="Z6:Z8">
    <cfRule type="cellIs" dxfId="17" priority="9" operator="equal">
      <formula>0</formula>
    </cfRule>
  </conditionalFormatting>
  <conditionalFormatting sqref="AA1:AA5 AA8">
    <cfRule type="cellIs" dxfId="16" priority="19" operator="equal">
      <formula>0</formula>
    </cfRule>
  </conditionalFormatting>
  <conditionalFormatting sqref="AC1:AC5 AC8">
    <cfRule type="cellIs" dxfId="15" priority="18" operator="equal">
      <formula>0</formula>
    </cfRule>
  </conditionalFormatting>
  <conditionalFormatting sqref="AE1:AE5 AE8">
    <cfRule type="cellIs" dxfId="14" priority="17" operator="equal">
      <formula>0</formula>
    </cfRule>
  </conditionalFormatting>
  <conditionalFormatting sqref="L6:L8">
    <cfRule type="cellIs" dxfId="13" priority="16" operator="equal">
      <formula>0</formula>
    </cfRule>
  </conditionalFormatting>
  <conditionalFormatting sqref="N6:N8">
    <cfRule type="cellIs" dxfId="12" priority="15" operator="equal">
      <formula>0</formula>
    </cfRule>
  </conditionalFormatting>
  <conditionalFormatting sqref="P6:P8">
    <cfRule type="cellIs" dxfId="11" priority="14" operator="equal">
      <formula>0</formula>
    </cfRule>
  </conditionalFormatting>
  <conditionalFormatting sqref="R6:R8">
    <cfRule type="cellIs" dxfId="10" priority="13" operator="equal">
      <formula>0</formula>
    </cfRule>
  </conditionalFormatting>
  <conditionalFormatting sqref="T6:T8">
    <cfRule type="cellIs" dxfId="9" priority="12" operator="equal">
      <formula>0</formula>
    </cfRule>
  </conditionalFormatting>
  <conditionalFormatting sqref="V6:V8">
    <cfRule type="cellIs" dxfId="8" priority="11" operator="equal">
      <formula>0</formula>
    </cfRule>
  </conditionalFormatting>
  <conditionalFormatting sqref="X6:X8">
    <cfRule type="cellIs" dxfId="7" priority="10" operator="equal">
      <formula>0</formula>
    </cfRule>
  </conditionalFormatting>
  <conditionalFormatting sqref="AB6:AB8">
    <cfRule type="cellIs" dxfId="6" priority="8" operator="equal">
      <formula>0</formula>
    </cfRule>
  </conditionalFormatting>
  <conditionalFormatting sqref="AF4">
    <cfRule type="cellIs" dxfId="5" priority="6" operator="equal">
      <formula>0</formula>
    </cfRule>
  </conditionalFormatting>
  <conditionalFormatting sqref="AG4">
    <cfRule type="cellIs" dxfId="4" priority="5" operator="equal">
      <formula>0</formula>
    </cfRule>
  </conditionalFormatting>
  <conditionalFormatting sqref="AG8">
    <cfRule type="cellIs" dxfId="3" priority="4" operator="equal">
      <formula>0</formula>
    </cfRule>
  </conditionalFormatting>
  <conditionalFormatting sqref="AF5">
    <cfRule type="cellIs" dxfId="2" priority="3" operator="equal">
      <formula>0</formula>
    </cfRule>
  </conditionalFormatting>
  <conditionalFormatting sqref="AG5">
    <cfRule type="cellIs" dxfId="1" priority="2" operator="equal">
      <formula>0</formula>
    </cfRule>
  </conditionalFormatting>
  <conditionalFormatting sqref="AF6:AF7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HERAKLES</dc:creator>
  <cp:lastModifiedBy>Microsoft</cp:lastModifiedBy>
  <dcterms:created xsi:type="dcterms:W3CDTF">2016-12-22T15:59:10Z</dcterms:created>
  <dcterms:modified xsi:type="dcterms:W3CDTF">2016-12-22T17:11:45Z</dcterms:modified>
</cp:coreProperties>
</file>