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435"/>
  </bookViews>
  <sheets>
    <sheet name="Feuil1" sheetId="1" r:id="rId1"/>
  </sheets>
  <definedNames>
    <definedName name="produit1">OFFSET(smartphone,,1,)</definedName>
    <definedName name="produit2">OFFSET(smartphone,,2,)</definedName>
    <definedName name="smartphone">OFFSET(Feuil1!$B$1,MATCH(Feuil1!$P$1,Feuil1!$B:$B,0)-1+Feuil1!$Q$2,,Feuil1!$Q$1)</definedName>
  </definedNames>
  <calcPr calcId="145621"/>
</workbook>
</file>

<file path=xl/calcChain.xml><?xml version="1.0" encoding="utf-8"?>
<calcChain xmlns="http://schemas.openxmlformats.org/spreadsheetml/2006/main">
  <c r="K11" i="1" l="1"/>
  <c r="K7" i="1"/>
  <c r="K3" i="1"/>
  <c r="P1" i="1" l="1"/>
  <c r="Q1" i="1" s="1"/>
  <c r="Q2" i="1"/>
</calcChain>
</file>

<file path=xl/sharedStrings.xml><?xml version="1.0" encoding="utf-8"?>
<sst xmlns="http://schemas.openxmlformats.org/spreadsheetml/2006/main" count="299" uniqueCount="94">
  <si>
    <t>Pack 2 Combinaison 1</t>
  </si>
  <si>
    <t>Pack 2 Combinaison 2</t>
  </si>
  <si>
    <t>Pack 2 Combinaison 3</t>
  </si>
  <si>
    <t>Pack 2 Combinaison 4</t>
  </si>
  <si>
    <t>Pack 2 Combinaison 5</t>
  </si>
  <si>
    <t>Pack 2 Combinaison 6</t>
  </si>
  <si>
    <t>Pack 2 Combinaison 7</t>
  </si>
  <si>
    <t>Pack 2 Combinaison 8</t>
  </si>
  <si>
    <t>Pack 2 Combinaison 9</t>
  </si>
  <si>
    <t>Pack 2 Combinaison 10</t>
  </si>
  <si>
    <t>Noms du pack</t>
  </si>
  <si>
    <t>Produit</t>
  </si>
  <si>
    <t>Pack 2</t>
  </si>
  <si>
    <t>Pack 3</t>
  </si>
  <si>
    <t>Pack 2 éléments n°1</t>
  </si>
  <si>
    <t>Pack 2 éléments n°2</t>
  </si>
  <si>
    <t>Pack 2 éléments n°3</t>
  </si>
  <si>
    <t>Pack 2 éléments n°4</t>
  </si>
  <si>
    <t>Pack 2 éléments n°5</t>
  </si>
  <si>
    <t>Pack 2 éléments n°6</t>
  </si>
  <si>
    <t>Pack 2 éléments n°7</t>
  </si>
  <si>
    <t>Pack 2 éléments n°8</t>
  </si>
  <si>
    <t>Pack 2 éléments n°9</t>
  </si>
  <si>
    <t>Pack 2 éléments n°10</t>
  </si>
  <si>
    <t>1 CM</t>
  </si>
  <si>
    <t>2 CM</t>
  </si>
  <si>
    <t>1 ima</t>
  </si>
  <si>
    <t>1 mouv</t>
  </si>
  <si>
    <t>1 cont</t>
  </si>
  <si>
    <t>1 BPN</t>
  </si>
  <si>
    <t>1 voic</t>
  </si>
  <si>
    <t>1 DF</t>
  </si>
  <si>
    <t>1 sde</t>
  </si>
  <si>
    <t>1 clav</t>
  </si>
  <si>
    <t>1 sir</t>
  </si>
  <si>
    <t>1 smart</t>
  </si>
  <si>
    <t xml:space="preserve">1 ima </t>
  </si>
  <si>
    <t>Pack 4 éléments n°1</t>
  </si>
  <si>
    <t>Pack 4 éléments n°2</t>
  </si>
  <si>
    <t>Pack 4 éléments n°3</t>
  </si>
  <si>
    <t>Pack 4 éléments n°4</t>
  </si>
  <si>
    <t>Pack 4 éléments n°5</t>
  </si>
  <si>
    <t>Pack 4 éléments n°6</t>
  </si>
  <si>
    <t>Pack 4 éléments n°7</t>
  </si>
  <si>
    <t>Pack 4 éléments n°8</t>
  </si>
  <si>
    <t>Pack 4 éléments n°9</t>
  </si>
  <si>
    <t>Pack 4 éléments n°10</t>
  </si>
  <si>
    <t>Pack 4 éléments n°11</t>
  </si>
  <si>
    <t>Pack 4 éléments n°12</t>
  </si>
  <si>
    <t>Pack 4 éléments n°13</t>
  </si>
  <si>
    <t>Pack 4 éléments n°14</t>
  </si>
  <si>
    <t>Pack 4 éléments n°15</t>
  </si>
  <si>
    <t>Pack 4 éléments n°16</t>
  </si>
  <si>
    <t>Pack 4 éléments n°17</t>
  </si>
  <si>
    <t>Pack 4 éléments n°18</t>
  </si>
  <si>
    <t>Pack 4 éléments n°19</t>
  </si>
  <si>
    <t>Pack 4 éléments n°20</t>
  </si>
  <si>
    <t>Pack 4 éléments n°21</t>
  </si>
  <si>
    <t>Pack 4 éléments n°22</t>
  </si>
  <si>
    <t>Pack 4 éléments n°23</t>
  </si>
  <si>
    <t>Pack 4 éléments n°24</t>
  </si>
  <si>
    <t>Pack 4 éléments n°25</t>
  </si>
  <si>
    <t>Pack 4 éléments n°26</t>
  </si>
  <si>
    <t>Pack 4 éléments n°27</t>
  </si>
  <si>
    <t>Pack 4 éléments n°28</t>
  </si>
  <si>
    <t>Pack 4 éléments n°29</t>
  </si>
  <si>
    <t>Pack 4 éléments n°30</t>
  </si>
  <si>
    <t>Pack 4 éléments n°31</t>
  </si>
  <si>
    <t>Pack 4 éléments n°32</t>
  </si>
  <si>
    <t>Pack 4 éléments n°33</t>
  </si>
  <si>
    <t>Pack 4 éléments n°34</t>
  </si>
  <si>
    <t>Pack 4 éléments n°35</t>
  </si>
  <si>
    <t>Pack 4 éléments n°36</t>
  </si>
  <si>
    <t>Pack 4 éléments n°37</t>
  </si>
  <si>
    <t>Pack 4 éléments n°38</t>
  </si>
  <si>
    <t>Pack 4 éléments n°39</t>
  </si>
  <si>
    <t>Pack 4 éléments n°40</t>
  </si>
  <si>
    <t>Pack 4 éléments n°41</t>
  </si>
  <si>
    <t>Pack 4 éléments n°42</t>
  </si>
  <si>
    <t>Pack 4 éléments n°43</t>
  </si>
  <si>
    <t>Pack 4 éléments n°44</t>
  </si>
  <si>
    <t>Pack 4 éléments n°45</t>
  </si>
  <si>
    <t>Pack 4 éléments n°46</t>
  </si>
  <si>
    <t>Pack 4 éléments n°47</t>
  </si>
  <si>
    <t>Pack 4 éléments n°48</t>
  </si>
  <si>
    <t>Pack 4 éléments n°49</t>
  </si>
  <si>
    <t>Pack 4 éléments n°50</t>
  </si>
  <si>
    <t>Pack 4 éléments n°51</t>
  </si>
  <si>
    <t>Pack 4 éléments n°52</t>
  </si>
  <si>
    <t>Pack 4 éléments n°53</t>
  </si>
  <si>
    <t>Pack 4 éléments n°54</t>
  </si>
  <si>
    <t>Pack 4 éléments n°55</t>
  </si>
  <si>
    <t>CM</t>
  </si>
  <si>
    <t>Pack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</si>
</sst>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/>
      <right style="medium">
        <color rgb="FFFFC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FFC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4" borderId="0" xfId="0" applyFill="1"/>
    <xf numFmtId="0" fontId="1" fillId="4" borderId="0" xfId="0" applyFont="1" applyFill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11" xfId="0" applyBorder="1"/>
    <xf numFmtId="0" fontId="0" fillId="0" borderId="11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5" xfId="0" applyFill="1" applyBorder="1"/>
    <xf numFmtId="0" fontId="2" fillId="0" borderId="19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workbookViewId="0">
      <selection sqref="A1:A10"/>
    </sheetView>
  </sheetViews>
  <sheetFormatPr baseColWidth="10" defaultColWidth="9.140625" defaultRowHeight="15" x14ac:dyDescent="0.25"/>
  <cols>
    <col min="2" max="2" width="14.28515625" customWidth="1"/>
    <col min="3" max="3" width="18.85546875" bestFit="1" customWidth="1"/>
    <col min="4" max="4" width="26.5703125" bestFit="1" customWidth="1"/>
    <col min="5" max="5" width="28" bestFit="1" customWidth="1"/>
    <col min="7" max="7" width="11.42578125" bestFit="1" customWidth="1"/>
    <col min="8" max="8" width="15.28515625" customWidth="1"/>
    <col min="9" max="10" width="17.7109375" bestFit="1" customWidth="1"/>
    <col min="11" max="11" width="51.28515625" bestFit="1" customWidth="1"/>
    <col min="16" max="16" width="14" bestFit="1" customWidth="1"/>
  </cols>
  <sheetData>
    <row r="1" spans="1:17" ht="19.5" customHeight="1" thickBot="1" x14ac:dyDescent="0.3">
      <c r="A1" s="32" t="s">
        <v>12</v>
      </c>
      <c r="B1" s="12" t="s">
        <v>24</v>
      </c>
      <c r="C1" s="12" t="s">
        <v>26</v>
      </c>
      <c r="D1" s="13" t="s">
        <v>14</v>
      </c>
      <c r="G1" s="31" t="s">
        <v>12</v>
      </c>
      <c r="H1" s="1" t="s">
        <v>92</v>
      </c>
      <c r="I1" s="34" t="s">
        <v>11</v>
      </c>
      <c r="J1" s="34"/>
      <c r="K1" s="6" t="s">
        <v>10</v>
      </c>
      <c r="P1" t="str">
        <f>IF(H2=1,"1 smartphone","2 smartphones")</f>
        <v>1 smartphone</v>
      </c>
      <c r="Q1">
        <f>IF(H2=2,COUNTIF($B:$B,P1)/2,COUNTIF($B:$B,P1))</f>
        <v>0</v>
      </c>
    </row>
    <row r="2" spans="1:17" ht="19.5" thickBot="1" x14ac:dyDescent="0.3">
      <c r="A2" s="33"/>
      <c r="B2" s="10" t="s">
        <v>24</v>
      </c>
      <c r="C2" s="10" t="s">
        <v>27</v>
      </c>
      <c r="D2" s="14" t="s">
        <v>15</v>
      </c>
      <c r="G2" s="31"/>
      <c r="H2" s="27">
        <v>1</v>
      </c>
      <c r="I2" s="23">
        <v>1</v>
      </c>
      <c r="J2" s="24"/>
      <c r="K2" s="5"/>
      <c r="Q2">
        <f>IF(H2=2,10,0)</f>
        <v>0</v>
      </c>
    </row>
    <row r="3" spans="1:17" ht="15.75" customHeight="1" thickBot="1" x14ac:dyDescent="0.3">
      <c r="A3" s="33"/>
      <c r="B3" s="10" t="s">
        <v>24</v>
      </c>
      <c r="C3" s="10" t="s">
        <v>28</v>
      </c>
      <c r="D3" s="14" t="s">
        <v>16</v>
      </c>
      <c r="G3" s="31"/>
      <c r="H3" s="28"/>
      <c r="I3" s="25" t="s">
        <v>33</v>
      </c>
      <c r="J3" s="26"/>
      <c r="K3" s="8" t="str">
        <f>$G$1&amp;" éléments n°"&amp;MATCH($I$3,$C$1:$C$10,0)</f>
        <v>Pack 2 éléments n°8</v>
      </c>
    </row>
    <row r="4" spans="1:17" x14ac:dyDescent="0.25">
      <c r="A4" s="33"/>
      <c r="B4" s="10" t="s">
        <v>24</v>
      </c>
      <c r="C4" s="10" t="s">
        <v>29</v>
      </c>
      <c r="D4" s="14" t="s">
        <v>17</v>
      </c>
    </row>
    <row r="5" spans="1:17" ht="19.5" customHeight="1" thickBot="1" x14ac:dyDescent="0.3">
      <c r="A5" s="33"/>
      <c r="B5" s="10" t="s">
        <v>24</v>
      </c>
      <c r="C5" s="10" t="s">
        <v>30</v>
      </c>
      <c r="D5" s="14" t="s">
        <v>18</v>
      </c>
      <c r="G5" s="31" t="s">
        <v>13</v>
      </c>
      <c r="H5" s="9" t="s">
        <v>92</v>
      </c>
      <c r="I5" s="34" t="s">
        <v>11</v>
      </c>
      <c r="J5" s="34"/>
      <c r="K5" s="6" t="s">
        <v>10</v>
      </c>
    </row>
    <row r="6" spans="1:17" ht="19.5" thickBot="1" x14ac:dyDescent="0.3">
      <c r="A6" s="33"/>
      <c r="B6" s="10" t="s">
        <v>24</v>
      </c>
      <c r="C6" s="10" t="s">
        <v>31</v>
      </c>
      <c r="D6" s="14" t="s">
        <v>19</v>
      </c>
      <c r="G6" s="31"/>
      <c r="H6" s="29">
        <v>2</v>
      </c>
      <c r="I6" s="23">
        <v>1</v>
      </c>
      <c r="J6" s="24"/>
      <c r="K6" s="5"/>
    </row>
    <row r="7" spans="1:17" ht="15.75" customHeight="1" thickBot="1" x14ac:dyDescent="0.3">
      <c r="A7" s="33"/>
      <c r="B7" s="10" t="s">
        <v>24</v>
      </c>
      <c r="C7" s="11" t="s">
        <v>32</v>
      </c>
      <c r="D7" s="14" t="s">
        <v>20</v>
      </c>
      <c r="G7" s="31"/>
      <c r="H7" s="30"/>
      <c r="I7" s="25" t="s">
        <v>32</v>
      </c>
      <c r="J7" s="26"/>
      <c r="K7" s="8" t="str">
        <f xml:space="preserve"> $G$5&amp;" éléments n°"&amp;MATCH($I$7,$C$11:$C$20,0)</f>
        <v>Pack 3 éléments n°7</v>
      </c>
    </row>
    <row r="8" spans="1:17" x14ac:dyDescent="0.25">
      <c r="A8" s="33"/>
      <c r="B8" s="10" t="s">
        <v>24</v>
      </c>
      <c r="C8" s="10" t="s">
        <v>33</v>
      </c>
      <c r="D8" s="14" t="s">
        <v>21</v>
      </c>
    </row>
    <row r="9" spans="1:17" ht="19.5" thickBot="1" x14ac:dyDescent="0.3">
      <c r="A9" s="33"/>
      <c r="B9" s="10" t="s">
        <v>24</v>
      </c>
      <c r="C9" s="10" t="s">
        <v>34</v>
      </c>
      <c r="D9" s="14" t="s">
        <v>22</v>
      </c>
      <c r="G9" s="31" t="s">
        <v>93</v>
      </c>
      <c r="H9" s="9" t="s">
        <v>92</v>
      </c>
      <c r="I9" s="34" t="s">
        <v>11</v>
      </c>
      <c r="J9" s="34"/>
      <c r="K9" s="6" t="s">
        <v>10</v>
      </c>
    </row>
    <row r="10" spans="1:17" ht="19.5" thickBot="1" x14ac:dyDescent="0.3">
      <c r="A10" s="33"/>
      <c r="B10" s="17" t="s">
        <v>24</v>
      </c>
      <c r="C10" s="17" t="s">
        <v>35</v>
      </c>
      <c r="D10" s="18" t="s">
        <v>23</v>
      </c>
      <c r="G10" s="31"/>
      <c r="H10" s="27">
        <v>2</v>
      </c>
      <c r="I10" s="23">
        <v>2</v>
      </c>
      <c r="J10" s="24"/>
      <c r="K10" s="5"/>
    </row>
    <row r="11" spans="1:17" ht="15" customHeight="1" thickBot="1" x14ac:dyDescent="0.3">
      <c r="A11" s="32" t="s">
        <v>13</v>
      </c>
      <c r="B11" s="12" t="s">
        <v>25</v>
      </c>
      <c r="C11" s="12" t="s">
        <v>26</v>
      </c>
      <c r="D11" s="13" t="s">
        <v>0</v>
      </c>
      <c r="G11" s="31"/>
      <c r="H11" s="28"/>
      <c r="I11" s="7" t="s">
        <v>36</v>
      </c>
      <c r="J11" s="7" t="s">
        <v>31</v>
      </c>
      <c r="K11" s="8" t="str">
        <f xml:space="preserve"> $G$9&amp;" éléments n°"&amp;MATCH($I$11,$C$21:$C$30,0)+MATCH($J$11,$D$21:$D$30,0)</f>
        <v>Pack 4 éléments n°7</v>
      </c>
    </row>
    <row r="12" spans="1:17" x14ac:dyDescent="0.25">
      <c r="A12" s="33"/>
      <c r="B12" s="10" t="s">
        <v>25</v>
      </c>
      <c r="C12" s="10" t="s">
        <v>27</v>
      </c>
      <c r="D12" s="14" t="s">
        <v>1</v>
      </c>
    </row>
    <row r="13" spans="1:17" x14ac:dyDescent="0.25">
      <c r="A13" s="33"/>
      <c r="B13" s="10" t="s">
        <v>25</v>
      </c>
      <c r="C13" s="10" t="s">
        <v>28</v>
      </c>
      <c r="D13" s="14" t="s">
        <v>2</v>
      </c>
    </row>
    <row r="14" spans="1:17" x14ac:dyDescent="0.25">
      <c r="A14" s="33"/>
      <c r="B14" s="10" t="s">
        <v>25</v>
      </c>
      <c r="C14" s="10" t="s">
        <v>29</v>
      </c>
      <c r="D14" s="14" t="s">
        <v>3</v>
      </c>
    </row>
    <row r="15" spans="1:17" x14ac:dyDescent="0.25">
      <c r="A15" s="33"/>
      <c r="B15" s="10" t="s">
        <v>25</v>
      </c>
      <c r="C15" s="10" t="s">
        <v>30</v>
      </c>
      <c r="D15" s="14" t="s">
        <v>4</v>
      </c>
    </row>
    <row r="16" spans="1:17" x14ac:dyDescent="0.25">
      <c r="A16" s="33"/>
      <c r="B16" s="10" t="s">
        <v>25</v>
      </c>
      <c r="C16" s="10" t="s">
        <v>31</v>
      </c>
      <c r="D16" s="14" t="s">
        <v>5</v>
      </c>
    </row>
    <row r="17" spans="1:7" x14ac:dyDescent="0.25">
      <c r="A17" s="33"/>
      <c r="B17" s="10" t="s">
        <v>25</v>
      </c>
      <c r="C17" s="11" t="s">
        <v>32</v>
      </c>
      <c r="D17" s="14" t="s">
        <v>6</v>
      </c>
    </row>
    <row r="18" spans="1:7" x14ac:dyDescent="0.25">
      <c r="A18" s="33"/>
      <c r="B18" s="10" t="s">
        <v>25</v>
      </c>
      <c r="C18" s="10" t="s">
        <v>33</v>
      </c>
      <c r="D18" s="14" t="s">
        <v>7</v>
      </c>
    </row>
    <row r="19" spans="1:7" x14ac:dyDescent="0.25">
      <c r="A19" s="33"/>
      <c r="B19" s="10" t="s">
        <v>25</v>
      </c>
      <c r="C19" s="10" t="s">
        <v>34</v>
      </c>
      <c r="D19" s="14" t="s">
        <v>8</v>
      </c>
    </row>
    <row r="20" spans="1:7" ht="15.75" thickBot="1" x14ac:dyDescent="0.3">
      <c r="A20" s="33"/>
      <c r="B20" s="17" t="s">
        <v>25</v>
      </c>
      <c r="C20" s="17" t="s">
        <v>35</v>
      </c>
      <c r="D20" s="18" t="s">
        <v>9</v>
      </c>
    </row>
    <row r="21" spans="1:7" ht="15" customHeight="1" x14ac:dyDescent="0.25">
      <c r="A21" s="20" t="s">
        <v>93</v>
      </c>
      <c r="B21" s="12" t="s">
        <v>25</v>
      </c>
      <c r="C21" s="12" t="s">
        <v>36</v>
      </c>
      <c r="D21" s="12" t="s">
        <v>26</v>
      </c>
      <c r="E21" s="13" t="s">
        <v>37</v>
      </c>
      <c r="G21" s="2"/>
    </row>
    <row r="22" spans="1:7" x14ac:dyDescent="0.25">
      <c r="A22" s="21"/>
      <c r="B22" s="10" t="s">
        <v>25</v>
      </c>
      <c r="C22" s="10" t="s">
        <v>36</v>
      </c>
      <c r="D22" s="10" t="s">
        <v>27</v>
      </c>
      <c r="E22" s="14" t="s">
        <v>38</v>
      </c>
      <c r="G22" s="3"/>
    </row>
    <row r="23" spans="1:7" x14ac:dyDescent="0.25">
      <c r="A23" s="21"/>
      <c r="B23" s="10" t="s">
        <v>25</v>
      </c>
      <c r="C23" s="11" t="s">
        <v>36</v>
      </c>
      <c r="D23" s="10" t="s">
        <v>28</v>
      </c>
      <c r="E23" s="14" t="s">
        <v>39</v>
      </c>
      <c r="G23" s="4"/>
    </row>
    <row r="24" spans="1:7" x14ac:dyDescent="0.25">
      <c r="A24" s="21"/>
      <c r="B24" s="10" t="s">
        <v>25</v>
      </c>
      <c r="C24" s="11" t="s">
        <v>36</v>
      </c>
      <c r="D24" s="11" t="s">
        <v>29</v>
      </c>
      <c r="E24" s="14" t="s">
        <v>40</v>
      </c>
      <c r="G24" s="4"/>
    </row>
    <row r="25" spans="1:7" x14ac:dyDescent="0.25">
      <c r="A25" s="21"/>
      <c r="B25" s="10" t="s">
        <v>25</v>
      </c>
      <c r="C25" s="11" t="s">
        <v>36</v>
      </c>
      <c r="D25" s="10" t="s">
        <v>30</v>
      </c>
      <c r="E25" s="14" t="s">
        <v>41</v>
      </c>
      <c r="G25" s="4"/>
    </row>
    <row r="26" spans="1:7" x14ac:dyDescent="0.25">
      <c r="A26" s="21"/>
      <c r="B26" s="10" t="s">
        <v>25</v>
      </c>
      <c r="C26" s="11" t="s">
        <v>36</v>
      </c>
      <c r="D26" s="10" t="s">
        <v>31</v>
      </c>
      <c r="E26" s="14" t="s">
        <v>42</v>
      </c>
      <c r="G26" s="4"/>
    </row>
    <row r="27" spans="1:7" x14ac:dyDescent="0.25">
      <c r="A27" s="21"/>
      <c r="B27" s="10" t="s">
        <v>25</v>
      </c>
      <c r="C27" s="11" t="s">
        <v>36</v>
      </c>
      <c r="D27" s="10" t="s">
        <v>32</v>
      </c>
      <c r="E27" s="14" t="s">
        <v>43</v>
      </c>
      <c r="G27" s="4"/>
    </row>
    <row r="28" spans="1:7" x14ac:dyDescent="0.25">
      <c r="A28" s="21"/>
      <c r="B28" s="10" t="s">
        <v>25</v>
      </c>
      <c r="C28" s="11" t="s">
        <v>36</v>
      </c>
      <c r="D28" s="10" t="s">
        <v>33</v>
      </c>
      <c r="E28" s="14" t="s">
        <v>44</v>
      </c>
      <c r="G28" s="4"/>
    </row>
    <row r="29" spans="1:7" x14ac:dyDescent="0.25">
      <c r="A29" s="21"/>
      <c r="B29" s="10" t="s">
        <v>25</v>
      </c>
      <c r="C29" s="11" t="s">
        <v>36</v>
      </c>
      <c r="D29" s="10" t="s">
        <v>34</v>
      </c>
      <c r="E29" s="14" t="s">
        <v>45</v>
      </c>
      <c r="G29" s="4"/>
    </row>
    <row r="30" spans="1:7" x14ac:dyDescent="0.25">
      <c r="A30" s="21"/>
      <c r="B30" s="10" t="s">
        <v>25</v>
      </c>
      <c r="C30" s="10" t="s">
        <v>36</v>
      </c>
      <c r="D30" s="10" t="s">
        <v>35</v>
      </c>
      <c r="E30" s="14" t="s">
        <v>46</v>
      </c>
      <c r="G30" s="4"/>
    </row>
    <row r="31" spans="1:7" ht="15" customHeight="1" x14ac:dyDescent="0.25">
      <c r="A31" s="21"/>
      <c r="B31" s="10" t="s">
        <v>25</v>
      </c>
      <c r="C31" s="11" t="s">
        <v>27</v>
      </c>
      <c r="D31" s="11" t="s">
        <v>27</v>
      </c>
      <c r="E31" s="14" t="s">
        <v>47</v>
      </c>
      <c r="G31" s="4"/>
    </row>
    <row r="32" spans="1:7" x14ac:dyDescent="0.25">
      <c r="A32" s="21"/>
      <c r="B32" s="10" t="s">
        <v>25</v>
      </c>
      <c r="C32" s="11" t="s">
        <v>27</v>
      </c>
      <c r="D32" s="11" t="s">
        <v>28</v>
      </c>
      <c r="E32" s="14" t="s">
        <v>48</v>
      </c>
    </row>
    <row r="33" spans="1:5" x14ac:dyDescent="0.25">
      <c r="A33" s="21"/>
      <c r="B33" s="10" t="s">
        <v>25</v>
      </c>
      <c r="C33" s="11" t="s">
        <v>27</v>
      </c>
      <c r="D33" s="11" t="s">
        <v>29</v>
      </c>
      <c r="E33" s="14" t="s">
        <v>49</v>
      </c>
    </row>
    <row r="34" spans="1:5" x14ac:dyDescent="0.25">
      <c r="A34" s="21"/>
      <c r="B34" s="10" t="s">
        <v>25</v>
      </c>
      <c r="C34" s="11" t="s">
        <v>27</v>
      </c>
      <c r="D34" s="11" t="s">
        <v>30</v>
      </c>
      <c r="E34" s="14" t="s">
        <v>50</v>
      </c>
    </row>
    <row r="35" spans="1:5" x14ac:dyDescent="0.25">
      <c r="A35" s="21"/>
      <c r="B35" s="10" t="s">
        <v>25</v>
      </c>
      <c r="C35" s="11" t="s">
        <v>27</v>
      </c>
      <c r="D35" s="11" t="s">
        <v>31</v>
      </c>
      <c r="E35" s="14" t="s">
        <v>51</v>
      </c>
    </row>
    <row r="36" spans="1:5" x14ac:dyDescent="0.25">
      <c r="A36" s="21"/>
      <c r="B36" s="10" t="s">
        <v>25</v>
      </c>
      <c r="C36" s="11" t="s">
        <v>27</v>
      </c>
      <c r="D36" s="11" t="s">
        <v>32</v>
      </c>
      <c r="E36" s="14" t="s">
        <v>52</v>
      </c>
    </row>
    <row r="37" spans="1:5" x14ac:dyDescent="0.25">
      <c r="A37" s="21"/>
      <c r="B37" s="10" t="s">
        <v>25</v>
      </c>
      <c r="C37" s="11" t="s">
        <v>27</v>
      </c>
      <c r="D37" s="11" t="s">
        <v>33</v>
      </c>
      <c r="E37" s="14" t="s">
        <v>53</v>
      </c>
    </row>
    <row r="38" spans="1:5" x14ac:dyDescent="0.25">
      <c r="A38" s="21"/>
      <c r="B38" s="10" t="s">
        <v>25</v>
      </c>
      <c r="C38" s="11" t="s">
        <v>27</v>
      </c>
      <c r="D38" s="11" t="s">
        <v>34</v>
      </c>
      <c r="E38" s="14" t="s">
        <v>54</v>
      </c>
    </row>
    <row r="39" spans="1:5" x14ac:dyDescent="0.25">
      <c r="A39" s="21"/>
      <c r="B39" s="10" t="s">
        <v>25</v>
      </c>
      <c r="C39" s="11" t="s">
        <v>27</v>
      </c>
      <c r="D39" s="11" t="s">
        <v>35</v>
      </c>
      <c r="E39" s="14" t="s">
        <v>55</v>
      </c>
    </row>
    <row r="40" spans="1:5" x14ac:dyDescent="0.25">
      <c r="A40" s="21"/>
      <c r="B40" s="10" t="s">
        <v>25</v>
      </c>
      <c r="C40" s="11" t="s">
        <v>28</v>
      </c>
      <c r="D40" s="11" t="s">
        <v>28</v>
      </c>
      <c r="E40" s="14" t="s">
        <v>56</v>
      </c>
    </row>
    <row r="41" spans="1:5" ht="15" customHeight="1" x14ac:dyDescent="0.25">
      <c r="A41" s="21"/>
      <c r="B41" s="10" t="s">
        <v>25</v>
      </c>
      <c r="C41" s="11" t="s">
        <v>28</v>
      </c>
      <c r="D41" s="11" t="s">
        <v>29</v>
      </c>
      <c r="E41" s="14" t="s">
        <v>57</v>
      </c>
    </row>
    <row r="42" spans="1:5" x14ac:dyDescent="0.25">
      <c r="A42" s="21"/>
      <c r="B42" s="10" t="s">
        <v>25</v>
      </c>
      <c r="C42" s="11" t="s">
        <v>28</v>
      </c>
      <c r="D42" s="11" t="s">
        <v>30</v>
      </c>
      <c r="E42" s="14" t="s">
        <v>58</v>
      </c>
    </row>
    <row r="43" spans="1:5" x14ac:dyDescent="0.25">
      <c r="A43" s="21"/>
      <c r="B43" s="10" t="s">
        <v>25</v>
      </c>
      <c r="C43" s="11" t="s">
        <v>28</v>
      </c>
      <c r="D43" s="11" t="s">
        <v>31</v>
      </c>
      <c r="E43" s="14" t="s">
        <v>59</v>
      </c>
    </row>
    <row r="44" spans="1:5" x14ac:dyDescent="0.25">
      <c r="A44" s="21"/>
      <c r="B44" s="10" t="s">
        <v>25</v>
      </c>
      <c r="C44" s="11" t="s">
        <v>28</v>
      </c>
      <c r="D44" s="11" t="s">
        <v>32</v>
      </c>
      <c r="E44" s="14" t="s">
        <v>60</v>
      </c>
    </row>
    <row r="45" spans="1:5" x14ac:dyDescent="0.25">
      <c r="A45" s="21"/>
      <c r="B45" s="10" t="s">
        <v>25</v>
      </c>
      <c r="C45" s="11" t="s">
        <v>28</v>
      </c>
      <c r="D45" s="11" t="s">
        <v>33</v>
      </c>
      <c r="E45" s="14" t="s">
        <v>61</v>
      </c>
    </row>
    <row r="46" spans="1:5" x14ac:dyDescent="0.25">
      <c r="A46" s="21"/>
      <c r="B46" s="10" t="s">
        <v>25</v>
      </c>
      <c r="C46" s="11" t="s">
        <v>28</v>
      </c>
      <c r="D46" s="11" t="s">
        <v>34</v>
      </c>
      <c r="E46" s="14" t="s">
        <v>62</v>
      </c>
    </row>
    <row r="47" spans="1:5" x14ac:dyDescent="0.25">
      <c r="A47" s="21"/>
      <c r="B47" s="10" t="s">
        <v>25</v>
      </c>
      <c r="C47" s="11" t="s">
        <v>28</v>
      </c>
      <c r="D47" s="11" t="s">
        <v>35</v>
      </c>
      <c r="E47" s="14" t="s">
        <v>63</v>
      </c>
    </row>
    <row r="48" spans="1:5" x14ac:dyDescent="0.25">
      <c r="A48" s="21"/>
      <c r="B48" s="10" t="s">
        <v>25</v>
      </c>
      <c r="C48" s="11" t="s">
        <v>29</v>
      </c>
      <c r="D48" s="11" t="s">
        <v>29</v>
      </c>
      <c r="E48" s="14" t="s">
        <v>64</v>
      </c>
    </row>
    <row r="49" spans="1:5" x14ac:dyDescent="0.25">
      <c r="A49" s="21"/>
      <c r="B49" s="10" t="s">
        <v>25</v>
      </c>
      <c r="C49" s="11" t="s">
        <v>29</v>
      </c>
      <c r="D49" s="11" t="s">
        <v>30</v>
      </c>
      <c r="E49" s="14" t="s">
        <v>65</v>
      </c>
    </row>
    <row r="50" spans="1:5" x14ac:dyDescent="0.25">
      <c r="A50" s="21"/>
      <c r="B50" s="10" t="s">
        <v>25</v>
      </c>
      <c r="C50" s="11" t="s">
        <v>29</v>
      </c>
      <c r="D50" s="11" t="s">
        <v>31</v>
      </c>
      <c r="E50" s="14" t="s">
        <v>66</v>
      </c>
    </row>
    <row r="51" spans="1:5" ht="15" customHeight="1" x14ac:dyDescent="0.25">
      <c r="A51" s="21"/>
      <c r="B51" s="10" t="s">
        <v>25</v>
      </c>
      <c r="C51" s="11" t="s">
        <v>29</v>
      </c>
      <c r="D51" s="11" t="s">
        <v>32</v>
      </c>
      <c r="E51" s="14" t="s">
        <v>67</v>
      </c>
    </row>
    <row r="52" spans="1:5" x14ac:dyDescent="0.25">
      <c r="A52" s="21"/>
      <c r="B52" s="10" t="s">
        <v>25</v>
      </c>
      <c r="C52" s="11" t="s">
        <v>29</v>
      </c>
      <c r="D52" s="11" t="s">
        <v>33</v>
      </c>
      <c r="E52" s="14" t="s">
        <v>68</v>
      </c>
    </row>
    <row r="53" spans="1:5" x14ac:dyDescent="0.25">
      <c r="A53" s="21"/>
      <c r="B53" s="10" t="s">
        <v>25</v>
      </c>
      <c r="C53" s="11" t="s">
        <v>29</v>
      </c>
      <c r="D53" s="11" t="s">
        <v>34</v>
      </c>
      <c r="E53" s="14" t="s">
        <v>69</v>
      </c>
    </row>
    <row r="54" spans="1:5" x14ac:dyDescent="0.25">
      <c r="A54" s="21"/>
      <c r="B54" s="10" t="s">
        <v>25</v>
      </c>
      <c r="C54" s="11" t="s">
        <v>29</v>
      </c>
      <c r="D54" s="11" t="s">
        <v>35</v>
      </c>
      <c r="E54" s="14" t="s">
        <v>70</v>
      </c>
    </row>
    <row r="55" spans="1:5" x14ac:dyDescent="0.25">
      <c r="A55" s="21"/>
      <c r="B55" s="10" t="s">
        <v>25</v>
      </c>
      <c r="C55" s="11" t="s">
        <v>30</v>
      </c>
      <c r="D55" s="11" t="s">
        <v>30</v>
      </c>
      <c r="E55" s="14" t="s">
        <v>71</v>
      </c>
    </row>
    <row r="56" spans="1:5" x14ac:dyDescent="0.25">
      <c r="A56" s="21"/>
      <c r="B56" s="10" t="s">
        <v>25</v>
      </c>
      <c r="C56" s="11" t="s">
        <v>30</v>
      </c>
      <c r="D56" s="11" t="s">
        <v>31</v>
      </c>
      <c r="E56" s="14" t="s">
        <v>72</v>
      </c>
    </row>
    <row r="57" spans="1:5" x14ac:dyDescent="0.25">
      <c r="A57" s="21"/>
      <c r="B57" s="10" t="s">
        <v>25</v>
      </c>
      <c r="C57" s="11" t="s">
        <v>30</v>
      </c>
      <c r="D57" s="11" t="s">
        <v>32</v>
      </c>
      <c r="E57" s="14" t="s">
        <v>73</v>
      </c>
    </row>
    <row r="58" spans="1:5" x14ac:dyDescent="0.25">
      <c r="A58" s="21"/>
      <c r="B58" s="10" t="s">
        <v>25</v>
      </c>
      <c r="C58" s="11" t="s">
        <v>30</v>
      </c>
      <c r="D58" s="11" t="s">
        <v>33</v>
      </c>
      <c r="E58" s="14" t="s">
        <v>74</v>
      </c>
    </row>
    <row r="59" spans="1:5" x14ac:dyDescent="0.25">
      <c r="A59" s="21"/>
      <c r="B59" s="10" t="s">
        <v>25</v>
      </c>
      <c r="C59" s="11" t="s">
        <v>30</v>
      </c>
      <c r="D59" s="11" t="s">
        <v>34</v>
      </c>
      <c r="E59" s="14" t="s">
        <v>75</v>
      </c>
    </row>
    <row r="60" spans="1:5" x14ac:dyDescent="0.25">
      <c r="A60" s="21"/>
      <c r="B60" s="10" t="s">
        <v>25</v>
      </c>
      <c r="C60" s="11" t="s">
        <v>30</v>
      </c>
      <c r="D60" s="11" t="s">
        <v>35</v>
      </c>
      <c r="E60" s="14" t="s">
        <v>76</v>
      </c>
    </row>
    <row r="61" spans="1:5" ht="15" customHeight="1" x14ac:dyDescent="0.25">
      <c r="A61" s="21"/>
      <c r="B61" s="10" t="s">
        <v>25</v>
      </c>
      <c r="C61" s="11" t="s">
        <v>31</v>
      </c>
      <c r="D61" s="11" t="s">
        <v>31</v>
      </c>
      <c r="E61" s="14" t="s">
        <v>77</v>
      </c>
    </row>
    <row r="62" spans="1:5" x14ac:dyDescent="0.25">
      <c r="A62" s="21"/>
      <c r="B62" s="10" t="s">
        <v>25</v>
      </c>
      <c r="C62" s="11" t="s">
        <v>31</v>
      </c>
      <c r="D62" s="11" t="s">
        <v>32</v>
      </c>
      <c r="E62" s="14" t="s">
        <v>78</v>
      </c>
    </row>
    <row r="63" spans="1:5" x14ac:dyDescent="0.25">
      <c r="A63" s="21"/>
      <c r="B63" s="10" t="s">
        <v>25</v>
      </c>
      <c r="C63" s="11" t="s">
        <v>31</v>
      </c>
      <c r="D63" s="11" t="s">
        <v>33</v>
      </c>
      <c r="E63" s="14" t="s">
        <v>79</v>
      </c>
    </row>
    <row r="64" spans="1:5" x14ac:dyDescent="0.25">
      <c r="A64" s="21"/>
      <c r="B64" s="10" t="s">
        <v>25</v>
      </c>
      <c r="C64" s="11" t="s">
        <v>31</v>
      </c>
      <c r="D64" s="11" t="s">
        <v>34</v>
      </c>
      <c r="E64" s="14" t="s">
        <v>80</v>
      </c>
    </row>
    <row r="65" spans="1:5" x14ac:dyDescent="0.25">
      <c r="A65" s="21"/>
      <c r="B65" s="10" t="s">
        <v>25</v>
      </c>
      <c r="C65" s="11" t="s">
        <v>31</v>
      </c>
      <c r="D65" s="11" t="s">
        <v>35</v>
      </c>
      <c r="E65" s="14" t="s">
        <v>81</v>
      </c>
    </row>
    <row r="66" spans="1:5" x14ac:dyDescent="0.25">
      <c r="A66" s="21"/>
      <c r="B66" s="10" t="s">
        <v>25</v>
      </c>
      <c r="C66" s="11" t="s">
        <v>32</v>
      </c>
      <c r="D66" s="11" t="s">
        <v>32</v>
      </c>
      <c r="E66" s="14" t="s">
        <v>82</v>
      </c>
    </row>
    <row r="67" spans="1:5" x14ac:dyDescent="0.25">
      <c r="A67" s="21"/>
      <c r="B67" s="10" t="s">
        <v>25</v>
      </c>
      <c r="C67" s="11" t="s">
        <v>32</v>
      </c>
      <c r="D67" s="11" t="s">
        <v>33</v>
      </c>
      <c r="E67" s="14" t="s">
        <v>83</v>
      </c>
    </row>
    <row r="68" spans="1:5" x14ac:dyDescent="0.25">
      <c r="A68" s="21"/>
      <c r="B68" s="10" t="s">
        <v>25</v>
      </c>
      <c r="C68" s="11" t="s">
        <v>32</v>
      </c>
      <c r="D68" s="11" t="s">
        <v>34</v>
      </c>
      <c r="E68" s="14" t="s">
        <v>84</v>
      </c>
    </row>
    <row r="69" spans="1:5" x14ac:dyDescent="0.25">
      <c r="A69" s="21"/>
      <c r="B69" s="10" t="s">
        <v>25</v>
      </c>
      <c r="C69" s="11" t="s">
        <v>32</v>
      </c>
      <c r="D69" s="11" t="s">
        <v>35</v>
      </c>
      <c r="E69" s="14" t="s">
        <v>85</v>
      </c>
    </row>
    <row r="70" spans="1:5" x14ac:dyDescent="0.25">
      <c r="A70" s="21"/>
      <c r="B70" s="10" t="s">
        <v>25</v>
      </c>
      <c r="C70" s="11" t="s">
        <v>33</v>
      </c>
      <c r="D70" s="11" t="s">
        <v>33</v>
      </c>
      <c r="E70" s="14" t="s">
        <v>86</v>
      </c>
    </row>
    <row r="71" spans="1:5" ht="15" customHeight="1" x14ac:dyDescent="0.25">
      <c r="A71" s="21"/>
      <c r="B71" s="10" t="s">
        <v>25</v>
      </c>
      <c r="C71" s="11" t="s">
        <v>33</v>
      </c>
      <c r="D71" s="11" t="s">
        <v>34</v>
      </c>
      <c r="E71" s="14" t="s">
        <v>87</v>
      </c>
    </row>
    <row r="72" spans="1:5" x14ac:dyDescent="0.25">
      <c r="A72" s="21"/>
      <c r="B72" s="10" t="s">
        <v>25</v>
      </c>
      <c r="C72" s="11" t="s">
        <v>33</v>
      </c>
      <c r="D72" s="11" t="s">
        <v>35</v>
      </c>
      <c r="E72" s="14" t="s">
        <v>88</v>
      </c>
    </row>
    <row r="73" spans="1:5" x14ac:dyDescent="0.25">
      <c r="A73" s="21"/>
      <c r="B73" s="10" t="s">
        <v>25</v>
      </c>
      <c r="C73" s="11" t="s">
        <v>34</v>
      </c>
      <c r="D73" s="11" t="s">
        <v>34</v>
      </c>
      <c r="E73" s="14" t="s">
        <v>89</v>
      </c>
    </row>
    <row r="74" spans="1:5" x14ac:dyDescent="0.25">
      <c r="A74" s="21"/>
      <c r="B74" s="10" t="s">
        <v>25</v>
      </c>
      <c r="C74" s="11" t="s">
        <v>34</v>
      </c>
      <c r="D74" s="11" t="s">
        <v>35</v>
      </c>
      <c r="E74" s="14" t="s">
        <v>90</v>
      </c>
    </row>
    <row r="75" spans="1:5" ht="15.75" thickBot="1" x14ac:dyDescent="0.3">
      <c r="A75" s="22"/>
      <c r="B75" s="15" t="s">
        <v>25</v>
      </c>
      <c r="C75" s="19" t="s">
        <v>35</v>
      </c>
      <c r="D75" s="19" t="s">
        <v>35</v>
      </c>
      <c r="E75" s="16" t="s">
        <v>91</v>
      </c>
    </row>
  </sheetData>
  <dataConsolidate/>
  <mergeCells count="17">
    <mergeCell ref="I9:J9"/>
    <mergeCell ref="A21:A75"/>
    <mergeCell ref="I10:J10"/>
    <mergeCell ref="I3:J3"/>
    <mergeCell ref="H2:H3"/>
    <mergeCell ref="H6:H7"/>
    <mergeCell ref="I7:J7"/>
    <mergeCell ref="H10:H11"/>
    <mergeCell ref="G5:G7"/>
    <mergeCell ref="G9:G11"/>
    <mergeCell ref="A11:A20"/>
    <mergeCell ref="A1:A10"/>
    <mergeCell ref="G1:G3"/>
    <mergeCell ref="I1:J1"/>
    <mergeCell ref="I2:J2"/>
    <mergeCell ref="I5:J5"/>
    <mergeCell ref="I6:J6"/>
  </mergeCells>
  <conditionalFormatting sqref="I3">
    <cfRule type="expression" dxfId="6" priority="7">
      <formula>$I$2=1</formula>
    </cfRule>
  </conditionalFormatting>
  <conditionalFormatting sqref="I3">
    <cfRule type="expression" dxfId="5" priority="6">
      <formula>$I$2=2</formula>
    </cfRule>
  </conditionalFormatting>
  <conditionalFormatting sqref="I7">
    <cfRule type="expression" dxfId="4" priority="5">
      <formula>$I$2=1</formula>
    </cfRule>
  </conditionalFormatting>
  <conditionalFormatting sqref="I7">
    <cfRule type="expression" dxfId="3" priority="4">
      <formula>$I$2=2</formula>
    </cfRule>
  </conditionalFormatting>
  <conditionalFormatting sqref="I11">
    <cfRule type="expression" dxfId="2" priority="3">
      <formula>$I$2=1</formula>
    </cfRule>
  </conditionalFormatting>
  <conditionalFormatting sqref="I11:J11">
    <cfRule type="expression" dxfId="1" priority="2">
      <formula>$I$2=2</formula>
    </cfRule>
  </conditionalFormatting>
  <conditionalFormatting sqref="J11">
    <cfRule type="expression" dxfId="0" priority="1">
      <formula>$I$2=1</formula>
    </cfRule>
  </conditionalFormatting>
  <dataValidations count="5">
    <dataValidation type="list" allowBlank="1" showInputMessage="1" showErrorMessage="1" sqref="I10">
      <formula1>"1,2"</formula1>
    </dataValidation>
    <dataValidation type="list" allowBlank="1" showInputMessage="1" showErrorMessage="1" sqref="J11">
      <formula1>$D$21:$D$30</formula1>
    </dataValidation>
    <dataValidation type="list" allowBlank="1" showInputMessage="1" showErrorMessage="1" sqref="I3:J3">
      <formula1>$C$1:$C$10</formula1>
    </dataValidation>
    <dataValidation type="list" allowBlank="1" showInputMessage="1" showErrorMessage="1" sqref="I7:J7">
      <formula1>$C$11:$C$20</formula1>
    </dataValidation>
    <dataValidation type="list" allowBlank="1" showInputMessage="1" showErrorMessage="1" sqref="I11">
      <formula1>$C$21:$C$30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2016-12-23T14:14:45Z</dcterms:modified>
</cp:coreProperties>
</file>