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\Desktop\"/>
    </mc:Choice>
  </mc:AlternateContent>
  <xr:revisionPtr revIDLastSave="0" documentId="8_{13CC1514-D984-4735-8490-4663888AAF1D}" xr6:coauthVersionLast="46" xr6:coauthVersionMax="46" xr10:uidLastSave="{00000000-0000-0000-0000-000000000000}"/>
  <bookViews>
    <workbookView xWindow="-108" yWindow="-108" windowWidth="23256" windowHeight="13176" xr2:uid="{1684C155-F89B-4698-8F79-E92B3FDCD0BD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7" i="1" s="1"/>
  <c r="C11" i="1" l="1"/>
  <c r="C13" i="1"/>
  <c r="C9" i="1"/>
  <c r="E9" i="1" s="1"/>
  <c r="E11" i="1" s="1"/>
  <c r="E13" i="1" s="1"/>
  <c r="C19" i="1"/>
  <c r="C17" i="1"/>
  <c r="C15" i="1"/>
  <c r="E15" i="1" l="1"/>
</calcChain>
</file>

<file path=xl/sharedStrings.xml><?xml version="1.0" encoding="utf-8"?>
<sst xmlns="http://schemas.openxmlformats.org/spreadsheetml/2006/main" count="18" uniqueCount="12">
  <si>
    <r>
      <t xml:space="preserve">Viande </t>
    </r>
    <r>
      <rPr>
        <sz val="8"/>
        <color theme="1" tint="0.249977111117893"/>
        <rFont val="MV Boli"/>
      </rPr>
      <t>80 %</t>
    </r>
  </si>
  <si>
    <t>g</t>
  </si>
  <si>
    <r>
      <t xml:space="preserve">Gras </t>
    </r>
    <r>
      <rPr>
        <sz val="8"/>
        <color theme="1" tint="0.249977111117893"/>
        <rFont val="MV Boli"/>
      </rPr>
      <t>20 %</t>
    </r>
  </si>
  <si>
    <t>Total</t>
  </si>
  <si>
    <t>Sel</t>
  </si>
  <si>
    <t>Poivre</t>
  </si>
  <si>
    <t>Cristaline</t>
  </si>
  <si>
    <t>Salpêtre</t>
  </si>
  <si>
    <t>Vin</t>
  </si>
  <si>
    <t>ml</t>
  </si>
  <si>
    <t>Ail</t>
  </si>
  <si>
    <t>Cuil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</si>
</sst>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rgb="FF000000"/>
      <name val="Arial"/>
      <family val="2"/>
    </font>
    <font>
      <sz val="26"/>
      <color theme="0"/>
      <name val="MV Boli"/>
    </font>
    <font>
      <sz val="12"/>
      <color theme="1" tint="0.249977111117893"/>
      <name val="MV Boli"/>
    </font>
    <font>
      <sz val="8"/>
      <color theme="1" tint="0.249977111117893"/>
      <name val="MV Boli"/>
    </font>
    <font>
      <sz val="14"/>
      <name val="MV Boli"/>
    </font>
    <font>
      <b/>
      <sz val="13"/>
      <color theme="7"/>
      <name val="Verdana"/>
      <family val="2"/>
    </font>
    <font>
      <sz val="11"/>
      <color theme="7"/>
      <name val="MV Boli"/>
    </font>
    <font>
      <sz val="11"/>
      <color rgb="FFFF0000"/>
      <name val="MV Boli"/>
    </font>
    <font>
      <sz val="13"/>
      <color theme="9" tint="-0.249977111117893"/>
      <name val="Verdana"/>
      <family val="2"/>
    </font>
    <font>
      <sz val="11"/>
      <color theme="9"/>
      <name val="MV Boli"/>
    </font>
    <font>
      <sz val="14"/>
      <color theme="1" tint="0.249977111117893"/>
      <name val="Arial"/>
      <family val="2"/>
    </font>
    <font>
      <sz val="14"/>
      <name val="Arial"/>
      <family val="2"/>
    </font>
    <font>
      <sz val="11"/>
      <color theme="1" tint="0.249977111117893"/>
      <name val="MV Boli"/>
    </font>
    <font>
      <sz val="11"/>
      <name val="Arial"/>
      <family val="2"/>
    </font>
    <font>
      <sz val="13"/>
      <color theme="1" tint="0.249977111117893"/>
      <name val="Verdana"/>
      <family val="2"/>
    </font>
    <font>
      <sz val="14"/>
      <color theme="1" tint="0.249977111117893"/>
      <name val="MV Boli"/>
    </font>
    <font>
      <sz val="14"/>
      <color theme="1" tint="0.249977111117893"/>
      <name val="Verdana"/>
      <family val="2"/>
    </font>
    <font>
      <sz val="14"/>
      <name val="Verdana"/>
      <family val="2"/>
    </font>
    <font>
      <sz val="11"/>
      <name val="MV Boli"/>
    </font>
    <font>
      <sz val="11"/>
      <color theme="0" tint="-0.499984740745262"/>
      <name val="MV Boli"/>
    </font>
    <font>
      <sz val="11"/>
      <name val="Verdana"/>
      <family val="2"/>
    </font>
    <font>
      <sz val="10"/>
      <color theme="0" tint="-0.499984740745262"/>
      <name val="Verdana"/>
      <family val="2"/>
    </font>
    <font>
      <sz val="8"/>
      <name val="Verdana"/>
      <family val="2"/>
    </font>
    <font>
      <sz val="10"/>
      <color theme="0" tint="-0.499984740745262"/>
      <name val="MV Boli"/>
    </font>
    <font>
      <sz val="10"/>
      <name val="Verdana"/>
      <family val="2"/>
    </font>
    <font>
      <sz val="8"/>
      <color theme="0" tint="-0.499984740745262"/>
      <name val="Verdana"/>
      <family val="2"/>
    </font>
    <font>
      <b/>
      <i/>
      <sz val="11"/>
      <name val="Calibri"/>
      <family val="2"/>
    </font>
    <font>
      <b/>
      <sz val="13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theme="0" tint="-0.34998626667073579"/>
      </bottom>
      <diagonal/>
    </border>
  </borders>
  <cellStyleXfs count="1">
    <xf numFmtId="0" fontId="0" fillId="0" borderId="0"/>
  </cellStyleXfs>
  <cellXfs count="37">
    <xf numFmtId="0" fontId="0" fillId="0" borderId="0" xfId="0"/>
    <xf numFmtId="1" fontId="1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1" fontId="4" fillId="0" borderId="0" xfId="0" applyNumberFormat="1" applyFont="1" applyAlignment="1">
      <alignment vertical="center"/>
    </xf>
    <xf numFmtId="3" fontId="5" fillId="0" borderId="0" xfId="0" applyNumberFormat="1" applyFont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right" vertical="center"/>
    </xf>
    <xf numFmtId="1" fontId="9" fillId="0" borderId="0" xfId="0" applyNumberFormat="1" applyFont="1" applyAlignment="1">
      <alignment horizontal="left" vertical="center"/>
    </xf>
    <xf numFmtId="0" fontId="10" fillId="0" borderId="0" xfId="0" applyFont="1"/>
    <xf numFmtId="0" fontId="11" fillId="0" borderId="0" xfId="0" applyFont="1"/>
    <xf numFmtId="1" fontId="6" fillId="0" borderId="0" xfId="0" applyNumberFormat="1" applyFont="1" applyAlignment="1">
      <alignment vertical="center"/>
    </xf>
    <xf numFmtId="1" fontId="12" fillId="0" borderId="0" xfId="0" applyNumberFormat="1" applyFont="1" applyAlignment="1">
      <alignment vertical="center"/>
    </xf>
    <xf numFmtId="0" fontId="13" fillId="0" borderId="0" xfId="0" applyFont="1"/>
    <xf numFmtId="3" fontId="14" fillId="0" borderId="0" xfId="0" applyNumberFormat="1" applyFont="1" applyAlignment="1">
      <alignment horizontal="right" vertical="center"/>
    </xf>
    <xf numFmtId="1" fontId="15" fillId="0" borderId="0" xfId="0" applyNumberFormat="1" applyFont="1" applyAlignment="1">
      <alignment vertical="center"/>
    </xf>
    <xf numFmtId="3" fontId="16" fillId="0" borderId="0" xfId="0" applyNumberFormat="1" applyFont="1" applyAlignment="1">
      <alignment horizontal="right" vertical="top"/>
    </xf>
    <xf numFmtId="3" fontId="17" fillId="0" borderId="0" xfId="0" applyNumberFormat="1" applyFont="1" applyAlignment="1">
      <alignment vertical="top"/>
    </xf>
    <xf numFmtId="1" fontId="18" fillId="0" borderId="0" xfId="0" applyNumberFormat="1" applyFont="1" applyAlignment="1">
      <alignment vertical="center"/>
    </xf>
    <xf numFmtId="1" fontId="19" fillId="0" borderId="0" xfId="0" applyNumberFormat="1" applyFont="1" applyAlignment="1">
      <alignment horizontal="left" vertical="center"/>
    </xf>
    <xf numFmtId="1" fontId="20" fillId="0" borderId="0" xfId="0" applyNumberFormat="1" applyFont="1" applyAlignment="1">
      <alignment horizontal="right" vertical="center"/>
    </xf>
    <xf numFmtId="1" fontId="19" fillId="0" borderId="0" xfId="0" applyNumberFormat="1" applyFont="1" applyAlignment="1">
      <alignment horizontal="left" vertical="center" indent="1"/>
    </xf>
    <xf numFmtId="1" fontId="21" fillId="0" borderId="0" xfId="0" applyNumberFormat="1" applyFont="1" applyAlignment="1">
      <alignment horizontal="right" vertical="center"/>
    </xf>
    <xf numFmtId="1" fontId="22" fillId="0" borderId="0" xfId="0" applyNumberFormat="1" applyFont="1" applyAlignment="1">
      <alignment horizontal="right" vertical="center"/>
    </xf>
    <xf numFmtId="1" fontId="23" fillId="0" borderId="0" xfId="0" applyNumberFormat="1" applyFont="1" applyAlignment="1">
      <alignment horizontal="left" vertical="center"/>
    </xf>
    <xf numFmtId="1" fontId="24" fillId="0" borderId="0" xfId="0" applyNumberFormat="1" applyFont="1" applyAlignment="1">
      <alignment horizontal="right" vertical="center"/>
    </xf>
    <xf numFmtId="1" fontId="25" fillId="0" borderId="0" xfId="0" applyNumberFormat="1" applyFont="1" applyAlignment="1">
      <alignment horizontal="right" vertical="center"/>
    </xf>
    <xf numFmtId="1" fontId="26" fillId="0" borderId="0" xfId="0" applyNumberFormat="1" applyFont="1" applyAlignment="1">
      <alignment horizontal="right" vertical="center" indent="1"/>
    </xf>
    <xf numFmtId="1" fontId="18" fillId="0" borderId="0" xfId="0" applyNumberFormat="1" applyFont="1" applyAlignment="1">
      <alignment horizontal="right" vertical="center" inden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3" fontId="14" fillId="0" borderId="0" xfId="0" applyNumberFormat="1" applyFont="1" applyAlignment="1">
      <alignment horizontal="right" vertical="center"/>
    </xf>
    <xf numFmtId="1" fontId="12" fillId="0" borderId="0" xfId="0" applyNumberFormat="1" applyFont="1" applyAlignment="1">
      <alignment horizontal="left" vertical="center"/>
    </xf>
    <xf numFmtId="3" fontId="16" fillId="0" borderId="0" xfId="0" applyNumberFormat="1" applyFont="1" applyAlignment="1">
      <alignment horizontal="right" vertical="center"/>
    </xf>
    <xf numFmtId="3" fontId="2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0</xdr:row>
      <xdr:rowOff>57150</xdr:rowOff>
    </xdr:from>
    <xdr:to>
      <xdr:col>5</xdr:col>
      <xdr:colOff>133350</xdr:colOff>
      <xdr:row>1</xdr:row>
      <xdr:rowOff>7575</xdr:rowOff>
    </xdr:to>
    <xdr:sp macro="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7B46D741-8D40-450A-85B4-3AB69EA0E1CE}"/>
            </a:ext>
          </a:extLst>
        </xdr:cNvPr>
        <xdr:cNvSpPr/>
      </xdr:nvSpPr>
      <xdr:spPr>
        <a:xfrm>
          <a:off x="226696" y="57150"/>
          <a:ext cx="2345054" cy="262845"/>
        </a:xfrm>
        <a:prstGeom prst="flowChartAlternateProcess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MV Boli" panose="02000500030200090000" pitchFamily="2" charset="0"/>
              <a:cs typeface="MV Boli" panose="02000500030200090000" pitchFamily="2" charset="0"/>
            </a:rPr>
            <a:t>Saucisson sec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D0952-9999-4D32-B675-65B58D5D4D00}">
  <sheetPr codeName="Feuil1"/>
  <dimension ref="B1:N55"/>
  <sheetViews>
    <sheetView showGridLines="0" tabSelected="1" workbookViewId="0">
      <selection activeCell="D27" sqref="D27:E27"/>
    </sheetView>
  </sheetViews>
  <sheetFormatPr baseColWidth="10" defaultColWidth="11" defaultRowHeight="13.8" x14ac:dyDescent="0.25"/>
  <cols>
    <col min="1" max="1" width="2.59765625" customWidth="1"/>
    <col min="2" max="2" width="9.59765625" customWidth="1"/>
    <col min="3" max="4" width="6.59765625" customWidth="1"/>
    <col min="5" max="5" width="6.59765625" style="31" customWidth="1"/>
    <col min="6" max="9" width="2.59765625" customWidth="1"/>
    <col min="10" max="10" width="7.59765625" customWidth="1"/>
    <col min="11" max="11" width="4.8984375" bestFit="1" customWidth="1"/>
    <col min="12" max="12" width="5.59765625" customWidth="1"/>
    <col min="13" max="13" width="5.59765625" style="31" customWidth="1"/>
    <col min="14" max="15" width="2.59765625" customWidth="1"/>
  </cols>
  <sheetData>
    <row r="1" spans="2:14" ht="24.9" customHeight="1" x14ac:dyDescent="0.25">
      <c r="B1" s="1"/>
      <c r="C1" s="1"/>
      <c r="D1" s="1"/>
      <c r="E1" s="1"/>
      <c r="F1" s="1"/>
      <c r="G1" s="1"/>
      <c r="J1" s="1"/>
      <c r="K1" s="1"/>
      <c r="L1" s="1"/>
      <c r="M1" s="1"/>
      <c r="N1" s="1"/>
    </row>
    <row r="2" spans="2:14" ht="5.0999999999999996" customHeight="1" x14ac:dyDescent="0.25">
      <c r="B2" s="1"/>
      <c r="C2" s="1"/>
      <c r="D2" s="1"/>
      <c r="E2" s="1"/>
      <c r="F2" s="1"/>
      <c r="G2" s="1"/>
      <c r="J2" s="1"/>
      <c r="K2" s="1"/>
      <c r="L2" s="1"/>
      <c r="M2" s="1"/>
      <c r="N2" s="1"/>
    </row>
    <row r="3" spans="2:14" ht="12.9" customHeight="1" x14ac:dyDescent="0.25">
      <c r="B3" s="2" t="s">
        <v>0</v>
      </c>
      <c r="C3" s="3"/>
      <c r="D3" s="4">
        <v>96000</v>
      </c>
      <c r="E3" s="4"/>
      <c r="F3" s="5" t="s">
        <v>1</v>
      </c>
      <c r="G3" s="6"/>
      <c r="J3" s="2"/>
      <c r="K3" s="3"/>
      <c r="L3" s="7"/>
      <c r="M3" s="7"/>
      <c r="N3" s="8"/>
    </row>
    <row r="4" spans="2:14" s="13" customFormat="1" ht="3" customHeight="1" x14ac:dyDescent="0.3">
      <c r="B4" s="9"/>
      <c r="C4" s="10"/>
      <c r="D4" s="4"/>
      <c r="E4" s="4"/>
      <c r="F4" s="11"/>
      <c r="G4" s="12"/>
      <c r="J4" s="9"/>
      <c r="K4" s="10"/>
      <c r="L4" s="7"/>
      <c r="M4" s="7"/>
      <c r="N4" s="12"/>
    </row>
    <row r="5" spans="2:14" s="13" customFormat="1" ht="12.9" customHeight="1" x14ac:dyDescent="0.25">
      <c r="B5" s="2" t="s">
        <v>2</v>
      </c>
      <c r="C5" s="3"/>
      <c r="D5" s="14">
        <f>D3*20/80</f>
        <v>24000</v>
      </c>
      <c r="E5" s="14"/>
      <c r="F5" s="12" t="s">
        <v>1</v>
      </c>
      <c r="G5" s="12"/>
      <c r="J5" s="2"/>
      <c r="K5" s="3"/>
      <c r="L5" s="14"/>
      <c r="M5" s="14"/>
      <c r="N5" s="12"/>
    </row>
    <row r="6" spans="2:14" s="13" customFormat="1" ht="3" customHeight="1" x14ac:dyDescent="0.25">
      <c r="B6" s="15"/>
      <c r="C6" s="3"/>
      <c r="D6" s="16"/>
      <c r="E6" s="16"/>
      <c r="F6" s="12"/>
      <c r="G6" s="12"/>
      <c r="J6" s="15"/>
      <c r="K6" s="3"/>
      <c r="L6" s="16"/>
      <c r="M6" s="16"/>
      <c r="N6" s="12"/>
    </row>
    <row r="7" spans="2:14" s="13" customFormat="1" ht="12.9" customHeight="1" x14ac:dyDescent="0.25">
      <c r="B7" s="2" t="s">
        <v>3</v>
      </c>
      <c r="C7" s="3"/>
      <c r="D7" s="4">
        <f>D3+D5</f>
        <v>120000</v>
      </c>
      <c r="E7" s="4"/>
      <c r="F7" s="12" t="s">
        <v>1</v>
      </c>
      <c r="G7" s="12"/>
      <c r="J7" s="2"/>
      <c r="K7" s="3"/>
      <c r="L7" s="14"/>
      <c r="M7" s="14"/>
      <c r="N7" s="12"/>
    </row>
    <row r="8" spans="2:14" s="13" customFormat="1" ht="3" customHeight="1" x14ac:dyDescent="0.25">
      <c r="D8" s="17"/>
      <c r="E8" s="17"/>
      <c r="F8" s="18"/>
      <c r="G8" s="18"/>
      <c r="L8" s="17"/>
      <c r="M8" s="17"/>
      <c r="N8" s="18"/>
    </row>
    <row r="9" spans="2:14" s="13" customFormat="1" ht="12.9" customHeight="1" x14ac:dyDescent="0.25">
      <c r="B9" s="19" t="s">
        <v>4</v>
      </c>
      <c r="C9" s="20">
        <f>(D7)/1000*25</f>
        <v>3000</v>
      </c>
      <c r="D9" s="21" t="s">
        <v>1</v>
      </c>
      <c r="E9" s="22">
        <f>C9</f>
        <v>3000</v>
      </c>
      <c r="F9" s="23"/>
      <c r="G9" s="23"/>
      <c r="J9" s="24"/>
      <c r="K9" s="25"/>
      <c r="L9" s="21"/>
      <c r="M9" s="26"/>
      <c r="N9" s="23"/>
    </row>
    <row r="10" spans="2:14" s="13" customFormat="1" ht="3" customHeight="1" x14ac:dyDescent="0.25">
      <c r="B10" s="19"/>
      <c r="C10" s="27"/>
      <c r="D10" s="21"/>
      <c r="E10" s="26"/>
      <c r="F10" s="23"/>
      <c r="G10" s="23"/>
      <c r="J10" s="19"/>
      <c r="K10" s="27"/>
      <c r="L10" s="21"/>
      <c r="M10" s="26"/>
      <c r="N10" s="23"/>
    </row>
    <row r="11" spans="2:14" s="13" customFormat="1" ht="12.9" customHeight="1" x14ac:dyDescent="0.25">
      <c r="B11" s="19" t="s">
        <v>5</v>
      </c>
      <c r="C11" s="20">
        <f>(D7)/1000*2</f>
        <v>240</v>
      </c>
      <c r="D11" s="21" t="s">
        <v>1</v>
      </c>
      <c r="E11" s="22">
        <f>E9+C11</f>
        <v>3240</v>
      </c>
      <c r="F11" s="23"/>
      <c r="G11" s="23"/>
      <c r="J11" s="24"/>
      <c r="K11" s="25"/>
      <c r="L11" s="21"/>
      <c r="M11" s="26"/>
      <c r="N11" s="23"/>
    </row>
    <row r="12" spans="2:14" s="13" customFormat="1" ht="3" customHeight="1" x14ac:dyDescent="0.25">
      <c r="B12" s="19"/>
      <c r="C12" s="20"/>
      <c r="D12" s="21"/>
      <c r="E12" s="22"/>
      <c r="F12" s="23"/>
      <c r="G12" s="23"/>
      <c r="J12" s="24"/>
      <c r="K12" s="25"/>
      <c r="L12" s="21"/>
      <c r="M12" s="26"/>
      <c r="N12" s="23"/>
    </row>
    <row r="13" spans="2:14" s="13" customFormat="1" ht="12.9" customHeight="1" x14ac:dyDescent="0.25">
      <c r="B13" s="19" t="s">
        <v>6</v>
      </c>
      <c r="C13" s="20">
        <f>(D7)/1000*3</f>
        <v>360</v>
      </c>
      <c r="D13" s="21" t="s">
        <v>1</v>
      </c>
      <c r="E13" s="22">
        <f>E11+C13</f>
        <v>3600</v>
      </c>
      <c r="F13" s="23"/>
      <c r="G13" s="23"/>
      <c r="J13" s="24"/>
      <c r="K13" s="25"/>
      <c r="L13" s="21"/>
      <c r="M13" s="26"/>
      <c r="N13" s="23"/>
    </row>
    <row r="14" spans="2:14" s="13" customFormat="1" ht="3" customHeight="1" x14ac:dyDescent="0.25">
      <c r="B14" s="19"/>
      <c r="C14" s="20"/>
      <c r="D14" s="21"/>
      <c r="E14" s="22"/>
      <c r="F14" s="23"/>
      <c r="G14" s="23"/>
      <c r="J14" s="24"/>
      <c r="K14" s="25"/>
      <c r="L14" s="21"/>
      <c r="M14" s="26"/>
      <c r="N14" s="23"/>
    </row>
    <row r="15" spans="2:14" s="13" customFormat="1" ht="12.9" customHeight="1" x14ac:dyDescent="0.25">
      <c r="B15" s="19" t="s">
        <v>7</v>
      </c>
      <c r="C15" s="20">
        <f>(D7)/1000*0.2</f>
        <v>24</v>
      </c>
      <c r="D15" s="21" t="s">
        <v>1</v>
      </c>
      <c r="E15" s="22">
        <f>E13+C15</f>
        <v>3624</v>
      </c>
      <c r="F15" s="23"/>
      <c r="G15" s="23"/>
      <c r="J15" s="24"/>
      <c r="K15" s="25"/>
      <c r="L15" s="21"/>
      <c r="M15" s="26"/>
      <c r="N15" s="23"/>
    </row>
    <row r="16" spans="2:14" s="13" customFormat="1" ht="3" customHeight="1" x14ac:dyDescent="0.25">
      <c r="B16" s="19"/>
      <c r="C16" s="20"/>
      <c r="D16" s="21"/>
      <c r="E16" s="28"/>
      <c r="F16" s="18"/>
      <c r="G16" s="18"/>
      <c r="J16" s="24"/>
      <c r="K16" s="25"/>
      <c r="L16" s="21"/>
      <c r="M16" s="28"/>
      <c r="N16" s="18"/>
    </row>
    <row r="17" spans="2:14" s="13" customFormat="1" ht="12.9" customHeight="1" x14ac:dyDescent="0.25">
      <c r="B17" s="19" t="s">
        <v>8</v>
      </c>
      <c r="C17" s="20">
        <f>(D7)*0.01</f>
        <v>1200</v>
      </c>
      <c r="D17" s="21" t="s">
        <v>9</v>
      </c>
      <c r="E17" s="28"/>
      <c r="F17" s="18"/>
      <c r="G17" s="18"/>
      <c r="J17" s="24"/>
      <c r="K17" s="25"/>
      <c r="L17" s="21"/>
      <c r="M17" s="28"/>
      <c r="N17" s="18"/>
    </row>
    <row r="18" spans="2:14" s="13" customFormat="1" ht="3" customHeight="1" x14ac:dyDescent="0.25">
      <c r="B18" s="19"/>
      <c r="C18" s="20"/>
      <c r="D18" s="21"/>
      <c r="E18" s="28"/>
      <c r="F18" s="18"/>
      <c r="G18" s="18"/>
      <c r="J18" s="24"/>
      <c r="K18" s="25"/>
      <c r="L18" s="21"/>
      <c r="M18" s="28"/>
      <c r="N18" s="18"/>
    </row>
    <row r="19" spans="2:14" s="13" customFormat="1" ht="12.9" customHeight="1" x14ac:dyDescent="0.25">
      <c r="B19" s="19" t="s">
        <v>10</v>
      </c>
      <c r="C19" s="20">
        <f>(D7)*2/100/1000</f>
        <v>2.4</v>
      </c>
      <c r="D19" s="21" t="s">
        <v>11</v>
      </c>
      <c r="E19" s="28"/>
      <c r="F19" s="18"/>
      <c r="G19" s="18"/>
      <c r="J19" s="2"/>
      <c r="K19" s="3"/>
      <c r="L19" s="7"/>
      <c r="M19" s="7"/>
      <c r="N19" s="8"/>
    </row>
    <row r="20" spans="2:14" s="13" customFormat="1" ht="3" customHeight="1" x14ac:dyDescent="0.3">
      <c r="J20" s="9"/>
      <c r="K20" s="10"/>
      <c r="L20" s="7"/>
      <c r="M20" s="7"/>
      <c r="N20" s="12"/>
    </row>
    <row r="21" spans="2:14" ht="12.9" customHeight="1" thickBot="1" x14ac:dyDescent="0.3">
      <c r="B21" s="29"/>
      <c r="C21" s="29"/>
      <c r="D21" s="29"/>
      <c r="E21" s="30"/>
      <c r="F21" s="29"/>
      <c r="J21" s="2"/>
      <c r="K21" s="3"/>
      <c r="L21" s="14"/>
      <c r="M21" s="14"/>
      <c r="N21" s="12"/>
    </row>
    <row r="22" spans="2:14" ht="3" customHeight="1" thickTop="1" x14ac:dyDescent="0.25">
      <c r="J22" s="2"/>
      <c r="K22" s="3"/>
      <c r="L22" s="32"/>
      <c r="M22" s="32"/>
      <c r="N22" s="12"/>
    </row>
    <row r="23" spans="2:14" ht="12.9" customHeight="1" x14ac:dyDescent="0.25">
      <c r="J23" s="2"/>
      <c r="K23" s="3"/>
      <c r="L23" s="32"/>
      <c r="M23" s="32"/>
      <c r="N23" s="12"/>
    </row>
    <row r="24" spans="2:14" ht="5.0999999999999996" customHeight="1" x14ac:dyDescent="0.25">
      <c r="B24" s="1"/>
      <c r="C24" s="1"/>
      <c r="D24" s="1"/>
      <c r="E24" s="14"/>
      <c r="F24" s="14"/>
      <c r="G24" s="32"/>
      <c r="J24" s="15"/>
      <c r="K24" s="3"/>
      <c r="L24" s="16"/>
      <c r="M24" s="16"/>
      <c r="N24" s="12"/>
    </row>
    <row r="25" spans="2:14" ht="12.9" customHeight="1" x14ac:dyDescent="0.25">
      <c r="B25" s="2"/>
      <c r="C25" s="3"/>
      <c r="D25" s="14"/>
      <c r="E25" s="14"/>
      <c r="F25" s="33"/>
      <c r="G25" s="33"/>
      <c r="J25" s="2"/>
      <c r="K25" s="3"/>
      <c r="L25" s="14"/>
      <c r="M25" s="14"/>
      <c r="N25" s="12"/>
    </row>
    <row r="26" spans="2:14" s="13" customFormat="1" ht="3" customHeight="1" x14ac:dyDescent="0.3">
      <c r="B26" s="9"/>
      <c r="C26" s="10"/>
      <c r="D26" s="34"/>
      <c r="E26" s="34"/>
      <c r="F26" s="12"/>
      <c r="G26" s="12"/>
      <c r="L26" s="17"/>
      <c r="M26" s="17"/>
      <c r="N26" s="18"/>
    </row>
    <row r="27" spans="2:14" s="13" customFormat="1" ht="12.9" customHeight="1" x14ac:dyDescent="0.25">
      <c r="B27" s="2"/>
      <c r="C27" s="3"/>
      <c r="D27" s="14"/>
      <c r="E27" s="14"/>
      <c r="F27" s="12"/>
      <c r="G27" s="12"/>
      <c r="I27" s="35"/>
      <c r="J27" s="35"/>
      <c r="K27" s="25"/>
      <c r="L27" s="21"/>
      <c r="M27" s="26"/>
      <c r="N27" s="23"/>
    </row>
    <row r="28" spans="2:14" s="13" customFormat="1" ht="3" customHeight="1" x14ac:dyDescent="0.25">
      <c r="B28" s="15"/>
      <c r="C28" s="3"/>
      <c r="D28" s="36"/>
      <c r="E28" s="36"/>
      <c r="F28" s="12"/>
      <c r="G28" s="12"/>
      <c r="I28" s="35"/>
      <c r="J28" s="35"/>
      <c r="K28" s="27"/>
      <c r="L28" s="21"/>
      <c r="M28" s="26"/>
      <c r="N28" s="23"/>
    </row>
    <row r="29" spans="2:14" s="13" customFormat="1" ht="12.9" customHeight="1" x14ac:dyDescent="0.25">
      <c r="B29" s="2"/>
      <c r="C29" s="3"/>
      <c r="D29" s="4"/>
      <c r="E29" s="4"/>
      <c r="F29" s="5"/>
      <c r="G29" s="6"/>
      <c r="J29" s="24"/>
      <c r="K29" s="25"/>
      <c r="L29" s="21"/>
      <c r="M29" s="26"/>
      <c r="N29" s="23"/>
    </row>
    <row r="30" spans="2:14" s="13" customFormat="1" ht="3" customHeight="1" x14ac:dyDescent="0.25">
      <c r="D30" s="4"/>
      <c r="E30" s="4"/>
      <c r="F30" s="18"/>
      <c r="G30" s="18"/>
      <c r="J30" s="24"/>
      <c r="K30" s="25"/>
      <c r="L30" s="21"/>
      <c r="M30" s="26"/>
      <c r="N30" s="23"/>
    </row>
    <row r="31" spans="2:14" s="13" customFormat="1" ht="12.9" customHeight="1" x14ac:dyDescent="0.25">
      <c r="B31" s="19"/>
      <c r="C31" s="20"/>
      <c r="D31" s="21"/>
      <c r="E31" s="22"/>
      <c r="F31" s="23"/>
      <c r="G31" s="23"/>
      <c r="J31" s="24"/>
      <c r="K31" s="25"/>
      <c r="L31" s="21"/>
      <c r="M31" s="26"/>
      <c r="N31" s="23"/>
    </row>
    <row r="32" spans="2:14" s="13" customFormat="1" ht="3" customHeight="1" x14ac:dyDescent="0.25">
      <c r="B32" s="19"/>
      <c r="C32" s="20"/>
      <c r="D32" s="21"/>
      <c r="E32" s="22"/>
      <c r="F32" s="23"/>
      <c r="G32" s="23"/>
      <c r="J32" s="19"/>
      <c r="K32" s="27"/>
      <c r="L32" s="21"/>
      <c r="M32" s="26"/>
      <c r="N32" s="23"/>
    </row>
    <row r="33" spans="2:14" s="13" customFormat="1" ht="12.9" customHeight="1" x14ac:dyDescent="0.25">
      <c r="B33" s="19"/>
      <c r="C33" s="20"/>
      <c r="D33" s="21"/>
      <c r="E33" s="22"/>
      <c r="F33" s="23"/>
      <c r="G33" s="23"/>
      <c r="J33" s="24"/>
      <c r="K33" s="25"/>
      <c r="L33" s="21"/>
      <c r="M33" s="26"/>
      <c r="N33" s="23"/>
    </row>
    <row r="34" spans="2:14" s="13" customFormat="1" ht="3" customHeight="1" x14ac:dyDescent="0.25">
      <c r="B34" s="19"/>
      <c r="C34" s="20"/>
      <c r="D34" s="21"/>
      <c r="E34" s="22"/>
      <c r="F34" s="23"/>
      <c r="G34" s="23"/>
      <c r="J34" s="24"/>
      <c r="K34" s="25"/>
      <c r="L34" s="21"/>
      <c r="M34" s="26"/>
      <c r="N34" s="23"/>
    </row>
    <row r="35" spans="2:14" s="13" customFormat="1" ht="12.9" customHeight="1" x14ac:dyDescent="0.25">
      <c r="B35" s="19"/>
      <c r="C35" s="20"/>
      <c r="D35" s="21"/>
      <c r="E35" s="22"/>
      <c r="F35" s="23"/>
      <c r="G35" s="23"/>
      <c r="J35" s="24"/>
      <c r="K35" s="25"/>
      <c r="L35" s="21"/>
      <c r="M35" s="26"/>
      <c r="N35" s="23"/>
    </row>
    <row r="36" spans="2:14" s="13" customFormat="1" ht="3" customHeight="1" x14ac:dyDescent="0.25">
      <c r="B36" s="19"/>
      <c r="C36" s="20"/>
      <c r="D36" s="21"/>
      <c r="E36" s="22"/>
      <c r="F36" s="23"/>
      <c r="G36" s="23"/>
      <c r="J36" s="24"/>
      <c r="K36" s="25"/>
      <c r="L36" s="21"/>
      <c r="M36" s="26"/>
      <c r="N36" s="23"/>
    </row>
    <row r="37" spans="2:14" s="13" customFormat="1" ht="12.9" customHeight="1" x14ac:dyDescent="0.25">
      <c r="B37" s="19"/>
      <c r="C37" s="20"/>
      <c r="D37" s="21"/>
      <c r="E37" s="22"/>
      <c r="F37" s="23"/>
      <c r="G37" s="23"/>
      <c r="J37" s="24"/>
      <c r="K37" s="25"/>
      <c r="L37" s="21"/>
      <c r="M37" s="26"/>
      <c r="N37" s="23"/>
    </row>
    <row r="38" spans="2:14" s="13" customFormat="1" ht="3" customHeight="1" x14ac:dyDescent="0.25">
      <c r="B38" s="19"/>
      <c r="C38" s="20"/>
      <c r="D38" s="21"/>
      <c r="E38" s="28"/>
      <c r="F38" s="18"/>
      <c r="G38" s="18"/>
      <c r="J38" s="24"/>
      <c r="K38" s="25"/>
      <c r="L38" s="21"/>
      <c r="M38" s="28"/>
      <c r="N38" s="18"/>
    </row>
    <row r="39" spans="2:14" s="13" customFormat="1" ht="12.9" customHeight="1" x14ac:dyDescent="0.25">
      <c r="B39" s="19"/>
      <c r="C39" s="20"/>
      <c r="D39" s="21"/>
      <c r="E39" s="28"/>
      <c r="F39" s="18"/>
      <c r="G39" s="18"/>
      <c r="J39" s="2"/>
      <c r="K39" s="3"/>
      <c r="L39" s="7"/>
      <c r="M39" s="7"/>
      <c r="N39" s="8"/>
    </row>
    <row r="40" spans="2:14" s="13" customFormat="1" ht="3" customHeight="1" x14ac:dyDescent="0.3">
      <c r="B40" s="19"/>
      <c r="C40" s="20"/>
      <c r="D40" s="21"/>
      <c r="E40" s="28"/>
      <c r="F40" s="18"/>
      <c r="G40" s="18"/>
      <c r="J40" s="9"/>
      <c r="K40" s="10"/>
      <c r="L40" s="7"/>
      <c r="M40" s="7"/>
      <c r="N40" s="12"/>
    </row>
    <row r="41" spans="2:14" s="13" customFormat="1" ht="12.9" customHeight="1" x14ac:dyDescent="0.25">
      <c r="B41" s="19"/>
      <c r="C41" s="20"/>
      <c r="D41" s="21"/>
      <c r="E41" s="28"/>
      <c r="F41" s="18"/>
      <c r="G41" s="18"/>
      <c r="J41" s="2"/>
      <c r="K41" s="3"/>
      <c r="L41" s="14"/>
      <c r="M41" s="14"/>
      <c r="N41" s="12"/>
    </row>
    <row r="42" spans="2:14" ht="3" customHeight="1" x14ac:dyDescent="0.25">
      <c r="J42" s="15"/>
      <c r="K42" s="3"/>
      <c r="L42" s="16"/>
      <c r="M42" s="16"/>
      <c r="N42" s="12"/>
    </row>
    <row r="43" spans="2:14" ht="12.9" customHeight="1" x14ac:dyDescent="0.25">
      <c r="J43" s="2"/>
      <c r="K43" s="3"/>
      <c r="L43" s="14"/>
      <c r="M43" s="14"/>
      <c r="N43" s="12"/>
    </row>
    <row r="44" spans="2:14" ht="12.9" customHeight="1" x14ac:dyDescent="0.25"/>
    <row r="45" spans="2:14" ht="12.9" customHeight="1" x14ac:dyDescent="0.25"/>
    <row r="46" spans="2:14" ht="12.9" customHeight="1" x14ac:dyDescent="0.25"/>
    <row r="47" spans="2:14" ht="12.9" customHeight="1" x14ac:dyDescent="0.25"/>
    <row r="48" spans="2:14" ht="12.9" customHeight="1" x14ac:dyDescent="0.25"/>
    <row r="49" ht="12.9" customHeight="1" x14ac:dyDescent="0.25"/>
    <row r="50" ht="12.9" customHeight="1" x14ac:dyDescent="0.25"/>
    <row r="51" ht="12.9" customHeight="1" x14ac:dyDescent="0.25"/>
    <row r="52" ht="12.9" customHeight="1" x14ac:dyDescent="0.25"/>
    <row r="53" ht="12.9" customHeight="1" x14ac:dyDescent="0.25"/>
    <row r="54" ht="12.9" customHeight="1" x14ac:dyDescent="0.25"/>
    <row r="55" ht="12.9" customHeight="1" x14ac:dyDescent="0.25"/>
  </sheetData>
  <sheetProtection selectLockedCells="1"/>
  <mergeCells count="18">
    <mergeCell ref="D29:E30"/>
    <mergeCell ref="L39:M40"/>
    <mergeCell ref="L41:M41"/>
    <mergeCell ref="L43:M43"/>
    <mergeCell ref="L25:M25"/>
    <mergeCell ref="D26:E26"/>
    <mergeCell ref="D27:E27"/>
    <mergeCell ref="I27:J28"/>
    <mergeCell ref="E24:F24"/>
    <mergeCell ref="D25:E25"/>
    <mergeCell ref="D7:E7"/>
    <mergeCell ref="L7:M7"/>
    <mergeCell ref="L19:M20"/>
    <mergeCell ref="L21:M21"/>
    <mergeCell ref="D3:E4"/>
    <mergeCell ref="L3:M4"/>
    <mergeCell ref="D5:E5"/>
    <mergeCell ref="L5:M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Debise</dc:creator>
  <cp:lastModifiedBy>Fabrice Debise</cp:lastModifiedBy>
  <dcterms:created xsi:type="dcterms:W3CDTF">2021-01-23T08:34:29Z</dcterms:created>
  <dcterms:modified xsi:type="dcterms:W3CDTF">2021-01-23T08:36:09Z</dcterms:modified>
</cp:coreProperties>
</file>