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" yWindow="-12" windowWidth="11616" windowHeight="9084" activeTab="1"/>
  </bookViews>
  <sheets>
    <sheet name="LEGENTE" sheetId="14" r:id="rId1"/>
    <sheet name="Avant trie" sheetId="11" r:id="rId2"/>
    <sheet name="Après trie alpha" sheetId="20" r:id="rId3"/>
    <sheet name="Association 3" sheetId="19" r:id="rId4"/>
    <sheet name="Association1" sheetId="18" r:id="rId5"/>
    <sheet name="Association 2" sheetId="17" r:id="rId6"/>
    <sheet name="ModèleOrg" sheetId="16" state="hidden" r:id="rId7"/>
  </sheets>
  <externalReferences>
    <externalReference r:id="rId8"/>
    <externalReference r:id="rId9"/>
  </externalReferences>
  <definedNames>
    <definedName name="_xlnm._FilterDatabase" localSheetId="1" hidden="1">'Avant trie'!$A$2:$U$21</definedName>
    <definedName name="NUM_LIGNE" localSheetId="0">'[1]A AER 3 1 00 SURVIEMER'!$N$24</definedName>
    <definedName name="NUM_LIGNE">'[2]A AER 3 1 00 SURVIEMER'!$N$24</definedName>
  </definedNames>
  <calcPr calcId="145621"/>
</workbook>
</file>

<file path=xl/calcChain.xml><?xml version="1.0" encoding="utf-8"?>
<calcChain xmlns="http://schemas.openxmlformats.org/spreadsheetml/2006/main">
  <c r="AE21" i="20" l="1"/>
  <c r="AE20" i="20"/>
  <c r="AE19" i="20"/>
  <c r="AE18" i="20"/>
  <c r="AE17" i="20"/>
  <c r="AE16" i="20"/>
  <c r="AE15" i="20"/>
  <c r="AE14" i="20"/>
  <c r="AE13" i="20"/>
  <c r="AE12" i="20"/>
  <c r="AE11" i="20"/>
  <c r="AE10" i="20"/>
  <c r="AE9" i="20"/>
  <c r="AE8" i="20"/>
  <c r="AE7" i="20"/>
  <c r="AE6" i="20"/>
  <c r="AE5" i="20"/>
  <c r="AE4" i="20"/>
  <c r="AE3" i="20"/>
  <c r="AE21" i="11" l="1"/>
  <c r="AE20" i="11"/>
  <c r="AE19" i="11"/>
  <c r="AE18" i="11"/>
  <c r="AE17" i="11"/>
  <c r="AE16" i="11"/>
  <c r="AE15" i="11"/>
  <c r="AE14" i="11"/>
  <c r="AE13" i="11"/>
  <c r="AE12" i="11"/>
  <c r="AE11" i="11"/>
  <c r="AE10" i="11"/>
  <c r="AE9" i="11"/>
  <c r="AE8" i="11"/>
  <c r="AE7" i="11"/>
  <c r="AE6" i="11"/>
  <c r="AE5" i="11"/>
  <c r="AE4" i="11"/>
  <c r="AE3" i="11"/>
</calcChain>
</file>

<file path=xl/sharedStrings.xml><?xml version="1.0" encoding="utf-8"?>
<sst xmlns="http://schemas.openxmlformats.org/spreadsheetml/2006/main" count="490" uniqueCount="117">
  <si>
    <t>LIEU</t>
  </si>
  <si>
    <t>A AER 1 1 00 PIL ESSAI HELICO PEH</t>
  </si>
  <si>
    <t>FORM ADAPT FORMATION PILOTE ESSAI HELICOPTERES</t>
  </si>
  <si>
    <t>ST82</t>
  </si>
  <si>
    <t>A AER 2 1 00 INSTRUCTEUR CCA POS</t>
  </si>
  <si>
    <t>FORM ADAPT INSTRUCTEUR CONT CIRCUAERIENNE POSITION</t>
  </si>
  <si>
    <t>C AER 1 1 4. CHEF PATROUILLE HMA</t>
  </si>
  <si>
    <t>PREPA CHEF PATROUILLE HELICO MANOEUVRE D'ASSAUT</t>
  </si>
  <si>
    <t>RM75</t>
  </si>
  <si>
    <t>C AER 1 1 4. DIVAPPLI OFFPIL NH90</t>
  </si>
  <si>
    <t>PREPA DIV APPLICATION OFFICIERS PIL NH90 CAIMAN</t>
  </si>
  <si>
    <t>PR09</t>
  </si>
  <si>
    <t>C AER 1 1 4. PILINI</t>
  </si>
  <si>
    <t>PREPA INITIALE PILOTE HELICO</t>
  </si>
  <si>
    <t>FE</t>
  </si>
  <si>
    <t>NON</t>
  </si>
  <si>
    <t>TB80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</si>
  <si>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</si>
  <si>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</si>
  <si>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</si>
  <si>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</si>
  <si>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</si>
  <si>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</si>
  <si>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</si>
  <si>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</si>
  <si>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N° 7</t>
  </si>
  <si>
    <t>N° 8</t>
  </si>
  <si>
    <t>N° 9</t>
  </si>
  <si>
    <t>N° 10</t>
  </si>
  <si>
    <t>Doucet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</si>
  <si>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</si>
  <si>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</si>
  <si>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</si>
  <si>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</si>
  <si>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</si>
  <si>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</si>
  <si>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</si>
  <si>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</si>
  <si>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</si>
  <si>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</si>
  <si>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</si>
  <si>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</si>
  <si>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</si>
  <si>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</si>
  <si>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</si>
  <si>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</si>
  <si>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</si>
  <si>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</si>
  <si>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</si>
  <si>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</si>
  <si>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</si>
  <si>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</si>
  <si>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</si>
  <si>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</si>
  <si>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</si>
  <si>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Elève</t>
  </si>
  <si>
    <t>5C42YW0</t>
  </si>
  <si>
    <t>En attente</t>
  </si>
  <si>
    <t>NK44</t>
  </si>
  <si>
    <t>Paul</t>
  </si>
  <si>
    <t>QH0S98K</t>
  </si>
  <si>
    <t>Dolhen</t>
  </si>
  <si>
    <t>P2MKEGS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</si>
  <si>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</si>
  <si>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</si>
  <si>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</si>
  <si>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</si>
  <si>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</si>
  <si>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</si>
  <si>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</si>
  <si>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</si>
  <si>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</si>
  <si>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</si>
  <si>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</si>
  <si>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</si>
  <si>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</si>
  <si>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</si>
  <si>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</si>
  <si>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</si>
  <si>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</si>
  <si>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</si>
  <si>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</si>
  <si>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</si>
  <si>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</si>
  <si>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</si>
  <si>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</si>
  <si>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</si>
  <si>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</si>
  <si>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</si>
  <si>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</si>
  <si>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Civilité</t>
  </si>
  <si>
    <t>Dupond</t>
  </si>
  <si>
    <t>Marchal</t>
  </si>
  <si>
    <t>Echo</t>
  </si>
  <si>
    <t>Salut</t>
  </si>
  <si>
    <t>Paulo</t>
  </si>
  <si>
    <t>Frncku</t>
  </si>
  <si>
    <t>Alain</t>
  </si>
  <si>
    <t>Jean</t>
  </si>
  <si>
    <t>ZOZO</t>
  </si>
  <si>
    <t>Albert</t>
  </si>
  <si>
    <t>Raoul</t>
  </si>
  <si>
    <t>ISTRES</t>
  </si>
  <si>
    <t>Toulon</t>
  </si>
  <si>
    <t>Royan</t>
  </si>
  <si>
    <t>Paris</t>
  </si>
  <si>
    <t>DAX</t>
  </si>
  <si>
    <t>Mr</t>
  </si>
  <si>
    <t>Mme</t>
  </si>
  <si>
    <t>Date saisie</t>
  </si>
  <si>
    <t>Association 1</t>
  </si>
  <si>
    <t>Association 2</t>
  </si>
  <si>
    <t>Association1</t>
  </si>
  <si>
    <t>Association 3</t>
  </si>
  <si>
    <t xml:space="preserve">Doucet </t>
  </si>
  <si>
    <t>VERROUILLE</t>
  </si>
  <si>
    <t xml:space="preserve">VERROUILLE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</si>
</sst>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b/>
      <u/>
      <sz val="16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87CEFA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  <xf numFmtId="0" fontId="8" fillId="0" borderId="0" applyNumberFormat="0" applyFill="0" applyBorder="0" applyAlignment="0" applyProtection="0"/>
  </cellStyleXfs>
  <cellXfs count="197">
    <xf numFmtId="0" fontId="0" fillId="0" borderId="0" xfId="0"/>
    <xf numFmtId="0" fontId="9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9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4" fillId="0" borderId="0" xfId="3" applyProtection="1"/>
    <xf numFmtId="0" fontId="4" fillId="0" borderId="0" xfId="3" applyAlignment="1" applyProtection="1">
      <alignment horizontal="center"/>
    </xf>
    <xf numFmtId="0" fontId="10" fillId="0" borderId="4" xfId="3" applyFont="1" applyBorder="1" applyAlignment="1" applyProtection="1">
      <alignment horizontal="center"/>
    </xf>
    <xf numFmtId="0" fontId="4" fillId="0" borderId="0" xfId="3" applyBorder="1" applyAlignment="1" applyProtection="1"/>
    <xf numFmtId="0" fontId="15" fillId="0" borderId="0" xfId="0" applyFont="1" applyAlignment="1" applyProtection="1">
      <alignment horizontal="justify" vertical="center" wrapText="1"/>
    </xf>
    <xf numFmtId="0" fontId="4" fillId="0" borderId="0" xfId="3" applyFo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11" fillId="0" borderId="0" xfId="0" applyFont="1" applyAlignment="1" applyProtection="1"/>
    <xf numFmtId="14" fontId="13" fillId="0" borderId="0" xfId="0" applyNumberFormat="1" applyFont="1" applyAlignment="1" applyProtection="1"/>
    <xf numFmtId="0" fontId="13" fillId="0" borderId="0" xfId="0" applyFont="1" applyAlignment="1" applyProtection="1"/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vertical="center"/>
    </xf>
    <xf numFmtId="0" fontId="14" fillId="6" borderId="1" xfId="0" quotePrefix="1" applyNumberFormat="1" applyFont="1" applyFill="1" applyBorder="1" applyAlignment="1" applyProtection="1">
      <alignment vertical="center" wrapText="1"/>
    </xf>
    <xf numFmtId="0" fontId="16" fillId="6" borderId="1" xfId="0" quotePrefix="1" applyNumberFormat="1" applyFont="1" applyFill="1" applyBorder="1" applyAlignment="1" applyProtection="1">
      <alignment horizontal="center" vertical="center"/>
    </xf>
    <xf numFmtId="0" fontId="17" fillId="6" borderId="1" xfId="0" quotePrefix="1" applyNumberFormat="1" applyFont="1" applyFill="1" applyBorder="1" applyAlignment="1" applyProtection="1">
      <alignment horizontal="center" vertical="center"/>
    </xf>
    <xf numFmtId="14" fontId="19" fillId="6" borderId="1" xfId="0" applyNumberFormat="1" applyFont="1" applyFill="1" applyBorder="1" applyAlignment="1" applyProtection="1">
      <alignment horizontal="center" vertical="center"/>
    </xf>
    <xf numFmtId="0" fontId="20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6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8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6" borderId="1" xfId="0" applyFont="1" applyFill="1" applyBorder="1" applyAlignment="1" applyProtection="1">
      <alignment horizontal="center" vertical="center"/>
    </xf>
    <xf numFmtId="0" fontId="21" fillId="8" borderId="1" xfId="0" quotePrefix="1" applyNumberFormat="1" applyFont="1" applyFill="1" applyBorder="1" applyAlignment="1" applyProtection="1">
      <alignment horizontal="center" vertical="center"/>
    </xf>
    <xf numFmtId="14" fontId="21" fillId="8" borderId="1" xfId="0" quotePrefix="1" applyNumberFormat="1" applyFont="1" applyFill="1" applyBorder="1" applyAlignment="1" applyProtection="1">
      <alignment horizontal="center" vertical="center"/>
    </xf>
    <xf numFmtId="0" fontId="21" fillId="8" borderId="1" xfId="0" applyNumberFormat="1" applyFont="1" applyFill="1" applyBorder="1" applyAlignment="1" applyProtection="1">
      <alignment horizontal="center" vertical="center"/>
    </xf>
    <xf numFmtId="0" fontId="21" fillId="8" borderId="1" xfId="0" applyFont="1" applyFill="1" applyBorder="1" applyAlignment="1" applyProtection="1">
      <alignment horizontal="center" vertical="center"/>
    </xf>
    <xf numFmtId="0" fontId="5" fillId="7" borderId="5" xfId="0" quotePrefix="1" applyNumberFormat="1" applyFont="1" applyFill="1" applyBorder="1" applyAlignment="1" applyProtection="1">
      <alignment horizontal="center" vertical="center"/>
    </xf>
    <xf numFmtId="0" fontId="5" fillId="7" borderId="10" xfId="0" quotePrefix="1" applyNumberFormat="1" applyFont="1" applyFill="1" applyBorder="1" applyAlignment="1" applyProtection="1">
      <alignment horizontal="center" vertical="center"/>
    </xf>
    <xf numFmtId="0" fontId="5" fillId="7" borderId="4" xfId="0" quotePrefix="1" applyNumberFormat="1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0" borderId="4" xfId="3" applyFont="1" applyFill="1" applyBorder="1" applyAlignment="1" applyProtection="1">
      <alignment vertical="center" wrapText="1"/>
    </xf>
    <xf numFmtId="0" fontId="9" fillId="1" borderId="6" xfId="0" applyFont="1" applyFill="1" applyBorder="1" applyAlignment="1" applyProtection="1">
      <alignment horizontal="center" vertical="center"/>
    </xf>
    <xf numFmtId="0" fontId="9" fillId="1" borderId="7" xfId="0" applyFont="1" applyFill="1" applyBorder="1" applyAlignment="1" applyProtection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5" fillId="5" borderId="4" xfId="3" applyFont="1" applyFill="1" applyBorder="1" applyAlignment="1" applyProtection="1">
      <alignment horizontal="center" vertical="center"/>
    </xf>
    <xf numFmtId="0" fontId="15" fillId="0" borderId="0" xfId="3" applyFont="1" applyAlignment="1" applyProtection="1">
      <alignment horizontal="justify" vertical="center" wrapText="1"/>
    </xf>
    <xf numFmtId="0" fontId="4" fillId="0" borderId="11" xfId="3" applyBorder="1" applyAlignment="1" applyProtection="1">
      <alignment horizontal="center"/>
    </xf>
    <xf numFmtId="0" fontId="5" fillId="7" borderId="12" xfId="0" quotePrefix="1" applyNumberFormat="1" applyFont="1" applyFill="1" applyBorder="1" applyAlignment="1" applyProtection="1">
      <alignment horizontal="center" vertical="center"/>
    </xf>
    <xf numFmtId="0" fontId="4" fillId="0" borderId="13" xfId="3" applyBorder="1" applyAlignment="1" applyProtection="1">
      <alignment horizontal="center"/>
    </xf>
    <xf numFmtId="0" fontId="16" fillId="7" borderId="1" xfId="0" quotePrefix="1" applyNumberFormat="1" applyFont="1" applyFill="1" applyBorder="1" applyAlignment="1" applyProtection="1">
      <alignment horizontal="center" vertical="center"/>
    </xf>
    <xf numFmtId="0" fontId="16" fillId="7" borderId="1" xfId="0" quotePrefix="1" applyNumberFormat="1" applyFont="1" applyFill="1" applyBorder="1" applyAlignment="1" applyProtection="1">
      <alignment horizontal="center" vertical="center" wrapText="1"/>
    </xf>
    <xf numFmtId="14" fontId="18" fillId="7" borderId="1" xfId="0" quotePrefix="1" applyNumberFormat="1" applyFont="1" applyFill="1" applyBorder="1" applyAlignment="1" applyProtection="1">
      <alignment horizontal="center" vertical="center" wrapText="1"/>
    </xf>
    <xf numFmtId="0" fontId="18" fillId="7" borderId="1" xfId="0" quotePrefix="1" applyNumberFormat="1" applyFont="1" applyFill="1" applyBorder="1" applyAlignment="1" applyProtection="1">
      <alignment horizontal="center" vertical="center" wrapText="1"/>
    </xf>
    <xf numFmtId="14" fontId="16" fillId="7" borderId="1" xfId="0" quotePrefix="1" applyNumberFormat="1" applyFont="1" applyFill="1" applyBorder="1" applyAlignment="1" applyProtection="1">
      <alignment horizontal="center" vertical="center"/>
    </xf>
    <xf numFmtId="0" fontId="16" fillId="7" borderId="1" xfId="0" applyNumberFormat="1" applyFont="1" applyFill="1" applyBorder="1" applyAlignment="1" applyProtection="1">
      <alignment horizontal="center" vertical="center"/>
    </xf>
    <xf numFmtId="0" fontId="16" fillId="7" borderId="1" xfId="0" applyFont="1" applyFill="1" applyBorder="1" applyAlignment="1" applyProtection="1">
      <alignment horizontal="center" vertical="center"/>
    </xf>
    <xf numFmtId="14" fontId="16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applyNumberFormat="1" applyFont="1" applyFill="1" applyBorder="1" applyAlignment="1" applyProtection="1">
      <alignment horizontal="center" vertical="center"/>
    </xf>
    <xf numFmtId="14" fontId="18" fillId="7" borderId="1" xfId="0" applyNumberFormat="1" applyFont="1" applyFill="1" applyBorder="1" applyAlignment="1" applyProtection="1">
      <alignment horizontal="center" vertical="center" wrapText="1"/>
    </xf>
    <xf numFmtId="0" fontId="18" fillId="7" borderId="1" xfId="0" applyFont="1" applyFill="1" applyBorder="1" applyAlignment="1" applyProtection="1">
      <alignment horizontal="center" vertical="center" wrapText="1"/>
    </xf>
    <xf numFmtId="14" fontId="16" fillId="7" borderId="1" xfId="0" applyNumberFormat="1" applyFont="1" applyFill="1" applyBorder="1" applyAlignment="1" applyProtection="1">
      <alignment horizontal="center" vertical="center"/>
    </xf>
    <xf numFmtId="0" fontId="16" fillId="3" borderId="1" xfId="0" quotePrefix="1" applyNumberFormat="1" applyFont="1" applyFill="1" applyBorder="1" applyAlignment="1" applyProtection="1">
      <alignment horizontal="center" vertical="center"/>
    </xf>
    <xf numFmtId="0" fontId="16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1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8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6" fillId="3" borderId="1" xfId="0" quotePrefix="1" applyNumberFormat="1" applyFont="1" applyFill="1" applyBorder="1" applyAlignment="1" applyProtection="1">
      <alignment horizontal="center" vertical="center"/>
    </xf>
    <xf numFmtId="0" fontId="16" fillId="3" borderId="1" xfId="0" applyFont="1" applyFill="1" applyBorder="1" applyAlignment="1" applyProtection="1">
      <alignment horizontal="center" vertical="center"/>
    </xf>
    <xf numFmtId="0" fontId="22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8" fillId="8" borderId="2" xfId="0" quotePrefix="1" applyNumberFormat="1" applyFont="1" applyFill="1" applyBorder="1" applyAlignment="1" applyProtection="1">
      <alignment vertical="center"/>
    </xf>
    <xf numFmtId="0" fontId="14" fillId="8" borderId="2" xfId="0" quotePrefix="1" applyNumberFormat="1" applyFont="1" applyFill="1" applyBorder="1" applyAlignment="1" applyProtection="1">
      <alignment vertical="center" wrapText="1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27" fillId="8" borderId="2" xfId="6" quotePrefix="1" applyNumberFormat="1" applyFont="1" applyFill="1" applyBorder="1" applyAlignment="1" applyProtection="1">
      <alignment horizontal="center" vertical="center"/>
    </xf>
    <xf numFmtId="14" fontId="19" fillId="8" borderId="2" xfId="0" applyNumberFormat="1" applyFont="1" applyFill="1" applyBorder="1" applyAlignment="1" applyProtection="1">
      <alignment horizontal="center" vertical="center"/>
    </xf>
    <xf numFmtId="0" fontId="20" fillId="8" borderId="2" xfId="0" quotePrefix="1" applyNumberFormat="1" applyFont="1" applyFill="1" applyBorder="1" applyAlignment="1" applyProtection="1">
      <alignment horizontal="center" vertical="center"/>
    </xf>
    <xf numFmtId="0" fontId="9" fillId="1" borderId="7" xfId="0" applyFont="1" applyFill="1" applyBorder="1" applyAlignment="1" applyProtection="1">
      <alignment horizontal="center" vertical="center"/>
    </xf>
    <xf numFmtId="0" fontId="9" fillId="1" borderId="8" xfId="0" applyFont="1" applyFill="1" applyBorder="1" applyAlignment="1" applyProtection="1">
      <alignment horizontal="center" vertical="center"/>
    </xf>
    <xf numFmtId="0" fontId="5" fillId="3" borderId="10" xfId="0" quotePrefix="1" applyNumberFormat="1" applyFont="1" applyFill="1" applyBorder="1" applyAlignment="1" applyProtection="1">
      <alignment horizontal="center" vertical="center"/>
    </xf>
    <xf numFmtId="0" fontId="5" fillId="3" borderId="5" xfId="0" quotePrefix="1" applyNumberFormat="1" applyFont="1" applyFill="1" applyBorder="1" applyAlignment="1" applyProtection="1">
      <alignment horizontal="center" vertical="center"/>
    </xf>
    <xf numFmtId="0" fontId="5" fillId="3" borderId="4" xfId="0" quotePrefix="1" applyNumberFormat="1" applyFont="1" applyFill="1" applyBorder="1" applyAlignment="1" applyProtection="1">
      <alignment horizontal="center" vertical="center"/>
    </xf>
    <xf numFmtId="0" fontId="5" fillId="3" borderId="12" xfId="0" quotePrefix="1" applyNumberFormat="1" applyFont="1" applyFill="1" applyBorder="1" applyAlignment="1" applyProtection="1">
      <alignment horizontal="center" vertical="center"/>
    </xf>
    <xf numFmtId="0" fontId="21" fillId="8" borderId="5" xfId="0" quotePrefix="1" applyNumberFormat="1" applyFont="1" applyFill="1" applyBorder="1" applyAlignment="1" applyProtection="1">
      <alignment horizontal="center" vertical="center"/>
    </xf>
    <xf numFmtId="0" fontId="21" fillId="8" borderId="10" xfId="0" quotePrefix="1" applyNumberFormat="1" applyFont="1" applyFill="1" applyBorder="1" applyAlignment="1" applyProtection="1">
      <alignment horizontal="center" vertical="center"/>
    </xf>
    <xf numFmtId="0" fontId="21" fillId="8" borderId="4" xfId="0" quotePrefix="1" applyNumberFormat="1" applyFont="1" applyFill="1" applyBorder="1" applyAlignment="1" applyProtection="1">
      <alignment horizontal="center" vertical="center"/>
    </xf>
    <xf numFmtId="0" fontId="21" fillId="8" borderId="4" xfId="3" quotePrefix="1" applyNumberFormat="1" applyFont="1" applyFill="1" applyBorder="1" applyAlignment="1" applyProtection="1">
      <alignment horizontal="center" vertical="center"/>
    </xf>
    <xf numFmtId="0" fontId="5" fillId="3" borderId="8" xfId="3" quotePrefix="1" applyNumberFormat="1" applyFont="1" applyFill="1" applyBorder="1" applyAlignment="1" applyProtection="1">
      <alignment horizontal="center" vertical="center"/>
    </xf>
    <xf numFmtId="0" fontId="12" fillId="0" borderId="4" xfId="3" applyFont="1" applyBorder="1" applyAlignment="1" applyProtection="1">
      <alignment horizontal="center"/>
    </xf>
    <xf numFmtId="0" fontId="4" fillId="0" borderId="5" xfId="3" applyBorder="1" applyAlignment="1" applyProtection="1">
      <alignment horizontal="center"/>
    </xf>
    <xf numFmtId="0" fontId="12" fillId="4" borderId="5" xfId="3" applyFont="1" applyFill="1" applyBorder="1" applyAlignment="1" applyProtection="1">
      <alignment vertical="center"/>
    </xf>
    <xf numFmtId="0" fontId="4" fillId="0" borderId="10" xfId="3" applyBorder="1" applyAlignment="1" applyProtection="1">
      <alignment vertical="center"/>
    </xf>
    <xf numFmtId="14" fontId="19" fillId="3" borderId="9" xfId="0" applyNumberFormat="1" applyFont="1" applyFill="1" applyBorder="1" applyAlignment="1" applyProtection="1">
      <alignment horizontal="center" vertical="center"/>
    </xf>
    <xf numFmtId="14" fontId="19" fillId="3" borderId="3" xfId="0" applyNumberFormat="1" applyFont="1" applyFill="1" applyBorder="1" applyAlignment="1" applyProtection="1">
      <alignment horizontal="center" vertical="center"/>
    </xf>
    <xf numFmtId="0" fontId="16" fillId="3" borderId="9" xfId="0" quotePrefix="1" applyNumberFormat="1" applyFont="1" applyFill="1" applyBorder="1" applyAlignment="1" applyProtection="1">
      <alignment vertical="center"/>
    </xf>
    <xf numFmtId="0" fontId="16" fillId="3" borderId="3" xfId="0" quotePrefix="1" applyNumberFormat="1" applyFont="1" applyFill="1" applyBorder="1" applyAlignment="1" applyProtection="1">
      <alignment vertical="center"/>
    </xf>
    <xf numFmtId="0" fontId="14" fillId="3" borderId="9" xfId="0" quotePrefix="1" applyNumberFormat="1" applyFont="1" applyFill="1" applyBorder="1" applyAlignment="1" applyProtection="1">
      <alignment vertical="center" wrapText="1"/>
    </xf>
    <xf numFmtId="0" fontId="14" fillId="3" borderId="3" xfId="0" quotePrefix="1" applyNumberFormat="1" applyFont="1" applyFill="1" applyBorder="1" applyAlignment="1" applyProtection="1">
      <alignment vertical="center" wrapText="1"/>
    </xf>
    <xf numFmtId="0" fontId="16" fillId="3" borderId="9" xfId="0" quotePrefix="1" applyNumberFormat="1" applyFont="1" applyFill="1" applyBorder="1" applyAlignment="1" applyProtection="1">
      <alignment horizontal="center" vertical="center"/>
    </xf>
    <xf numFmtId="0" fontId="16" fillId="3" borderId="3" xfId="0" quotePrefix="1" applyNumberFormat="1" applyFont="1" applyFill="1" applyBorder="1" applyAlignment="1" applyProtection="1">
      <alignment horizontal="center" vertical="center"/>
    </xf>
    <xf numFmtId="0" fontId="14" fillId="7" borderId="2" xfId="0" applyFont="1" applyFill="1" applyBorder="1" applyAlignment="1" applyProtection="1">
      <alignment vertical="center" wrapText="1"/>
    </xf>
    <xf numFmtId="0" fontId="14" fillId="7" borderId="3" xfId="0" applyFont="1" applyFill="1" applyBorder="1" applyAlignment="1" applyProtection="1">
      <alignment vertical="center" wrapText="1"/>
    </xf>
    <xf numFmtId="0" fontId="16" fillId="7" borderId="2" xfId="0" applyFont="1" applyFill="1" applyBorder="1" applyAlignment="1" applyProtection="1">
      <alignment horizontal="center" vertical="center"/>
    </xf>
    <xf numFmtId="0" fontId="16" fillId="7" borderId="3" xfId="0" applyFont="1" applyFill="1" applyBorder="1" applyAlignment="1" applyProtection="1">
      <alignment horizontal="center" vertical="center"/>
    </xf>
    <xf numFmtId="14" fontId="19" fillId="7" borderId="2" xfId="0" applyNumberFormat="1" applyFont="1" applyFill="1" applyBorder="1" applyAlignment="1" applyProtection="1">
      <alignment horizontal="center" vertical="center"/>
    </xf>
    <xf numFmtId="14" fontId="19" fillId="7" borderId="3" xfId="0" applyNumberFormat="1" applyFont="1" applyFill="1" applyBorder="1" applyAlignment="1" applyProtection="1">
      <alignment horizontal="center" vertical="center"/>
    </xf>
    <xf numFmtId="0" fontId="20" fillId="7" borderId="2" xfId="0" applyFont="1" applyFill="1" applyBorder="1" applyAlignment="1" applyProtection="1">
      <alignment horizontal="center" vertical="center"/>
    </xf>
    <xf numFmtId="0" fontId="20" fillId="7" borderId="3" xfId="0" applyFont="1" applyFill="1" applyBorder="1" applyAlignment="1" applyProtection="1">
      <alignment horizontal="center" vertical="center"/>
    </xf>
    <xf numFmtId="0" fontId="16" fillId="7" borderId="2" xfId="0" quotePrefix="1" applyNumberFormat="1" applyFont="1" applyFill="1" applyBorder="1" applyAlignment="1" applyProtection="1">
      <alignment vertical="center"/>
    </xf>
    <xf numFmtId="0" fontId="16" fillId="7" borderId="9" xfId="0" quotePrefix="1" applyNumberFormat="1" applyFont="1" applyFill="1" applyBorder="1" applyAlignment="1" applyProtection="1">
      <alignment vertical="center"/>
    </xf>
    <xf numFmtId="0" fontId="16" fillId="7" borderId="3" xfId="0" quotePrefix="1" applyNumberFormat="1" applyFont="1" applyFill="1" applyBorder="1" applyAlignment="1" applyProtection="1">
      <alignment vertical="center"/>
    </xf>
    <xf numFmtId="0" fontId="14" fillId="7" borderId="2" xfId="0" quotePrefix="1" applyNumberFormat="1" applyFont="1" applyFill="1" applyBorder="1" applyAlignment="1" applyProtection="1">
      <alignment vertical="center" wrapText="1"/>
    </xf>
    <xf numFmtId="0" fontId="14" fillId="7" borderId="9" xfId="0" quotePrefix="1" applyNumberFormat="1" applyFont="1" applyFill="1" applyBorder="1" applyAlignment="1" applyProtection="1">
      <alignment vertical="center" wrapText="1"/>
    </xf>
    <xf numFmtId="0" fontId="14" fillId="7" borderId="3" xfId="0" quotePrefix="1" applyNumberFormat="1" applyFont="1" applyFill="1" applyBorder="1" applyAlignment="1" applyProtection="1">
      <alignment vertical="center" wrapText="1"/>
    </xf>
    <xf numFmtId="0" fontId="16" fillId="7" borderId="2" xfId="0" quotePrefix="1" applyNumberFormat="1" applyFont="1" applyFill="1" applyBorder="1" applyAlignment="1" applyProtection="1">
      <alignment horizontal="center" vertical="center"/>
    </xf>
    <xf numFmtId="0" fontId="16" fillId="7" borderId="9" xfId="0" quotePrefix="1" applyNumberFormat="1" applyFont="1" applyFill="1" applyBorder="1" applyAlignment="1" applyProtection="1">
      <alignment horizontal="center" vertical="center"/>
    </xf>
    <xf numFmtId="0" fontId="16" fillId="7" borderId="3" xfId="0" quotePrefix="1" applyNumberFormat="1" applyFont="1" applyFill="1" applyBorder="1" applyAlignment="1" applyProtection="1">
      <alignment horizontal="center" vertical="center"/>
    </xf>
    <xf numFmtId="14" fontId="19" fillId="7" borderId="9" xfId="0" applyNumberFormat="1" applyFont="1" applyFill="1" applyBorder="1" applyAlignment="1" applyProtection="1">
      <alignment horizontal="center" vertical="center"/>
    </xf>
    <xf numFmtId="0" fontId="16" fillId="7" borderId="2" xfId="0" applyNumberFormat="1" applyFont="1" applyFill="1" applyBorder="1" applyAlignment="1" applyProtection="1">
      <alignment vertical="center"/>
    </xf>
    <xf numFmtId="0" fontId="16" fillId="7" borderId="3" xfId="0" applyNumberFormat="1" applyFont="1" applyFill="1" applyBorder="1" applyAlignment="1" applyProtection="1">
      <alignment vertical="center"/>
    </xf>
    <xf numFmtId="14" fontId="17" fillId="7" borderId="2" xfId="6" applyNumberFormat="1" applyFont="1" applyFill="1" applyBorder="1" applyAlignment="1" applyProtection="1">
      <alignment horizontal="center" vertical="center"/>
    </xf>
    <xf numFmtId="14" fontId="17" fillId="7" borderId="3" xfId="6" applyNumberFormat="1" applyFont="1" applyFill="1" applyBorder="1" applyAlignment="1" applyProtection="1">
      <alignment horizontal="center" vertical="center"/>
    </xf>
    <xf numFmtId="0" fontId="20" fillId="3" borderId="9" xfId="0" quotePrefix="1" applyNumberFormat="1" applyFont="1" applyFill="1" applyBorder="1" applyAlignment="1" applyProtection="1">
      <alignment horizontal="center" vertical="center" wrapText="1"/>
    </xf>
    <xf numFmtId="0" fontId="20" fillId="3" borderId="3" xfId="0" quotePrefix="1" applyNumberFormat="1" applyFont="1" applyFill="1" applyBorder="1" applyAlignment="1" applyProtection="1">
      <alignment horizontal="center" vertical="center" wrapText="1"/>
    </xf>
    <xf numFmtId="0" fontId="16" fillId="7" borderId="9" xfId="0" applyNumberFormat="1" applyFont="1" applyFill="1" applyBorder="1" applyAlignment="1" applyProtection="1">
      <alignment vertical="center"/>
    </xf>
    <xf numFmtId="0" fontId="14" fillId="7" borderId="9" xfId="0" applyFont="1" applyFill="1" applyBorder="1" applyAlignment="1" applyProtection="1">
      <alignment vertical="center" wrapText="1"/>
    </xf>
    <xf numFmtId="0" fontId="16" fillId="7" borderId="9" xfId="0" applyFont="1" applyFill="1" applyBorder="1" applyAlignment="1" applyProtection="1">
      <alignment horizontal="center" vertical="center"/>
    </xf>
    <xf numFmtId="0" fontId="20" fillId="7" borderId="9" xfId="0" applyFont="1" applyFill="1" applyBorder="1" applyAlignment="1" applyProtection="1">
      <alignment horizontal="center" vertical="center"/>
    </xf>
    <xf numFmtId="0" fontId="14" fillId="7" borderId="2" xfId="0" applyFont="1" applyFill="1" applyBorder="1" applyAlignment="1" applyProtection="1">
      <alignment horizontal="center" vertical="center" wrapText="1"/>
    </xf>
    <xf numFmtId="0" fontId="14" fillId="7" borderId="9" xfId="0" applyFont="1" applyFill="1" applyBorder="1" applyAlignment="1" applyProtection="1">
      <alignment horizontal="center" vertical="center" wrapText="1"/>
    </xf>
    <xf numFmtId="0" fontId="14" fillId="7" borderId="3" xfId="0" applyFont="1" applyFill="1" applyBorder="1" applyAlignment="1" applyProtection="1">
      <alignment horizontal="center" vertical="center" wrapText="1"/>
    </xf>
    <xf numFmtId="0" fontId="20" fillId="7" borderId="2" xfId="0" quotePrefix="1" applyNumberFormat="1" applyFont="1" applyFill="1" applyBorder="1" applyAlignment="1" applyProtection="1">
      <alignment horizontal="center" vertical="center" wrapText="1"/>
    </xf>
    <xf numFmtId="0" fontId="20" fillId="7" borderId="9" xfId="0" quotePrefix="1" applyNumberFormat="1" applyFont="1" applyFill="1" applyBorder="1" applyAlignment="1" applyProtection="1">
      <alignment horizontal="center" vertical="center" wrapText="1"/>
    </xf>
    <xf numFmtId="0" fontId="20" fillId="7" borderId="3" xfId="0" quotePrefix="1" applyNumberFormat="1" applyFont="1" applyFill="1" applyBorder="1" applyAlignment="1" applyProtection="1">
      <alignment horizontal="center" vertical="center" wrapText="1"/>
    </xf>
    <xf numFmtId="0" fontId="18" fillId="8" borderId="2" xfId="0" quotePrefix="1" applyNumberFormat="1" applyFont="1" applyFill="1" applyBorder="1" applyAlignment="1" applyProtection="1">
      <alignment vertical="center"/>
    </xf>
    <xf numFmtId="0" fontId="18" fillId="8" borderId="9" xfId="0" quotePrefix="1" applyNumberFormat="1" applyFont="1" applyFill="1" applyBorder="1" applyAlignment="1" applyProtection="1">
      <alignment vertical="center"/>
    </xf>
    <xf numFmtId="0" fontId="18" fillId="8" borderId="3" xfId="0" quotePrefix="1" applyNumberFormat="1" applyFont="1" applyFill="1" applyBorder="1" applyAlignment="1" applyProtection="1">
      <alignment vertical="center"/>
    </xf>
    <xf numFmtId="0" fontId="14" fillId="8" borderId="2" xfId="0" quotePrefix="1" applyNumberFormat="1" applyFont="1" applyFill="1" applyBorder="1" applyAlignment="1" applyProtection="1">
      <alignment vertical="center" wrapText="1"/>
    </xf>
    <xf numFmtId="0" fontId="14" fillId="8" borderId="9" xfId="0" quotePrefix="1" applyNumberFormat="1" applyFont="1" applyFill="1" applyBorder="1" applyAlignment="1" applyProtection="1">
      <alignment vertical="center" wrapText="1"/>
    </xf>
    <xf numFmtId="0" fontId="14" fillId="8" borderId="3" xfId="0" quotePrefix="1" applyNumberFormat="1" applyFont="1" applyFill="1" applyBorder="1" applyAlignment="1" applyProtection="1">
      <alignment vertical="center" wrapText="1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16" fillId="8" borderId="9" xfId="0" quotePrefix="1" applyNumberFormat="1" applyFont="1" applyFill="1" applyBorder="1" applyAlignment="1" applyProtection="1">
      <alignment horizontal="center" vertical="center"/>
    </xf>
    <xf numFmtId="0" fontId="16" fillId="8" borderId="3" xfId="0" quotePrefix="1" applyNumberFormat="1" applyFont="1" applyFill="1" applyBorder="1" applyAlignment="1" applyProtection="1">
      <alignment horizontal="center" vertical="center"/>
    </xf>
    <xf numFmtId="0" fontId="27" fillId="8" borderId="2" xfId="6" quotePrefix="1" applyNumberFormat="1" applyFont="1" applyFill="1" applyBorder="1" applyAlignment="1" applyProtection="1">
      <alignment horizontal="center" vertical="center"/>
    </xf>
    <xf numFmtId="0" fontId="27" fillId="8" borderId="9" xfId="6" quotePrefix="1" applyNumberFormat="1" applyFont="1" applyFill="1" applyBorder="1" applyAlignment="1" applyProtection="1">
      <alignment horizontal="center" vertical="center"/>
    </xf>
    <xf numFmtId="0" fontId="27" fillId="8" borderId="3" xfId="6" quotePrefix="1" applyNumberFormat="1" applyFont="1" applyFill="1" applyBorder="1" applyAlignment="1" applyProtection="1">
      <alignment horizontal="center" vertical="center"/>
    </xf>
    <xf numFmtId="14" fontId="19" fillId="8" borderId="2" xfId="0" applyNumberFormat="1" applyFont="1" applyFill="1" applyBorder="1" applyAlignment="1" applyProtection="1">
      <alignment horizontal="center" vertical="center"/>
    </xf>
    <xf numFmtId="14" fontId="19" fillId="8" borderId="9" xfId="0" applyNumberFormat="1" applyFont="1" applyFill="1" applyBorder="1" applyAlignment="1" applyProtection="1">
      <alignment horizontal="center" vertical="center"/>
    </xf>
    <xf numFmtId="14" fontId="19" fillId="8" borderId="3" xfId="0" applyNumberFormat="1" applyFont="1" applyFill="1" applyBorder="1" applyAlignment="1" applyProtection="1">
      <alignment horizontal="center" vertical="center"/>
    </xf>
    <xf numFmtId="0" fontId="20" fillId="8" borderId="2" xfId="0" quotePrefix="1" applyNumberFormat="1" applyFont="1" applyFill="1" applyBorder="1" applyAlignment="1" applyProtection="1">
      <alignment horizontal="center" vertical="center"/>
    </xf>
    <xf numFmtId="0" fontId="20" fillId="8" borderId="9" xfId="0" quotePrefix="1" applyNumberFormat="1" applyFont="1" applyFill="1" applyBorder="1" applyAlignment="1" applyProtection="1">
      <alignment horizontal="center" vertical="center"/>
    </xf>
    <xf numFmtId="0" fontId="20" fillId="8" borderId="3" xfId="0" quotePrefix="1" applyNumberFormat="1" applyFont="1" applyFill="1" applyBorder="1" applyAlignment="1" applyProtection="1">
      <alignment horizontal="center" vertical="center"/>
    </xf>
    <xf numFmtId="0" fontId="9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4" fillId="3" borderId="9" xfId="0" applyFont="1" applyFill="1" applyBorder="1" applyAlignment="1" applyProtection="1">
      <alignment horizontal="center" vertical="center" wrapText="1"/>
    </xf>
    <xf numFmtId="0" fontId="16" fillId="3" borderId="1" xfId="0" applyNumberFormat="1" applyFont="1" applyFill="1" applyBorder="1" applyAlignment="1" applyProtection="1">
      <alignment horizontal="center" vertical="center"/>
    </xf>
    <xf numFmtId="0" fontId="14" fillId="3" borderId="3" xfId="0" applyFont="1" applyFill="1" applyBorder="1" applyAlignment="1" applyProtection="1">
      <alignment horizontal="center" vertical="center" wrapText="1"/>
    </xf>
    <xf numFmtId="0" fontId="21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2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9" borderId="2" xfId="0" quotePrefix="1" applyNumberFormat="1" applyFont="1" applyFill="1" applyBorder="1" applyAlignment="1" applyProtection="1">
      <alignment vertical="center"/>
    </xf>
    <xf numFmtId="0" fontId="14" fillId="9" borderId="2" xfId="0" quotePrefix="1" applyNumberFormat="1" applyFont="1" applyFill="1" applyBorder="1" applyAlignment="1" applyProtection="1">
      <alignment vertical="center" wrapText="1"/>
    </xf>
    <xf numFmtId="0" fontId="16" fillId="9" borderId="2" xfId="0" quotePrefix="1" applyNumberFormat="1" applyFont="1" applyFill="1" applyBorder="1" applyAlignment="1" applyProtection="1">
      <alignment horizontal="center" vertical="center"/>
    </xf>
    <xf numFmtId="0" fontId="17" fillId="9" borderId="2" xfId="0" quotePrefix="1" applyNumberFormat="1" applyFont="1" applyFill="1" applyBorder="1" applyAlignment="1" applyProtection="1">
      <alignment horizontal="center" vertical="center"/>
    </xf>
    <xf numFmtId="14" fontId="19" fillId="9" borderId="2" xfId="0" applyNumberFormat="1" applyFont="1" applyFill="1" applyBorder="1" applyAlignment="1" applyProtection="1">
      <alignment horizontal="center" vertical="center"/>
    </xf>
    <xf numFmtId="0" fontId="20" fillId="9" borderId="2" xfId="0" quotePrefix="1" applyNumberFormat="1" applyFont="1" applyFill="1" applyBorder="1" applyAlignment="1" applyProtection="1">
      <alignment horizontal="center" vertical="center"/>
    </xf>
    <xf numFmtId="0" fontId="16" fillId="9" borderId="1" xfId="0" quotePrefix="1" applyNumberFormat="1" applyFont="1" applyFill="1" applyBorder="1" applyAlignment="1" applyProtection="1">
      <alignment horizontal="center" vertical="center"/>
    </xf>
    <xf numFmtId="14" fontId="16" fillId="9" borderId="1" xfId="0" quotePrefix="1" applyNumberFormat="1" applyFont="1" applyFill="1" applyBorder="1" applyAlignment="1" applyProtection="1">
      <alignment horizontal="center" vertical="center"/>
    </xf>
    <xf numFmtId="0" fontId="16" fillId="9" borderId="1" xfId="0" applyNumberFormat="1" applyFont="1" applyFill="1" applyBorder="1" applyAlignment="1" applyProtection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</xf>
    <xf numFmtId="0" fontId="16" fillId="9" borderId="1" xfId="0" quotePrefix="1" applyNumberFormat="1" applyFont="1" applyFill="1" applyBorder="1" applyAlignment="1" applyProtection="1">
      <alignment horizontal="center" vertical="center" wrapText="1"/>
    </xf>
    <xf numFmtId="14" fontId="18" fillId="9" borderId="1" xfId="0" quotePrefix="1" applyNumberFormat="1" applyFont="1" applyFill="1" applyBorder="1" applyAlignment="1" applyProtection="1">
      <alignment horizontal="center" vertical="center" wrapText="1"/>
    </xf>
    <xf numFmtId="0" fontId="16" fillId="9" borderId="3" xfId="0" quotePrefix="1" applyNumberFormat="1" applyFont="1" applyFill="1" applyBorder="1" applyAlignment="1" applyProtection="1">
      <alignment vertical="center"/>
    </xf>
    <xf numFmtId="0" fontId="14" fillId="9" borderId="3" xfId="0" quotePrefix="1" applyNumberFormat="1" applyFont="1" applyFill="1" applyBorder="1" applyAlignment="1" applyProtection="1">
      <alignment vertical="center" wrapText="1"/>
    </xf>
    <xf numFmtId="0" fontId="16" fillId="9" borderId="3" xfId="0" quotePrefix="1" applyNumberFormat="1" applyFont="1" applyFill="1" applyBorder="1" applyAlignment="1" applyProtection="1">
      <alignment horizontal="center" vertical="center"/>
    </xf>
    <xf numFmtId="0" fontId="17" fillId="9" borderId="3" xfId="0" quotePrefix="1" applyNumberFormat="1" applyFont="1" applyFill="1" applyBorder="1" applyAlignment="1" applyProtection="1">
      <alignment horizontal="center" vertical="center"/>
    </xf>
    <xf numFmtId="14" fontId="19" fillId="9" borderId="3" xfId="0" applyNumberFormat="1" applyFont="1" applyFill="1" applyBorder="1" applyAlignment="1" applyProtection="1">
      <alignment horizontal="center" vertical="center"/>
    </xf>
    <xf numFmtId="0" fontId="20" fillId="9" borderId="3" xfId="0" quotePrefix="1" applyNumberFormat="1" applyFont="1" applyFill="1" applyBorder="1" applyAlignment="1" applyProtection="1">
      <alignment horizontal="center" vertical="center"/>
    </xf>
    <xf numFmtId="0" fontId="18" fillId="6" borderId="1" xfId="0" quotePrefix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16" fillId="9" borderId="9" xfId="0" quotePrefix="1" applyNumberFormat="1" applyFont="1" applyFill="1" applyBorder="1" applyAlignment="1" applyProtection="1">
      <alignment vertical="center"/>
    </xf>
    <xf numFmtId="0" fontId="14" fillId="9" borderId="9" xfId="0" quotePrefix="1" applyNumberFormat="1" applyFont="1" applyFill="1" applyBorder="1" applyAlignment="1" applyProtection="1">
      <alignment vertical="center" wrapText="1"/>
    </xf>
    <xf numFmtId="0" fontId="16" fillId="9" borderId="9" xfId="0" quotePrefix="1" applyNumberFormat="1" applyFont="1" applyFill="1" applyBorder="1" applyAlignment="1" applyProtection="1">
      <alignment horizontal="center" vertical="center"/>
    </xf>
    <xf numFmtId="0" fontId="17" fillId="9" borderId="9" xfId="0" quotePrefix="1" applyNumberFormat="1" applyFont="1" applyFill="1" applyBorder="1" applyAlignment="1" applyProtection="1">
      <alignment horizontal="center" vertical="center"/>
    </xf>
    <xf numFmtId="14" fontId="19" fillId="9" borderId="9" xfId="0" applyNumberFormat="1" applyFont="1" applyFill="1" applyBorder="1" applyAlignment="1" applyProtection="1">
      <alignment horizontal="center" vertical="center"/>
    </xf>
    <xf numFmtId="0" fontId="20" fillId="9" borderId="9" xfId="0" quotePrefix="1" applyNumberFormat="1" applyFont="1" applyFill="1" applyBorder="1" applyAlignment="1" applyProtection="1">
      <alignment horizontal="center" vertical="center"/>
    </xf>
    <xf numFmtId="14" fontId="17" fillId="7" borderId="9" xfId="6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2034540</xdr:colOff>
          <xdr:row>1</xdr:row>
          <xdr:rowOff>15240</xdr:rowOff>
        </xdr:from>
        <xdr:to>
          <xdr:col>1</xdr:col>
          <xdr:colOff>525780</xdr:colOff>
          <xdr:row>1</xdr:row>
          <xdr:rowOff>251460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15240</xdr:rowOff>
        </xdr:from>
        <xdr:to>
          <xdr:col>0</xdr:col>
          <xdr:colOff>1066800</xdr:colOff>
          <xdr:row>1</xdr:row>
          <xdr:rowOff>251460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</xdr:row>
          <xdr:rowOff>7620</xdr:rowOff>
        </xdr:from>
        <xdr:to>
          <xdr:col>11</xdr:col>
          <xdr:colOff>1325880</xdr:colOff>
          <xdr:row>1</xdr:row>
          <xdr:rowOff>243840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</xdr:colOff>
          <xdr:row>1</xdr:row>
          <xdr:rowOff>15240</xdr:rowOff>
        </xdr:from>
        <xdr:to>
          <xdr:col>6</xdr:col>
          <xdr:colOff>830580</xdr:colOff>
          <xdr:row>1</xdr:row>
          <xdr:rowOff>251460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2034540</xdr:colOff>
          <xdr:row>1</xdr:row>
          <xdr:rowOff>15240</xdr:rowOff>
        </xdr:from>
        <xdr:to>
          <xdr:col>1</xdr:col>
          <xdr:colOff>525780</xdr:colOff>
          <xdr:row>1</xdr:row>
          <xdr:rowOff>251460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15240</xdr:rowOff>
        </xdr:from>
        <xdr:to>
          <xdr:col>0</xdr:col>
          <xdr:colOff>1066800</xdr:colOff>
          <xdr:row>1</xdr:row>
          <xdr:rowOff>251460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</xdr:row>
          <xdr:rowOff>7620</xdr:rowOff>
        </xdr:from>
        <xdr:to>
          <xdr:col>11</xdr:col>
          <xdr:colOff>1325880</xdr:colOff>
          <xdr:row>1</xdr:row>
          <xdr:rowOff>243840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</xdr:colOff>
          <xdr:row>1</xdr:row>
          <xdr:rowOff>15240</xdr:rowOff>
        </xdr:from>
        <xdr:to>
          <xdr:col>6</xdr:col>
          <xdr:colOff>830580</xdr:colOff>
          <xdr:row>1</xdr:row>
          <xdr:rowOff>251460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</xdr:row>
          <xdr:rowOff>7620</xdr:rowOff>
        </xdr:from>
        <xdr:to>
          <xdr:col>11</xdr:col>
          <xdr:colOff>1325880</xdr:colOff>
          <xdr:row>1</xdr:row>
          <xdr:rowOff>243840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</xdr:row>
          <xdr:rowOff>7620</xdr:rowOff>
        </xdr:from>
        <xdr:to>
          <xdr:col>11</xdr:col>
          <xdr:colOff>1325880</xdr:colOff>
          <xdr:row>1</xdr:row>
          <xdr:rowOff>243840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</xdr:row>
          <xdr:rowOff>7620</xdr:rowOff>
        </xdr:from>
        <xdr:to>
          <xdr:col>11</xdr:col>
          <xdr:colOff>1325880</xdr:colOff>
          <xdr:row>1</xdr:row>
          <xdr:rowOff>243840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CTABY3G9\2017%20Code%20CAF\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60"/>
  <sheetViews>
    <sheetView workbookViewId="0">
      <selection activeCell="A3" sqref="A3"/>
    </sheetView>
  </sheetViews>
  <sheetFormatPr baseColWidth="10" defaultColWidth="11.5546875" defaultRowHeight="13.2" x14ac:dyDescent="0.25"/>
  <cols>
    <col min="1" max="2" width="11.5546875" style="15"/>
    <col min="3" max="3" width="37.44140625" style="15" bestFit="1" customWidth="1"/>
    <col min="4" max="4" width="30.6640625" style="15" customWidth="1"/>
    <col min="5" max="5" width="65.44140625" style="15" customWidth="1"/>
    <col min="6" max="6" width="11.5546875" style="16"/>
    <col min="7" max="16384" width="11.5546875" style="15"/>
  </cols>
  <sheetData>
    <row r="2" spans="3:9" ht="13.8" thickBot="1" x14ac:dyDescent="0.3"/>
    <row r="3" spans="3:9" ht="22.2" thickTop="1" thickBot="1" x14ac:dyDescent="0.45">
      <c r="C3" s="97" t="s">
        <v>40</v>
      </c>
      <c r="D3" s="98"/>
      <c r="E3" s="17" t="s">
        <v>63</v>
      </c>
      <c r="F3" s="55" t="s">
        <v>72</v>
      </c>
    </row>
    <row r="4" spans="3:9" ht="14.4" customHeight="1" thickTop="1" thickBot="1" x14ac:dyDescent="0.3">
      <c r="C4" s="43" t="s">
        <v>42</v>
      </c>
      <c r="D4" s="44"/>
      <c r="E4" s="45" t="s">
        <v>65</v>
      </c>
      <c r="F4" s="56" t="s">
        <v>68</v>
      </c>
      <c r="G4" s="15" t="s">
        <v>75</v>
      </c>
    </row>
    <row r="5" spans="3:9" ht="18.600000000000001" thickTop="1" thickBot="1" x14ac:dyDescent="0.3">
      <c r="C5" s="99" t="s">
        <v>41</v>
      </c>
      <c r="D5" s="100"/>
      <c r="E5" s="46" t="s">
        <v>64</v>
      </c>
      <c r="F5" s="46" t="s">
        <v>70</v>
      </c>
      <c r="I5" s="18"/>
    </row>
    <row r="6" spans="3:9" ht="40.200000000000003" customHeight="1" thickTop="1" thickBot="1" x14ac:dyDescent="0.3">
      <c r="C6" s="43" t="s">
        <v>43</v>
      </c>
      <c r="D6" s="88"/>
      <c r="E6" s="47" t="s">
        <v>74</v>
      </c>
      <c r="F6" s="57"/>
    </row>
    <row r="7" spans="3:9" ht="14.4" thickTop="1" thickBot="1" x14ac:dyDescent="0.3">
      <c r="C7" s="89" t="s">
        <v>44</v>
      </c>
      <c r="D7" s="88"/>
      <c r="E7" s="90" t="s">
        <v>66</v>
      </c>
      <c r="F7" s="91" t="s">
        <v>71</v>
      </c>
      <c r="G7" s="15" t="s">
        <v>77</v>
      </c>
    </row>
    <row r="8" spans="3:9" ht="14.4" thickTop="1" thickBot="1" x14ac:dyDescent="0.3">
      <c r="C8" s="92" t="s">
        <v>45</v>
      </c>
      <c r="D8" s="93"/>
      <c r="E8" s="94" t="s">
        <v>67</v>
      </c>
      <c r="F8" s="94" t="s">
        <v>69</v>
      </c>
      <c r="G8" s="15" t="s">
        <v>76</v>
      </c>
    </row>
    <row r="9" spans="3:9" ht="13.8" thickTop="1" x14ac:dyDescent="0.25"/>
    <row r="13" spans="3:9" x14ac:dyDescent="0.25">
      <c r="C13" s="19"/>
    </row>
    <row r="14" spans="3:9" x14ac:dyDescent="0.25">
      <c r="C14" s="19"/>
    </row>
    <row r="15" spans="3:9" x14ac:dyDescent="0.25">
      <c r="C15" s="19"/>
    </row>
    <row r="16" spans="3:9" x14ac:dyDescent="0.25">
      <c r="C16" s="19"/>
    </row>
    <row r="17" spans="3:3" x14ac:dyDescent="0.25">
      <c r="C17" s="20"/>
    </row>
    <row r="54" spans="1:3" ht="13.8" thickBot="1" x14ac:dyDescent="0.3">
      <c r="A54" s="16" t="s">
        <v>78</v>
      </c>
      <c r="C54" s="54" t="s">
        <v>82</v>
      </c>
    </row>
    <row r="55" spans="1:3" ht="14.4" thickTop="1" thickBot="1" x14ac:dyDescent="0.3">
      <c r="A55" s="95" t="s">
        <v>79</v>
      </c>
      <c r="C55" s="54" t="s">
        <v>83</v>
      </c>
    </row>
    <row r="56" spans="1:3" ht="14.4" thickTop="1" thickBot="1" x14ac:dyDescent="0.3">
      <c r="A56" s="53" t="s">
        <v>80</v>
      </c>
      <c r="C56" s="54" t="s">
        <v>84</v>
      </c>
    </row>
    <row r="57" spans="1:3" ht="14.4" thickTop="1" thickBot="1" x14ac:dyDescent="0.3">
      <c r="A57" s="96" t="s">
        <v>81</v>
      </c>
      <c r="C57" s="54" t="s">
        <v>85</v>
      </c>
    </row>
    <row r="58" spans="1:3" x14ac:dyDescent="0.25">
      <c r="C58" s="54" t="s">
        <v>86</v>
      </c>
    </row>
    <row r="59" spans="1:3" x14ac:dyDescent="0.25">
      <c r="C59" s="20" t="s">
        <v>87</v>
      </c>
    </row>
    <row r="60" spans="1:3" x14ac:dyDescent="0.25">
      <c r="C60" s="15" t="s">
        <v>88</v>
      </c>
    </row>
  </sheetData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AE22"/>
  <sheetViews>
    <sheetView tabSelected="1" topLeftCell="F1" zoomScale="90" zoomScaleNormal="90" workbookViewId="0">
      <pane ySplit="3288" topLeftCell="A4" activePane="bottomLeft"/>
      <selection activeCell="R2" sqref="R2"/>
      <selection pane="bottomLeft" activeCell="F3" sqref="F3:F12"/>
    </sheetView>
  </sheetViews>
  <sheetFormatPr baseColWidth="10" defaultColWidth="39.6640625" defaultRowHeight="15" x14ac:dyDescent="0.25"/>
  <cols>
    <col min="1" max="1" width="37.6640625" style="22" customWidth="1"/>
    <col min="2" max="2" width="32.5546875" style="22" customWidth="1"/>
    <col min="3" max="3" width="3.21875" style="22" customWidth="1"/>
    <col min="4" max="4" width="2.6640625" style="22" customWidth="1"/>
    <col min="5" max="5" width="8.6640625" style="22" customWidth="1"/>
    <col min="6" max="6" width="18.33203125" style="21" customWidth="1"/>
    <col min="7" max="8" width="12.44140625" style="23" customWidth="1"/>
    <col min="9" max="9" width="5.5546875" style="22" customWidth="1"/>
    <col min="10" max="10" width="5" style="22" customWidth="1"/>
    <col min="11" max="11" width="5.6640625" style="21" customWidth="1"/>
    <col min="12" max="12" width="22.33203125" style="21" bestFit="1" customWidth="1"/>
    <col min="13" max="13" width="10.6640625" style="21" customWidth="1"/>
    <col min="14" max="14" width="10" style="21" bestFit="1" customWidth="1"/>
    <col min="15" max="15" width="14.6640625" style="13" customWidth="1"/>
    <col min="16" max="16" width="11.6640625" style="24" customWidth="1"/>
    <col min="17" max="17" width="41.44140625" style="25" customWidth="1"/>
    <col min="18" max="18" width="19.33203125" style="21" bestFit="1" customWidth="1"/>
    <col min="19" max="19" width="20.44140625" style="21" bestFit="1" customWidth="1"/>
    <col min="20" max="20" width="9.109375" style="14" bestFit="1" customWidth="1"/>
    <col min="21" max="21" width="10.33203125" style="14" bestFit="1" customWidth="1"/>
    <col min="22" max="30" width="39.6640625" style="22"/>
    <col min="31" max="31" width="16.77734375" style="27" customWidth="1"/>
    <col min="32" max="16384" width="39.6640625" style="22"/>
  </cols>
  <sheetData>
    <row r="1" spans="1:31" ht="25.2" thickBot="1" x14ac:dyDescent="0.3">
      <c r="A1" s="161" t="s">
        <v>52</v>
      </c>
      <c r="B1" s="162"/>
      <c r="C1" s="162"/>
      <c r="D1" s="162"/>
      <c r="E1" s="162"/>
      <c r="F1" s="162"/>
      <c r="G1" s="162"/>
      <c r="H1" s="162"/>
      <c r="I1" s="162"/>
      <c r="J1" s="163"/>
      <c r="K1" s="161" t="s">
        <v>51</v>
      </c>
      <c r="L1" s="162"/>
      <c r="M1" s="162"/>
      <c r="N1" s="162"/>
      <c r="O1" s="162"/>
      <c r="P1" s="162"/>
      <c r="Q1" s="163"/>
      <c r="R1" s="161" t="s">
        <v>89</v>
      </c>
      <c r="S1" s="162"/>
      <c r="T1" s="162"/>
      <c r="U1" s="163"/>
      <c r="AE1" s="52"/>
    </row>
    <row r="2" spans="1:31" ht="144" customHeight="1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7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115</v>
      </c>
      <c r="S2" s="9" t="s">
        <v>38</v>
      </c>
      <c r="T2" s="9" t="s">
        <v>53</v>
      </c>
      <c r="U2" s="9" t="s">
        <v>54</v>
      </c>
      <c r="AE2" s="9" t="s">
        <v>73</v>
      </c>
    </row>
    <row r="3" spans="1:31" ht="14.4" thickBot="1" x14ac:dyDescent="0.3">
      <c r="A3" s="117" t="s">
        <v>12</v>
      </c>
      <c r="B3" s="120" t="s">
        <v>13</v>
      </c>
      <c r="C3" s="123">
        <v>4</v>
      </c>
      <c r="D3" s="123">
        <v>5</v>
      </c>
      <c r="E3" s="137" t="s">
        <v>58</v>
      </c>
      <c r="F3" s="123" t="s">
        <v>106</v>
      </c>
      <c r="G3" s="113">
        <v>42658</v>
      </c>
      <c r="H3" s="113">
        <v>42762</v>
      </c>
      <c r="I3" s="140">
        <v>10</v>
      </c>
      <c r="J3" s="58" t="s">
        <v>19</v>
      </c>
      <c r="K3" s="58" t="s">
        <v>107</v>
      </c>
      <c r="L3" s="58" t="s">
        <v>91</v>
      </c>
      <c r="M3" s="58"/>
      <c r="N3" s="58"/>
      <c r="O3" s="59" t="s">
        <v>110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  <c r="AE3" s="26" t="str">
        <f>IF(ISNUMBER(S3)=TRUE,"V",IF(S3="Arbitrage","A",IF(S3="Complète","C",IF(S3="Incomplète","I",""))))</f>
        <v>V</v>
      </c>
    </row>
    <row r="4" spans="1:31" ht="14.4" thickBot="1" x14ac:dyDescent="0.3">
      <c r="A4" s="118"/>
      <c r="B4" s="121"/>
      <c r="C4" s="124"/>
      <c r="D4" s="124"/>
      <c r="E4" s="138"/>
      <c r="F4" s="124"/>
      <c r="G4" s="126"/>
      <c r="H4" s="126"/>
      <c r="I4" s="141"/>
      <c r="J4" s="58" t="s">
        <v>20</v>
      </c>
      <c r="K4" s="58" t="s">
        <v>107</v>
      </c>
      <c r="L4" s="58" t="s">
        <v>92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  <c r="AE4" s="26" t="str">
        <f>IF(ISNUMBER(S4)=TRUE,"V",IF(S4="Arbitrage","A",IF(S4="Complète","C",IF(S4="Incomplète","I",""))))</f>
        <v>V</v>
      </c>
    </row>
    <row r="5" spans="1:31" ht="14.4" thickBot="1" x14ac:dyDescent="0.3">
      <c r="A5" s="118"/>
      <c r="B5" s="121"/>
      <c r="C5" s="124"/>
      <c r="D5" s="124"/>
      <c r="E5" s="138"/>
      <c r="F5" s="124"/>
      <c r="G5" s="126"/>
      <c r="H5" s="126"/>
      <c r="I5" s="141"/>
      <c r="J5" s="58" t="s">
        <v>21</v>
      </c>
      <c r="K5" s="58" t="s">
        <v>108</v>
      </c>
      <c r="L5" s="58" t="s">
        <v>93</v>
      </c>
      <c r="M5" s="58"/>
      <c r="N5" s="58"/>
      <c r="O5" s="59" t="s">
        <v>111</v>
      </c>
      <c r="P5" s="60"/>
      <c r="Q5" s="61"/>
      <c r="R5" s="62" t="s">
        <v>55</v>
      </c>
      <c r="S5" s="63">
        <v>705458</v>
      </c>
      <c r="T5" s="64">
        <v>6741</v>
      </c>
      <c r="U5" s="64" t="s">
        <v>60</v>
      </c>
      <c r="AE5" s="26" t="str">
        <f>IF(ISNUMBER(S5)=TRUE,"V",IF(S5="Arbitrage","A",IF(S5="Complète","C",IF(S5="Incomplète","I",""))))</f>
        <v>V</v>
      </c>
    </row>
    <row r="6" spans="1:31" ht="14.4" thickBot="1" x14ac:dyDescent="0.3">
      <c r="A6" s="118"/>
      <c r="B6" s="121"/>
      <c r="C6" s="124"/>
      <c r="D6" s="124"/>
      <c r="E6" s="138"/>
      <c r="F6" s="124"/>
      <c r="G6" s="126"/>
      <c r="H6" s="126"/>
      <c r="I6" s="141"/>
      <c r="J6" s="58" t="s">
        <v>22</v>
      </c>
      <c r="K6" s="58" t="s">
        <v>108</v>
      </c>
      <c r="L6" s="58" t="s">
        <v>94</v>
      </c>
      <c r="M6" s="58"/>
      <c r="N6" s="58"/>
      <c r="O6" s="59" t="s">
        <v>112</v>
      </c>
      <c r="P6" s="60"/>
      <c r="Q6" s="61"/>
      <c r="R6" s="62" t="s">
        <v>55</v>
      </c>
      <c r="S6" s="63">
        <v>705458</v>
      </c>
      <c r="T6" s="64">
        <v>6741</v>
      </c>
      <c r="U6" s="64" t="s">
        <v>60</v>
      </c>
      <c r="AE6" s="26" t="str">
        <f>IF(ISNUMBER(S6)=TRUE,"V",IF(S6="Arbitrage","A",IF(S6="Complète","C",IF(S6="Incomplète","I",""))))</f>
        <v>V</v>
      </c>
    </row>
    <row r="7" spans="1:31" ht="14.4" thickBot="1" x14ac:dyDescent="0.3">
      <c r="A7" s="118"/>
      <c r="B7" s="121"/>
      <c r="C7" s="124"/>
      <c r="D7" s="124"/>
      <c r="E7" s="138"/>
      <c r="F7" s="124"/>
      <c r="G7" s="126"/>
      <c r="H7" s="126"/>
      <c r="I7" s="141"/>
      <c r="J7" s="58" t="s">
        <v>23</v>
      </c>
      <c r="K7" s="58" t="s">
        <v>107</v>
      </c>
      <c r="L7" s="58" t="s">
        <v>59</v>
      </c>
      <c r="M7" s="58"/>
      <c r="N7" s="58"/>
      <c r="O7" s="59" t="s">
        <v>112</v>
      </c>
      <c r="P7" s="60"/>
      <c r="Q7" s="61"/>
      <c r="R7" s="62" t="s">
        <v>55</v>
      </c>
      <c r="S7" s="63">
        <v>705458</v>
      </c>
      <c r="T7" s="64">
        <v>6741</v>
      </c>
      <c r="U7" s="64" t="s">
        <v>60</v>
      </c>
      <c r="AE7" s="26" t="str">
        <f>IF(ISNUMBER(S7)=TRUE,"V",IF(S7="Arbitrage","A",IF(S7="Complète","C",IF(S7="Incomplète","I",""))))</f>
        <v>V</v>
      </c>
    </row>
    <row r="8" spans="1:31" ht="14.4" thickBot="1" x14ac:dyDescent="0.3">
      <c r="A8" s="103"/>
      <c r="B8" s="105"/>
      <c r="C8" s="107"/>
      <c r="D8" s="107"/>
      <c r="E8" s="164"/>
      <c r="F8" s="107"/>
      <c r="G8" s="101"/>
      <c r="H8" s="101"/>
      <c r="I8" s="131"/>
      <c r="J8" s="70" t="s">
        <v>24</v>
      </c>
      <c r="K8" s="71"/>
      <c r="L8" s="71"/>
      <c r="M8" s="71"/>
      <c r="N8" s="71"/>
      <c r="O8" s="72"/>
      <c r="P8" s="73"/>
      <c r="Q8" s="74"/>
      <c r="R8" s="75"/>
      <c r="S8" s="165"/>
      <c r="T8" s="76">
        <v>6741</v>
      </c>
      <c r="U8" s="76" t="s">
        <v>60</v>
      </c>
      <c r="AE8" s="26" t="str">
        <f>IF(ISNUMBER(S8)=TRUE,"V",IF(S8="Arbitrage","A",IF(S8="Complète","C",IF(S8="Incomplète","I",""))))</f>
        <v/>
      </c>
    </row>
    <row r="9" spans="1:31" ht="14.4" thickBot="1" x14ac:dyDescent="0.3">
      <c r="A9" s="103"/>
      <c r="B9" s="105"/>
      <c r="C9" s="107"/>
      <c r="D9" s="107"/>
      <c r="E9" s="164"/>
      <c r="F9" s="107"/>
      <c r="G9" s="101"/>
      <c r="H9" s="101"/>
      <c r="I9" s="131"/>
      <c r="J9" s="70" t="s">
        <v>25</v>
      </c>
      <c r="K9" s="71"/>
      <c r="L9" s="71"/>
      <c r="M9" s="71"/>
      <c r="N9" s="71"/>
      <c r="O9" s="72"/>
      <c r="P9" s="73"/>
      <c r="Q9" s="74"/>
      <c r="R9" s="75"/>
      <c r="S9" s="165"/>
      <c r="T9" s="76">
        <v>6741</v>
      </c>
      <c r="U9" s="76" t="s">
        <v>60</v>
      </c>
      <c r="AE9" s="26" t="str">
        <f>IF(ISNUMBER(S9)=TRUE,"V",IF(S9="Arbitrage","A",IF(S9="Complète","C",IF(S9="Incomplète","I",""))))</f>
        <v/>
      </c>
    </row>
    <row r="10" spans="1:31" ht="14.4" thickBot="1" x14ac:dyDescent="0.3">
      <c r="A10" s="103"/>
      <c r="B10" s="105"/>
      <c r="C10" s="107"/>
      <c r="D10" s="107"/>
      <c r="E10" s="164"/>
      <c r="F10" s="107"/>
      <c r="G10" s="101"/>
      <c r="H10" s="101"/>
      <c r="I10" s="131"/>
      <c r="J10" s="70" t="s">
        <v>26</v>
      </c>
      <c r="K10" s="71"/>
      <c r="L10" s="71"/>
      <c r="M10" s="71"/>
      <c r="N10" s="71"/>
      <c r="O10" s="72"/>
      <c r="P10" s="73"/>
      <c r="Q10" s="74"/>
      <c r="R10" s="75"/>
      <c r="S10" s="165"/>
      <c r="T10" s="76">
        <v>6741</v>
      </c>
      <c r="U10" s="76" t="s">
        <v>60</v>
      </c>
      <c r="AE10" s="26" t="str">
        <f>IF(ISNUMBER(S10)=TRUE,"V",IF(S10="Arbitrage","A",IF(S10="Complète","C",IF(S10="Incomplète","I",""))))</f>
        <v/>
      </c>
    </row>
    <row r="11" spans="1:31" ht="14.4" thickBot="1" x14ac:dyDescent="0.3">
      <c r="A11" s="103"/>
      <c r="B11" s="105"/>
      <c r="C11" s="107"/>
      <c r="D11" s="107"/>
      <c r="E11" s="164"/>
      <c r="F11" s="107"/>
      <c r="G11" s="101"/>
      <c r="H11" s="101"/>
      <c r="I11" s="131"/>
      <c r="J11" s="70" t="s">
        <v>27</v>
      </c>
      <c r="K11" s="71"/>
      <c r="L11" s="71"/>
      <c r="M11" s="71"/>
      <c r="N11" s="71"/>
      <c r="O11" s="72"/>
      <c r="P11" s="73"/>
      <c r="Q11" s="74"/>
      <c r="R11" s="75"/>
      <c r="S11" s="165"/>
      <c r="T11" s="76">
        <v>6741</v>
      </c>
      <c r="U11" s="76" t="s">
        <v>60</v>
      </c>
      <c r="AE11" s="26" t="str">
        <f>IF(ISNUMBER(S11)=TRUE,"V",IF(S11="Arbitrage","A",IF(S11="Complète","C",IF(S11="Incomplète","I",""))))</f>
        <v/>
      </c>
    </row>
    <row r="12" spans="1:31" ht="14.4" thickBot="1" x14ac:dyDescent="0.3">
      <c r="A12" s="104"/>
      <c r="B12" s="106"/>
      <c r="C12" s="108"/>
      <c r="D12" s="108"/>
      <c r="E12" s="166"/>
      <c r="F12" s="108"/>
      <c r="G12" s="102"/>
      <c r="H12" s="102"/>
      <c r="I12" s="132"/>
      <c r="J12" s="70" t="s">
        <v>28</v>
      </c>
      <c r="K12" s="71"/>
      <c r="L12" s="71"/>
      <c r="M12" s="71"/>
      <c r="N12" s="71"/>
      <c r="O12" s="72"/>
      <c r="P12" s="73"/>
      <c r="Q12" s="74"/>
      <c r="R12" s="75"/>
      <c r="S12" s="165"/>
      <c r="T12" s="76">
        <v>6741</v>
      </c>
      <c r="U12" s="76" t="s">
        <v>60</v>
      </c>
      <c r="AE12" s="26" t="str">
        <f>IF(ISNUMBER(S12)=TRUE,"V",IF(S12="Arbitrage","A",IF(S12="Complète","C",IF(S12="Incomplète","I",""))))</f>
        <v/>
      </c>
    </row>
    <row r="13" spans="1:31" ht="14.4" thickBot="1" x14ac:dyDescent="0.3">
      <c r="A13" s="127" t="s">
        <v>4</v>
      </c>
      <c r="B13" s="109" t="s">
        <v>5</v>
      </c>
      <c r="C13" s="111">
        <v>2</v>
      </c>
      <c r="D13" s="111">
        <v>1</v>
      </c>
      <c r="E13" s="129" t="s">
        <v>16</v>
      </c>
      <c r="F13" s="111" t="s">
        <v>105</v>
      </c>
      <c r="G13" s="113">
        <v>42765</v>
      </c>
      <c r="H13" s="113">
        <v>42773</v>
      </c>
      <c r="I13" s="115">
        <v>2</v>
      </c>
      <c r="J13" s="64" t="s">
        <v>19</v>
      </c>
      <c r="K13" s="64" t="s">
        <v>107</v>
      </c>
      <c r="L13" s="64" t="s">
        <v>29</v>
      </c>
      <c r="M13" s="64"/>
      <c r="N13" s="64"/>
      <c r="O13" s="59" t="s">
        <v>112</v>
      </c>
      <c r="P13" s="67"/>
      <c r="Q13" s="68"/>
      <c r="R13" s="69"/>
      <c r="S13" s="63">
        <v>705618</v>
      </c>
      <c r="T13" s="64">
        <v>6892</v>
      </c>
      <c r="U13" s="64" t="s">
        <v>62</v>
      </c>
      <c r="AE13" s="26" t="str">
        <f>IF(ISNUMBER(S13)=TRUE,"V",IF(S13="Arbitrage","A",IF(S13="Complète","C",IF(S13="Incomplète","I",""))))</f>
        <v>V</v>
      </c>
    </row>
    <row r="14" spans="1:31" ht="14.4" thickBot="1" x14ac:dyDescent="0.3">
      <c r="A14" s="128"/>
      <c r="B14" s="110"/>
      <c r="C14" s="112"/>
      <c r="D14" s="112"/>
      <c r="E14" s="130"/>
      <c r="F14" s="112"/>
      <c r="G14" s="114"/>
      <c r="H14" s="114"/>
      <c r="I14" s="116"/>
      <c r="J14" s="64" t="s">
        <v>20</v>
      </c>
      <c r="K14" s="64" t="s">
        <v>107</v>
      </c>
      <c r="L14" s="64" t="s">
        <v>61</v>
      </c>
      <c r="M14" s="64"/>
      <c r="N14" s="64"/>
      <c r="O14" s="59" t="s">
        <v>112</v>
      </c>
      <c r="P14" s="67"/>
      <c r="Q14" s="68"/>
      <c r="R14" s="62"/>
      <c r="S14" s="63">
        <v>705618</v>
      </c>
      <c r="T14" s="64">
        <v>6892</v>
      </c>
      <c r="U14" s="64" t="s">
        <v>62</v>
      </c>
      <c r="AE14" s="26" t="str">
        <f>IF(ISNUMBER(S14)=TRUE,"V",IF(S14="Arbitrage","A",IF(S14="Complète","C",IF(S14="Incomplète","I",""))))</f>
        <v>V</v>
      </c>
    </row>
    <row r="15" spans="1:31" ht="14.4" thickBot="1" x14ac:dyDescent="0.3">
      <c r="A15" s="143" t="s">
        <v>6</v>
      </c>
      <c r="B15" s="146" t="s">
        <v>7</v>
      </c>
      <c r="C15" s="149">
        <v>1</v>
      </c>
      <c r="D15" s="149">
        <v>1</v>
      </c>
      <c r="E15" s="152" t="s">
        <v>8</v>
      </c>
      <c r="F15" s="149" t="s">
        <v>104</v>
      </c>
      <c r="G15" s="155">
        <v>42765</v>
      </c>
      <c r="H15" s="155">
        <v>42804</v>
      </c>
      <c r="I15" s="158">
        <v>5</v>
      </c>
      <c r="J15" s="39" t="s">
        <v>19</v>
      </c>
      <c r="K15" s="167" t="s">
        <v>108</v>
      </c>
      <c r="L15" s="167" t="s">
        <v>95</v>
      </c>
      <c r="M15" s="167"/>
      <c r="N15" s="167"/>
      <c r="O15" s="168" t="s">
        <v>113</v>
      </c>
      <c r="P15" s="169"/>
      <c r="Q15" s="77"/>
      <c r="R15" s="40">
        <v>42684</v>
      </c>
      <c r="S15" s="41" t="s">
        <v>79</v>
      </c>
      <c r="T15" s="42"/>
      <c r="U15" s="42"/>
      <c r="AE15" s="26" t="str">
        <f>IF(ISNUMBER(S15)=TRUE,"V",IF(S15="Arbitrage","A",IF(S15="Complète","C",IF(S15="Incomplète","I",""))))</f>
        <v>A</v>
      </c>
    </row>
    <row r="16" spans="1:31" ht="14.4" thickBot="1" x14ac:dyDescent="0.3">
      <c r="A16" s="144"/>
      <c r="B16" s="147"/>
      <c r="C16" s="150"/>
      <c r="D16" s="150"/>
      <c r="E16" s="153"/>
      <c r="F16" s="150"/>
      <c r="G16" s="156"/>
      <c r="H16" s="156"/>
      <c r="I16" s="159"/>
      <c r="J16" s="39" t="s">
        <v>20</v>
      </c>
      <c r="K16" s="167" t="s">
        <v>108</v>
      </c>
      <c r="L16" s="167" t="s">
        <v>96</v>
      </c>
      <c r="M16" s="167"/>
      <c r="N16" s="167"/>
      <c r="O16" s="168" t="s">
        <v>113</v>
      </c>
      <c r="P16" s="169"/>
      <c r="Q16" s="77"/>
      <c r="R16" s="40">
        <v>42684</v>
      </c>
      <c r="S16" s="41" t="s">
        <v>79</v>
      </c>
      <c r="T16" s="42"/>
      <c r="U16" s="42"/>
      <c r="AE16" s="26" t="str">
        <f>IF(ISNUMBER(S16)=TRUE,"V",IF(S16="Arbitrage","A",IF(S16="Complète","C",IF(S16="Incomplète","I",""))))</f>
        <v>A</v>
      </c>
    </row>
    <row r="17" spans="1:31" ht="14.4" thickBot="1" x14ac:dyDescent="0.3">
      <c r="A17" s="144"/>
      <c r="B17" s="147"/>
      <c r="C17" s="150"/>
      <c r="D17" s="150"/>
      <c r="E17" s="153"/>
      <c r="F17" s="150"/>
      <c r="G17" s="156"/>
      <c r="H17" s="156"/>
      <c r="I17" s="159"/>
      <c r="J17" s="39" t="s">
        <v>21</v>
      </c>
      <c r="K17" s="167" t="s">
        <v>108</v>
      </c>
      <c r="L17" s="167" t="s">
        <v>97</v>
      </c>
      <c r="M17" s="167"/>
      <c r="N17" s="167"/>
      <c r="O17" s="168" t="s">
        <v>113</v>
      </c>
      <c r="P17" s="169"/>
      <c r="Q17" s="77"/>
      <c r="R17" s="40">
        <v>42684</v>
      </c>
      <c r="S17" s="41" t="s">
        <v>79</v>
      </c>
      <c r="T17" s="42"/>
      <c r="U17" s="42"/>
      <c r="AE17" s="26" t="str">
        <f>IF(ISNUMBER(S17)=TRUE,"V",IF(S17="Arbitrage","A",IF(S17="Complète","C",IF(S17="Incomplète","I",""))))</f>
        <v>A</v>
      </c>
    </row>
    <row r="18" spans="1:31" ht="14.4" thickBot="1" x14ac:dyDescent="0.3">
      <c r="A18" s="144"/>
      <c r="B18" s="147"/>
      <c r="C18" s="150"/>
      <c r="D18" s="150"/>
      <c r="E18" s="153"/>
      <c r="F18" s="150"/>
      <c r="G18" s="156"/>
      <c r="H18" s="156"/>
      <c r="I18" s="159"/>
      <c r="J18" s="39" t="s">
        <v>22</v>
      </c>
      <c r="K18" s="167" t="s">
        <v>108</v>
      </c>
      <c r="L18" s="167" t="s">
        <v>98</v>
      </c>
      <c r="M18" s="167"/>
      <c r="N18" s="167"/>
      <c r="O18" s="168" t="s">
        <v>110</v>
      </c>
      <c r="P18" s="169"/>
      <c r="Q18" s="77"/>
      <c r="R18" s="40">
        <v>42720</v>
      </c>
      <c r="S18" s="41" t="s">
        <v>79</v>
      </c>
      <c r="T18" s="42"/>
      <c r="U18" s="42"/>
      <c r="AE18" s="26" t="str">
        <f>IF(ISNUMBER(S18)=TRUE,"V",IF(S18="Arbitrage","A",IF(S18="Complète","C",IF(S18="Incomplète","I",""))))</f>
        <v>A</v>
      </c>
    </row>
    <row r="19" spans="1:31" ht="14.4" thickBot="1" x14ac:dyDescent="0.3">
      <c r="A19" s="145"/>
      <c r="B19" s="148"/>
      <c r="C19" s="151"/>
      <c r="D19" s="151"/>
      <c r="E19" s="154"/>
      <c r="F19" s="151"/>
      <c r="G19" s="157"/>
      <c r="H19" s="157"/>
      <c r="I19" s="160"/>
      <c r="J19" s="39" t="s">
        <v>23</v>
      </c>
      <c r="K19" s="167" t="s">
        <v>108</v>
      </c>
      <c r="L19" s="167" t="s">
        <v>99</v>
      </c>
      <c r="M19" s="167"/>
      <c r="N19" s="167"/>
      <c r="O19" s="168" t="s">
        <v>111</v>
      </c>
      <c r="P19" s="169"/>
      <c r="Q19" s="77"/>
      <c r="R19" s="40">
        <v>42720</v>
      </c>
      <c r="S19" s="41" t="s">
        <v>79</v>
      </c>
      <c r="T19" s="42"/>
      <c r="U19" s="42"/>
      <c r="AE19" s="26" t="str">
        <f>IF(ISNUMBER(S19)=TRUE,"V",IF(S19="Arbitrage","A",IF(S19="Complète","C",IF(S19="Incomplète","I",""))))</f>
        <v>A</v>
      </c>
    </row>
    <row r="20" spans="1:31" ht="14.4" thickBot="1" x14ac:dyDescent="0.3">
      <c r="A20" s="170" t="s">
        <v>9</v>
      </c>
      <c r="B20" s="171" t="s">
        <v>10</v>
      </c>
      <c r="C20" s="172">
        <v>2</v>
      </c>
      <c r="D20" s="172">
        <v>5</v>
      </c>
      <c r="E20" s="173" t="s">
        <v>11</v>
      </c>
      <c r="F20" s="172" t="s">
        <v>103</v>
      </c>
      <c r="G20" s="174">
        <v>42765</v>
      </c>
      <c r="H20" s="174">
        <v>42820</v>
      </c>
      <c r="I20" s="175">
        <v>2</v>
      </c>
      <c r="J20" s="176" t="s">
        <v>19</v>
      </c>
      <c r="K20" s="176" t="s">
        <v>107</v>
      </c>
      <c r="L20" s="176" t="s">
        <v>100</v>
      </c>
      <c r="M20" s="176"/>
      <c r="N20" s="176"/>
      <c r="O20" s="180" t="s">
        <v>111</v>
      </c>
      <c r="P20" s="181"/>
      <c r="Q20" s="181"/>
      <c r="R20" s="177" t="s">
        <v>15</v>
      </c>
      <c r="S20" s="178" t="s">
        <v>80</v>
      </c>
      <c r="T20" s="179">
        <v>8572</v>
      </c>
      <c r="U20" s="179" t="s">
        <v>56</v>
      </c>
      <c r="AE20" s="26" t="str">
        <f>IF(ISNUMBER(S20)=TRUE,"V",IF(S20="Arbitrage","A",IF(S20="Complète","C",IF(S20="Incomplète","I",""))))</f>
        <v>C</v>
      </c>
    </row>
    <row r="21" spans="1:31" ht="14.4" thickBot="1" x14ac:dyDescent="0.3">
      <c r="A21" s="182"/>
      <c r="B21" s="183"/>
      <c r="C21" s="184"/>
      <c r="D21" s="184"/>
      <c r="E21" s="185"/>
      <c r="F21" s="184"/>
      <c r="G21" s="186"/>
      <c r="H21" s="186"/>
      <c r="I21" s="187"/>
      <c r="J21" s="176" t="s">
        <v>20</v>
      </c>
      <c r="K21" s="176" t="s">
        <v>108</v>
      </c>
      <c r="L21" s="176" t="s">
        <v>101</v>
      </c>
      <c r="M21" s="176"/>
      <c r="N21" s="176"/>
      <c r="O21" s="180" t="s">
        <v>111</v>
      </c>
      <c r="P21" s="181"/>
      <c r="Q21" s="181"/>
      <c r="R21" s="177" t="s">
        <v>15</v>
      </c>
      <c r="S21" s="178" t="s">
        <v>80</v>
      </c>
      <c r="T21" s="179">
        <v>8572</v>
      </c>
      <c r="U21" s="179" t="s">
        <v>56</v>
      </c>
      <c r="AE21" s="26" t="str">
        <f>IF(ISNUMBER(S21)=TRUE,"V",IF(S21="Arbitrage","A",IF(S21="Complète","C",IF(S21="Incomplète","I",""))))</f>
        <v>C</v>
      </c>
    </row>
    <row r="22" spans="1:31" s="10" customFormat="1" ht="27" thickBot="1" x14ac:dyDescent="0.3">
      <c r="A22" s="28" t="s">
        <v>1</v>
      </c>
      <c r="B22" s="29" t="s">
        <v>2</v>
      </c>
      <c r="C22" s="30">
        <v>1</v>
      </c>
      <c r="D22" s="30">
        <v>1</v>
      </c>
      <c r="E22" s="31" t="s">
        <v>3</v>
      </c>
      <c r="F22" s="188" t="s">
        <v>102</v>
      </c>
      <c r="G22" s="32">
        <v>43070</v>
      </c>
      <c r="H22" s="32">
        <v>42939</v>
      </c>
      <c r="I22" s="33">
        <v>1</v>
      </c>
      <c r="J22" s="30" t="s">
        <v>19</v>
      </c>
      <c r="K22" s="34"/>
      <c r="L22" s="34"/>
      <c r="M22" s="34"/>
      <c r="N22" s="34"/>
      <c r="O22" s="35"/>
      <c r="P22" s="36"/>
      <c r="Q22" s="37"/>
      <c r="R22" s="65"/>
      <c r="S22" s="66"/>
      <c r="T22" s="38"/>
      <c r="U22" s="38"/>
      <c r="AE22" s="189"/>
    </row>
  </sheetData>
  <sheetProtection autoFilter="0"/>
  <autoFilter ref="A2:U21"/>
  <sortState ref="A3:AI22">
    <sortCondition ref="G3"/>
    <sortCondition ref="A3"/>
  </sortState>
  <mergeCells count="39">
    <mergeCell ref="A1:J1"/>
    <mergeCell ref="K1:Q1"/>
    <mergeCell ref="R1:U1"/>
    <mergeCell ref="B13:B14"/>
    <mergeCell ref="C13:C14"/>
    <mergeCell ref="D13:D14"/>
    <mergeCell ref="E13:E14"/>
    <mergeCell ref="F13:F14"/>
    <mergeCell ref="G13:G14"/>
    <mergeCell ref="H13:H14"/>
    <mergeCell ref="I13:I14"/>
    <mergeCell ref="A15:A19"/>
    <mergeCell ref="B15:B19"/>
    <mergeCell ref="C15:C19"/>
    <mergeCell ref="D15:D19"/>
    <mergeCell ref="E15:E19"/>
    <mergeCell ref="F15:F19"/>
    <mergeCell ref="G15:G19"/>
    <mergeCell ref="H15:H19"/>
    <mergeCell ref="I15:I19"/>
    <mergeCell ref="E3:E12"/>
    <mergeCell ref="A3:A12"/>
    <mergeCell ref="B3:B12"/>
    <mergeCell ref="C3:C12"/>
    <mergeCell ref="D3:D12"/>
    <mergeCell ref="F3:F12"/>
    <mergeCell ref="G3:G12"/>
    <mergeCell ref="H3:H12"/>
    <mergeCell ref="I3:I12"/>
    <mergeCell ref="A20:A21"/>
    <mergeCell ref="B20:B21"/>
    <mergeCell ref="C20:C21"/>
    <mergeCell ref="D20:D21"/>
    <mergeCell ref="E20:E21"/>
    <mergeCell ref="A13:A14"/>
    <mergeCell ref="F20:F21"/>
    <mergeCell ref="G20:G21"/>
    <mergeCell ref="H20:H21"/>
    <mergeCell ref="I20:I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usionsEtClassement">
                <anchor moveWithCells="1" sizeWithCells="1">
                  <from>
                    <xdr:col>0</xdr:col>
                    <xdr:colOff>2034540</xdr:colOff>
                    <xdr:row>1</xdr:row>
                    <xdr:rowOff>15240</xdr:rowOff>
                  </from>
                  <to>
                    <xdr:col>1</xdr:col>
                    <xdr:colOff>525780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15240</xdr:rowOff>
                  </from>
                  <to>
                    <xdr:col>0</xdr:col>
                    <xdr:colOff>1066800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259080</xdr:colOff>
                    <xdr:row>1</xdr:row>
                    <xdr:rowOff>7620</xdr:rowOff>
                  </from>
                  <to>
                    <xdr:col>11</xdr:col>
                    <xdr:colOff>1325880</xdr:colOff>
                    <xdr:row>1</xdr:row>
                    <xdr:rowOff>243840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15240</xdr:colOff>
                    <xdr:row>1</xdr:row>
                    <xdr:rowOff>15240</xdr:rowOff>
                  </from>
                  <to>
                    <xdr:col>6</xdr:col>
                    <xdr:colOff>830580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22"/>
  <sheetViews>
    <sheetView topLeftCell="F2" zoomScale="90" zoomScaleNormal="90" workbookViewId="0">
      <selection activeCell="F3" sqref="F3:F12"/>
    </sheetView>
  </sheetViews>
  <sheetFormatPr baseColWidth="10" defaultColWidth="39.6640625" defaultRowHeight="15" x14ac:dyDescent="0.25"/>
  <cols>
    <col min="1" max="1" width="37.6640625" style="22" customWidth="1"/>
    <col min="2" max="2" width="32.5546875" style="22" customWidth="1"/>
    <col min="3" max="3" width="3.21875" style="22" customWidth="1"/>
    <col min="4" max="4" width="2.6640625" style="22" customWidth="1"/>
    <col min="5" max="5" width="8.6640625" style="22" customWidth="1"/>
    <col min="6" max="6" width="17.77734375" style="21" customWidth="1"/>
    <col min="7" max="8" width="12.44140625" style="23" customWidth="1"/>
    <col min="9" max="9" width="5.5546875" style="22" customWidth="1"/>
    <col min="10" max="10" width="5" style="22" customWidth="1"/>
    <col min="11" max="11" width="5.6640625" style="21" customWidth="1"/>
    <col min="12" max="12" width="22.33203125" style="21" bestFit="1" customWidth="1"/>
    <col min="13" max="13" width="10.6640625" style="21" customWidth="1"/>
    <col min="14" max="14" width="10" style="21" bestFit="1" customWidth="1"/>
    <col min="15" max="15" width="14.6640625" style="13" customWidth="1"/>
    <col min="16" max="16" width="11.6640625" style="24" customWidth="1"/>
    <col min="17" max="17" width="41.6640625" style="25" customWidth="1"/>
    <col min="18" max="18" width="19.33203125" style="21" bestFit="1" customWidth="1"/>
    <col min="19" max="19" width="20.44140625" style="21" bestFit="1" customWidth="1"/>
    <col min="20" max="20" width="9.109375" style="14" bestFit="1" customWidth="1"/>
    <col min="21" max="21" width="10.33203125" style="14" bestFit="1" customWidth="1"/>
    <col min="22" max="30" width="39.6640625" style="22"/>
    <col min="31" max="31" width="16.77734375" style="27" customWidth="1"/>
    <col min="32" max="16384" width="39.6640625" style="22"/>
  </cols>
  <sheetData>
    <row r="1" spans="1:31" ht="25.2" thickBot="1" x14ac:dyDescent="0.3">
      <c r="A1" s="161" t="s">
        <v>52</v>
      </c>
      <c r="B1" s="162"/>
      <c r="C1" s="162"/>
      <c r="D1" s="162"/>
      <c r="E1" s="162"/>
      <c r="F1" s="162"/>
      <c r="G1" s="162"/>
      <c r="H1" s="162"/>
      <c r="I1" s="162"/>
      <c r="J1" s="163"/>
      <c r="K1" s="161" t="s">
        <v>51</v>
      </c>
      <c r="L1" s="162"/>
      <c r="M1" s="162"/>
      <c r="N1" s="162"/>
      <c r="O1" s="162"/>
      <c r="P1" s="162"/>
      <c r="Q1" s="163"/>
      <c r="R1" s="161" t="s">
        <v>89</v>
      </c>
      <c r="S1" s="162"/>
      <c r="T1" s="162"/>
      <c r="U1" s="163"/>
      <c r="AE1" s="87"/>
    </row>
    <row r="2" spans="1:31" ht="144" customHeight="1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7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AE2" s="9" t="s">
        <v>73</v>
      </c>
    </row>
    <row r="3" spans="1:31" ht="14.4" thickBot="1" x14ac:dyDescent="0.3">
      <c r="A3" s="117" t="s">
        <v>12</v>
      </c>
      <c r="B3" s="120" t="s">
        <v>13</v>
      </c>
      <c r="C3" s="123">
        <v>4</v>
      </c>
      <c r="D3" s="123">
        <v>5</v>
      </c>
      <c r="E3" s="137" t="s">
        <v>58</v>
      </c>
      <c r="F3" s="123" t="s">
        <v>106</v>
      </c>
      <c r="G3" s="113">
        <v>42658</v>
      </c>
      <c r="H3" s="113">
        <v>42762</v>
      </c>
      <c r="I3" s="140">
        <v>10</v>
      </c>
      <c r="J3" s="58" t="s">
        <v>19</v>
      </c>
      <c r="K3" s="58" t="s">
        <v>107</v>
      </c>
      <c r="L3" s="58" t="s">
        <v>91</v>
      </c>
      <c r="M3" s="58"/>
      <c r="N3" s="58"/>
      <c r="O3" s="59" t="s">
        <v>110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  <c r="AE3" s="26" t="str">
        <f>IF(ISNUMBER(S3)=TRUE,"V",IF(S3="Arbitrage","A",IF(S3="Complète","C",IF(S3="Incomplète","I",""))))</f>
        <v>V</v>
      </c>
    </row>
    <row r="4" spans="1:31" ht="14.4" thickBot="1" x14ac:dyDescent="0.3">
      <c r="A4" s="118"/>
      <c r="B4" s="121"/>
      <c r="C4" s="124"/>
      <c r="D4" s="124"/>
      <c r="E4" s="138"/>
      <c r="F4" s="124"/>
      <c r="G4" s="126"/>
      <c r="H4" s="126"/>
      <c r="I4" s="141"/>
      <c r="J4" s="58" t="s">
        <v>20</v>
      </c>
      <c r="K4" s="58" t="s">
        <v>108</v>
      </c>
      <c r="L4" s="58" t="s">
        <v>93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  <c r="AE4" s="26" t="str">
        <f>IF(ISNUMBER(S4)=TRUE,"V",IF(S4="Arbitrage","A",IF(S4="Complète","C",IF(S4="Incomplète","I",""))))</f>
        <v>V</v>
      </c>
    </row>
    <row r="5" spans="1:31" ht="14.4" thickBot="1" x14ac:dyDescent="0.3">
      <c r="A5" s="118"/>
      <c r="B5" s="121"/>
      <c r="C5" s="124"/>
      <c r="D5" s="124"/>
      <c r="E5" s="138"/>
      <c r="F5" s="124"/>
      <c r="G5" s="126"/>
      <c r="H5" s="126"/>
      <c r="I5" s="141"/>
      <c r="J5" s="58" t="s">
        <v>21</v>
      </c>
      <c r="K5" s="58" t="s">
        <v>107</v>
      </c>
      <c r="L5" s="58" t="s">
        <v>92</v>
      </c>
      <c r="M5" s="58"/>
      <c r="N5" s="58"/>
      <c r="O5" s="59" t="s">
        <v>111</v>
      </c>
      <c r="P5" s="60"/>
      <c r="Q5" s="61"/>
      <c r="R5" s="62" t="s">
        <v>55</v>
      </c>
      <c r="S5" s="63">
        <v>705458</v>
      </c>
      <c r="T5" s="64">
        <v>6741</v>
      </c>
      <c r="U5" s="64" t="s">
        <v>60</v>
      </c>
      <c r="AE5" s="26" t="str">
        <f>IF(ISNUMBER(S5)=TRUE,"V",IF(S5="Arbitrage","A",IF(S5="Complète","C",IF(S5="Incomplète","I",""))))</f>
        <v>V</v>
      </c>
    </row>
    <row r="6" spans="1:31" ht="14.4" thickBot="1" x14ac:dyDescent="0.3">
      <c r="A6" s="118"/>
      <c r="B6" s="121"/>
      <c r="C6" s="124"/>
      <c r="D6" s="124"/>
      <c r="E6" s="138"/>
      <c r="F6" s="124"/>
      <c r="G6" s="126"/>
      <c r="H6" s="126"/>
      <c r="I6" s="141"/>
      <c r="J6" s="58" t="s">
        <v>22</v>
      </c>
      <c r="K6" s="58" t="s">
        <v>107</v>
      </c>
      <c r="L6" s="58" t="s">
        <v>59</v>
      </c>
      <c r="M6" s="58"/>
      <c r="N6" s="58"/>
      <c r="O6" s="59" t="s">
        <v>112</v>
      </c>
      <c r="P6" s="60"/>
      <c r="Q6" s="61"/>
      <c r="R6" s="62" t="s">
        <v>55</v>
      </c>
      <c r="S6" s="63">
        <v>705458</v>
      </c>
      <c r="T6" s="64">
        <v>6741</v>
      </c>
      <c r="U6" s="64" t="s">
        <v>60</v>
      </c>
      <c r="AE6" s="26" t="str">
        <f>IF(ISNUMBER(S6)=TRUE,"V",IF(S6="Arbitrage","A",IF(S6="Complète","C",IF(S6="Incomplète","I",""))))</f>
        <v>V</v>
      </c>
    </row>
    <row r="7" spans="1:31" ht="14.4" thickBot="1" x14ac:dyDescent="0.3">
      <c r="A7" s="118"/>
      <c r="B7" s="121"/>
      <c r="C7" s="124"/>
      <c r="D7" s="124"/>
      <c r="E7" s="138"/>
      <c r="F7" s="124"/>
      <c r="G7" s="126"/>
      <c r="H7" s="126"/>
      <c r="I7" s="141"/>
      <c r="J7" s="58" t="s">
        <v>23</v>
      </c>
      <c r="K7" s="58" t="s">
        <v>108</v>
      </c>
      <c r="L7" s="58" t="s">
        <v>94</v>
      </c>
      <c r="M7" s="58"/>
      <c r="N7" s="58"/>
      <c r="O7" s="59" t="s">
        <v>112</v>
      </c>
      <c r="P7" s="60"/>
      <c r="Q7" s="61"/>
      <c r="R7" s="62" t="s">
        <v>55</v>
      </c>
      <c r="S7" s="63">
        <v>705458</v>
      </c>
      <c r="T7" s="64">
        <v>6741</v>
      </c>
      <c r="U7" s="64" t="s">
        <v>60</v>
      </c>
      <c r="AE7" s="26" t="str">
        <f>IF(ISNUMBER(S7)=TRUE,"V",IF(S7="Arbitrage","A",IF(S7="Complète","C",IF(S7="Incomplète","I",""))))</f>
        <v>V</v>
      </c>
    </row>
    <row r="8" spans="1:31" ht="14.4" thickBot="1" x14ac:dyDescent="0.3">
      <c r="A8" s="103"/>
      <c r="B8" s="105"/>
      <c r="C8" s="107"/>
      <c r="D8" s="107"/>
      <c r="E8" s="164"/>
      <c r="F8" s="107"/>
      <c r="G8" s="101"/>
      <c r="H8" s="101"/>
      <c r="I8" s="131"/>
      <c r="J8" s="70" t="s">
        <v>24</v>
      </c>
      <c r="K8" s="71"/>
      <c r="L8" s="71"/>
      <c r="M8" s="71"/>
      <c r="N8" s="71"/>
      <c r="O8" s="72"/>
      <c r="P8" s="73"/>
      <c r="Q8" s="74"/>
      <c r="R8" s="75"/>
      <c r="S8" s="165"/>
      <c r="T8" s="76">
        <v>6741</v>
      </c>
      <c r="U8" s="76" t="s">
        <v>60</v>
      </c>
      <c r="AE8" s="26" t="str">
        <f>IF(ISNUMBER(S8)=TRUE,"V",IF(S8="Arbitrage","A",IF(S8="Complète","C",IF(S8="Incomplète","I",""))))</f>
        <v/>
      </c>
    </row>
    <row r="9" spans="1:31" ht="14.4" thickBot="1" x14ac:dyDescent="0.3">
      <c r="A9" s="103"/>
      <c r="B9" s="105"/>
      <c r="C9" s="107"/>
      <c r="D9" s="107"/>
      <c r="E9" s="164"/>
      <c r="F9" s="107"/>
      <c r="G9" s="101"/>
      <c r="H9" s="101"/>
      <c r="I9" s="131"/>
      <c r="J9" s="70" t="s">
        <v>25</v>
      </c>
      <c r="K9" s="71"/>
      <c r="L9" s="71"/>
      <c r="M9" s="71"/>
      <c r="N9" s="71"/>
      <c r="O9" s="72"/>
      <c r="P9" s="73"/>
      <c r="Q9" s="74"/>
      <c r="R9" s="75"/>
      <c r="S9" s="165"/>
      <c r="T9" s="76">
        <v>6741</v>
      </c>
      <c r="U9" s="76" t="s">
        <v>60</v>
      </c>
      <c r="AE9" s="26" t="str">
        <f>IF(ISNUMBER(S9)=TRUE,"V",IF(S9="Arbitrage","A",IF(S9="Complète","C",IF(S9="Incomplète","I",""))))</f>
        <v/>
      </c>
    </row>
    <row r="10" spans="1:31" ht="14.4" thickBot="1" x14ac:dyDescent="0.3">
      <c r="A10" s="103"/>
      <c r="B10" s="105"/>
      <c r="C10" s="107"/>
      <c r="D10" s="107"/>
      <c r="E10" s="164"/>
      <c r="F10" s="107"/>
      <c r="G10" s="101"/>
      <c r="H10" s="101"/>
      <c r="I10" s="131"/>
      <c r="J10" s="70" t="s">
        <v>26</v>
      </c>
      <c r="K10" s="71"/>
      <c r="L10" s="71"/>
      <c r="M10" s="71"/>
      <c r="N10" s="71"/>
      <c r="O10" s="72"/>
      <c r="P10" s="73"/>
      <c r="Q10" s="74"/>
      <c r="R10" s="75"/>
      <c r="S10" s="165"/>
      <c r="T10" s="76">
        <v>6741</v>
      </c>
      <c r="U10" s="76" t="s">
        <v>60</v>
      </c>
      <c r="AE10" s="26" t="str">
        <f>IF(ISNUMBER(S10)=TRUE,"V",IF(S10="Arbitrage","A",IF(S10="Complète","C",IF(S10="Incomplète","I",""))))</f>
        <v/>
      </c>
    </row>
    <row r="11" spans="1:31" ht="14.4" thickBot="1" x14ac:dyDescent="0.3">
      <c r="A11" s="103"/>
      <c r="B11" s="105"/>
      <c r="C11" s="107"/>
      <c r="D11" s="107"/>
      <c r="E11" s="164"/>
      <c r="F11" s="107"/>
      <c r="G11" s="101"/>
      <c r="H11" s="101"/>
      <c r="I11" s="131"/>
      <c r="J11" s="70" t="s">
        <v>27</v>
      </c>
      <c r="K11" s="71"/>
      <c r="L11" s="71"/>
      <c r="M11" s="71"/>
      <c r="N11" s="71"/>
      <c r="O11" s="72"/>
      <c r="P11" s="73"/>
      <c r="Q11" s="74"/>
      <c r="R11" s="75"/>
      <c r="S11" s="165"/>
      <c r="T11" s="76">
        <v>6741</v>
      </c>
      <c r="U11" s="76" t="s">
        <v>60</v>
      </c>
      <c r="AE11" s="26" t="str">
        <f>IF(ISNUMBER(S11)=TRUE,"V",IF(S11="Arbitrage","A",IF(S11="Complète","C",IF(S11="Incomplète","I",""))))</f>
        <v/>
      </c>
    </row>
    <row r="12" spans="1:31" ht="14.4" thickBot="1" x14ac:dyDescent="0.3">
      <c r="A12" s="104"/>
      <c r="B12" s="106"/>
      <c r="C12" s="108"/>
      <c r="D12" s="108"/>
      <c r="E12" s="166"/>
      <c r="F12" s="108"/>
      <c r="G12" s="102"/>
      <c r="H12" s="102"/>
      <c r="I12" s="132"/>
      <c r="J12" s="70" t="s">
        <v>28</v>
      </c>
      <c r="K12" s="71"/>
      <c r="L12" s="71"/>
      <c r="M12" s="71"/>
      <c r="N12" s="71"/>
      <c r="O12" s="72"/>
      <c r="P12" s="73"/>
      <c r="Q12" s="74"/>
      <c r="R12" s="75"/>
      <c r="S12" s="165"/>
      <c r="T12" s="76">
        <v>6741</v>
      </c>
      <c r="U12" s="76" t="s">
        <v>60</v>
      </c>
      <c r="AE12" s="26" t="str">
        <f>IF(ISNUMBER(S12)=TRUE,"V",IF(S12="Arbitrage","A",IF(S12="Complète","C",IF(S12="Incomplète","I",""))))</f>
        <v/>
      </c>
    </row>
    <row r="13" spans="1:31" ht="14.4" thickBot="1" x14ac:dyDescent="0.3">
      <c r="A13" s="127" t="s">
        <v>4</v>
      </c>
      <c r="B13" s="109" t="s">
        <v>5</v>
      </c>
      <c r="C13" s="111">
        <v>2</v>
      </c>
      <c r="D13" s="111">
        <v>1</v>
      </c>
      <c r="E13" s="129" t="s">
        <v>16</v>
      </c>
      <c r="F13" s="111" t="s">
        <v>105</v>
      </c>
      <c r="G13" s="113">
        <v>42765</v>
      </c>
      <c r="H13" s="113">
        <v>42773</v>
      </c>
      <c r="I13" s="115">
        <v>2</v>
      </c>
      <c r="J13" s="64" t="s">
        <v>19</v>
      </c>
      <c r="K13" s="64" t="s">
        <v>107</v>
      </c>
      <c r="L13" s="64" t="s">
        <v>61</v>
      </c>
      <c r="M13" s="64"/>
      <c r="N13" s="64"/>
      <c r="O13" s="59" t="s">
        <v>112</v>
      </c>
      <c r="P13" s="67"/>
      <c r="Q13" s="68"/>
      <c r="R13" s="69"/>
      <c r="S13" s="63">
        <v>705618</v>
      </c>
      <c r="T13" s="64">
        <v>6892</v>
      </c>
      <c r="U13" s="64" t="s">
        <v>62</v>
      </c>
      <c r="AE13" s="26" t="str">
        <f>IF(ISNUMBER(S13)=TRUE,"V",IF(S13="Arbitrage","A",IF(S13="Complète","C",IF(S13="Incomplète","I",""))))</f>
        <v>V</v>
      </c>
    </row>
    <row r="14" spans="1:31" ht="14.4" thickBot="1" x14ac:dyDescent="0.3">
      <c r="A14" s="128"/>
      <c r="B14" s="110"/>
      <c r="C14" s="112"/>
      <c r="D14" s="112"/>
      <c r="E14" s="130"/>
      <c r="F14" s="112"/>
      <c r="G14" s="114"/>
      <c r="H14" s="114"/>
      <c r="I14" s="116"/>
      <c r="J14" s="64" t="s">
        <v>20</v>
      </c>
      <c r="K14" s="64" t="s">
        <v>107</v>
      </c>
      <c r="L14" s="64" t="s">
        <v>114</v>
      </c>
      <c r="M14" s="64"/>
      <c r="N14" s="64"/>
      <c r="O14" s="59" t="s">
        <v>112</v>
      </c>
      <c r="P14" s="67"/>
      <c r="Q14" s="68"/>
      <c r="R14" s="62"/>
      <c r="S14" s="63">
        <v>705618</v>
      </c>
      <c r="T14" s="64">
        <v>6892</v>
      </c>
      <c r="U14" s="64" t="s">
        <v>62</v>
      </c>
      <c r="AE14" s="26" t="str">
        <f>IF(ISNUMBER(S14)=TRUE,"V",IF(S14="Arbitrage","A",IF(S14="Complète","C",IF(S14="Incomplète","I",""))))</f>
        <v>V</v>
      </c>
    </row>
    <row r="15" spans="1:31" ht="14.4" thickBot="1" x14ac:dyDescent="0.3">
      <c r="A15" s="143" t="s">
        <v>6</v>
      </c>
      <c r="B15" s="146" t="s">
        <v>7</v>
      </c>
      <c r="C15" s="149">
        <v>1</v>
      </c>
      <c r="D15" s="149">
        <v>1</v>
      </c>
      <c r="E15" s="152" t="s">
        <v>8</v>
      </c>
      <c r="F15" s="149" t="s">
        <v>104</v>
      </c>
      <c r="G15" s="155">
        <v>42765</v>
      </c>
      <c r="H15" s="155">
        <v>42804</v>
      </c>
      <c r="I15" s="158">
        <v>5</v>
      </c>
      <c r="J15" s="39" t="s">
        <v>21</v>
      </c>
      <c r="K15" s="167" t="s">
        <v>108</v>
      </c>
      <c r="L15" s="167" t="s">
        <v>97</v>
      </c>
      <c r="M15" s="167"/>
      <c r="N15" s="167"/>
      <c r="O15" s="168" t="s">
        <v>113</v>
      </c>
      <c r="P15" s="169"/>
      <c r="Q15" s="77"/>
      <c r="R15" s="40">
        <v>42684</v>
      </c>
      <c r="S15" s="41" t="s">
        <v>79</v>
      </c>
      <c r="T15" s="42"/>
      <c r="U15" s="42"/>
      <c r="AE15" s="26" t="str">
        <f>IF(ISNUMBER(S15)=TRUE,"V",IF(S15="Arbitrage","A",IF(S15="Complète","C",IF(S15="Incomplète","I",""))))</f>
        <v>A</v>
      </c>
    </row>
    <row r="16" spans="1:31" ht="14.4" thickBot="1" x14ac:dyDescent="0.3">
      <c r="A16" s="144"/>
      <c r="B16" s="147"/>
      <c r="C16" s="150"/>
      <c r="D16" s="150"/>
      <c r="E16" s="153"/>
      <c r="F16" s="150"/>
      <c r="G16" s="156"/>
      <c r="H16" s="156"/>
      <c r="I16" s="159"/>
      <c r="J16" s="39" t="s">
        <v>20</v>
      </c>
      <c r="K16" s="167" t="s">
        <v>108</v>
      </c>
      <c r="L16" s="167" t="s">
        <v>96</v>
      </c>
      <c r="M16" s="167"/>
      <c r="N16" s="167"/>
      <c r="O16" s="168" t="s">
        <v>113</v>
      </c>
      <c r="P16" s="169"/>
      <c r="Q16" s="77"/>
      <c r="R16" s="40">
        <v>42684</v>
      </c>
      <c r="S16" s="41" t="s">
        <v>79</v>
      </c>
      <c r="T16" s="42"/>
      <c r="U16" s="42"/>
      <c r="AE16" s="26" t="str">
        <f>IF(ISNUMBER(S16)=TRUE,"V",IF(S16="Arbitrage","A",IF(S16="Complète","C",IF(S16="Incomplète","I",""))))</f>
        <v>A</v>
      </c>
    </row>
    <row r="17" spans="1:31" ht="14.4" thickBot="1" x14ac:dyDescent="0.3">
      <c r="A17" s="144"/>
      <c r="B17" s="147"/>
      <c r="C17" s="150"/>
      <c r="D17" s="150"/>
      <c r="E17" s="153"/>
      <c r="F17" s="150"/>
      <c r="G17" s="156"/>
      <c r="H17" s="156"/>
      <c r="I17" s="159"/>
      <c r="J17" s="39" t="s">
        <v>22</v>
      </c>
      <c r="K17" s="167" t="s">
        <v>108</v>
      </c>
      <c r="L17" s="167" t="s">
        <v>98</v>
      </c>
      <c r="M17" s="167"/>
      <c r="N17" s="167"/>
      <c r="O17" s="168" t="s">
        <v>110</v>
      </c>
      <c r="P17" s="169"/>
      <c r="Q17" s="77"/>
      <c r="R17" s="40">
        <v>42720</v>
      </c>
      <c r="S17" s="41" t="s">
        <v>79</v>
      </c>
      <c r="T17" s="42"/>
      <c r="U17" s="42"/>
      <c r="AE17" s="26" t="str">
        <f>IF(ISNUMBER(S17)=TRUE,"V",IF(S17="Arbitrage","A",IF(S17="Complète","C",IF(S17="Incomplète","I",""))))</f>
        <v>A</v>
      </c>
    </row>
    <row r="18" spans="1:31" ht="14.4" thickBot="1" x14ac:dyDescent="0.3">
      <c r="A18" s="144"/>
      <c r="B18" s="147"/>
      <c r="C18" s="150"/>
      <c r="D18" s="150"/>
      <c r="E18" s="153"/>
      <c r="F18" s="150"/>
      <c r="G18" s="156"/>
      <c r="H18" s="156"/>
      <c r="I18" s="159"/>
      <c r="J18" s="39" t="s">
        <v>19</v>
      </c>
      <c r="K18" s="167" t="s">
        <v>108</v>
      </c>
      <c r="L18" s="167" t="s">
        <v>95</v>
      </c>
      <c r="M18" s="167"/>
      <c r="N18" s="167"/>
      <c r="O18" s="168" t="s">
        <v>113</v>
      </c>
      <c r="P18" s="169"/>
      <c r="Q18" s="77"/>
      <c r="R18" s="40">
        <v>42684</v>
      </c>
      <c r="S18" s="41" t="s">
        <v>79</v>
      </c>
      <c r="T18" s="42"/>
      <c r="U18" s="42"/>
      <c r="AE18" s="26" t="str">
        <f>IF(ISNUMBER(S18)=TRUE,"V",IF(S18="Arbitrage","A",IF(S18="Complète","C",IF(S18="Incomplète","I",""))))</f>
        <v>A</v>
      </c>
    </row>
    <row r="19" spans="1:31" ht="14.4" thickBot="1" x14ac:dyDescent="0.3">
      <c r="A19" s="145"/>
      <c r="B19" s="148"/>
      <c r="C19" s="151"/>
      <c r="D19" s="151"/>
      <c r="E19" s="154"/>
      <c r="F19" s="151"/>
      <c r="G19" s="157"/>
      <c r="H19" s="157"/>
      <c r="I19" s="160"/>
      <c r="J19" s="39" t="s">
        <v>23</v>
      </c>
      <c r="K19" s="167" t="s">
        <v>108</v>
      </c>
      <c r="L19" s="167" t="s">
        <v>99</v>
      </c>
      <c r="M19" s="167"/>
      <c r="N19" s="167"/>
      <c r="O19" s="168" t="s">
        <v>111</v>
      </c>
      <c r="P19" s="169"/>
      <c r="Q19" s="77"/>
      <c r="R19" s="40">
        <v>42720</v>
      </c>
      <c r="S19" s="41" t="s">
        <v>79</v>
      </c>
      <c r="T19" s="42"/>
      <c r="U19" s="42"/>
      <c r="AE19" s="26" t="str">
        <f>IF(ISNUMBER(S19)=TRUE,"V",IF(S19="Arbitrage","A",IF(S19="Complète","C",IF(S19="Incomplète","I",""))))</f>
        <v>A</v>
      </c>
    </row>
    <row r="20" spans="1:31" ht="14.4" thickBot="1" x14ac:dyDescent="0.3">
      <c r="A20" s="170" t="s">
        <v>9</v>
      </c>
      <c r="B20" s="171" t="s">
        <v>10</v>
      </c>
      <c r="C20" s="172">
        <v>2</v>
      </c>
      <c r="D20" s="172">
        <v>5</v>
      </c>
      <c r="E20" s="173" t="s">
        <v>11</v>
      </c>
      <c r="F20" s="172" t="s">
        <v>103</v>
      </c>
      <c r="G20" s="174">
        <v>42765</v>
      </c>
      <c r="H20" s="174">
        <v>42820</v>
      </c>
      <c r="I20" s="175">
        <v>2</v>
      </c>
      <c r="J20" s="176" t="s">
        <v>19</v>
      </c>
      <c r="K20" s="176" t="s">
        <v>107</v>
      </c>
      <c r="L20" s="176" t="s">
        <v>100</v>
      </c>
      <c r="M20" s="176"/>
      <c r="N20" s="176"/>
      <c r="O20" s="180" t="s">
        <v>111</v>
      </c>
      <c r="P20" s="181"/>
      <c r="Q20" s="181"/>
      <c r="R20" s="177" t="s">
        <v>15</v>
      </c>
      <c r="S20" s="178" t="s">
        <v>80</v>
      </c>
      <c r="T20" s="179">
        <v>8572</v>
      </c>
      <c r="U20" s="179" t="s">
        <v>56</v>
      </c>
      <c r="AE20" s="26" t="str">
        <f>IF(ISNUMBER(S20)=TRUE,"V",IF(S20="Arbitrage","A",IF(S20="Complète","C",IF(S20="Incomplète","I",""))))</f>
        <v>C</v>
      </c>
    </row>
    <row r="21" spans="1:31" ht="14.4" thickBot="1" x14ac:dyDescent="0.3">
      <c r="A21" s="182"/>
      <c r="B21" s="183"/>
      <c r="C21" s="184"/>
      <c r="D21" s="184"/>
      <c r="E21" s="185"/>
      <c r="F21" s="184"/>
      <c r="G21" s="186"/>
      <c r="H21" s="186"/>
      <c r="I21" s="187"/>
      <c r="J21" s="176" t="s">
        <v>20</v>
      </c>
      <c r="K21" s="176" t="s">
        <v>108</v>
      </c>
      <c r="L21" s="176" t="s">
        <v>101</v>
      </c>
      <c r="M21" s="176"/>
      <c r="N21" s="176"/>
      <c r="O21" s="180" t="s">
        <v>111</v>
      </c>
      <c r="P21" s="181"/>
      <c r="Q21" s="181"/>
      <c r="R21" s="177" t="s">
        <v>15</v>
      </c>
      <c r="S21" s="178" t="s">
        <v>80</v>
      </c>
      <c r="T21" s="179">
        <v>8572</v>
      </c>
      <c r="U21" s="179" t="s">
        <v>56</v>
      </c>
      <c r="AE21" s="26" t="str">
        <f>IF(ISNUMBER(S21)=TRUE,"V",IF(S21="Arbitrage","A",IF(S21="Complète","C",IF(S21="Incomplète","I",""))))</f>
        <v>C</v>
      </c>
    </row>
    <row r="22" spans="1:31" s="10" customFormat="1" ht="27" thickBot="1" x14ac:dyDescent="0.3">
      <c r="A22" s="28" t="s">
        <v>1</v>
      </c>
      <c r="B22" s="29" t="s">
        <v>2</v>
      </c>
      <c r="C22" s="30">
        <v>1</v>
      </c>
      <c r="D22" s="30">
        <v>1</v>
      </c>
      <c r="E22" s="31" t="s">
        <v>3</v>
      </c>
      <c r="F22" s="188" t="s">
        <v>102</v>
      </c>
      <c r="G22" s="32">
        <v>43070</v>
      </c>
      <c r="H22" s="32">
        <v>42939</v>
      </c>
      <c r="I22" s="33">
        <v>1</v>
      </c>
      <c r="J22" s="30" t="s">
        <v>19</v>
      </c>
      <c r="K22" s="34"/>
      <c r="L22" s="34"/>
      <c r="M22" s="34"/>
      <c r="N22" s="34"/>
      <c r="O22" s="35"/>
      <c r="P22" s="36"/>
      <c r="Q22" s="37"/>
      <c r="R22" s="65"/>
      <c r="S22" s="66"/>
      <c r="T22" s="38"/>
      <c r="U22" s="38"/>
      <c r="AE22" s="189"/>
    </row>
  </sheetData>
  <sortState ref="J15:U19">
    <sortCondition ref="L15:L19"/>
  </sortState>
  <mergeCells count="39">
    <mergeCell ref="G20:G21"/>
    <mergeCell ref="H20:H21"/>
    <mergeCell ref="I20:I21"/>
    <mergeCell ref="A20:A21"/>
    <mergeCell ref="B20:B21"/>
    <mergeCell ref="C20:C21"/>
    <mergeCell ref="D20:D21"/>
    <mergeCell ref="E20:E21"/>
    <mergeCell ref="F20:F21"/>
    <mergeCell ref="I13:I14"/>
    <mergeCell ref="A15:A19"/>
    <mergeCell ref="B15:B19"/>
    <mergeCell ref="C15:C19"/>
    <mergeCell ref="D15:D19"/>
    <mergeCell ref="E15:E19"/>
    <mergeCell ref="F15:F19"/>
    <mergeCell ref="G15:G19"/>
    <mergeCell ref="H15:H19"/>
    <mergeCell ref="I15:I19"/>
    <mergeCell ref="H3:H12"/>
    <mergeCell ref="I3:I12"/>
    <mergeCell ref="A13:A14"/>
    <mergeCell ref="B13:B14"/>
    <mergeCell ref="C13:C14"/>
    <mergeCell ref="D13:D14"/>
    <mergeCell ref="E13:E14"/>
    <mergeCell ref="F13:F14"/>
    <mergeCell ref="G13:G14"/>
    <mergeCell ref="H13:H14"/>
    <mergeCell ref="A1:J1"/>
    <mergeCell ref="K1:Q1"/>
    <mergeCell ref="R1:U1"/>
    <mergeCell ref="A3:A12"/>
    <mergeCell ref="B3:B12"/>
    <mergeCell ref="C3:C12"/>
    <mergeCell ref="D3:D12"/>
    <mergeCell ref="E3:E12"/>
    <mergeCell ref="F3:F12"/>
    <mergeCell ref="G3:G1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usionsEtClassement">
                <anchor moveWithCells="1" sizeWithCells="1">
                  <from>
                    <xdr:col>0</xdr:col>
                    <xdr:colOff>2034540</xdr:colOff>
                    <xdr:row>1</xdr:row>
                    <xdr:rowOff>15240</xdr:rowOff>
                  </from>
                  <to>
                    <xdr:col>1</xdr:col>
                    <xdr:colOff>525780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15240</xdr:rowOff>
                  </from>
                  <to>
                    <xdr:col>0</xdr:col>
                    <xdr:colOff>1066800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259080</xdr:colOff>
                    <xdr:row>1</xdr:row>
                    <xdr:rowOff>7620</xdr:rowOff>
                  </from>
                  <to>
                    <xdr:col>11</xdr:col>
                    <xdr:colOff>1325880</xdr:colOff>
                    <xdr:row>1</xdr:row>
                    <xdr:rowOff>243840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15240</xdr:colOff>
                    <xdr:row>1</xdr:row>
                    <xdr:rowOff>15240</xdr:rowOff>
                  </from>
                  <to>
                    <xdr:col>6</xdr:col>
                    <xdr:colOff>830580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Z5"/>
  <sheetViews>
    <sheetView topLeftCell="J1" zoomScale="85" zoomScaleNormal="85" workbookViewId="0">
      <selection activeCell="K2" sqref="K2:U2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7773437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7773437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77734375" style="27" bestFit="1" customWidth="1"/>
  </cols>
  <sheetData>
    <row r="1" spans="1:26" ht="25.2" thickBot="1" x14ac:dyDescent="0.3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44.6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7" thickBot="1" x14ac:dyDescent="0.3">
      <c r="A3" s="143" t="s">
        <v>6</v>
      </c>
      <c r="B3" s="146" t="s">
        <v>7</v>
      </c>
      <c r="C3" s="149">
        <v>1</v>
      </c>
      <c r="D3" s="149">
        <v>1</v>
      </c>
      <c r="E3" s="152" t="s">
        <v>8</v>
      </c>
      <c r="F3" s="149" t="s">
        <v>104</v>
      </c>
      <c r="G3" s="155">
        <v>42765</v>
      </c>
      <c r="H3" s="155">
        <v>42804</v>
      </c>
      <c r="I3" s="158">
        <v>5</v>
      </c>
      <c r="J3" s="39" t="s">
        <v>19</v>
      </c>
      <c r="K3" s="167" t="s">
        <v>108</v>
      </c>
      <c r="L3" s="167" t="s">
        <v>95</v>
      </c>
      <c r="M3" s="167"/>
      <c r="N3" s="167"/>
      <c r="O3" s="168" t="s">
        <v>113</v>
      </c>
      <c r="P3" s="169"/>
      <c r="Q3" s="77"/>
      <c r="R3" s="40">
        <v>42684</v>
      </c>
      <c r="S3" s="41" t="s">
        <v>79</v>
      </c>
      <c r="T3" s="42"/>
      <c r="U3" s="42"/>
    </row>
    <row r="4" spans="1:26" ht="27" thickBot="1" x14ac:dyDescent="0.3">
      <c r="A4" s="144"/>
      <c r="B4" s="147"/>
      <c r="C4" s="150"/>
      <c r="D4" s="150"/>
      <c r="E4" s="153"/>
      <c r="F4" s="150"/>
      <c r="G4" s="156"/>
      <c r="H4" s="156"/>
      <c r="I4" s="159"/>
      <c r="J4" s="39" t="s">
        <v>20</v>
      </c>
      <c r="K4" s="167" t="s">
        <v>108</v>
      </c>
      <c r="L4" s="167" t="s">
        <v>96</v>
      </c>
      <c r="M4" s="167"/>
      <c r="N4" s="167"/>
      <c r="O4" s="168" t="s">
        <v>113</v>
      </c>
      <c r="P4" s="169"/>
      <c r="Q4" s="77"/>
      <c r="R4" s="40">
        <v>42684</v>
      </c>
      <c r="S4" s="41" t="s">
        <v>79</v>
      </c>
      <c r="T4" s="42"/>
      <c r="U4" s="42"/>
    </row>
    <row r="5" spans="1:26" ht="27" thickBot="1" x14ac:dyDescent="0.3">
      <c r="A5" s="144"/>
      <c r="B5" s="147"/>
      <c r="C5" s="150"/>
      <c r="D5" s="150"/>
      <c r="E5" s="153"/>
      <c r="F5" s="150"/>
      <c r="G5" s="156"/>
      <c r="H5" s="156"/>
      <c r="I5" s="159"/>
      <c r="J5" s="39" t="s">
        <v>21</v>
      </c>
      <c r="K5" s="167" t="s">
        <v>108</v>
      </c>
      <c r="L5" s="167" t="s">
        <v>97</v>
      </c>
      <c r="M5" s="167"/>
      <c r="N5" s="167"/>
      <c r="O5" s="168" t="s">
        <v>113</v>
      </c>
      <c r="P5" s="169"/>
      <c r="Q5" s="77"/>
      <c r="R5" s="40">
        <v>42684</v>
      </c>
      <c r="S5" s="41" t="s">
        <v>79</v>
      </c>
      <c r="T5" s="42"/>
      <c r="U5" s="42"/>
    </row>
  </sheetData>
  <mergeCells count="9">
    <mergeCell ref="G3:G5"/>
    <mergeCell ref="H3:H5"/>
    <mergeCell ref="I3:I5"/>
    <mergeCell ref="A3:A5"/>
    <mergeCell ref="B3:B5"/>
    <mergeCell ref="C3:C5"/>
    <mergeCell ref="D3:D5"/>
    <mergeCell ref="E3:E5"/>
    <mergeCell ref="F3:F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259080</xdr:colOff>
                    <xdr:row>1</xdr:row>
                    <xdr:rowOff>7620</xdr:rowOff>
                  </from>
                  <to>
                    <xdr:col>11</xdr:col>
                    <xdr:colOff>1325880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6"/>
  <sheetViews>
    <sheetView zoomScale="85" zoomScaleNormal="85" workbookViewId="0">
      <selection activeCell="K2" sqref="K2:U2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7773437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7773437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77734375" style="27" bestFit="1" customWidth="1"/>
  </cols>
  <sheetData>
    <row r="1" spans="1:26" ht="25.2" thickBot="1" x14ac:dyDescent="0.3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44.6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7" thickBot="1" x14ac:dyDescent="0.3">
      <c r="A3" s="117" t="s">
        <v>12</v>
      </c>
      <c r="B3" s="120" t="s">
        <v>13</v>
      </c>
      <c r="C3" s="123">
        <v>4</v>
      </c>
      <c r="D3" s="123">
        <v>5</v>
      </c>
      <c r="E3" s="137" t="s">
        <v>58</v>
      </c>
      <c r="F3" s="123" t="s">
        <v>106</v>
      </c>
      <c r="G3" s="113">
        <v>42658</v>
      </c>
      <c r="H3" s="113">
        <v>42762</v>
      </c>
      <c r="I3" s="140">
        <v>10</v>
      </c>
      <c r="J3" s="58" t="s">
        <v>22</v>
      </c>
      <c r="K3" s="58" t="s">
        <v>108</v>
      </c>
      <c r="L3" s="58" t="s">
        <v>94</v>
      </c>
      <c r="M3" s="58"/>
      <c r="N3" s="58"/>
      <c r="O3" s="59" t="s">
        <v>112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</row>
    <row r="4" spans="1:26" ht="27" thickBot="1" x14ac:dyDescent="0.3">
      <c r="A4" s="119"/>
      <c r="B4" s="122"/>
      <c r="C4" s="125"/>
      <c r="D4" s="125"/>
      <c r="E4" s="139"/>
      <c r="F4" s="125"/>
      <c r="G4" s="114"/>
      <c r="H4" s="114"/>
      <c r="I4" s="142"/>
      <c r="J4" s="58" t="s">
        <v>23</v>
      </c>
      <c r="K4" s="58" t="s">
        <v>107</v>
      </c>
      <c r="L4" s="58" t="s">
        <v>59</v>
      </c>
      <c r="M4" s="58"/>
      <c r="N4" s="58"/>
      <c r="O4" s="59" t="s">
        <v>112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</row>
    <row r="5" spans="1:26" ht="27" thickBot="1" x14ac:dyDescent="0.3">
      <c r="A5" s="127" t="s">
        <v>4</v>
      </c>
      <c r="B5" s="109" t="s">
        <v>5</v>
      </c>
      <c r="C5" s="111">
        <v>2</v>
      </c>
      <c r="D5" s="111">
        <v>1</v>
      </c>
      <c r="E5" s="129" t="s">
        <v>16</v>
      </c>
      <c r="F5" s="111" t="s">
        <v>105</v>
      </c>
      <c r="G5" s="113">
        <v>42765</v>
      </c>
      <c r="H5" s="113">
        <v>42773</v>
      </c>
      <c r="I5" s="115">
        <v>2</v>
      </c>
      <c r="J5" s="64" t="s">
        <v>19</v>
      </c>
      <c r="K5" s="64" t="s">
        <v>107</v>
      </c>
      <c r="L5" s="64" t="s">
        <v>29</v>
      </c>
      <c r="M5" s="64"/>
      <c r="N5" s="64"/>
      <c r="O5" s="59" t="s">
        <v>112</v>
      </c>
      <c r="P5" s="67"/>
      <c r="Q5" s="68"/>
      <c r="R5" s="69">
        <v>42705</v>
      </c>
      <c r="S5" s="63">
        <v>705618</v>
      </c>
      <c r="T5" s="64">
        <v>6892</v>
      </c>
      <c r="U5" s="64" t="s">
        <v>62</v>
      </c>
    </row>
    <row r="6" spans="1:26" ht="27" thickBot="1" x14ac:dyDescent="0.3">
      <c r="A6" s="133"/>
      <c r="B6" s="134"/>
      <c r="C6" s="135"/>
      <c r="D6" s="135"/>
      <c r="E6" s="196"/>
      <c r="F6" s="135"/>
      <c r="G6" s="126"/>
      <c r="H6" s="126"/>
      <c r="I6" s="136"/>
      <c r="J6" s="64" t="s">
        <v>20</v>
      </c>
      <c r="K6" s="64" t="s">
        <v>107</v>
      </c>
      <c r="L6" s="64" t="s">
        <v>61</v>
      </c>
      <c r="M6" s="64"/>
      <c r="N6" s="64"/>
      <c r="O6" s="59" t="s">
        <v>112</v>
      </c>
      <c r="P6" s="67"/>
      <c r="Q6" s="68"/>
      <c r="R6" s="62" t="s">
        <v>57</v>
      </c>
      <c r="S6" s="63">
        <v>705618</v>
      </c>
      <c r="T6" s="64">
        <v>6892</v>
      </c>
      <c r="U6" s="64" t="s">
        <v>62</v>
      </c>
    </row>
  </sheetData>
  <mergeCells count="18">
    <mergeCell ref="H5:H6"/>
    <mergeCell ref="I5:I6"/>
    <mergeCell ref="G3:G4"/>
    <mergeCell ref="H3:H4"/>
    <mergeCell ref="I3:I4"/>
    <mergeCell ref="A5:A6"/>
    <mergeCell ref="B5:B6"/>
    <mergeCell ref="C5:C6"/>
    <mergeCell ref="D5:D6"/>
    <mergeCell ref="E5:E6"/>
    <mergeCell ref="F5:F6"/>
    <mergeCell ref="G5:G6"/>
    <mergeCell ref="A3:A4"/>
    <mergeCell ref="B3:B4"/>
    <mergeCell ref="C3:C4"/>
    <mergeCell ref="D3:D4"/>
    <mergeCell ref="E3:E4"/>
    <mergeCell ref="F3:F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259080</xdr:colOff>
                    <xdr:row>1</xdr:row>
                    <xdr:rowOff>7620</xdr:rowOff>
                  </from>
                  <to>
                    <xdr:col>11</xdr:col>
                    <xdr:colOff>1325880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7"/>
  <sheetViews>
    <sheetView zoomScale="85" zoomScaleNormal="85" workbookViewId="0">
      <selection activeCell="G2" sqref="G2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7773437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7773437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77734375" style="27" bestFit="1" customWidth="1"/>
  </cols>
  <sheetData>
    <row r="1" spans="1:26" ht="25.2" thickBot="1" x14ac:dyDescent="0.3">
      <c r="A1" s="78" t="s">
        <v>52</v>
      </c>
      <c r="B1" s="86"/>
      <c r="C1" s="86"/>
      <c r="D1" s="86"/>
      <c r="E1" s="86"/>
      <c r="F1" s="86"/>
      <c r="G1" s="86"/>
      <c r="H1" s="86"/>
      <c r="I1" s="86"/>
      <c r="J1" s="87"/>
      <c r="K1" s="78" t="s">
        <v>51</v>
      </c>
      <c r="L1" s="79"/>
      <c r="M1" s="79"/>
      <c r="N1" s="79"/>
      <c r="O1" s="79"/>
      <c r="P1" s="79"/>
      <c r="Q1" s="79"/>
      <c r="R1" s="86"/>
      <c r="S1" s="87"/>
      <c r="T1" s="14"/>
      <c r="U1" s="14"/>
      <c r="Z1" s="87"/>
    </row>
    <row r="2" spans="1:26" ht="144.6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90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109</v>
      </c>
      <c r="Q2" s="11" t="s">
        <v>48</v>
      </c>
      <c r="R2" s="8" t="s">
        <v>116</v>
      </c>
      <c r="S2" s="9" t="s">
        <v>38</v>
      </c>
      <c r="T2" s="9" t="s">
        <v>53</v>
      </c>
      <c r="U2" s="9" t="s">
        <v>54</v>
      </c>
      <c r="Z2" s="9" t="s">
        <v>73</v>
      </c>
    </row>
    <row r="3" spans="1:26" ht="27" thickBot="1" x14ac:dyDescent="0.3">
      <c r="A3" s="117" t="s">
        <v>12</v>
      </c>
      <c r="B3" s="120" t="s">
        <v>13</v>
      </c>
      <c r="C3" s="123">
        <v>4</v>
      </c>
      <c r="D3" s="123">
        <v>5</v>
      </c>
      <c r="E3" s="137" t="s">
        <v>58</v>
      </c>
      <c r="F3" s="123" t="s">
        <v>106</v>
      </c>
      <c r="G3" s="113">
        <v>42658</v>
      </c>
      <c r="H3" s="113">
        <v>42762</v>
      </c>
      <c r="I3" s="140">
        <v>10</v>
      </c>
      <c r="J3" s="58" t="s">
        <v>20</v>
      </c>
      <c r="K3" s="58" t="s">
        <v>107</v>
      </c>
      <c r="L3" s="58" t="s">
        <v>92</v>
      </c>
      <c r="M3" s="58"/>
      <c r="N3" s="58"/>
      <c r="O3" s="59" t="s">
        <v>111</v>
      </c>
      <c r="P3" s="60"/>
      <c r="Q3" s="61"/>
      <c r="R3" s="62" t="s">
        <v>55</v>
      </c>
      <c r="S3" s="63">
        <v>705458</v>
      </c>
      <c r="T3" s="64">
        <v>6741</v>
      </c>
      <c r="U3" s="64" t="s">
        <v>60</v>
      </c>
    </row>
    <row r="4" spans="1:26" ht="27" thickBot="1" x14ac:dyDescent="0.3">
      <c r="A4" s="119"/>
      <c r="B4" s="122"/>
      <c r="C4" s="125"/>
      <c r="D4" s="125"/>
      <c r="E4" s="139"/>
      <c r="F4" s="125"/>
      <c r="G4" s="114"/>
      <c r="H4" s="114"/>
      <c r="I4" s="142"/>
      <c r="J4" s="58" t="s">
        <v>21</v>
      </c>
      <c r="K4" s="58" t="s">
        <v>108</v>
      </c>
      <c r="L4" s="58" t="s">
        <v>93</v>
      </c>
      <c r="M4" s="58"/>
      <c r="N4" s="58"/>
      <c r="O4" s="59" t="s">
        <v>111</v>
      </c>
      <c r="P4" s="60"/>
      <c r="Q4" s="61"/>
      <c r="R4" s="62" t="s">
        <v>55</v>
      </c>
      <c r="S4" s="63">
        <v>705458</v>
      </c>
      <c r="T4" s="64">
        <v>6741</v>
      </c>
      <c r="U4" s="64" t="s">
        <v>60</v>
      </c>
    </row>
    <row r="5" spans="1:26" ht="27" thickBot="1" x14ac:dyDescent="0.3">
      <c r="A5" s="80" t="s">
        <v>6</v>
      </c>
      <c r="B5" s="81" t="s">
        <v>7</v>
      </c>
      <c r="C5" s="82">
        <v>1</v>
      </c>
      <c r="D5" s="82">
        <v>1</v>
      </c>
      <c r="E5" s="83" t="s">
        <v>8</v>
      </c>
      <c r="F5" s="82" t="s">
        <v>104</v>
      </c>
      <c r="G5" s="84">
        <v>42765</v>
      </c>
      <c r="H5" s="84">
        <v>42804</v>
      </c>
      <c r="I5" s="85">
        <v>5</v>
      </c>
      <c r="J5" s="39" t="s">
        <v>23</v>
      </c>
      <c r="K5" s="167" t="s">
        <v>108</v>
      </c>
      <c r="L5" s="167" t="s">
        <v>99</v>
      </c>
      <c r="M5" s="167"/>
      <c r="N5" s="167"/>
      <c r="O5" s="168" t="s">
        <v>111</v>
      </c>
      <c r="P5" s="169"/>
      <c r="Q5" s="77"/>
      <c r="R5" s="40">
        <v>42720</v>
      </c>
      <c r="S5" s="41" t="s">
        <v>79</v>
      </c>
      <c r="T5" s="42"/>
      <c r="U5" s="42"/>
    </row>
    <row r="6" spans="1:26" ht="27" thickBot="1" x14ac:dyDescent="0.3">
      <c r="A6" s="170" t="s">
        <v>9</v>
      </c>
      <c r="B6" s="171" t="s">
        <v>10</v>
      </c>
      <c r="C6" s="172">
        <v>2</v>
      </c>
      <c r="D6" s="172">
        <v>5</v>
      </c>
      <c r="E6" s="173" t="s">
        <v>11</v>
      </c>
      <c r="F6" s="172" t="s">
        <v>103</v>
      </c>
      <c r="G6" s="174">
        <v>42765</v>
      </c>
      <c r="H6" s="174">
        <v>42820</v>
      </c>
      <c r="I6" s="175">
        <v>2</v>
      </c>
      <c r="J6" s="176" t="s">
        <v>19</v>
      </c>
      <c r="K6" s="176" t="s">
        <v>107</v>
      </c>
      <c r="L6" s="176" t="s">
        <v>100</v>
      </c>
      <c r="M6" s="176"/>
      <c r="N6" s="176"/>
      <c r="O6" s="180" t="s">
        <v>111</v>
      </c>
      <c r="P6" s="181"/>
      <c r="Q6" s="181"/>
      <c r="R6" s="177" t="s">
        <v>15</v>
      </c>
      <c r="S6" s="178" t="s">
        <v>80</v>
      </c>
      <c r="T6" s="179">
        <v>8572</v>
      </c>
      <c r="U6" s="179" t="s">
        <v>56</v>
      </c>
    </row>
    <row r="7" spans="1:26" ht="27" thickBot="1" x14ac:dyDescent="0.3">
      <c r="A7" s="190"/>
      <c r="B7" s="191"/>
      <c r="C7" s="192"/>
      <c r="D7" s="192"/>
      <c r="E7" s="193"/>
      <c r="F7" s="192"/>
      <c r="G7" s="194"/>
      <c r="H7" s="194"/>
      <c r="I7" s="195"/>
      <c r="J7" s="176" t="s">
        <v>20</v>
      </c>
      <c r="K7" s="176" t="s">
        <v>108</v>
      </c>
      <c r="L7" s="176" t="s">
        <v>101</v>
      </c>
      <c r="M7" s="176"/>
      <c r="N7" s="176"/>
      <c r="O7" s="180" t="s">
        <v>111</v>
      </c>
      <c r="P7" s="181"/>
      <c r="Q7" s="181"/>
      <c r="R7" s="177" t="s">
        <v>15</v>
      </c>
      <c r="S7" s="178" t="s">
        <v>80</v>
      </c>
      <c r="T7" s="179">
        <v>8572</v>
      </c>
      <c r="U7" s="179" t="s">
        <v>56</v>
      </c>
    </row>
  </sheetData>
  <mergeCells count="18">
    <mergeCell ref="H6:H7"/>
    <mergeCell ref="I6:I7"/>
    <mergeCell ref="G3:G4"/>
    <mergeCell ref="H3:H4"/>
    <mergeCell ref="I3:I4"/>
    <mergeCell ref="A6:A7"/>
    <mergeCell ref="B6:B7"/>
    <mergeCell ref="C6:C7"/>
    <mergeCell ref="D6:D7"/>
    <mergeCell ref="E6:E7"/>
    <mergeCell ref="F6:F7"/>
    <mergeCell ref="G6:G7"/>
    <mergeCell ref="A3:A4"/>
    <mergeCell ref="B3:B4"/>
    <mergeCell ref="C3:C4"/>
    <mergeCell ref="D3:D4"/>
    <mergeCell ref="E3:E4"/>
    <mergeCell ref="F3:F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Verrouillage_ou_coloriage_des_cellules">
                <anchor moveWithCells="1" sizeWithCells="1">
                  <from>
                    <xdr:col>11</xdr:col>
                    <xdr:colOff>259080</xdr:colOff>
                    <xdr:row>1</xdr:row>
                    <xdr:rowOff>7620</xdr:rowOff>
                  </from>
                  <to>
                    <xdr:col>11</xdr:col>
                    <xdr:colOff>1325880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LEGENTE!$A$55:$A$58</xm:f>
          </x14:formula1>
          <xm:sqref>S3:S7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7773437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7773437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77734375" style="27" bestFit="1" customWidth="1"/>
  </cols>
  <sheetData>
    <row r="1" spans="1:26" ht="25.2" thickBot="1" x14ac:dyDescent="0.3">
      <c r="A1" s="48" t="s">
        <v>52</v>
      </c>
      <c r="B1" s="49"/>
      <c r="C1" s="49"/>
      <c r="D1" s="49"/>
      <c r="E1" s="49"/>
      <c r="F1" s="49"/>
      <c r="G1" s="49"/>
      <c r="H1" s="49"/>
      <c r="I1" s="49"/>
      <c r="J1" s="50"/>
      <c r="K1" s="48" t="s">
        <v>51</v>
      </c>
      <c r="L1" s="51"/>
      <c r="M1" s="51"/>
      <c r="N1" s="51"/>
      <c r="O1" s="51"/>
      <c r="P1" s="51"/>
      <c r="Q1" s="51"/>
      <c r="R1" s="49"/>
      <c r="S1" s="50"/>
      <c r="T1" s="14"/>
      <c r="U1" s="14"/>
      <c r="Z1" s="50"/>
    </row>
    <row r="2" spans="1:26" ht="144.6" thickBot="1" x14ac:dyDescent="0.3">
      <c r="A2" s="1" t="s">
        <v>46</v>
      </c>
      <c r="B2" s="1" t="s">
        <v>47</v>
      </c>
      <c r="C2" s="2" t="s">
        <v>32</v>
      </c>
      <c r="D2" s="2" t="s">
        <v>33</v>
      </c>
      <c r="E2" s="3" t="s">
        <v>34</v>
      </c>
      <c r="F2" s="4" t="s">
        <v>0</v>
      </c>
      <c r="G2" s="5" t="s">
        <v>35</v>
      </c>
      <c r="H2" s="5" t="s">
        <v>36</v>
      </c>
      <c r="I2" s="3" t="s">
        <v>30</v>
      </c>
      <c r="J2" s="3" t="s">
        <v>37</v>
      </c>
      <c r="K2" s="6" t="s">
        <v>17</v>
      </c>
      <c r="L2" s="7" t="s">
        <v>18</v>
      </c>
      <c r="M2" s="7" t="s">
        <v>31</v>
      </c>
      <c r="N2" s="7" t="s">
        <v>39</v>
      </c>
      <c r="O2" s="7" t="s">
        <v>14</v>
      </c>
      <c r="P2" s="12" t="s">
        <v>50</v>
      </c>
      <c r="Q2" s="11" t="s">
        <v>48</v>
      </c>
      <c r="R2" s="8" t="s">
        <v>49</v>
      </c>
      <c r="S2" s="9" t="s">
        <v>38</v>
      </c>
      <c r="T2" s="9" t="s">
        <v>53</v>
      </c>
      <c r="U2" s="9" t="s">
        <v>54</v>
      </c>
      <c r="Z2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LEGENTE</vt:lpstr>
      <vt:lpstr>Avant trie</vt:lpstr>
      <vt:lpstr>Après trie alpha</vt:lpstr>
      <vt:lpstr>Association 3</vt:lpstr>
      <vt:lpstr>Association1</vt:lpstr>
      <vt:lpstr>Association 2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2017-01-04T18:48:51Z</dcterms:modified>
</cp:coreProperties>
</file>