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" yWindow="300" windowWidth="21828" windowHeight="9012" tabRatio="599"/>
  </bookViews>
  <sheets>
    <sheet name="Liste AF à compléter par DATES" sheetId="4" r:id="rId1"/>
  </sheets>
  <definedNames>
    <definedName name="_xlnm._FilterDatabase" localSheetId="0" hidden="1">'Liste AF à compléter par DATES'!$A$2:$AO$2</definedName>
  </definedNames>
  <calcPr calcId="145621"/>
</workbook>
</file>

<file path=xl/calcChain.xml><?xml version="1.0" encoding="utf-8"?>
<calcChain xmlns="http://schemas.openxmlformats.org/spreadsheetml/2006/main">
  <c r="AO12" i="4" l="1"/>
  <c r="AO11" i="4"/>
  <c r="AO10" i="4"/>
  <c r="AO9" i="4"/>
  <c r="AO8" i="4"/>
  <c r="AO7" i="4"/>
  <c r="AO6" i="4"/>
  <c r="AO5" i="4"/>
  <c r="AO4" i="4"/>
  <c r="AO3" i="4"/>
  <c r="V12" i="4" l="1"/>
  <c r="V11" i="4"/>
  <c r="V10" i="4"/>
  <c r="V9" i="4"/>
  <c r="V8" i="4"/>
  <c r="V7" i="4"/>
  <c r="V6" i="4"/>
  <c r="V5" i="4"/>
  <c r="V4" i="4"/>
  <c r="V3" i="4"/>
</calcChain>
</file>

<file path=xl/sharedStrings.xml><?xml version="1.0" encoding="utf-8"?>
<sst xmlns="http://schemas.openxmlformats.org/spreadsheetml/2006/main" count="104" uniqueCount="67">
  <si>
    <t>Renseignements sur les candidats</t>
  </si>
  <si>
    <t>Formation</t>
  </si>
  <si>
    <t>CAF</t>
  </si>
  <si>
    <t>NUM SESSION</t>
  </si>
  <si>
    <t>PARTIE SESSION</t>
  </si>
  <si>
    <t>CODE SESSION</t>
  </si>
  <si>
    <t>LIEU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</si>
  <si>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</si>
  <si>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</si>
  <si>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</si>
  <si>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</si>
  <si>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</si>
  <si>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</si>
  <si>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</si>
  <si>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</si>
  <si>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</si>
  <si>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</si>
  <si>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</si>
  <si>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</si>
  <si>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</si>
  <si>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</si>
  <si>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</si>
  <si>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</si>
  <si>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</si>
  <si>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</si>
  <si>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</si>
  <si>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</si>
  <si>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</si>
  <si>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</si>
  <si>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</si>
  <si>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</si>
  <si>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</si>
  <si>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</si>
  <si>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</si>
  <si>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</si>
  <si>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</si>
  <si>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</si>
  <si>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</si>
  <si>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</si>
  <si>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</si>
  <si>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</si>
  <si>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</si>
  <si>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</si>
  <si>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</si>
  <si>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</si>
  <si>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</si>
  <si>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</si>
  <si>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</si>
  <si>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</si>
  <si>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Renseignement sur les formations</t>
  </si>
  <si>
    <t>Formation 4</t>
  </si>
  <si>
    <t>VM37</t>
  </si>
  <si>
    <t>LAT0QTG</t>
  </si>
  <si>
    <t>Test1</t>
  </si>
  <si>
    <t>Philippe</t>
  </si>
  <si>
    <t>tuy</t>
  </si>
  <si>
    <t>Date fin formation</t>
  </si>
  <si>
    <t>Date début formation</t>
  </si>
  <si>
    <t>Justificatif priorisation ou selection</t>
  </si>
  <si>
    <t>DR</t>
  </si>
  <si>
    <t>BAC</t>
  </si>
  <si>
    <t>COM</t>
  </si>
  <si>
    <t>Courriel</t>
  </si>
  <si>
    <t>Priorisation ou selection reçu par</t>
  </si>
  <si>
    <t>Planification</t>
  </si>
  <si>
    <t>planification</t>
  </si>
  <si>
    <t>Courriel1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</si>
</sst>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color theme="2"/>
      <name val="Calibri"/>
      <family val="2"/>
      <scheme val="minor"/>
    </font>
    <font>
      <b/>
      <sz val="10"/>
      <color theme="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4" borderId="6" xfId="0" applyFont="1" applyFill="1" applyBorder="1" applyAlignment="1" applyProtection="1">
      <alignment horizontal="center" textRotation="255"/>
    </xf>
    <xf numFmtId="0" fontId="1" fillId="4" borderId="6" xfId="0" applyFont="1" applyFill="1" applyBorder="1" applyAlignment="1" applyProtection="1">
      <alignment horizontal="center" vertical="center" textRotation="255"/>
    </xf>
    <xf numFmtId="14" fontId="1" fillId="4" borderId="6" xfId="0" applyNumberFormat="1" applyFont="1" applyFill="1" applyBorder="1" applyAlignment="1" applyProtection="1">
      <alignment horizontal="center" vertical="center" wrapText="1"/>
    </xf>
    <xf numFmtId="0" fontId="2" fillId="6" borderId="6" xfId="0" quotePrefix="1" applyNumberFormat="1" applyFont="1" applyFill="1" applyBorder="1" applyAlignment="1" applyProtection="1">
      <alignment horizontal="center" vertical="center"/>
      <protection locked="0"/>
    </xf>
    <xf numFmtId="0" fontId="2" fillId="6" borderId="6" xfId="0" quotePrefix="1" applyNumberFormat="1" applyFont="1" applyFill="1" applyBorder="1" applyAlignment="1" applyProtection="1">
      <alignment horizontal="center" vertical="center" wrapText="1"/>
      <protection locked="0"/>
    </xf>
    <xf numFmtId="14" fontId="2" fillId="6" borderId="6" xfId="0" quotePrefix="1" applyNumberFormat="1" applyFont="1" applyFill="1" applyBorder="1" applyAlignment="1" applyProtection="1">
      <alignment horizontal="center" vertical="center" wrapText="1"/>
    </xf>
    <xf numFmtId="0" fontId="2" fillId="6" borderId="6" xfId="0" applyNumberFormat="1" applyFont="1" applyFill="1" applyBorder="1" applyAlignment="1" applyProtection="1">
      <alignment horizontal="center" vertical="center" wrapText="1"/>
    </xf>
    <xf numFmtId="14" fontId="2" fillId="6" borderId="7" xfId="0" quotePrefix="1" applyNumberFormat="1" applyFont="1" applyFill="1" applyBorder="1" applyAlignment="1" applyProtection="1">
      <alignment horizontal="center" vertical="center" wrapText="1"/>
    </xf>
    <xf numFmtId="0" fontId="2" fillId="6" borderId="7" xfId="0" applyNumberFormat="1" applyFont="1" applyFill="1" applyBorder="1" applyAlignment="1" applyProtection="1">
      <alignment horizontal="center" vertical="center" wrapText="1"/>
    </xf>
    <xf numFmtId="0" fontId="2" fillId="6" borderId="9" xfId="0" quotePrefix="1" applyNumberFormat="1" applyFont="1" applyFill="1" applyBorder="1" applyAlignment="1" applyProtection="1">
      <alignment horizontal="center" vertical="center"/>
    </xf>
    <xf numFmtId="0" fontId="2" fillId="6" borderId="9" xfId="0" quotePrefix="1" applyNumberFormat="1" applyFont="1" applyFill="1" applyBorder="1" applyAlignment="1" applyProtection="1">
      <alignment horizontal="center" vertical="center" wrapText="1"/>
    </xf>
    <xf numFmtId="14" fontId="2" fillId="6" borderId="9" xfId="0" quotePrefix="1" applyNumberFormat="1" applyFont="1" applyFill="1" applyBorder="1" applyAlignment="1" applyProtection="1">
      <alignment horizontal="center" vertical="center" wrapText="1"/>
    </xf>
    <xf numFmtId="0" fontId="2" fillId="6" borderId="9" xfId="0" applyNumberFormat="1" applyFont="1" applyFill="1" applyBorder="1" applyAlignment="1" applyProtection="1">
      <alignment horizontal="center" vertical="center" wrapText="1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quotePrefix="1" applyNumberFormat="1" applyFont="1" applyFill="1" applyBorder="1" applyAlignment="1" applyProtection="1">
      <alignment horizontal="center" vertical="center"/>
    </xf>
    <xf numFmtId="0" fontId="2" fillId="6" borderId="10" xfId="0" quotePrefix="1" applyNumberFormat="1" applyFont="1" applyFill="1" applyBorder="1" applyAlignment="1" applyProtection="1">
      <alignment horizontal="center" vertical="center" wrapText="1"/>
    </xf>
    <xf numFmtId="14" fontId="2" fillId="6" borderId="10" xfId="0" quotePrefix="1" applyNumberFormat="1" applyFont="1" applyFill="1" applyBorder="1" applyAlignment="1" applyProtection="1">
      <alignment horizontal="center" vertical="center" wrapText="1"/>
    </xf>
    <xf numFmtId="0" fontId="2" fillId="6" borderId="10" xfId="0" applyNumberFormat="1" applyFont="1" applyFill="1" applyBorder="1" applyAlignment="1" applyProtection="1">
      <alignment horizontal="center" vertical="center" wrapText="1"/>
    </xf>
    <xf numFmtId="0" fontId="2" fillId="6" borderId="10" xfId="0" applyFont="1" applyFill="1" applyBorder="1" applyAlignment="1" applyProtection="1">
      <alignment horizontal="center" vertical="center"/>
    </xf>
    <xf numFmtId="0" fontId="2" fillId="6" borderId="7" xfId="0" quotePrefix="1" applyNumberFormat="1" applyFont="1" applyFill="1" applyBorder="1" applyAlignment="1" applyProtection="1">
      <alignment horizontal="center" vertical="center"/>
      <protection locked="0"/>
    </xf>
    <xf numFmtId="0" fontId="2" fillId="6" borderId="7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6" borderId="9" xfId="0" quotePrefix="1" applyNumberFormat="1" applyFont="1" applyFill="1" applyBorder="1" applyAlignment="1" applyProtection="1">
      <alignment horizontal="center" vertical="center"/>
      <protection locked="0"/>
    </xf>
    <xf numFmtId="0" fontId="2" fillId="6" borderId="9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6" borderId="12" xfId="0" quotePrefix="1" applyNumberFormat="1" applyFont="1" applyFill="1" applyBorder="1" applyAlignment="1" applyProtection="1">
      <alignment horizontal="center" vertical="center"/>
    </xf>
    <xf numFmtId="0" fontId="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2" fillId="6" borderId="12" xfId="0" quotePrefix="1" applyNumberFormat="1" applyFont="1" applyFill="1" applyBorder="1" applyAlignment="1" applyProtection="1">
      <alignment horizontal="center" vertical="center" wrapText="1"/>
    </xf>
    <xf numFmtId="0" fontId="2" fillId="6" borderId="12" xfId="0" applyNumberFormat="1" applyFont="1" applyFill="1" applyBorder="1" applyAlignment="1" applyProtection="1">
      <alignment horizontal="center" vertical="center" wrapText="1"/>
    </xf>
    <xf numFmtId="0" fontId="2" fillId="6" borderId="12" xfId="0" applyFont="1" applyFill="1" applyBorder="1" applyAlignment="1" applyProtection="1">
      <alignment horizontal="center" vertical="center"/>
    </xf>
    <xf numFmtId="14" fontId="1" fillId="5" borderId="6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7" xfId="0" quotePrefix="1" applyNumberFormat="1" applyFont="1" applyFill="1" applyBorder="1" applyAlignment="1" applyProtection="1">
      <alignment horizontal="center" vertical="center" wrapText="1"/>
    </xf>
    <xf numFmtId="14" fontId="1" fillId="5" borderId="9" xfId="0" quotePrefix="1" applyNumberFormat="1" applyFont="1" applyFill="1" applyBorder="1" applyAlignment="1" applyProtection="1">
      <alignment horizontal="center" vertical="center" wrapText="1"/>
    </xf>
    <xf numFmtId="14" fontId="1" fillId="5" borderId="10" xfId="0" quotePrefix="1" applyNumberFormat="1" applyFont="1" applyFill="1" applyBorder="1" applyAlignment="1" applyProtection="1">
      <alignment horizontal="center" vertical="center" wrapText="1"/>
    </xf>
    <xf numFmtId="14" fontId="1" fillId="5" borderId="7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9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3" fillId="3" borderId="6" xfId="0" applyNumberFormat="1" applyFont="1" applyFill="1" applyBorder="1" applyAlignment="1" applyProtection="1">
      <alignment horizontal="center" vertical="center"/>
    </xf>
    <xf numFmtId="14" fontId="3" fillId="3" borderId="7" xfId="0" applyNumberFormat="1" applyFont="1" applyFill="1" applyBorder="1" applyAlignment="1" applyProtection="1">
      <alignment horizontal="center" vertical="center"/>
    </xf>
    <xf numFmtId="14" fontId="3" fillId="3" borderId="9" xfId="0" applyNumberFormat="1" applyFont="1" applyFill="1" applyBorder="1" applyAlignment="1" applyProtection="1">
      <alignment horizontal="center" vertical="center"/>
    </xf>
    <xf numFmtId="14" fontId="3" fillId="3" borderId="12" xfId="0" applyNumberFormat="1" applyFont="1" applyFill="1" applyBorder="1" applyAlignment="1" applyProtection="1">
      <alignment horizontal="center" vertical="center"/>
    </xf>
    <xf numFmtId="14" fontId="1" fillId="2" borderId="4" xfId="0" applyNumberFormat="1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49" fontId="5" fillId="3" borderId="0" xfId="0" applyNumberFormat="1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6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vertical="center"/>
    </xf>
    <xf numFmtId="14" fontId="5" fillId="3" borderId="0" xfId="0" applyNumberFormat="1" applyFont="1" applyFill="1" applyAlignment="1" applyProtection="1">
      <alignment horizontal="center" vertical="center"/>
    </xf>
    <xf numFmtId="164" fontId="5" fillId="3" borderId="0" xfId="0" applyNumberFormat="1" applyFont="1" applyFill="1" applyAlignment="1" applyProtection="1">
      <alignment horizontal="center" vertical="center"/>
    </xf>
    <xf numFmtId="0" fontId="4" fillId="0" borderId="0" xfId="0" applyFont="1"/>
    <xf numFmtId="14" fontId="5" fillId="3" borderId="0" xfId="0" applyNumberFormat="1" applyFont="1" applyFill="1" applyAlignment="1" applyProtection="1">
      <alignment horizontal="center"/>
    </xf>
    <xf numFmtId="0" fontId="5" fillId="3" borderId="0" xfId="0" applyFont="1" applyFill="1" applyProtection="1"/>
    <xf numFmtId="0" fontId="1" fillId="4" borderId="6" xfId="0" applyNumberFormat="1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5" borderId="6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7" xfId="0" quotePrefix="1" applyNumberFormat="1" applyFont="1" applyFill="1" applyBorder="1" applyAlignment="1" applyProtection="1">
      <alignment horizontal="center" vertical="center" wrapText="1"/>
    </xf>
    <xf numFmtId="0" fontId="1" fillId="5" borderId="9" xfId="0" quotePrefix="1" applyNumberFormat="1" applyFont="1" applyFill="1" applyBorder="1" applyAlignment="1" applyProtection="1">
      <alignment horizontal="center" vertical="center" wrapText="1"/>
    </xf>
    <xf numFmtId="0" fontId="1" fillId="5" borderId="10" xfId="0" quotePrefix="1" applyNumberFormat="1" applyFont="1" applyFill="1" applyBorder="1" applyAlignment="1" applyProtection="1">
      <alignment horizontal="center" vertical="center" wrapText="1"/>
    </xf>
    <xf numFmtId="0" fontId="1" fillId="5" borderId="7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9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4" fillId="0" borderId="0" xfId="0" applyFont="1" applyAlignment="1"/>
    <xf numFmtId="164" fontId="3" fillId="3" borderId="9" xfId="0" applyNumberFormat="1" applyFont="1" applyFill="1" applyBorder="1" applyAlignment="1" applyProtection="1">
      <alignment horizontal="center" vertical="center"/>
    </xf>
    <xf numFmtId="164" fontId="3" fillId="3" borderId="6" xfId="0" applyNumberFormat="1" applyFont="1" applyFill="1" applyBorder="1" applyAlignment="1" applyProtection="1">
      <alignment horizontal="center" vertical="center"/>
    </xf>
    <xf numFmtId="164" fontId="3" fillId="3" borderId="7" xfId="0" applyNumberFormat="1" applyFont="1" applyFill="1" applyBorder="1" applyAlignment="1" applyProtection="1">
      <alignment horizontal="center" vertical="center"/>
    </xf>
    <xf numFmtId="14" fontId="3" fillId="3" borderId="10" xfId="0" applyNumberFormat="1" applyFont="1" applyFill="1" applyBorder="1" applyAlignment="1" applyProtection="1">
      <alignment horizontal="center" vertical="center"/>
    </xf>
    <xf numFmtId="164" fontId="3" fillId="3" borderId="10" xfId="0" applyNumberFormat="1" applyFont="1" applyFill="1" applyBorder="1" applyAlignment="1" applyProtection="1">
      <alignment horizontal="center" vertical="center"/>
    </xf>
    <xf numFmtId="164" fontId="3" fillId="3" borderId="12" xfId="0" applyNumberFormat="1" applyFont="1" applyFill="1" applyBorder="1" applyAlignment="1" applyProtection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9" fillId="6" borderId="6" xfId="0" quotePrefix="1" applyNumberFormat="1" applyFont="1" applyFill="1" applyBorder="1" applyAlignment="1" applyProtection="1">
      <alignment horizontal="center" vertical="center"/>
    </xf>
    <xf numFmtId="0" fontId="9" fillId="6" borderId="7" xfId="0" quotePrefix="1" applyNumberFormat="1" applyFont="1" applyFill="1" applyBorder="1" applyAlignment="1" applyProtection="1">
      <alignment horizontal="left" vertical="center"/>
    </xf>
    <xf numFmtId="0" fontId="2" fillId="6" borderId="7" xfId="0" quotePrefix="1" applyNumberFormat="1" applyFont="1" applyFill="1" applyBorder="1" applyAlignment="1" applyProtection="1">
      <alignment horizontal="center" vertical="center"/>
    </xf>
    <xf numFmtId="0" fontId="2" fillId="6" borderId="7" xfId="0" quotePrefix="1" applyNumberFormat="1" applyFont="1" applyFill="1" applyBorder="1" applyAlignment="1" applyProtection="1">
      <alignment horizontal="center" vertical="center" wrapText="1"/>
    </xf>
    <xf numFmtId="0" fontId="2" fillId="6" borderId="6" xfId="0" quotePrefix="1" applyNumberFormat="1" applyFont="1" applyFill="1" applyBorder="1" applyAlignment="1" applyProtection="1">
      <alignment horizontal="center" vertical="center"/>
    </xf>
    <xf numFmtId="14" fontId="2" fillId="6" borderId="7" xfId="0" applyNumberFormat="1" applyFont="1" applyFill="1" applyBorder="1" applyAlignment="1" applyProtection="1">
      <alignment horizontal="center" vertical="center"/>
    </xf>
    <xf numFmtId="0" fontId="2" fillId="6" borderId="6" xfId="0" quotePrefix="1" applyNumberFormat="1" applyFont="1" applyFill="1" applyBorder="1" applyAlignment="1" applyProtection="1">
      <alignment horizontal="center" vertical="center" wrapText="1"/>
    </xf>
    <xf numFmtId="14" fontId="2" fillId="6" borderId="6" xfId="0" applyNumberFormat="1" applyFont="1" applyFill="1" applyBorder="1" applyAlignment="1" applyProtection="1">
      <alignment horizontal="center" vertical="center"/>
    </xf>
    <xf numFmtId="0" fontId="2" fillId="6" borderId="7" xfId="0" applyFont="1" applyFill="1" applyBorder="1" applyAlignment="1" applyProtection="1">
      <alignment horizontal="center" vertical="center"/>
    </xf>
    <xf numFmtId="0" fontId="2" fillId="6" borderId="6" xfId="0" applyFont="1" applyFill="1" applyBorder="1" applyAlignment="1" applyProtection="1">
      <alignment horizontal="center" vertical="center"/>
    </xf>
    <xf numFmtId="14" fontId="2" fillId="6" borderId="9" xfId="0" applyNumberFormat="1" applyFont="1" applyFill="1" applyBorder="1" applyAlignment="1" applyProtection="1">
      <alignment horizontal="center" vertical="center"/>
    </xf>
    <xf numFmtId="14" fontId="2" fillId="6" borderId="10" xfId="0" applyNumberFormat="1" applyFont="1" applyFill="1" applyBorder="1" applyAlignment="1" applyProtection="1">
      <alignment horizontal="center" vertical="center"/>
    </xf>
    <xf numFmtId="0" fontId="10" fillId="6" borderId="6" xfId="0" quotePrefix="1" applyNumberFormat="1" applyFont="1" applyFill="1" applyBorder="1" applyAlignment="1" applyProtection="1">
      <alignment horizontal="center" vertical="center"/>
    </xf>
    <xf numFmtId="0" fontId="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6" borderId="6" xfId="0" quotePrefix="1" applyNumberFormat="1" applyFont="1" applyFill="1" applyBorder="1" applyAlignment="1" applyProtection="1">
      <alignment horizontal="left" vertical="center"/>
    </xf>
    <xf numFmtId="0" fontId="0" fillId="0" borderId="8" xfId="0" applyBorder="1" applyAlignment="1">
      <alignment horizontal="left" vertical="center"/>
    </xf>
    <xf numFmtId="0" fontId="2" fillId="6" borderId="6" xfId="0" applyFont="1" applyFill="1" applyBorder="1" applyAlignment="1" applyProtection="1">
      <alignment horizontal="center" vertical="center"/>
    </xf>
    <xf numFmtId="14" fontId="1" fillId="7" borderId="6" xfId="0" applyNumberFormat="1" applyFont="1" applyFill="1" applyBorder="1" applyAlignment="1" applyProtection="1">
      <alignment horizontal="center" vertical="center" wrapText="1"/>
    </xf>
    <xf numFmtId="14" fontId="1" fillId="4" borderId="6" xfId="0" applyNumberFormat="1" applyFont="1" applyFill="1" applyBorder="1" applyAlignment="1" applyProtection="1">
      <alignment horizontal="center" vertical="center"/>
    </xf>
    <xf numFmtId="164" fontId="1" fillId="4" borderId="6" xfId="0" applyNumberFormat="1" applyFont="1" applyFill="1" applyBorder="1" applyAlignment="1" applyProtection="1">
      <alignment horizontal="center" vertical="center" wrapText="1"/>
    </xf>
    <xf numFmtId="164" fontId="12" fillId="4" borderId="6" xfId="0" applyNumberFormat="1" applyFont="1" applyFill="1" applyBorder="1" applyAlignment="1" applyProtection="1">
      <alignment horizontal="center" vertical="center" wrapText="1"/>
    </xf>
    <xf numFmtId="164" fontId="1" fillId="8" borderId="6" xfId="0" applyNumberFormat="1" applyFont="1" applyFill="1" applyBorder="1" applyAlignment="1" applyProtection="1">
      <alignment horizontal="center" vertical="center"/>
    </xf>
    <xf numFmtId="0" fontId="1" fillId="8" borderId="6" xfId="0" applyNumberFormat="1" applyFont="1" applyFill="1" applyBorder="1" applyAlignment="1" applyProtection="1">
      <alignment horizontal="center" vertical="center" wrapText="1"/>
    </xf>
    <xf numFmtId="14" fontId="1" fillId="9" borderId="6" xfId="0" applyNumberFormat="1" applyFont="1" applyFill="1" applyBorder="1" applyAlignment="1" applyProtection="1">
      <alignment horizontal="center" vertical="center" wrapText="1"/>
    </xf>
    <xf numFmtId="164" fontId="1" fillId="9" borderId="6" xfId="0" applyNumberFormat="1" applyFont="1" applyFill="1" applyBorder="1" applyAlignment="1" applyProtection="1">
      <alignment horizontal="center" vertical="center" wrapText="1"/>
    </xf>
    <xf numFmtId="14" fontId="2" fillId="6" borderId="6" xfId="0" applyNumberFormat="1" applyFont="1" applyFill="1" applyBorder="1" applyAlignment="1" applyProtection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6" borderId="6" xfId="0" quotePrefix="1" applyNumberFormat="1" applyFont="1" applyFill="1" applyBorder="1" applyAlignment="1" applyProtection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6" borderId="6" xfId="0" applyFont="1" applyFill="1" applyBorder="1" applyAlignment="1" applyProtection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6" borderId="6" xfId="0" quotePrefix="1" applyNumberFormat="1" applyFont="1" applyFill="1" applyBorder="1" applyAlignment="1" applyProtection="1">
      <alignment horizontal="center" vertical="center"/>
    </xf>
    <xf numFmtId="0" fontId="10" fillId="6" borderId="7" xfId="0" quotePrefix="1" applyNumberFormat="1" applyFont="1" applyFill="1" applyBorder="1" applyAlignment="1" applyProtection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6" borderId="7" xfId="0" applyFont="1" applyFill="1" applyBorder="1" applyAlignment="1" applyProtection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6" borderId="7" xfId="0" quotePrefix="1" applyNumberFormat="1" applyFont="1" applyFill="1" applyBorder="1" applyAlignment="1" applyProtection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6" borderId="7" xfId="0" quotePrefix="1" applyNumberFormat="1" applyFont="1" applyFill="1" applyBorder="1" applyAlignment="1" applyProtection="1">
      <alignment horizontal="center" vertical="center"/>
    </xf>
    <xf numFmtId="14" fontId="2" fillId="6" borderId="7" xfId="0" applyNumberFormat="1" applyFont="1" applyFill="1" applyBorder="1" applyAlignment="1" applyProtection="1">
      <alignment horizontal="center" vertical="center"/>
    </xf>
    <xf numFmtId="0" fontId="10" fillId="6" borderId="6" xfId="0" quotePrefix="1" applyNumberFormat="1" applyFont="1" applyFill="1" applyBorder="1" applyAlignment="1" applyProtection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23"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CD00"/>
        </patternFill>
      </fill>
    </dxf>
    <dxf>
      <fill>
        <patternFill>
          <bgColor rgb="FFFF0000"/>
        </patternFill>
      </fill>
    </dxf>
    <dxf>
      <fill>
        <patternFill>
          <bgColor rgb="FF00CD00"/>
        </patternFill>
      </fill>
    </dxf>
    <dxf>
      <font>
        <strike/>
        <color rgb="FFFFFF00"/>
      </font>
      <fill>
        <patternFill patternType="lightGray">
          <fgColor indexed="64"/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2"/>
  <sheetViews>
    <sheetView tabSelected="1" zoomScale="115" zoomScaleNormal="115" workbookViewId="0">
      <selection activeCell="AO5" sqref="AO5"/>
    </sheetView>
  </sheetViews>
  <sheetFormatPr baseColWidth="10" defaultColWidth="5.44140625" defaultRowHeight="13.8" x14ac:dyDescent="0.3"/>
  <cols>
    <col min="1" max="1" width="13" style="49" customWidth="1"/>
    <col min="2" max="4" width="5.44140625" style="49"/>
    <col min="5" max="5" width="6" style="49" bestFit="1" customWidth="1"/>
    <col min="6" max="6" width="6.33203125" style="49" hidden="1" customWidth="1"/>
    <col min="7" max="8" width="10.109375" style="49" hidden="1" customWidth="1"/>
    <col min="9" max="9" width="3.109375" style="49" hidden="1" customWidth="1"/>
    <col min="10" max="10" width="4.5546875" style="49" hidden="1" customWidth="1"/>
    <col min="11" max="11" width="8.77734375" style="49" hidden="1" customWidth="1"/>
    <col min="12" max="12" width="7.88671875" style="49" hidden="1" customWidth="1"/>
    <col min="13" max="13" width="9.109375" style="49" hidden="1" customWidth="1"/>
    <col min="14" max="14" width="0" style="49" hidden="1" customWidth="1"/>
    <col min="15" max="15" width="10.88671875" style="49" hidden="1" customWidth="1"/>
    <col min="16" max="16" width="9.88671875" style="61" customWidth="1"/>
    <col min="17" max="17" width="9.109375" style="61" hidden="1" customWidth="1"/>
    <col min="18" max="18" width="10.109375" style="49" hidden="1" customWidth="1"/>
    <col min="19" max="19" width="0" style="49" hidden="1" customWidth="1"/>
    <col min="20" max="20" width="5.44140625" style="49" hidden="1" customWidth="1"/>
    <col min="21" max="21" width="12" style="49" hidden="1" customWidth="1"/>
    <col min="22" max="22" width="5.44140625" style="62" hidden="1" customWidth="1"/>
    <col min="23" max="26" width="5.44140625" style="49" hidden="1" customWidth="1"/>
    <col min="27" max="27" width="8.88671875" style="49" hidden="1" customWidth="1"/>
    <col min="28" max="28" width="12" style="49" hidden="1" customWidth="1"/>
    <col min="29" max="29" width="8.44140625" style="49" hidden="1" customWidth="1"/>
    <col min="30" max="30" width="6" style="49" hidden="1" customWidth="1"/>
    <col min="31" max="31" width="12.33203125" style="49" hidden="1" customWidth="1"/>
    <col min="32" max="32" width="5.44140625" style="49" hidden="1" customWidth="1"/>
    <col min="33" max="33" width="11.33203125" style="49" hidden="1" customWidth="1"/>
    <col min="34" max="34" width="12" style="49" hidden="1" customWidth="1"/>
    <col min="35" max="35" width="6.44140625" style="49" hidden="1" customWidth="1"/>
    <col min="36" max="39" width="5.44140625" style="49" hidden="1" customWidth="1"/>
    <col min="40" max="40" width="18.5546875" style="49" customWidth="1"/>
    <col min="41" max="41" width="27.21875" style="49" customWidth="1"/>
    <col min="42" max="42" width="5.44140625" style="49" customWidth="1"/>
    <col min="43" max="16384" width="5.44140625" style="49"/>
  </cols>
  <sheetData>
    <row r="1" spans="1:41" ht="15" thickBot="1" x14ac:dyDescent="0.35">
      <c r="A1" s="106" t="s">
        <v>49</v>
      </c>
      <c r="B1" s="107"/>
      <c r="C1" s="107"/>
      <c r="D1" s="107"/>
      <c r="E1" s="107"/>
      <c r="F1" s="107"/>
      <c r="G1" s="107"/>
      <c r="H1" s="107"/>
      <c r="I1" s="107"/>
      <c r="J1" s="108"/>
      <c r="K1" s="106" t="s">
        <v>0</v>
      </c>
      <c r="L1" s="123"/>
      <c r="M1" s="123"/>
      <c r="N1" s="123"/>
      <c r="O1" s="123"/>
      <c r="P1" s="123"/>
      <c r="Q1" s="124"/>
      <c r="R1" s="41"/>
      <c r="S1" s="42"/>
      <c r="T1" s="42"/>
      <c r="U1" s="42"/>
      <c r="V1" s="42"/>
      <c r="W1" s="43"/>
      <c r="X1" s="43"/>
      <c r="Y1" s="44"/>
      <c r="Z1" s="44"/>
      <c r="AA1" s="45"/>
      <c r="AB1" s="44"/>
      <c r="AC1" s="44"/>
      <c r="AD1" s="44"/>
      <c r="AE1" s="46"/>
      <c r="AF1" s="47"/>
      <c r="AG1" s="48"/>
      <c r="AH1" s="44"/>
      <c r="AM1" s="50"/>
      <c r="AN1" s="51"/>
      <c r="AO1" s="44"/>
    </row>
    <row r="2" spans="1:41" ht="187.2" thickTop="1" thickBot="1" x14ac:dyDescent="0.35">
      <c r="A2" s="52" t="s">
        <v>1</v>
      </c>
      <c r="B2" s="52" t="s">
        <v>2</v>
      </c>
      <c r="C2" s="2" t="s">
        <v>3</v>
      </c>
      <c r="D2" s="2" t="s">
        <v>4</v>
      </c>
      <c r="E2" s="1" t="s">
        <v>5</v>
      </c>
      <c r="F2" s="53" t="s">
        <v>6</v>
      </c>
      <c r="G2" s="3" t="s">
        <v>57</v>
      </c>
      <c r="H2" s="3" t="s">
        <v>56</v>
      </c>
      <c r="I2" s="2" t="s">
        <v>7</v>
      </c>
      <c r="J2" s="2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38</v>
      </c>
      <c r="Q2" s="3" t="s">
        <v>39</v>
      </c>
      <c r="R2" s="3" t="s">
        <v>14</v>
      </c>
      <c r="S2" s="3" t="s">
        <v>15</v>
      </c>
      <c r="T2" s="3" t="s">
        <v>16</v>
      </c>
      <c r="U2" s="3" t="s">
        <v>17</v>
      </c>
      <c r="V2" s="3" t="s">
        <v>18</v>
      </c>
      <c r="W2" s="3"/>
      <c r="X2" s="3"/>
      <c r="Y2" s="3"/>
      <c r="Z2" s="3"/>
      <c r="AA2" s="3"/>
      <c r="AB2" s="3"/>
      <c r="AC2" s="3"/>
      <c r="AD2" s="3"/>
      <c r="AE2" s="92"/>
      <c r="AF2" s="93"/>
      <c r="AG2" s="3"/>
      <c r="AH2" s="94"/>
      <c r="AI2" s="95"/>
      <c r="AJ2" s="96"/>
      <c r="AK2" s="96"/>
      <c r="AL2" s="96"/>
      <c r="AM2" s="97"/>
      <c r="AN2" s="98" t="s">
        <v>63</v>
      </c>
      <c r="AO2" s="99" t="s">
        <v>58</v>
      </c>
    </row>
    <row r="3" spans="1:41" ht="27.75" customHeight="1" thickTop="1" thickBot="1" x14ac:dyDescent="0.35">
      <c r="A3" s="89" t="s">
        <v>19</v>
      </c>
      <c r="B3" s="78">
        <v>1</v>
      </c>
      <c r="C3" s="76">
        <v>1</v>
      </c>
      <c r="D3" s="76">
        <v>1</v>
      </c>
      <c r="E3" s="72" t="s">
        <v>20</v>
      </c>
      <c r="F3" s="78" t="s">
        <v>21</v>
      </c>
      <c r="G3" s="79">
        <v>43770</v>
      </c>
      <c r="H3" s="79">
        <v>43500</v>
      </c>
      <c r="I3" s="84">
        <v>1</v>
      </c>
      <c r="J3" s="76" t="s">
        <v>22</v>
      </c>
      <c r="K3" s="4" t="s">
        <v>34</v>
      </c>
      <c r="L3" s="4" t="s">
        <v>35</v>
      </c>
      <c r="M3" s="4" t="s">
        <v>36</v>
      </c>
      <c r="N3" s="4">
        <v>4587</v>
      </c>
      <c r="O3" s="5" t="s">
        <v>37</v>
      </c>
      <c r="P3" s="30" t="s">
        <v>59</v>
      </c>
      <c r="Q3" s="54" t="s">
        <v>40</v>
      </c>
      <c r="R3" s="6">
        <v>43355</v>
      </c>
      <c r="S3" s="7">
        <v>25</v>
      </c>
      <c r="T3" s="81">
        <v>8625</v>
      </c>
      <c r="U3" s="81" t="s">
        <v>23</v>
      </c>
      <c r="V3" s="81">
        <f>WEEKNUM(G3,21)</f>
        <v>44</v>
      </c>
      <c r="W3" s="81"/>
      <c r="X3" s="81"/>
      <c r="Y3" s="81"/>
      <c r="Z3" s="81"/>
      <c r="AA3" s="81"/>
      <c r="AB3" s="81"/>
      <c r="AC3" s="81"/>
      <c r="AD3" s="81"/>
      <c r="AE3" s="81"/>
      <c r="AF3" s="81"/>
      <c r="AG3" s="37"/>
      <c r="AH3" s="64"/>
      <c r="AI3" s="81"/>
      <c r="AJ3" s="81"/>
      <c r="AK3" s="81"/>
      <c r="AL3" s="81"/>
      <c r="AM3" s="81"/>
      <c r="AN3" s="81" t="s">
        <v>64</v>
      </c>
      <c r="AO3" s="81" t="str">
        <f>IF(AND(AN3&lt;&gt;"",P3="DR"),(HYPERLINK("D:\PLT Travail\DR"&amp;"\"&amp;AN3&amp;"_priorisation_"&amp;E3&amp;".PDF","Justificatif"))," ")</f>
        <v>Justificatif</v>
      </c>
    </row>
    <row r="4" spans="1:41" ht="21" customHeight="1" thickTop="1" x14ac:dyDescent="0.3">
      <c r="A4" s="73" t="s">
        <v>24</v>
      </c>
      <c r="B4" s="102">
        <v>4</v>
      </c>
      <c r="C4" s="109">
        <v>1</v>
      </c>
      <c r="D4" s="109">
        <v>1</v>
      </c>
      <c r="E4" s="89" t="s">
        <v>25</v>
      </c>
      <c r="F4" s="102" t="s">
        <v>26</v>
      </c>
      <c r="G4" s="100">
        <v>43405</v>
      </c>
      <c r="H4" s="100">
        <v>43437</v>
      </c>
      <c r="I4" s="121">
        <v>3</v>
      </c>
      <c r="J4" s="74" t="s">
        <v>22</v>
      </c>
      <c r="K4" s="74" t="s">
        <v>34</v>
      </c>
      <c r="L4" s="74" t="s">
        <v>36</v>
      </c>
      <c r="M4" s="74" t="s">
        <v>44</v>
      </c>
      <c r="N4" s="74">
        <v>2548</v>
      </c>
      <c r="O4" s="75" t="s">
        <v>37</v>
      </c>
      <c r="P4" s="31" t="s">
        <v>60</v>
      </c>
      <c r="Q4" s="55" t="s">
        <v>40</v>
      </c>
      <c r="R4" s="8">
        <v>43355</v>
      </c>
      <c r="S4" s="9">
        <v>30</v>
      </c>
      <c r="T4" s="80">
        <v>5302</v>
      </c>
      <c r="U4" s="80" t="s">
        <v>27</v>
      </c>
      <c r="V4" s="104">
        <f t="shared" ref="V4:V12" si="0">WEEKNUM(G4,21)</f>
        <v>44</v>
      </c>
      <c r="W4" s="80"/>
      <c r="X4" s="80"/>
      <c r="Y4" s="80"/>
      <c r="Z4" s="80"/>
      <c r="AA4" s="80"/>
      <c r="AB4" s="80"/>
      <c r="AC4" s="80"/>
      <c r="AD4" s="80"/>
      <c r="AE4" s="77"/>
      <c r="AF4" s="80"/>
      <c r="AG4" s="38"/>
      <c r="AH4" s="65"/>
      <c r="AI4" s="80"/>
      <c r="AJ4" s="80"/>
      <c r="AK4" s="80"/>
      <c r="AL4" s="80"/>
      <c r="AM4" s="80"/>
      <c r="AN4" s="80" t="s">
        <v>65</v>
      </c>
      <c r="AO4" s="91" t="str">
        <f t="shared" ref="AO4:AO12" si="1">IF(AND(AN4&lt;&gt;"",P4="DR"),(HYPERLINK("D:\PLT Travail\DR"&amp;"\"&amp;AN4&amp;"_priorisation_"&amp;E4&amp;".PDF","Justificatif"))," ")</f>
        <v xml:space="preserve"> </v>
      </c>
    </row>
    <row r="5" spans="1:41" ht="20.25" customHeight="1" x14ac:dyDescent="0.3">
      <c r="A5" s="70" t="s">
        <v>24</v>
      </c>
      <c r="B5" s="103"/>
      <c r="C5" s="101"/>
      <c r="D5" s="101"/>
      <c r="E5" s="69" t="s">
        <v>25</v>
      </c>
      <c r="F5" s="103"/>
      <c r="G5" s="101"/>
      <c r="H5" s="101"/>
      <c r="I5" s="122"/>
      <c r="J5" s="15" t="s">
        <v>28</v>
      </c>
      <c r="K5" s="10" t="s">
        <v>41</v>
      </c>
      <c r="L5" s="10" t="s">
        <v>42</v>
      </c>
      <c r="M5" s="10" t="s">
        <v>45</v>
      </c>
      <c r="N5" s="10">
        <v>5589</v>
      </c>
      <c r="O5" s="11" t="s">
        <v>47</v>
      </c>
      <c r="P5" s="32" t="s">
        <v>61</v>
      </c>
      <c r="Q5" s="56" t="s">
        <v>40</v>
      </c>
      <c r="R5" s="12">
        <v>43355</v>
      </c>
      <c r="S5" s="13">
        <v>30</v>
      </c>
      <c r="T5" s="14">
        <v>5302</v>
      </c>
      <c r="U5" s="14" t="s">
        <v>27</v>
      </c>
      <c r="V5" s="101">
        <f t="shared" si="0"/>
        <v>52</v>
      </c>
      <c r="W5" s="14"/>
      <c r="X5" s="14"/>
      <c r="Y5" s="14"/>
      <c r="Z5" s="14"/>
      <c r="AA5" s="14"/>
      <c r="AB5" s="14"/>
      <c r="AC5" s="14"/>
      <c r="AD5" s="14"/>
      <c r="AE5" s="82"/>
      <c r="AF5" s="14"/>
      <c r="AG5" s="39"/>
      <c r="AH5" s="63"/>
      <c r="AI5" s="14"/>
      <c r="AJ5" s="14"/>
      <c r="AK5" s="14"/>
      <c r="AL5" s="14"/>
      <c r="AM5" s="14"/>
      <c r="AN5" s="14" t="s">
        <v>66</v>
      </c>
      <c r="AO5" s="14" t="str">
        <f t="shared" si="1"/>
        <v xml:space="preserve"> </v>
      </c>
    </row>
    <row r="6" spans="1:41" ht="20.25" customHeight="1" thickBot="1" x14ac:dyDescent="0.35">
      <c r="A6" s="71" t="s">
        <v>24</v>
      </c>
      <c r="B6" s="103"/>
      <c r="C6" s="101"/>
      <c r="D6" s="101"/>
      <c r="E6" s="69" t="s">
        <v>25</v>
      </c>
      <c r="F6" s="103"/>
      <c r="G6" s="101"/>
      <c r="H6" s="101"/>
      <c r="I6" s="122"/>
      <c r="J6" s="15" t="s">
        <v>29</v>
      </c>
      <c r="K6" s="15" t="s">
        <v>34</v>
      </c>
      <c r="L6" s="15" t="s">
        <v>43</v>
      </c>
      <c r="M6" s="15" t="s">
        <v>46</v>
      </c>
      <c r="N6" s="15">
        <v>7894</v>
      </c>
      <c r="O6" s="16" t="s">
        <v>48</v>
      </c>
      <c r="P6" s="33" t="s">
        <v>59</v>
      </c>
      <c r="Q6" s="57" t="s">
        <v>40</v>
      </c>
      <c r="R6" s="17">
        <v>43355</v>
      </c>
      <c r="S6" s="18">
        <v>30</v>
      </c>
      <c r="T6" s="19">
        <v>5302</v>
      </c>
      <c r="U6" s="19" t="s">
        <v>27</v>
      </c>
      <c r="V6" s="105">
        <f t="shared" si="0"/>
        <v>52</v>
      </c>
      <c r="W6" s="19"/>
      <c r="X6" s="19"/>
      <c r="Y6" s="19"/>
      <c r="Z6" s="19"/>
      <c r="AA6" s="19"/>
      <c r="AB6" s="19"/>
      <c r="AC6" s="19"/>
      <c r="AD6" s="19"/>
      <c r="AE6" s="83"/>
      <c r="AF6" s="19"/>
      <c r="AG6" s="66"/>
      <c r="AH6" s="67"/>
      <c r="AI6" s="19"/>
      <c r="AJ6" s="19"/>
      <c r="AK6" s="19"/>
      <c r="AL6" s="19"/>
      <c r="AM6" s="19"/>
      <c r="AN6" s="19" t="s">
        <v>62</v>
      </c>
      <c r="AO6" s="19" t="str">
        <f t="shared" si="1"/>
        <v>Justificatif</v>
      </c>
    </row>
    <row r="7" spans="1:41" ht="21" customHeight="1" thickTop="1" x14ac:dyDescent="0.3">
      <c r="A7" s="73" t="s">
        <v>30</v>
      </c>
      <c r="B7" s="116">
        <v>4</v>
      </c>
      <c r="C7" s="119">
        <v>2</v>
      </c>
      <c r="D7" s="119">
        <v>1</v>
      </c>
      <c r="E7" s="73" t="s">
        <v>31</v>
      </c>
      <c r="F7" s="116" t="s">
        <v>32</v>
      </c>
      <c r="G7" s="120">
        <v>43409</v>
      </c>
      <c r="H7" s="120">
        <v>43410</v>
      </c>
      <c r="I7" s="110">
        <v>3</v>
      </c>
      <c r="J7" s="74" t="s">
        <v>22</v>
      </c>
      <c r="K7" s="20"/>
      <c r="L7" s="20"/>
      <c r="M7" s="20"/>
      <c r="N7" s="20"/>
      <c r="O7" s="21"/>
      <c r="P7" s="34"/>
      <c r="Q7" s="58"/>
      <c r="R7" s="8"/>
      <c r="S7" s="9"/>
      <c r="T7" s="80">
        <v>8979</v>
      </c>
      <c r="U7" s="80" t="s">
        <v>33</v>
      </c>
      <c r="V7" s="113">
        <f t="shared" si="0"/>
        <v>45</v>
      </c>
      <c r="W7" s="80"/>
      <c r="X7" s="80"/>
      <c r="Y7" s="80"/>
      <c r="Z7" s="80"/>
      <c r="AA7" s="80"/>
      <c r="AB7" s="80"/>
      <c r="AC7" s="80"/>
      <c r="AD7" s="80"/>
      <c r="AE7" s="80"/>
      <c r="AF7" s="80"/>
      <c r="AG7" s="38"/>
      <c r="AH7" s="65"/>
      <c r="AI7" s="80"/>
      <c r="AJ7" s="80"/>
      <c r="AK7" s="80"/>
      <c r="AL7" s="80"/>
      <c r="AM7" s="80"/>
      <c r="AN7" s="80"/>
      <c r="AO7" s="80" t="str">
        <f t="shared" si="1"/>
        <v xml:space="preserve"> </v>
      </c>
    </row>
    <row r="8" spans="1:41" ht="20.25" customHeight="1" x14ac:dyDescent="0.3">
      <c r="A8" s="70" t="s">
        <v>30</v>
      </c>
      <c r="B8" s="117"/>
      <c r="C8" s="114"/>
      <c r="D8" s="114"/>
      <c r="E8" s="70" t="s">
        <v>31</v>
      </c>
      <c r="F8" s="117"/>
      <c r="G8" s="114"/>
      <c r="H8" s="114"/>
      <c r="I8" s="111"/>
      <c r="J8" s="10" t="s">
        <v>28</v>
      </c>
      <c r="K8" s="22"/>
      <c r="L8" s="22"/>
      <c r="M8" s="22"/>
      <c r="N8" s="22"/>
      <c r="O8" s="23"/>
      <c r="P8" s="35"/>
      <c r="Q8" s="59"/>
      <c r="R8" s="12"/>
      <c r="S8" s="13"/>
      <c r="T8" s="14">
        <v>8979</v>
      </c>
      <c r="U8" s="14" t="s">
        <v>33</v>
      </c>
      <c r="V8" s="114">
        <f t="shared" si="0"/>
        <v>52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39"/>
      <c r="AH8" s="63"/>
      <c r="AI8" s="14"/>
      <c r="AJ8" s="14"/>
      <c r="AK8" s="14"/>
      <c r="AL8" s="14"/>
      <c r="AM8" s="14"/>
      <c r="AN8" s="14"/>
      <c r="AO8" s="14" t="str">
        <f t="shared" si="1"/>
        <v xml:space="preserve"> </v>
      </c>
    </row>
    <row r="9" spans="1:41" ht="29.25" customHeight="1" thickBot="1" x14ac:dyDescent="0.35">
      <c r="A9" s="71" t="s">
        <v>30</v>
      </c>
      <c r="B9" s="118"/>
      <c r="C9" s="115"/>
      <c r="D9" s="115"/>
      <c r="E9" s="71" t="s">
        <v>31</v>
      </c>
      <c r="F9" s="118"/>
      <c r="G9" s="115"/>
      <c r="H9" s="115"/>
      <c r="I9" s="112"/>
      <c r="J9" s="24" t="s">
        <v>29</v>
      </c>
      <c r="K9" s="25"/>
      <c r="L9" s="25"/>
      <c r="M9" s="25"/>
      <c r="N9" s="25"/>
      <c r="O9" s="26"/>
      <c r="P9" s="36"/>
      <c r="Q9" s="60"/>
      <c r="R9" s="27"/>
      <c r="S9" s="28"/>
      <c r="T9" s="29">
        <v>8979</v>
      </c>
      <c r="U9" s="29" t="s">
        <v>33</v>
      </c>
      <c r="V9" s="115">
        <f t="shared" si="0"/>
        <v>52</v>
      </c>
      <c r="W9" s="29"/>
      <c r="X9" s="29"/>
      <c r="Y9" s="29"/>
      <c r="Z9" s="29"/>
      <c r="AA9" s="29"/>
      <c r="AB9" s="29"/>
      <c r="AC9" s="29"/>
      <c r="AD9" s="29"/>
      <c r="AE9" s="29"/>
      <c r="AF9" s="29"/>
      <c r="AG9" s="40"/>
      <c r="AH9" s="68"/>
      <c r="AI9" s="29"/>
      <c r="AJ9" s="29"/>
      <c r="AK9" s="29"/>
      <c r="AL9" s="29"/>
      <c r="AM9" s="29"/>
      <c r="AN9" s="29"/>
      <c r="AO9" s="29" t="str">
        <f t="shared" si="1"/>
        <v xml:space="preserve"> </v>
      </c>
    </row>
    <row r="10" spans="1:41" ht="21" customHeight="1" thickTop="1" x14ac:dyDescent="0.3">
      <c r="A10" s="89" t="s">
        <v>50</v>
      </c>
      <c r="B10" s="102">
        <v>4</v>
      </c>
      <c r="C10" s="109">
        <v>2</v>
      </c>
      <c r="D10" s="109">
        <v>1</v>
      </c>
      <c r="E10" s="89" t="s">
        <v>51</v>
      </c>
      <c r="F10" s="102" t="s">
        <v>32</v>
      </c>
      <c r="G10" s="100">
        <v>43439</v>
      </c>
      <c r="H10" s="100">
        <v>43450</v>
      </c>
      <c r="I10" s="121">
        <v>3</v>
      </c>
      <c r="J10" s="74" t="s">
        <v>22</v>
      </c>
      <c r="K10" s="20" t="s">
        <v>34</v>
      </c>
      <c r="L10" s="20" t="s">
        <v>53</v>
      </c>
      <c r="M10" s="20" t="s">
        <v>54</v>
      </c>
      <c r="N10" s="20">
        <v>589</v>
      </c>
      <c r="O10" s="21" t="s">
        <v>55</v>
      </c>
      <c r="P10" s="34" t="s">
        <v>40</v>
      </c>
      <c r="Q10" s="58" t="s">
        <v>40</v>
      </c>
      <c r="R10" s="8">
        <v>43383</v>
      </c>
      <c r="S10" s="9">
        <v>25</v>
      </c>
      <c r="T10" s="80">
        <v>9589</v>
      </c>
      <c r="U10" s="80" t="s">
        <v>52</v>
      </c>
      <c r="V10" s="104">
        <f t="shared" si="0"/>
        <v>49</v>
      </c>
      <c r="W10" s="80"/>
      <c r="X10" s="80"/>
      <c r="Y10" s="80"/>
      <c r="Z10" s="80"/>
      <c r="AA10" s="80"/>
      <c r="AB10" s="80"/>
      <c r="AC10" s="80"/>
      <c r="AD10" s="80"/>
      <c r="AE10" s="77"/>
      <c r="AF10" s="80"/>
      <c r="AG10" s="38"/>
      <c r="AH10" s="65"/>
      <c r="AI10" s="80"/>
      <c r="AJ10" s="80"/>
      <c r="AK10" s="80"/>
      <c r="AL10" s="80"/>
      <c r="AM10" s="80"/>
      <c r="AN10" s="80"/>
      <c r="AO10" s="80" t="str">
        <f t="shared" si="1"/>
        <v xml:space="preserve"> </v>
      </c>
    </row>
    <row r="11" spans="1:41" ht="20.25" customHeight="1" x14ac:dyDescent="0.3">
      <c r="A11" s="90" t="s">
        <v>50</v>
      </c>
      <c r="B11" s="103"/>
      <c r="C11" s="101"/>
      <c r="D11" s="101"/>
      <c r="E11" s="90" t="s">
        <v>51</v>
      </c>
      <c r="F11" s="103"/>
      <c r="G11" s="101"/>
      <c r="H11" s="101"/>
      <c r="I11" s="122"/>
      <c r="J11" s="10" t="s">
        <v>28</v>
      </c>
      <c r="K11" s="22"/>
      <c r="L11" s="22"/>
      <c r="M11" s="22"/>
      <c r="N11" s="22"/>
      <c r="O11" s="23"/>
      <c r="P11" s="35"/>
      <c r="Q11" s="59"/>
      <c r="R11" s="12"/>
      <c r="S11" s="13"/>
      <c r="T11" s="14">
        <v>9589</v>
      </c>
      <c r="U11" s="14" t="s">
        <v>52</v>
      </c>
      <c r="V11" s="101">
        <f t="shared" si="0"/>
        <v>52</v>
      </c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39"/>
      <c r="AH11" s="63"/>
      <c r="AI11" s="14"/>
      <c r="AJ11" s="14"/>
      <c r="AK11" s="14"/>
      <c r="AL11" s="14"/>
      <c r="AM11" s="14"/>
      <c r="AN11" s="14"/>
      <c r="AO11" s="14" t="str">
        <f t="shared" si="1"/>
        <v xml:space="preserve"> </v>
      </c>
    </row>
    <row r="12" spans="1:41" ht="29.25" customHeight="1" x14ac:dyDescent="0.3">
      <c r="A12" s="90" t="s">
        <v>50</v>
      </c>
      <c r="B12" s="103"/>
      <c r="C12" s="101"/>
      <c r="D12" s="101"/>
      <c r="E12" s="90" t="s">
        <v>51</v>
      </c>
      <c r="F12" s="103"/>
      <c r="G12" s="101"/>
      <c r="H12" s="101"/>
      <c r="I12" s="122"/>
      <c r="J12" s="15" t="s">
        <v>29</v>
      </c>
      <c r="K12" s="85"/>
      <c r="L12" s="85"/>
      <c r="M12" s="85"/>
      <c r="N12" s="85"/>
      <c r="O12" s="86"/>
      <c r="P12" s="87"/>
      <c r="Q12" s="88"/>
      <c r="R12" s="17"/>
      <c r="S12" s="18"/>
      <c r="T12" s="19">
        <v>9589</v>
      </c>
      <c r="U12" s="19" t="s">
        <v>52</v>
      </c>
      <c r="V12" s="101">
        <f t="shared" si="0"/>
        <v>52</v>
      </c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66"/>
      <c r="AH12" s="67"/>
      <c r="AI12" s="19"/>
      <c r="AJ12" s="19"/>
      <c r="AK12" s="19"/>
      <c r="AL12" s="19"/>
      <c r="AM12" s="19"/>
      <c r="AN12" s="19"/>
      <c r="AO12" s="19" t="str">
        <f t="shared" si="1"/>
        <v xml:space="preserve"> </v>
      </c>
    </row>
  </sheetData>
  <autoFilter ref="A2:AO2"/>
  <mergeCells count="26">
    <mergeCell ref="I10:I12"/>
    <mergeCell ref="H10:H12"/>
    <mergeCell ref="K1:Q1"/>
    <mergeCell ref="B4:B6"/>
    <mergeCell ref="C4:C6"/>
    <mergeCell ref="D4:D6"/>
    <mergeCell ref="F4:F6"/>
    <mergeCell ref="G4:G6"/>
    <mergeCell ref="H4:H6"/>
    <mergeCell ref="I4:I6"/>
    <mergeCell ref="G10:G12"/>
    <mergeCell ref="F10:F12"/>
    <mergeCell ref="V4:V6"/>
    <mergeCell ref="A1:J1"/>
    <mergeCell ref="D10:D12"/>
    <mergeCell ref="C10:C12"/>
    <mergeCell ref="B10:B12"/>
    <mergeCell ref="I7:I9"/>
    <mergeCell ref="V7:V9"/>
    <mergeCell ref="B7:B9"/>
    <mergeCell ref="C7:C9"/>
    <mergeCell ref="D7:D9"/>
    <mergeCell ref="F7:F9"/>
    <mergeCell ref="G7:G9"/>
    <mergeCell ref="H7:H9"/>
    <mergeCell ref="V10:V12"/>
  </mergeCells>
  <conditionalFormatting sqref="K3:V3 A3:I3">
    <cfRule type="expression" dxfId="22" priority="17" stopIfTrue="1">
      <formula>LEFT($S3:$S12,2)="00"</formula>
    </cfRule>
    <cfRule type="expression" dxfId="21" priority="18" stopIfTrue="1">
      <formula>LEFT($S3:$S12,2)="01"</formula>
    </cfRule>
    <cfRule type="expression" dxfId="20" priority="19" stopIfTrue="1">
      <formula>LEFT($S3:$S12,2)="02"</formula>
    </cfRule>
    <cfRule type="expression" dxfId="19" priority="20" stopIfTrue="1">
      <formula>LEFT($S3:$S12,2)="03"</formula>
    </cfRule>
    <cfRule type="expression" dxfId="18" priority="21" stopIfTrue="1">
      <formula>LEFT($S3:$S12,2)="04"</formula>
    </cfRule>
    <cfRule type="expression" dxfId="17" priority="22" stopIfTrue="1">
      <formula>LEFT($S3:$S12,2)="05"</formula>
    </cfRule>
    <cfRule type="expression" dxfId="16" priority="23" stopIfTrue="1">
      <formula>$S3:$S12 &gt;0</formula>
    </cfRule>
  </conditionalFormatting>
  <conditionalFormatting sqref="J3:J12">
    <cfRule type="expression" dxfId="15" priority="47" stopIfTrue="1">
      <formula>#REF!="non"</formula>
    </cfRule>
    <cfRule type="expression" dxfId="14" priority="48" stopIfTrue="1">
      <formula>#REF!="oui"</formula>
    </cfRule>
  </conditionalFormatting>
  <conditionalFormatting sqref="K9:V12 A9:I12">
    <cfRule type="expression" dxfId="13" priority="56" stopIfTrue="1">
      <formula>LEFT($S9:$S13,2)="00"</formula>
    </cfRule>
    <cfRule type="expression" dxfId="12" priority="57" stopIfTrue="1">
      <formula>LEFT($S9:$S13,2)="01"</formula>
    </cfRule>
    <cfRule type="expression" dxfId="11" priority="58" stopIfTrue="1">
      <formula>LEFT($S9:$S13,2)="02"</formula>
    </cfRule>
    <cfRule type="expression" dxfId="10" priority="59" stopIfTrue="1">
      <formula>LEFT($S9:$S13,2)="03"</formula>
    </cfRule>
    <cfRule type="expression" dxfId="9" priority="60" stopIfTrue="1">
      <formula>LEFT($S9:$S13,2)="04"</formula>
    </cfRule>
    <cfRule type="expression" dxfId="8" priority="61" stopIfTrue="1">
      <formula>LEFT($S9:$S13,2)="05"</formula>
    </cfRule>
    <cfRule type="expression" dxfId="7" priority="62" stopIfTrue="1">
      <formula>$S9:$S13 &gt;0</formula>
    </cfRule>
  </conditionalFormatting>
  <conditionalFormatting sqref="K4:V8 A4:I8">
    <cfRule type="expression" dxfId="6" priority="63" stopIfTrue="1">
      <formula>LEFT($S4:$S12,2)="00"</formula>
    </cfRule>
    <cfRule type="expression" dxfId="5" priority="64" stopIfTrue="1">
      <formula>LEFT($S4:$S12,2)="01"</formula>
    </cfRule>
    <cfRule type="expression" dxfId="4" priority="65" stopIfTrue="1">
      <formula>LEFT($S4:$S12,2)="02"</formula>
    </cfRule>
    <cfRule type="expression" dxfId="3" priority="66" stopIfTrue="1">
      <formula>LEFT($S4:$S12,2)="03"</formula>
    </cfRule>
    <cfRule type="expression" dxfId="2" priority="67" stopIfTrue="1">
      <formula>LEFT($S4:$S12,2)="04"</formula>
    </cfRule>
    <cfRule type="expression" dxfId="1" priority="68" stopIfTrue="1">
      <formula>LEFT($S4:$S12,2)="05"</formula>
    </cfRule>
    <cfRule type="expression" dxfId="0" priority="69" stopIfTrue="1">
      <formula>$S4:$S12 &gt;0</formula>
    </cfRule>
  </conditionalFormatting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2018-09-14T18:04:51Z</dcterms:created>
  <dcterms:modified xsi:type="dcterms:W3CDTF">2019-03-02T20:10:41Z</dcterms:modified>
</cp:coreProperties>
</file>