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.pellat1\Documents\PLT Travail\"/>
    </mc:Choice>
  </mc:AlternateContent>
  <bookViews>
    <workbookView xWindow="360" yWindow="-19380" windowWidth="23250" windowHeight="1140"/>
  </bookViews>
  <sheets>
    <sheet name="2020" sheetId="7" r:id="rId1"/>
  </sheets>
  <definedNames>
    <definedName name="_xlnm._FilterDatabase" localSheetId="0" hidden="1">'2020'!#REF!</definedName>
  </definedNames>
  <calcPr calcId="162913"/>
</workbook>
</file>

<file path=xl/calcChain.xml><?xml version="1.0" encoding="utf-8"?>
<calcChain xmlns="http://schemas.openxmlformats.org/spreadsheetml/2006/main">
  <c r="H14" i="7" l="1"/>
  <c r="J14" i="7"/>
  <c r="H13" i="7" l="1"/>
  <c r="J13" i="7"/>
  <c r="H12" i="7"/>
  <c r="J12" i="7"/>
  <c r="H11" i="7"/>
  <c r="J11" i="7"/>
  <c r="K14" i="7" s="1"/>
  <c r="H10" i="7"/>
  <c r="J10" i="7"/>
  <c r="K13" i="7" s="1"/>
  <c r="H9" i="7"/>
  <c r="J9" i="7"/>
  <c r="K12" i="7" s="1"/>
  <c r="H8" i="7"/>
  <c r="J8" i="7"/>
  <c r="K11" i="7" s="1"/>
  <c r="K8" i="7"/>
  <c r="J6" i="7"/>
  <c r="K9" i="7" s="1"/>
  <c r="J7" i="7"/>
  <c r="K10" i="7" s="1"/>
  <c r="H7" i="7"/>
  <c r="H6" i="7"/>
  <c r="K7" i="7" l="1"/>
  <c r="K6" i="7"/>
  <c r="D3" i="7" l="1"/>
  <c r="C3" i="7"/>
  <c r="A3" i="7" l="1"/>
  <c r="E3" i="7" l="1"/>
  <c r="F3" i="7"/>
</calcChain>
</file>

<file path=xl/sharedStrings.xml><?xml version="1.0" encoding="utf-8"?>
<sst xmlns="http://schemas.openxmlformats.org/spreadsheetml/2006/main" count="48" uniqueCount="28">
  <si>
    <t>Date</t>
  </si>
  <si>
    <t>Libellé</t>
  </si>
  <si>
    <t>Code</t>
  </si>
  <si>
    <t>Numéro DAF</t>
  </si>
  <si>
    <t>Fiche RAF</t>
  </si>
  <si>
    <t>Observations</t>
  </si>
  <si>
    <t>Nom règlementaire pour site intradef (pour INFO)</t>
  </si>
  <si>
    <t>% DAF</t>
  </si>
  <si>
    <t>% MODAF</t>
  </si>
  <si>
    <t>Plage de numérotation</t>
  </si>
  <si>
    <t>1er numéro</t>
  </si>
  <si>
    <t>Dernier numéro</t>
  </si>
  <si>
    <t>DH42</t>
  </si>
  <si>
    <t>DS37</t>
  </si>
  <si>
    <t>OUI</t>
  </si>
  <si>
    <t>Initial</t>
  </si>
  <si>
    <t>Modifié</t>
  </si>
  <si>
    <t>TOTAL documents</t>
  </si>
  <si>
    <t>Nombre de modification</t>
  </si>
  <si>
    <t>PP1</t>
  </si>
  <si>
    <t>PP2</t>
  </si>
  <si>
    <t>Formation test 1</t>
  </si>
  <si>
    <t>Formation test 2</t>
  </si>
  <si>
    <t>Formation test 3</t>
  </si>
  <si>
    <t>Formation test 4</t>
  </si>
  <si>
    <t>Nom pour sauvegarder le fichier</t>
  </si>
  <si>
    <t>INFO : CTrl+E pour mettre "OUI" dans la colonne "L3" de lacellule active</t>
  </si>
  <si>
    <t>Envoyée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</si>
</sst>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Black"/>
      <family val="2"/>
    </font>
    <font>
      <sz val="12"/>
      <color theme="1"/>
      <name val="Arial Black"/>
      <family val="2"/>
    </font>
    <font>
      <sz val="10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0"/>
      <color theme="1"/>
      <name val="Arial Black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scheme val="minor"/>
    </font>
    <font>
      <sz val="10"/>
      <name val="Calibri"/>
      <scheme val="minor"/>
    </font>
    <font>
      <sz val="10"/>
      <color theme="1"/>
      <name val="Calibri"/>
      <scheme val="minor"/>
    </font>
    <font>
      <sz val="10"/>
      <color rgb="FFFFFF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/>
    </xf>
    <xf numFmtId="0" fontId="3" fillId="0" borderId="5" xfId="0" applyNumberFormat="1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14" fontId="2" fillId="0" borderId="3" xfId="0" applyNumberFormat="1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0" borderId="0" xfId="0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left" vertical="center" wrapText="1"/>
    </xf>
    <xf numFmtId="0" fontId="7" fillId="3" borderId="7" xfId="0" applyNumberFormat="1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center" vertical="center"/>
    </xf>
    <xf numFmtId="10" fontId="8" fillId="0" borderId="1" xfId="0" applyNumberFormat="1" applyFont="1" applyBorder="1" applyAlignment="1">
      <alignment horizontal="center"/>
    </xf>
    <xf numFmtId="1" fontId="9" fillId="0" borderId="0" xfId="0" applyNumberFormat="1" applyFont="1" applyAlignment="1"/>
    <xf numFmtId="1" fontId="11" fillId="0" borderId="3" xfId="0" applyNumberFormat="1" applyFont="1" applyBorder="1" applyAlignment="1">
      <alignment horizontal="center" vertical="center" wrapText="1"/>
    </xf>
    <xf numFmtId="1" fontId="12" fillId="0" borderId="6" xfId="0" applyNumberFormat="1" applyFont="1" applyBorder="1" applyAlignment="1">
      <alignment horizontal="center" vertical="center"/>
    </xf>
    <xf numFmtId="1" fontId="9" fillId="0" borderId="6" xfId="1" applyNumberFormat="1" applyFont="1" applyBorder="1" applyAlignment="1">
      <alignment horizontal="center" vertical="center"/>
    </xf>
    <xf numFmtId="1" fontId="14" fillId="0" borderId="6" xfId="1" applyNumberFormat="1" applyFont="1" applyBorder="1" applyAlignment="1">
      <alignment horizontal="center" vertical="center"/>
    </xf>
    <xf numFmtId="0" fontId="15" fillId="0" borderId="6" xfId="0" applyFont="1" applyBorder="1" applyAlignment="1">
      <alignment horizontal="left" vertical="center" wrapText="1"/>
    </xf>
    <xf numFmtId="0" fontId="16" fillId="3" borderId="7" xfId="0" applyNumberFormat="1" applyFont="1" applyFill="1" applyBorder="1" applyAlignment="1">
      <alignment horizontal="left" vertical="center"/>
    </xf>
    <xf numFmtId="0" fontId="0" fillId="2" borderId="6" xfId="0" applyFill="1" applyBorder="1" applyAlignment="1">
      <alignment horizontal="center" vertical="center"/>
    </xf>
    <xf numFmtId="0" fontId="13" fillId="2" borderId="5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10" fillId="2" borderId="8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7">
    <dxf>
      <font>
        <b/>
      </font>
      <alignment horizontal="center" vertical="center" textRotation="0" wrapText="0" indent="0" justifyLastLine="0" shrinkToFit="0" readingOrder="0"/>
    </dxf>
    <dxf>
      <numFmt numFmtId="0" formatCode="General"/>
      <fill>
        <patternFill>
          <fgColor indexed="64"/>
          <bgColor rgb="FFFFC00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FF00"/>
        <name val="Calibri"/>
        <scheme val="minor"/>
      </font>
      <numFmt numFmtId="0" formatCode="General"/>
      <fill>
        <patternFill patternType="solid">
          <fgColor indexed="64"/>
          <bgColor theme="6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/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2021" displayName="Tableau2021" ref="A5:L14" totalsRowShown="0" headerRowDxfId="16" dataDxfId="14" headerRowBorderDxfId="15" tableBorderDxfId="13" totalsRowBorderDxfId="12">
  <autoFilter ref="A5:L14"/>
  <tableColumns count="12">
    <tableColumn id="1" name="Numéro DAF" dataDxfId="11"/>
    <tableColumn id="2" name="Date" dataDxfId="10"/>
    <tableColumn id="3" name="Libellé" dataDxfId="9"/>
    <tableColumn id="4" name="Code" dataDxfId="8">
      <calculatedColumnFormula>J3</calculatedColumnFormula>
    </tableColumn>
    <tableColumn id="8" name="Initial" dataDxfId="7"/>
    <tableColumn id="9" name="Modifié" dataDxfId="6"/>
    <tableColumn id="7" name="Nombre de modification" dataDxfId="5" dataCellStyle="Lien hypertexte"/>
    <tableColumn id="6" name="Fiche RAF" dataDxfId="4" dataCellStyle="Lien hypertexte">
      <calculatedColumnFormula>HYPERLINK("D:\PLT Travail\Fiches Raf"&amp;"\"&amp;$C6&amp;".pdf","Lien fiche RAF")</calculatedColumnFormula>
    </tableColumn>
    <tableColumn id="10" name="Observations" dataDxfId="3"/>
    <tableColumn id="5" name="Nom pour sauvegarder le fichier" dataDxfId="2">
      <calculatedColumnFormula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calculatedColumnFormula>
    </tableColumn>
    <tableColumn id="11" name="Nom règlementaire pour site intradef (pour INFO)" dataDxfId="1">
      <calculatedColumnFormula>(TEXT(Tableau2021[[#This Row],[Date]],"aaaammjj")) &amp; "_NP_" &amp; (SUBSTITUTE(Tableau2021[[#This Row],[Libellé]]," ","_") &amp; "_" &amp; Tableau2021[[#This Row],[Code]] &amp; "_" &amp; Tableau2021[[#This Row],[Numéro DAF]])</calculatedColumnFormula>
    </tableColumn>
    <tableColumn id="12" name="Envoyé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4"/>
  <sheetViews>
    <sheetView tabSelected="1" workbookViewId="0">
      <pane ySplit="5" topLeftCell="A6" activePane="bottomLeft" state="frozen"/>
      <selection pane="bottomLeft" activeCell="A14" sqref="A14"/>
    </sheetView>
  </sheetViews>
  <sheetFormatPr baseColWidth="10" defaultRowHeight="15.75" x14ac:dyDescent="0.25"/>
  <cols>
    <col min="1" max="1" width="14.42578125" style="4" customWidth="1"/>
    <col min="2" max="2" width="13.5703125" style="3" customWidth="1"/>
    <col min="3" max="3" width="41.28515625" style="8" customWidth="1"/>
    <col min="4" max="4" width="11.42578125" style="1" customWidth="1"/>
    <col min="5" max="5" width="12" customWidth="1"/>
    <col min="6" max="6" width="10.28515625" customWidth="1"/>
    <col min="7" max="7" width="42.140625" style="33" customWidth="1"/>
    <col min="8" max="8" width="13.42578125" style="2" hidden="1" customWidth="1"/>
    <col min="9" max="9" width="55.28515625" style="25" customWidth="1"/>
    <col min="10" max="10" width="50.42578125" style="8" customWidth="1"/>
    <col min="11" max="11" width="79.28515625" hidden="1" customWidth="1"/>
    <col min="12" max="12" width="10" style="17" customWidth="1"/>
    <col min="13" max="13" width="3.85546875" customWidth="1"/>
  </cols>
  <sheetData>
    <row r="1" spans="1:12" ht="10.5" customHeight="1" thickBot="1" x14ac:dyDescent="0.3">
      <c r="I1" s="45" t="s">
        <v>9</v>
      </c>
      <c r="J1" s="45"/>
    </row>
    <row r="2" spans="1:12" ht="22.5" customHeight="1" thickBot="1" x14ac:dyDescent="0.3">
      <c r="A2" s="42" t="s">
        <v>17</v>
      </c>
      <c r="B2" s="43"/>
      <c r="C2" s="19" t="s">
        <v>15</v>
      </c>
      <c r="D2" s="10" t="s">
        <v>16</v>
      </c>
      <c r="E2" s="31" t="s">
        <v>7</v>
      </c>
      <c r="F2" s="31" t="s">
        <v>8</v>
      </c>
      <c r="G2" s="46" t="s">
        <v>26</v>
      </c>
      <c r="I2" s="21" t="s">
        <v>10</v>
      </c>
      <c r="J2" s="5" t="s">
        <v>11</v>
      </c>
    </row>
    <row r="3" spans="1:12" ht="20.25" thickBot="1" x14ac:dyDescent="0.45">
      <c r="A3" s="44">
        <f>C3+D3</f>
        <v>9</v>
      </c>
      <c r="B3" s="43"/>
      <c r="C3" s="20">
        <f>SUM(Tableau2021[Initial])</f>
        <v>4</v>
      </c>
      <c r="D3" s="10">
        <f>SUM(Tableau2021[Modifié])</f>
        <v>5</v>
      </c>
      <c r="E3" s="32">
        <f>IFERROR(C3/$A$3," ")</f>
        <v>0.44444444444444442</v>
      </c>
      <c r="F3" s="32">
        <f>IFERROR(D3/$A$3," ")</f>
        <v>0.55555555555555558</v>
      </c>
      <c r="G3" s="47"/>
      <c r="I3" s="14">
        <v>203500</v>
      </c>
      <c r="J3" s="14">
        <v>204499</v>
      </c>
    </row>
    <row r="4" spans="1:12" x14ac:dyDescent="0.25">
      <c r="I4" s="23"/>
      <c r="J4" s="1"/>
    </row>
    <row r="5" spans="1:12" s="27" customFormat="1" ht="16.5" thickBot="1" x14ac:dyDescent="0.3">
      <c r="A5" s="11" t="s">
        <v>3</v>
      </c>
      <c r="B5" s="18" t="s">
        <v>0</v>
      </c>
      <c r="C5" s="13" t="s">
        <v>1</v>
      </c>
      <c r="D5" s="12" t="s">
        <v>2</v>
      </c>
      <c r="E5" s="12" t="s">
        <v>15</v>
      </c>
      <c r="F5" s="12" t="s">
        <v>16</v>
      </c>
      <c r="G5" s="34" t="s">
        <v>18</v>
      </c>
      <c r="H5" s="13" t="s">
        <v>4</v>
      </c>
      <c r="I5" s="26" t="s">
        <v>5</v>
      </c>
      <c r="J5" s="28" t="s">
        <v>25</v>
      </c>
      <c r="K5" s="12" t="s">
        <v>6</v>
      </c>
      <c r="L5" s="12" t="s">
        <v>27</v>
      </c>
    </row>
    <row r="6" spans="1:12" ht="16.5" thickBot="1" x14ac:dyDescent="0.3">
      <c r="A6" s="15">
        <v>204300</v>
      </c>
      <c r="B6" s="16">
        <v>44119</v>
      </c>
      <c r="C6" s="9" t="s">
        <v>21</v>
      </c>
      <c r="D6" s="40" t="s">
        <v>12</v>
      </c>
      <c r="E6" s="6">
        <v>1</v>
      </c>
      <c r="F6" s="6"/>
      <c r="G6" s="35">
        <v>0</v>
      </c>
      <c r="H6" s="7" t="str">
        <f t="shared" ref="H6:H13" si="0">HYPERLINK("D:\PLT Travail\Fiches Raf"&amp;"\"&amp;$C6&amp;".pdf","Lien fiche RAF")</f>
        <v>Lien fiche RAF</v>
      </c>
      <c r="I6" s="29"/>
      <c r="J6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Formation_test_1_DH42_Initial_204300</v>
      </c>
      <c r="K6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20201015_NP_Formation_test_1_DH42_204300</v>
      </c>
      <c r="L6" s="24" t="s">
        <v>14</v>
      </c>
    </row>
    <row r="7" spans="1:12" ht="16.5" thickBot="1" x14ac:dyDescent="0.3">
      <c r="A7" s="15">
        <v>204301</v>
      </c>
      <c r="B7" s="16">
        <v>44119</v>
      </c>
      <c r="C7" s="9" t="s">
        <v>22</v>
      </c>
      <c r="D7" s="6" t="s">
        <v>13</v>
      </c>
      <c r="E7" s="6">
        <v>1</v>
      </c>
      <c r="F7" s="6"/>
      <c r="G7" s="35">
        <v>0</v>
      </c>
      <c r="H7" s="7" t="str">
        <f t="shared" si="0"/>
        <v>Lien fiche RAF</v>
      </c>
      <c r="I7" s="29"/>
      <c r="J7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Formation_test_2_DS37_Initial_204301</v>
      </c>
      <c r="K7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20201015_NP_Formation_test_2_DS37_204301</v>
      </c>
      <c r="L7" s="24" t="s">
        <v>14</v>
      </c>
    </row>
    <row r="8" spans="1:12" ht="16.5" thickBot="1" x14ac:dyDescent="0.3">
      <c r="A8" s="15">
        <v>204302</v>
      </c>
      <c r="B8" s="16">
        <v>44119</v>
      </c>
      <c r="C8" s="9" t="s">
        <v>23</v>
      </c>
      <c r="D8" s="6" t="s">
        <v>19</v>
      </c>
      <c r="E8" s="6">
        <v>1</v>
      </c>
      <c r="F8" s="6"/>
      <c r="G8" s="35">
        <v>0</v>
      </c>
      <c r="H8" s="7" t="str">
        <f t="shared" si="0"/>
        <v>Lien fiche RAF</v>
      </c>
      <c r="I8" s="29"/>
      <c r="J8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Formation_test_3_PP1_Initial_204302</v>
      </c>
      <c r="K8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20201015_NP_Formation_test_3_PP1_204302</v>
      </c>
      <c r="L8" s="24" t="s">
        <v>14</v>
      </c>
    </row>
    <row r="9" spans="1:12" ht="16.5" thickBot="1" x14ac:dyDescent="0.3">
      <c r="A9" s="15">
        <v>204303</v>
      </c>
      <c r="B9" s="16">
        <v>44119</v>
      </c>
      <c r="C9" s="9" t="s">
        <v>21</v>
      </c>
      <c r="D9" s="40" t="s">
        <v>12</v>
      </c>
      <c r="E9" s="6"/>
      <c r="F9" s="40">
        <v>1</v>
      </c>
      <c r="G9" s="35">
        <v>1</v>
      </c>
      <c r="H9" s="7" t="str">
        <f t="shared" si="0"/>
        <v>Lien fiche RAF</v>
      </c>
      <c r="I9" s="29"/>
      <c r="J9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Formation_test_1_DH42_Modif_204303</v>
      </c>
      <c r="K9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20201015_NP_Formation_test_1_DH42_204303</v>
      </c>
      <c r="L9" s="24" t="s">
        <v>14</v>
      </c>
    </row>
    <row r="10" spans="1:12" ht="16.5" thickBot="1" x14ac:dyDescent="0.3">
      <c r="A10" s="15">
        <v>204304</v>
      </c>
      <c r="B10" s="16">
        <v>44119</v>
      </c>
      <c r="C10" s="9" t="s">
        <v>24</v>
      </c>
      <c r="D10" s="6" t="s">
        <v>20</v>
      </c>
      <c r="E10" s="6">
        <v>1</v>
      </c>
      <c r="F10" s="6"/>
      <c r="G10" s="35">
        <v>0</v>
      </c>
      <c r="H10" s="7" t="str">
        <f t="shared" si="0"/>
        <v>Lien fiche RAF</v>
      </c>
      <c r="I10" s="29"/>
      <c r="J10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Formation_test_4_PP2_Initial_204304</v>
      </c>
      <c r="K10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20201015_NP_Formation_test_4_PP2_204304</v>
      </c>
      <c r="L10" s="24" t="s">
        <v>14</v>
      </c>
    </row>
    <row r="11" spans="1:12" ht="16.5" thickBot="1" x14ac:dyDescent="0.3">
      <c r="A11" s="15">
        <v>204305</v>
      </c>
      <c r="B11" s="16">
        <v>44119</v>
      </c>
      <c r="C11" s="9" t="s">
        <v>21</v>
      </c>
      <c r="D11" s="40" t="s">
        <v>12</v>
      </c>
      <c r="E11" s="6"/>
      <c r="F11" s="40">
        <v>1</v>
      </c>
      <c r="G11" s="36">
        <v>2</v>
      </c>
      <c r="H11" s="7" t="str">
        <f t="shared" si="0"/>
        <v>Lien fiche RAF</v>
      </c>
      <c r="I11" s="29"/>
      <c r="J11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Formation_test_1_DH42_Modif_204305</v>
      </c>
      <c r="K11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20201015_NP_Formation_test_1_DH42_204305</v>
      </c>
      <c r="L11" s="24" t="s">
        <v>14</v>
      </c>
    </row>
    <row r="12" spans="1:12" ht="16.5" thickBot="1" x14ac:dyDescent="0.3">
      <c r="A12" s="15">
        <v>204306</v>
      </c>
      <c r="B12" s="16">
        <v>44119</v>
      </c>
      <c r="C12" s="9" t="s">
        <v>23</v>
      </c>
      <c r="D12" s="6" t="s">
        <v>19</v>
      </c>
      <c r="E12" s="6"/>
      <c r="F12" s="6">
        <v>1</v>
      </c>
      <c r="G12" s="36">
        <v>1</v>
      </c>
      <c r="H12" s="7" t="str">
        <f t="shared" si="0"/>
        <v>Lien fiche RAF</v>
      </c>
      <c r="I12" s="29"/>
      <c r="J12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Formation_test_3_PP1_Modif_204306</v>
      </c>
      <c r="K12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20201015_NP_Formation_test_3_PP1_204306</v>
      </c>
      <c r="L12" s="24" t="s">
        <v>14</v>
      </c>
    </row>
    <row r="13" spans="1:12" ht="16.5" thickBot="1" x14ac:dyDescent="0.3">
      <c r="A13" s="15">
        <v>204307</v>
      </c>
      <c r="B13" s="16">
        <v>44119</v>
      </c>
      <c r="C13" s="9" t="s">
        <v>22</v>
      </c>
      <c r="D13" s="6" t="s">
        <v>13</v>
      </c>
      <c r="E13" s="6"/>
      <c r="F13" s="6">
        <v>1</v>
      </c>
      <c r="G13" s="36">
        <v>2</v>
      </c>
      <c r="H13" s="7" t="str">
        <f t="shared" si="0"/>
        <v>Lien fiche RAF</v>
      </c>
      <c r="I13" s="29"/>
      <c r="J13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Formation_test_2_DS37_Modif_204307</v>
      </c>
      <c r="K13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20201015_NP_Formation_test_2_DS37_204307</v>
      </c>
      <c r="L13" s="24" t="s">
        <v>14</v>
      </c>
    </row>
    <row r="14" spans="1:12" x14ac:dyDescent="0.25">
      <c r="A14" s="41">
        <v>204308</v>
      </c>
      <c r="B14" s="16">
        <v>44119</v>
      </c>
      <c r="C14" s="9" t="s">
        <v>21</v>
      </c>
      <c r="D14" s="40" t="s">
        <v>12</v>
      </c>
      <c r="E14" s="6"/>
      <c r="F14" s="40">
        <v>1</v>
      </c>
      <c r="G14" s="37">
        <v>3</v>
      </c>
      <c r="H14" s="7" t="str">
        <f>HYPERLINK("D:\PLT Travail\Fiches Raf"&amp;"\"&amp;$C14&amp;".pdf","Lien fiche RAF")</f>
        <v>Lien fiche RAF</v>
      </c>
      <c r="I14" s="38"/>
      <c r="J14" s="39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Formation_test_1_DH42_Modif_204308</v>
      </c>
      <c r="K14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20201015_NP_Formation_test_1_DH42_204308</v>
      </c>
      <c r="L14" s="24" t="s">
        <v>14</v>
      </c>
    </row>
  </sheetData>
  <mergeCells count="4">
    <mergeCell ref="A2:B2"/>
    <mergeCell ref="A3:B3"/>
    <mergeCell ref="I1:J1"/>
    <mergeCell ref="G2:G3"/>
  </mergeCells>
  <dataValidations count="1">
    <dataValidation type="date" allowBlank="1" showInputMessage="1" showErrorMessage="1" sqref="B4:B1048576">
      <formula1>42736</formula1>
      <formula2>401768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PP</cp:lastModifiedBy>
  <dcterms:created xsi:type="dcterms:W3CDTF">2014-08-18T15:07:49Z</dcterms:created>
  <dcterms:modified xsi:type="dcterms:W3CDTF">2020-10-15T11:37:22Z</dcterms:modified>
</cp:coreProperties>
</file>