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2" yWindow="348" windowWidth="14520" windowHeight="12480"/>
  </bookViews>
  <sheets>
    <sheet name="caf" sheetId="1" r:id="rId1"/>
  </sheets>
  <externalReferences>
    <externalReference r:id="rId2"/>
  </externalReferences>
  <definedNames>
    <definedName name="_xlnm.Print_Titles" localSheetId="0">caf!$1:$2</definedName>
    <definedName name="NUM_LIGNE">'[1]A AER 3 1 00 SURVIEMER'!$N$24</definedName>
  </definedNames>
  <calcPr calcId="145621"/>
</workbook>
</file>

<file path=xl/calcChain.xml><?xml version="1.0" encoding="utf-8"?>
<calcChain xmlns="http://schemas.openxmlformats.org/spreadsheetml/2006/main">
  <c r="W3" i="1" l="1"/>
  <c r="Y7" i="1" l="1"/>
  <c r="X7" i="1"/>
  <c r="W7" i="1"/>
  <c r="Y6" i="1" l="1"/>
  <c r="X6" i="1"/>
  <c r="W6" i="1"/>
  <c r="Y5" i="1" l="1"/>
  <c r="X5" i="1"/>
  <c r="W5" i="1"/>
  <c r="Y4" i="1" l="1"/>
  <c r="X4" i="1"/>
  <c r="W4" i="1"/>
  <c r="Y3" i="1"/>
  <c r="X3" i="1"/>
</calcChain>
</file>

<file path=xl/sharedStrings.xml><?xml version="1.0" encoding="utf-8"?>
<sst xmlns="http://schemas.openxmlformats.org/spreadsheetml/2006/main" count="75" uniqueCount="59">
  <si>
    <t>DEBUT</t>
  </si>
  <si>
    <t>FIN</t>
  </si>
  <si>
    <t>DEPLACEMENT</t>
  </si>
  <si>
    <t>PERMISSION</t>
  </si>
  <si>
    <t>CODE</t>
  </si>
  <si>
    <t>PROGRAMME</t>
  </si>
  <si>
    <t>MAXIMUM</t>
  </si>
  <si>
    <t>A</t>
  </si>
  <si>
    <t>b</t>
  </si>
  <si>
    <t>LIBELLE DE L'ACTION DE FORMATION</t>
  </si>
  <si>
    <t>CYCLE</t>
  </si>
  <si>
    <t>PHASE</t>
  </si>
  <si>
    <t>SESSION</t>
  </si>
  <si>
    <t>PARTIE</t>
  </si>
  <si>
    <t>LIEU</t>
  </si>
  <si>
    <t>DATE</t>
  </si>
  <si>
    <t>DUREE</t>
  </si>
  <si>
    <t>EFFECTIF</t>
  </si>
  <si>
    <t>ASE</t>
  </si>
  <si>
    <t>SSION</t>
  </si>
  <si>
    <t>N°</t>
  </si>
  <si>
    <t>COURT</t>
  </si>
  <si>
    <t>LONG</t>
  </si>
  <si>
    <t>ANCIEN</t>
  </si>
  <si>
    <t>DRHAT</t>
  </si>
  <si>
    <t>REPARTITION</t>
  </si>
  <si>
    <t>COMMENTAIRE DE LA PARTIE DE SESSION</t>
  </si>
  <si>
    <t/>
  </si>
  <si>
    <t>RE</t>
  </si>
  <si>
    <t>CFIA NH90 LE LUC</t>
  </si>
  <si>
    <t>A AER 1 1 00 MONIT INI CAIMAN</t>
  </si>
  <si>
    <t xml:space="preserve">FORM ADAPT TRANSFORMATION MONITEUR NH90 CAIMAN </t>
  </si>
  <si>
    <t>EFA LE LUC</t>
  </si>
  <si>
    <t>C AER 1 1 4. PIL TIGRE HAP</t>
  </si>
  <si>
    <t>PREPA FORMATION PILOTE TIGRE HAP</t>
  </si>
  <si>
    <t>C AER 1 1 4. PILOTAGE BASE CAIMAN</t>
  </si>
  <si>
    <t>PREPA PILOTAGE DE BASE SUR CAIMAN</t>
  </si>
  <si>
    <t>JSI</t>
  </si>
  <si>
    <t>SANS JSI</t>
  </si>
  <si>
    <t>TOTAL</t>
  </si>
  <si>
    <t>OBSERVATIONS</t>
  </si>
  <si>
    <t>EFFECTIF INSCRIT</t>
  </si>
  <si>
    <t>DATE  SAISIE</t>
  </si>
  <si>
    <t>CLOTURE FUD</t>
  </si>
  <si>
    <t>CLOTURE DAF</t>
  </si>
  <si>
    <t>DAF</t>
  </si>
  <si>
    <t>POINTS PARTICULIERS</t>
  </si>
  <si>
    <t>21/12/2016</t>
  </si>
  <si>
    <t>C AER 1 1 4. CB TIGRE HAD</t>
  </si>
  <si>
    <t>PREPA CHEF DE BORD TIGRE HAD</t>
  </si>
  <si>
    <t>SX48</t>
  </si>
  <si>
    <t>TD49</t>
  </si>
  <si>
    <t>TD51</t>
  </si>
  <si>
    <t>10/1/2017</t>
  </si>
  <si>
    <t>10/01/2017</t>
  </si>
  <si>
    <t>TC35</t>
  </si>
  <si>
    <t>11/1/2017</t>
  </si>
  <si>
    <t>MàJ</t>
  </si>
  <si>
    <t>TE34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</si>
</sst>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color indexed="8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3" fillId="0" borderId="0"/>
  </cellStyleXfs>
  <cellXfs count="95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Fill="1" applyBorder="1"/>
    <xf numFmtId="0" fontId="9" fillId="0" borderId="0" xfId="0" applyFont="1" applyAlignment="1"/>
    <xf numFmtId="0" fontId="2" fillId="2" borderId="1" xfId="0" applyFont="1" applyFill="1" applyBorder="1" applyAlignment="1" applyProtection="1">
      <alignment horizontal="center" vertical="top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/>
      <protection locked="0"/>
    </xf>
    <xf numFmtId="0" fontId="9" fillId="2" borderId="1" xfId="0" applyFont="1" applyFill="1" applyBorder="1" applyAlignment="1" applyProtection="1">
      <alignment horizontal="center" vertical="top" textRotation="255"/>
      <protection locked="0"/>
    </xf>
    <xf numFmtId="0" fontId="11" fillId="2" borderId="1" xfId="0" applyFont="1" applyFill="1" applyBorder="1" applyAlignment="1" applyProtection="1">
      <alignment horizontal="center" vertical="top" textRotation="255"/>
      <protection locked="0"/>
    </xf>
    <xf numFmtId="0" fontId="3" fillId="0" borderId="1" xfId="0" quotePrefix="1" applyNumberFormat="1" applyFont="1" applyBorder="1" applyAlignment="1">
      <alignment vertical="top"/>
    </xf>
    <xf numFmtId="0" fontId="2" fillId="2" borderId="1" xfId="0" applyFont="1" applyFill="1" applyBorder="1" applyAlignment="1" applyProtection="1">
      <alignment horizontal="center" vertical="center" textRotation="255"/>
      <protection locked="0"/>
    </xf>
    <xf numFmtId="0" fontId="3" fillId="0" borderId="1" xfId="0" quotePrefix="1" applyNumberFormat="1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2" fillId="2" borderId="2" xfId="0" applyFont="1" applyFill="1" applyBorder="1" applyAlignment="1" applyProtection="1">
      <alignment horizontal="center" vertical="top" textRotation="255"/>
      <protection locked="0"/>
    </xf>
    <xf numFmtId="0" fontId="2" fillId="2" borderId="3" xfId="0" applyFont="1" applyFill="1" applyBorder="1" applyAlignment="1" applyProtection="1">
      <alignment horizontal="center" vertical="top" textRotation="255"/>
      <protection locked="0"/>
    </xf>
    <xf numFmtId="164" fontId="2" fillId="2" borderId="6" xfId="0" applyNumberFormat="1" applyFont="1" applyFill="1" applyBorder="1" applyAlignment="1" applyProtection="1">
      <alignment horizontal="center" vertical="top" textRotation="255"/>
      <protection locked="0"/>
    </xf>
    <xf numFmtId="164" fontId="2" fillId="2" borderId="7" xfId="0" applyNumberFormat="1" applyFont="1" applyFill="1" applyBorder="1" applyAlignment="1" applyProtection="1">
      <alignment horizontal="center" vertical="top" textRotation="255"/>
      <protection locked="0"/>
    </xf>
    <xf numFmtId="0" fontId="12" fillId="2" borderId="1" xfId="0" applyFont="1" applyFill="1" applyBorder="1" applyAlignment="1" applyProtection="1">
      <alignment horizontal="center" vertical="justify"/>
      <protection locked="0"/>
    </xf>
    <xf numFmtId="164" fontId="12" fillId="2" borderId="1" xfId="0" applyNumberFormat="1" applyFont="1" applyFill="1" applyBorder="1" applyAlignment="1" applyProtection="1">
      <alignment horizontal="center" vertical="justify"/>
      <protection locked="0"/>
    </xf>
    <xf numFmtId="0" fontId="12" fillId="0" borderId="0" xfId="0" applyFont="1"/>
    <xf numFmtId="0" fontId="4" fillId="2" borderId="1" xfId="0" applyFont="1" applyFill="1" applyBorder="1" applyAlignment="1" applyProtection="1">
      <alignment horizontal="center" vertical="center" textRotation="255"/>
      <protection locked="0"/>
    </xf>
    <xf numFmtId="0" fontId="3" fillId="0" borderId="1" xfId="0" quotePrefix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quotePrefix="1" applyNumberFormat="1" applyFont="1" applyBorder="1" applyAlignment="1">
      <alignment vertical="center"/>
    </xf>
    <xf numFmtId="0" fontId="7" fillId="0" borderId="1" xfId="0" quotePrefix="1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quotePrefix="1" applyNumberFormat="1" applyFont="1" applyBorder="1" applyAlignment="1">
      <alignment horizontal="center" vertical="center"/>
    </xf>
    <xf numFmtId="0" fontId="12" fillId="0" borderId="1" xfId="0" quotePrefix="1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1" xfId="0" quotePrefix="1" applyNumberFormat="1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/>
    </xf>
    <xf numFmtId="0" fontId="12" fillId="2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1" xfId="0" applyNumberFormat="1" applyFont="1" applyBorder="1" applyAlignment="1">
      <alignment vertical="center"/>
    </xf>
    <xf numFmtId="0" fontId="12" fillId="0" borderId="0" xfId="0" applyNumberFormat="1" applyFont="1" applyAlignment="1">
      <alignment vertical="top"/>
    </xf>
    <xf numFmtId="0" fontId="0" fillId="0" borderId="1" xfId="0" applyBorder="1"/>
    <xf numFmtId="0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1" xfId="0" applyNumberFormat="1" applyFont="1" applyFill="1" applyBorder="1" applyAlignment="1" applyProtection="1">
      <alignment horizontal="center" vertical="center"/>
      <protection locked="0"/>
    </xf>
    <xf numFmtId="14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8" fillId="3" borderId="1" xfId="0" quotePrefix="1" applyNumberFormat="1" applyFont="1" applyFill="1" applyBorder="1" applyAlignment="1">
      <alignment vertical="center"/>
    </xf>
    <xf numFmtId="0" fontId="7" fillId="3" borderId="1" xfId="0" quotePrefix="1" applyNumberFormat="1" applyFont="1" applyFill="1" applyBorder="1" applyAlignment="1">
      <alignment vertical="center" wrapText="1"/>
    </xf>
    <xf numFmtId="0" fontId="3" fillId="3" borderId="1" xfId="0" quotePrefix="1" applyNumberFormat="1" applyFont="1" applyFill="1" applyBorder="1" applyAlignment="1">
      <alignment horizontal="center" vertical="center"/>
    </xf>
    <xf numFmtId="0" fontId="12" fillId="3" borderId="1" xfId="0" quotePrefix="1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7" fillId="3" borderId="1" xfId="0" quotePrefix="1" applyNumberFormat="1" applyFont="1" applyFill="1" applyBorder="1" applyAlignment="1">
      <alignment horizontal="left" vertical="center" wrapText="1"/>
    </xf>
    <xf numFmtId="0" fontId="10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14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horizontal="center"/>
    </xf>
    <xf numFmtId="0" fontId="3" fillId="3" borderId="1" xfId="0" quotePrefix="1" applyNumberFormat="1" applyFont="1" applyFill="1" applyBorder="1" applyAlignment="1">
      <alignment vertical="top"/>
    </xf>
    <xf numFmtId="0" fontId="3" fillId="3" borderId="1" xfId="0" quotePrefix="1" applyNumberFormat="1" applyFont="1" applyFill="1" applyBorder="1" applyAlignment="1">
      <alignment horizontal="center" vertical="top"/>
    </xf>
    <xf numFmtId="14" fontId="0" fillId="3" borderId="1" xfId="0" applyNumberFormat="1" applyFill="1" applyBorder="1"/>
    <xf numFmtId="14" fontId="6" fillId="2" borderId="1" xfId="0" applyNumberFormat="1" applyFont="1" applyFill="1" applyBorder="1" applyAlignment="1" applyProtection="1">
      <alignment horizontal="center" vertical="top" textRotation="255"/>
      <protection locked="0"/>
    </xf>
    <xf numFmtId="14" fontId="6" fillId="0" borderId="0" xfId="0" applyNumberFormat="1" applyFont="1"/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14" fillId="2" borderId="1" xfId="0" applyNumberFormat="1" applyFont="1" applyFill="1" applyBorder="1" applyAlignment="1" applyProtection="1">
      <alignment horizontal="center" vertical="top"/>
      <protection locked="0"/>
    </xf>
    <xf numFmtId="0" fontId="2" fillId="2" borderId="1" xfId="0" applyNumberFormat="1" applyFont="1" applyFill="1" applyBorder="1" applyAlignment="1" applyProtection="1">
      <alignment horizontal="center" vertical="top"/>
      <protection locked="0"/>
    </xf>
    <xf numFmtId="0" fontId="2" fillId="2" borderId="4" xfId="0" applyFont="1" applyFill="1" applyBorder="1" applyAlignment="1" applyProtection="1">
      <alignment horizontal="center" vertical="top"/>
      <protection locked="0"/>
    </xf>
    <xf numFmtId="0" fontId="2" fillId="2" borderId="5" xfId="0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center" vertical="top"/>
      <protection locked="0"/>
    </xf>
    <xf numFmtId="0" fontId="0" fillId="2" borderId="1" xfId="0" applyFill="1" applyBorder="1" applyAlignment="1">
      <alignment horizontal="center" vertical="top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4" fontId="6" fillId="2" borderId="1" xfId="0" applyNumberFormat="1" applyFont="1" applyFill="1" applyBorder="1" applyAlignment="1" applyProtection="1">
      <alignment horizontal="center" vertical="top"/>
      <protection locked="0"/>
    </xf>
    <xf numFmtId="0" fontId="12" fillId="2" borderId="1" xfId="0" applyFont="1" applyFill="1" applyBorder="1" applyAlignment="1" applyProtection="1">
      <alignment horizontal="center" vertical="center" textRotation="255"/>
      <protection locked="0"/>
    </xf>
    <xf numFmtId="0" fontId="12" fillId="0" borderId="1" xfId="0" applyFont="1" applyBorder="1" applyAlignment="1">
      <alignment horizontal="center" vertical="center" textRotation="255"/>
    </xf>
    <xf numFmtId="0" fontId="12" fillId="2" borderId="1" xfId="0" applyFont="1" applyFill="1" applyBorder="1" applyAlignment="1" applyProtection="1">
      <alignment horizontal="center" vertical="top" textRotation="255"/>
      <protection locked="0"/>
    </xf>
    <xf numFmtId="0" fontId="12" fillId="0" borderId="1" xfId="0" applyFont="1" applyBorder="1" applyAlignment="1">
      <alignment horizontal="center" vertical="top" textRotation="255"/>
    </xf>
    <xf numFmtId="0" fontId="9" fillId="2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3" xfId="0" applyNumberFormat="1" applyFont="1" applyBorder="1" applyAlignment="1">
      <alignment horizontal="center" vertical="center"/>
    </xf>
    <xf numFmtId="0" fontId="9" fillId="2" borderId="1" xfId="0" applyFont="1" applyFill="1" applyBorder="1" applyAlignment="1" applyProtection="1">
      <alignment horizontal="center" vertical="top"/>
      <protection locked="0"/>
    </xf>
    <xf numFmtId="0" fontId="12" fillId="2" borderId="1" xfId="0" applyNumberFormat="1" applyFont="1" applyFill="1" applyBorder="1" applyAlignment="1" applyProtection="1">
      <alignment horizontal="center" vertical="center" textRotation="255"/>
      <protection locked="0"/>
    </xf>
    <xf numFmtId="0" fontId="12" fillId="0" borderId="1" xfId="0" applyNumberFormat="1" applyFont="1" applyBorder="1" applyAlignment="1">
      <alignment horizontal="center" vertical="center" textRotation="255"/>
    </xf>
    <xf numFmtId="0" fontId="12" fillId="2" borderId="8" xfId="0" applyFont="1" applyFill="1" applyBorder="1" applyAlignment="1" applyProtection="1">
      <alignment horizontal="center" vertical="top" textRotation="255"/>
      <protection locked="0"/>
    </xf>
    <xf numFmtId="0" fontId="12" fillId="0" borderId="8" xfId="0" applyFont="1" applyBorder="1" applyAlignment="1">
      <alignment horizontal="center" vertical="top" textRotation="255"/>
    </xf>
    <xf numFmtId="14" fontId="10" fillId="3" borderId="8" xfId="0" applyNumberFormat="1" applyFont="1" applyFill="1" applyBorder="1" applyAlignment="1" applyProtection="1">
      <alignment horizontal="center" vertical="center"/>
      <protection locked="0"/>
    </xf>
    <xf numFmtId="14" fontId="10" fillId="0" borderId="8" xfId="0" applyNumberFormat="1" applyFont="1" applyFill="1" applyBorder="1" applyAlignment="1" applyProtection="1">
      <alignment horizontal="center" vertical="center"/>
      <protection locked="0"/>
    </xf>
    <xf numFmtId="0" fontId="12" fillId="2" borderId="9" xfId="0" applyFont="1" applyFill="1" applyBorder="1" applyAlignment="1" applyProtection="1">
      <alignment horizontal="center" vertical="top" textRotation="255"/>
      <protection locked="0"/>
    </xf>
    <xf numFmtId="0" fontId="12" fillId="0" borderId="9" xfId="0" applyFont="1" applyBorder="1" applyAlignment="1">
      <alignment horizontal="center" vertical="top" textRotation="255"/>
    </xf>
    <xf numFmtId="14" fontId="10" fillId="3" borderId="9" xfId="0" applyNumberFormat="1" applyFont="1" applyFill="1" applyBorder="1" applyAlignment="1" applyProtection="1">
      <alignment horizontal="center" vertical="center" wrapText="1"/>
      <protection locked="0"/>
    </xf>
    <xf numFmtId="49" fontId="10" fillId="3" borderId="9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NumberFormat="1" applyBorder="1" applyAlignment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9" fillId="0" borderId="1" xfId="0" quotePrefix="1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top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vail%20DRHAT\2017-01-11\PLT%20Travail\2017%20Code%20CAF\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97"/>
  <sheetViews>
    <sheetView showGridLines="0" showZeros="0" tabSelected="1" topLeftCell="S1" zoomScaleNormal="100" workbookViewId="0">
      <selection activeCell="Z3" sqref="Z3"/>
    </sheetView>
  </sheetViews>
  <sheetFormatPr baseColWidth="10" defaultRowHeight="18" thickBottom="1" x14ac:dyDescent="0.35"/>
  <cols>
    <col min="1" max="1" width="39.5546875" style="39" customWidth="1" collapsed="1"/>
    <col min="2" max="2" width="35.109375" style="1" customWidth="1" collapsed="1"/>
    <col min="3" max="3" width="7.44140625" style="63" customWidth="1" collapsed="1"/>
    <col min="4" max="4" width="7.109375" style="13" bestFit="1" customWidth="1" collapsed="1"/>
    <col min="5" max="5" width="5.109375" style="13" bestFit="1" customWidth="1" collapsed="1"/>
    <col min="6" max="6" width="3.88671875" style="13" customWidth="1" collapsed="1"/>
    <col min="7" max="7" width="4" style="13" customWidth="1" collapsed="1"/>
    <col min="8" max="8" width="4.109375" style="13" customWidth="1" collapsed="1"/>
    <col min="9" max="9" width="8.88671875" style="3" bestFit="1" customWidth="1" collapsed="1"/>
    <col min="10" max="10" width="25.33203125" style="20" customWidth="1" collapsed="1"/>
    <col min="11" max="12" width="13.33203125" style="61" bestFit="1" customWidth="1" collapsed="1"/>
    <col min="13" max="13" width="5.33203125" style="24" customWidth="1" collapsed="1"/>
    <col min="14" max="14" width="4.44140625" style="24" customWidth="1" collapsed="1"/>
    <col min="15" max="15" width="4.5546875" style="24" customWidth="1" collapsed="1"/>
    <col min="16" max="16" width="4" style="24" customWidth="1" collapsed="1"/>
    <col min="17" max="17" width="5.33203125" style="24" customWidth="1" collapsed="1"/>
    <col min="18" max="18" width="12.33203125" style="94" customWidth="1" collapsed="1"/>
    <col min="19" max="19" width="39.5546875" style="2" customWidth="1" collapsed="1"/>
    <col min="20" max="20" width="25.33203125" style="36" customWidth="1" collapsed="1"/>
    <col min="21" max="21" width="11.5546875" bestFit="1" customWidth="1"/>
    <col min="23" max="23" width="11.5546875" customWidth="1"/>
    <col min="24" max="25" width="15.33203125" bestFit="1" customWidth="1"/>
    <col min="26" max="26" width="16.109375" style="90" customWidth="1"/>
    <col min="27" max="27" width="16.88671875" customWidth="1"/>
    <col min="28" max="28" width="19.33203125" style="24" bestFit="1" customWidth="1"/>
  </cols>
  <sheetData>
    <row r="1" spans="1:28" ht="19.5" customHeight="1" thickBot="1" x14ac:dyDescent="0.3">
      <c r="A1" s="64" t="s">
        <v>9</v>
      </c>
      <c r="B1" s="65"/>
      <c r="C1" s="65"/>
      <c r="D1" s="66" t="s">
        <v>10</v>
      </c>
      <c r="E1" s="67"/>
      <c r="F1" s="14" t="s">
        <v>11</v>
      </c>
      <c r="G1" s="14" t="s">
        <v>12</v>
      </c>
      <c r="H1" s="68" t="s">
        <v>13</v>
      </c>
      <c r="I1" s="69"/>
      <c r="J1" s="18" t="s">
        <v>14</v>
      </c>
      <c r="K1" s="71" t="s">
        <v>15</v>
      </c>
      <c r="L1" s="71"/>
      <c r="M1" s="70" t="s">
        <v>16</v>
      </c>
      <c r="N1" s="70"/>
      <c r="O1" s="70"/>
      <c r="P1" s="70" t="s">
        <v>17</v>
      </c>
      <c r="Q1" s="70"/>
      <c r="R1" s="91" t="s">
        <v>25</v>
      </c>
      <c r="S1" s="4" t="s">
        <v>26</v>
      </c>
      <c r="T1" s="76" t="s">
        <v>40</v>
      </c>
      <c r="U1" s="78" t="s">
        <v>41</v>
      </c>
      <c r="V1" s="78"/>
      <c r="W1" s="78"/>
      <c r="X1" s="74" t="s">
        <v>43</v>
      </c>
      <c r="Y1" s="81" t="s">
        <v>44</v>
      </c>
      <c r="Z1" s="79" t="s">
        <v>45</v>
      </c>
      <c r="AA1" s="85" t="s">
        <v>42</v>
      </c>
      <c r="AB1" s="72" t="s">
        <v>46</v>
      </c>
    </row>
    <row r="2" spans="1:28" ht="149.4" customHeight="1" thickBot="1" x14ac:dyDescent="0.3">
      <c r="A2" s="37" t="s">
        <v>21</v>
      </c>
      <c r="B2" s="25" t="s">
        <v>22</v>
      </c>
      <c r="C2" s="5" t="s">
        <v>23</v>
      </c>
      <c r="D2" s="16" t="s">
        <v>7</v>
      </c>
      <c r="E2" s="17" t="s">
        <v>8</v>
      </c>
      <c r="F2" s="15" t="s">
        <v>18</v>
      </c>
      <c r="G2" s="15" t="s">
        <v>19</v>
      </c>
      <c r="H2" s="6" t="s">
        <v>20</v>
      </c>
      <c r="I2" s="7" t="s">
        <v>4</v>
      </c>
      <c r="J2" s="19" t="s">
        <v>14</v>
      </c>
      <c r="K2" s="60" t="s">
        <v>0</v>
      </c>
      <c r="L2" s="60" t="s">
        <v>1</v>
      </c>
      <c r="M2" s="10" t="s">
        <v>14</v>
      </c>
      <c r="N2" s="10" t="s">
        <v>2</v>
      </c>
      <c r="O2" s="21" t="s">
        <v>3</v>
      </c>
      <c r="P2" s="10" t="s">
        <v>5</v>
      </c>
      <c r="Q2" s="10" t="s">
        <v>6</v>
      </c>
      <c r="R2" s="4" t="s">
        <v>24</v>
      </c>
      <c r="S2" s="4"/>
      <c r="T2" s="77"/>
      <c r="U2" s="7" t="s">
        <v>37</v>
      </c>
      <c r="V2" s="7" t="s">
        <v>38</v>
      </c>
      <c r="W2" s="8" t="s">
        <v>39</v>
      </c>
      <c r="X2" s="75"/>
      <c r="Y2" s="82"/>
      <c r="Z2" s="80"/>
      <c r="AA2" s="86"/>
      <c r="AB2" s="73"/>
    </row>
    <row r="3" spans="1:28" thickBot="1" x14ac:dyDescent="0.3">
      <c r="A3" s="47" t="s">
        <v>48</v>
      </c>
      <c r="B3" s="48" t="s">
        <v>49</v>
      </c>
      <c r="C3" s="57" t="s">
        <v>27</v>
      </c>
      <c r="D3" s="58">
        <v>2016</v>
      </c>
      <c r="E3" s="58">
        <v>2017</v>
      </c>
      <c r="F3" s="49" t="s">
        <v>28</v>
      </c>
      <c r="G3" s="49">
        <v>1</v>
      </c>
      <c r="H3" s="49">
        <v>1</v>
      </c>
      <c r="I3" s="50" t="s">
        <v>50</v>
      </c>
      <c r="J3" s="50" t="s">
        <v>32</v>
      </c>
      <c r="K3" s="51">
        <v>42695</v>
      </c>
      <c r="L3" s="51">
        <v>42741</v>
      </c>
      <c r="M3" s="49">
        <v>30</v>
      </c>
      <c r="N3" s="49">
        <v>0</v>
      </c>
      <c r="O3" s="49">
        <v>17</v>
      </c>
      <c r="P3" s="49">
        <v>4</v>
      </c>
      <c r="Q3" s="49">
        <v>4</v>
      </c>
      <c r="R3" s="49">
        <v>4</v>
      </c>
      <c r="S3" s="49"/>
      <c r="T3" s="52"/>
      <c r="U3" s="53">
        <v>4</v>
      </c>
      <c r="V3" s="53"/>
      <c r="W3" s="54">
        <f t="shared" ref="W3:W5" si="0">U3+V3</f>
        <v>4</v>
      </c>
      <c r="X3" s="55">
        <f>K3-60</f>
        <v>42635</v>
      </c>
      <c r="Y3" s="83">
        <f>K3-30</f>
        <v>42665</v>
      </c>
      <c r="Z3" s="54">
        <v>705009</v>
      </c>
      <c r="AA3" s="87" t="s">
        <v>54</v>
      </c>
      <c r="AB3" s="59">
        <v>42744</v>
      </c>
    </row>
    <row r="4" spans="1:28" thickBot="1" x14ac:dyDescent="0.3">
      <c r="A4" s="47" t="s">
        <v>48</v>
      </c>
      <c r="B4" s="48" t="s">
        <v>49</v>
      </c>
      <c r="C4" s="57" t="s">
        <v>27</v>
      </c>
      <c r="D4" s="58">
        <v>2016</v>
      </c>
      <c r="E4" s="58">
        <v>2017</v>
      </c>
      <c r="F4" s="49" t="s">
        <v>28</v>
      </c>
      <c r="G4" s="49">
        <v>1</v>
      </c>
      <c r="H4" s="49">
        <v>2</v>
      </c>
      <c r="I4" s="50" t="s">
        <v>51</v>
      </c>
      <c r="J4" s="50" t="s">
        <v>32</v>
      </c>
      <c r="K4" s="51">
        <v>42751</v>
      </c>
      <c r="L4" s="51">
        <v>42825</v>
      </c>
      <c r="M4" s="49">
        <v>70</v>
      </c>
      <c r="N4" s="49">
        <v>0</v>
      </c>
      <c r="O4" s="49">
        <v>5</v>
      </c>
      <c r="P4" s="49">
        <v>4</v>
      </c>
      <c r="Q4" s="49">
        <v>4</v>
      </c>
      <c r="R4" s="49">
        <v>4</v>
      </c>
      <c r="S4" s="49"/>
      <c r="T4" s="52"/>
      <c r="U4" s="53">
        <v>4</v>
      </c>
      <c r="V4" s="53"/>
      <c r="W4" s="54">
        <f t="shared" si="0"/>
        <v>4</v>
      </c>
      <c r="X4" s="55">
        <f>K4-60</f>
        <v>42691</v>
      </c>
      <c r="Y4" s="83">
        <f>K4-30</f>
        <v>42721</v>
      </c>
      <c r="Z4" s="54">
        <v>705010</v>
      </c>
      <c r="AA4" s="87" t="s">
        <v>54</v>
      </c>
      <c r="AB4" s="59">
        <v>42744</v>
      </c>
    </row>
    <row r="5" spans="1:28" ht="27" thickBot="1" x14ac:dyDescent="0.3">
      <c r="A5" s="47" t="s">
        <v>35</v>
      </c>
      <c r="B5" s="48" t="s">
        <v>36</v>
      </c>
      <c r="C5" s="57" t="s">
        <v>27</v>
      </c>
      <c r="D5" s="58">
        <v>2017</v>
      </c>
      <c r="E5" s="58">
        <v>2018</v>
      </c>
      <c r="F5" s="49" t="s">
        <v>28</v>
      </c>
      <c r="G5" s="49">
        <v>1</v>
      </c>
      <c r="H5" s="49">
        <v>1</v>
      </c>
      <c r="I5" s="50" t="s">
        <v>52</v>
      </c>
      <c r="J5" s="50" t="s">
        <v>29</v>
      </c>
      <c r="K5" s="51">
        <v>42751</v>
      </c>
      <c r="L5" s="51">
        <v>42762</v>
      </c>
      <c r="M5" s="49">
        <v>12</v>
      </c>
      <c r="N5" s="49">
        <v>0</v>
      </c>
      <c r="O5" s="49">
        <v>0</v>
      </c>
      <c r="P5" s="49">
        <v>1</v>
      </c>
      <c r="Q5" s="49">
        <v>28</v>
      </c>
      <c r="R5" s="49">
        <v>1</v>
      </c>
      <c r="S5" s="49"/>
      <c r="T5" s="52"/>
      <c r="U5" s="53"/>
      <c r="V5" s="53">
        <v>1</v>
      </c>
      <c r="W5" s="54">
        <f t="shared" si="0"/>
        <v>1</v>
      </c>
      <c r="X5" s="55">
        <f>K5-60</f>
        <v>42691</v>
      </c>
      <c r="Y5" s="83">
        <f>K5-30</f>
        <v>42721</v>
      </c>
      <c r="Z5" s="54">
        <v>705008</v>
      </c>
      <c r="AA5" s="88" t="s">
        <v>53</v>
      </c>
      <c r="AB5" s="59">
        <v>42744</v>
      </c>
    </row>
    <row r="6" spans="1:28" ht="27" thickBot="1" x14ac:dyDescent="0.3">
      <c r="A6" s="26" t="s">
        <v>30</v>
      </c>
      <c r="B6" s="27" t="s">
        <v>31</v>
      </c>
      <c r="C6" s="9" t="s">
        <v>27</v>
      </c>
      <c r="D6" s="11">
        <v>2017</v>
      </c>
      <c r="E6" s="11">
        <v>2018</v>
      </c>
      <c r="F6" s="22" t="s">
        <v>28</v>
      </c>
      <c r="G6" s="22">
        <v>3</v>
      </c>
      <c r="H6" s="22">
        <v>1</v>
      </c>
      <c r="I6" s="29" t="s">
        <v>55</v>
      </c>
      <c r="J6" s="30" t="s">
        <v>29</v>
      </c>
      <c r="K6" s="32">
        <v>42975</v>
      </c>
      <c r="L6" s="32">
        <v>43014</v>
      </c>
      <c r="M6" s="22">
        <v>40</v>
      </c>
      <c r="N6" s="22">
        <v>0</v>
      </c>
      <c r="O6" s="22">
        <v>0</v>
      </c>
      <c r="P6" s="22">
        <v>2</v>
      </c>
      <c r="Q6" s="22">
        <v>4</v>
      </c>
      <c r="R6" s="92">
        <v>2</v>
      </c>
      <c r="S6" s="22"/>
      <c r="T6" s="34"/>
      <c r="U6" s="41"/>
      <c r="V6" s="41"/>
      <c r="W6" s="42">
        <f t="shared" ref="W6:W7" si="1">U6+V6</f>
        <v>0</v>
      </c>
      <c r="X6" s="43">
        <f>K6-60</f>
        <v>42915</v>
      </c>
      <c r="Y6" s="84">
        <f>K6-30</f>
        <v>42945</v>
      </c>
      <c r="Z6" s="44"/>
      <c r="AA6" s="89" t="s">
        <v>56</v>
      </c>
      <c r="AB6" s="40" t="s">
        <v>57</v>
      </c>
    </row>
    <row r="7" spans="1:28" ht="27" thickBot="1" x14ac:dyDescent="0.3">
      <c r="A7" s="26" t="s">
        <v>33</v>
      </c>
      <c r="B7" s="27" t="s">
        <v>34</v>
      </c>
      <c r="C7" s="9" t="s">
        <v>27</v>
      </c>
      <c r="D7" s="11">
        <v>2017</v>
      </c>
      <c r="E7" s="11">
        <v>2018</v>
      </c>
      <c r="F7" s="22" t="s">
        <v>28</v>
      </c>
      <c r="G7" s="22">
        <v>1</v>
      </c>
      <c r="H7" s="22">
        <v>1</v>
      </c>
      <c r="I7" s="29" t="s">
        <v>58</v>
      </c>
      <c r="J7" s="30" t="s">
        <v>32</v>
      </c>
      <c r="K7" s="32">
        <v>42800</v>
      </c>
      <c r="L7" s="32">
        <v>42944</v>
      </c>
      <c r="M7" s="22">
        <v>137</v>
      </c>
      <c r="N7" s="22">
        <v>0</v>
      </c>
      <c r="O7" s="22">
        <v>8</v>
      </c>
      <c r="P7" s="22">
        <v>4</v>
      </c>
      <c r="Q7" s="22">
        <v>6</v>
      </c>
      <c r="R7" s="92">
        <v>4</v>
      </c>
      <c r="S7" s="22"/>
      <c r="T7" s="34"/>
      <c r="U7" s="41"/>
      <c r="V7" s="41"/>
      <c r="W7" s="42">
        <f t="shared" si="1"/>
        <v>0</v>
      </c>
      <c r="X7" s="43">
        <f>K7-60</f>
        <v>42740</v>
      </c>
      <c r="Y7" s="84">
        <f>K7-30</f>
        <v>42770</v>
      </c>
      <c r="Z7" s="44"/>
      <c r="AA7" s="89" t="s">
        <v>47</v>
      </c>
      <c r="AB7" s="40"/>
    </row>
    <row r="8" spans="1:28" thickBot="1" x14ac:dyDescent="0.3">
      <c r="A8" s="38"/>
      <c r="B8" s="28"/>
      <c r="C8" s="62"/>
      <c r="D8" s="12"/>
      <c r="E8" s="12"/>
      <c r="F8" s="23"/>
      <c r="G8" s="23"/>
      <c r="H8" s="23"/>
      <c r="I8" s="33"/>
      <c r="J8" s="45"/>
      <c r="K8" s="46"/>
      <c r="L8" s="46"/>
      <c r="M8" s="23"/>
      <c r="N8" s="23"/>
      <c r="O8" s="23"/>
      <c r="P8" s="23"/>
      <c r="Q8" s="23"/>
      <c r="R8" s="93"/>
      <c r="S8" s="31"/>
      <c r="T8" s="35"/>
      <c r="U8" s="41"/>
      <c r="V8" s="41"/>
      <c r="W8" s="42"/>
      <c r="X8" s="43"/>
      <c r="Y8" s="84"/>
      <c r="Z8" s="41"/>
      <c r="AA8" s="89"/>
      <c r="AB8" s="56"/>
    </row>
    <row r="9" spans="1:28" thickBot="1" x14ac:dyDescent="0.3">
      <c r="A9" s="38"/>
      <c r="B9" s="28"/>
      <c r="C9" s="62"/>
      <c r="D9" s="12"/>
      <c r="E9" s="12"/>
      <c r="F9" s="23"/>
      <c r="G9" s="23"/>
      <c r="H9" s="23"/>
      <c r="I9" s="33"/>
      <c r="J9" s="45"/>
      <c r="K9" s="46"/>
      <c r="L9" s="46"/>
      <c r="M9" s="23"/>
      <c r="N9" s="23"/>
      <c r="O9" s="23"/>
      <c r="P9" s="23"/>
      <c r="Q9" s="23"/>
      <c r="R9" s="93"/>
      <c r="S9" s="31"/>
      <c r="T9" s="35"/>
      <c r="U9" s="41"/>
      <c r="V9" s="41"/>
      <c r="W9" s="42"/>
      <c r="X9" s="43"/>
      <c r="Y9" s="84"/>
      <c r="Z9" s="41"/>
      <c r="AA9" s="89"/>
      <c r="AB9" s="56"/>
    </row>
    <row r="10" spans="1:28" thickBot="1" x14ac:dyDescent="0.3">
      <c r="A10" s="38"/>
      <c r="B10" s="28"/>
      <c r="C10" s="62"/>
      <c r="D10" s="12"/>
      <c r="E10" s="12"/>
      <c r="F10" s="23"/>
      <c r="G10" s="23"/>
      <c r="H10" s="23"/>
      <c r="I10" s="33"/>
      <c r="J10" s="45"/>
      <c r="K10" s="46"/>
      <c r="L10" s="46"/>
      <c r="M10" s="23"/>
      <c r="N10" s="23"/>
      <c r="O10" s="23"/>
      <c r="P10" s="23"/>
      <c r="Q10" s="23"/>
      <c r="R10" s="93"/>
      <c r="S10" s="31"/>
      <c r="T10" s="34"/>
      <c r="U10" s="41"/>
      <c r="V10" s="41"/>
      <c r="W10" s="42"/>
      <c r="X10" s="43"/>
      <c r="Y10" s="84"/>
      <c r="Z10" s="41"/>
      <c r="AA10" s="89"/>
      <c r="AB10" s="40"/>
    </row>
    <row r="11" spans="1:28" thickBot="1" x14ac:dyDescent="0.3">
      <c r="A11" s="38"/>
      <c r="B11" s="28"/>
      <c r="C11" s="62"/>
      <c r="D11" s="12"/>
      <c r="E11" s="12"/>
      <c r="F11" s="23"/>
      <c r="G11" s="23"/>
      <c r="H11" s="23"/>
      <c r="I11" s="33"/>
      <c r="J11" s="45"/>
      <c r="K11" s="46"/>
      <c r="L11" s="46"/>
      <c r="M11" s="23"/>
      <c r="N11" s="23"/>
      <c r="O11" s="23"/>
      <c r="P11" s="23"/>
      <c r="Q11" s="23"/>
      <c r="R11" s="93"/>
      <c r="S11" s="31"/>
      <c r="T11" s="34"/>
      <c r="U11" s="41"/>
      <c r="V11" s="41"/>
      <c r="W11" s="42"/>
      <c r="X11" s="43"/>
      <c r="Y11" s="84"/>
      <c r="Z11" s="41"/>
      <c r="AA11" s="89"/>
      <c r="AB11" s="40"/>
    </row>
    <row r="12" spans="1:28" thickBot="1" x14ac:dyDescent="0.3">
      <c r="A12" s="38"/>
      <c r="B12" s="28"/>
      <c r="C12" s="62"/>
      <c r="D12" s="12"/>
      <c r="E12" s="12"/>
      <c r="F12" s="23"/>
      <c r="G12" s="23"/>
      <c r="H12" s="23"/>
      <c r="I12" s="33"/>
      <c r="J12" s="45"/>
      <c r="K12" s="46"/>
      <c r="L12" s="46"/>
      <c r="M12" s="23"/>
      <c r="N12" s="23"/>
      <c r="O12" s="23"/>
      <c r="P12" s="23"/>
      <c r="Q12" s="23"/>
      <c r="R12" s="93"/>
      <c r="S12" s="31"/>
      <c r="T12" s="34"/>
      <c r="U12" s="41"/>
      <c r="V12" s="41"/>
      <c r="W12" s="42"/>
      <c r="X12" s="43"/>
      <c r="Y12" s="84"/>
      <c r="Z12" s="41"/>
      <c r="AA12" s="89"/>
      <c r="AB12" s="40"/>
    </row>
    <row r="13" spans="1:28" thickBot="1" x14ac:dyDescent="0.3">
      <c r="A13" s="38"/>
      <c r="B13" s="28"/>
      <c r="C13" s="62"/>
      <c r="D13" s="12"/>
      <c r="E13" s="12"/>
      <c r="F13" s="23"/>
      <c r="G13" s="23"/>
      <c r="H13" s="23"/>
      <c r="I13" s="33"/>
      <c r="J13" s="45"/>
      <c r="K13" s="46"/>
      <c r="L13" s="46"/>
      <c r="M13" s="23"/>
      <c r="N13" s="23"/>
      <c r="O13" s="23"/>
      <c r="P13" s="23"/>
      <c r="Q13" s="23"/>
      <c r="R13" s="93"/>
      <c r="S13" s="31"/>
      <c r="T13" s="34"/>
      <c r="U13" s="41"/>
      <c r="V13" s="41"/>
      <c r="W13" s="42"/>
      <c r="X13" s="43"/>
      <c r="Y13" s="84"/>
      <c r="Z13" s="41"/>
      <c r="AA13" s="89"/>
      <c r="AB13" s="40"/>
    </row>
    <row r="14" spans="1:28" thickBot="1" x14ac:dyDescent="0.3">
      <c r="A14" s="38"/>
      <c r="B14" s="28"/>
      <c r="C14" s="62"/>
      <c r="D14" s="12"/>
      <c r="E14" s="12"/>
      <c r="F14" s="23"/>
      <c r="G14" s="23"/>
      <c r="H14" s="23"/>
      <c r="I14" s="33"/>
      <c r="J14" s="45"/>
      <c r="K14" s="46"/>
      <c r="L14" s="46"/>
      <c r="M14" s="23"/>
      <c r="N14" s="23"/>
      <c r="O14" s="23"/>
      <c r="P14" s="23"/>
      <c r="Q14" s="23"/>
      <c r="R14" s="93"/>
      <c r="S14" s="31"/>
      <c r="T14" s="34"/>
      <c r="U14" s="41"/>
      <c r="V14" s="41"/>
      <c r="W14" s="42"/>
      <c r="X14" s="43"/>
      <c r="Y14" s="84"/>
      <c r="Z14" s="41"/>
      <c r="AA14" s="89"/>
      <c r="AB14" s="40"/>
    </row>
    <row r="15" spans="1:28" thickBot="1" x14ac:dyDescent="0.3">
      <c r="A15" s="38"/>
      <c r="B15" s="28"/>
      <c r="C15" s="62"/>
      <c r="D15" s="12"/>
      <c r="E15" s="12"/>
      <c r="F15" s="23"/>
      <c r="G15" s="23"/>
      <c r="H15" s="23"/>
      <c r="I15" s="33"/>
      <c r="J15" s="45"/>
      <c r="K15" s="46"/>
      <c r="L15" s="46"/>
      <c r="M15" s="23"/>
      <c r="N15" s="23"/>
      <c r="O15" s="23"/>
      <c r="P15" s="23"/>
      <c r="Q15" s="23"/>
      <c r="R15" s="93"/>
      <c r="S15" s="31"/>
      <c r="T15" s="35"/>
      <c r="U15" s="41"/>
      <c r="V15" s="41"/>
      <c r="W15" s="42"/>
      <c r="X15" s="43"/>
      <c r="Y15" s="84"/>
      <c r="Z15" s="41"/>
      <c r="AA15" s="89"/>
      <c r="AB15" s="31"/>
    </row>
    <row r="16" spans="1:28" ht="17.399999999999999" x14ac:dyDescent="0.3"/>
    <row r="17" ht="17.399999999999999" x14ac:dyDescent="0.3"/>
    <row r="18" ht="17.399999999999999" x14ac:dyDescent="0.3"/>
    <row r="19" ht="17.399999999999999" x14ac:dyDescent="0.3"/>
    <row r="20" ht="17.399999999999999" x14ac:dyDescent="0.3"/>
    <row r="21" ht="17.399999999999999" x14ac:dyDescent="0.3"/>
    <row r="22" ht="17.399999999999999" x14ac:dyDescent="0.3"/>
    <row r="23" ht="17.399999999999999" x14ac:dyDescent="0.3"/>
    <row r="24" ht="17.399999999999999" x14ac:dyDescent="0.3"/>
    <row r="25" ht="17.399999999999999" x14ac:dyDescent="0.3"/>
    <row r="26" ht="17.399999999999999" x14ac:dyDescent="0.3"/>
    <row r="27" ht="17.399999999999999" x14ac:dyDescent="0.3"/>
    <row r="28" ht="17.399999999999999" x14ac:dyDescent="0.3"/>
    <row r="29" ht="17.399999999999999" x14ac:dyDescent="0.3"/>
    <row r="30" ht="17.399999999999999" x14ac:dyDescent="0.3"/>
    <row r="31" ht="17.399999999999999" x14ac:dyDescent="0.3"/>
    <row r="32" ht="17.399999999999999" x14ac:dyDescent="0.3"/>
    <row r="33" ht="17.399999999999999" x14ac:dyDescent="0.3"/>
    <row r="34" ht="17.399999999999999" x14ac:dyDescent="0.3"/>
    <row r="35" ht="17.399999999999999" x14ac:dyDescent="0.3"/>
    <row r="36" ht="17.399999999999999" x14ac:dyDescent="0.3"/>
    <row r="37" ht="17.399999999999999" x14ac:dyDescent="0.3"/>
    <row r="38" ht="17.399999999999999" x14ac:dyDescent="0.3"/>
    <row r="39" ht="17.399999999999999" x14ac:dyDescent="0.3"/>
    <row r="40" ht="17.399999999999999" x14ac:dyDescent="0.3"/>
    <row r="41" ht="17.399999999999999" x14ac:dyDescent="0.3"/>
    <row r="42" ht="17.399999999999999" x14ac:dyDescent="0.3"/>
    <row r="43" ht="17.399999999999999" x14ac:dyDescent="0.3"/>
    <row r="44" ht="17.399999999999999" x14ac:dyDescent="0.3"/>
    <row r="45" ht="17.399999999999999" x14ac:dyDescent="0.3"/>
    <row r="46" ht="17.399999999999999" x14ac:dyDescent="0.3"/>
    <row r="47" ht="17.399999999999999" x14ac:dyDescent="0.3"/>
    <row r="48" ht="17.399999999999999" x14ac:dyDescent="0.3"/>
    <row r="49" ht="17.399999999999999" x14ac:dyDescent="0.3"/>
    <row r="50" ht="17.399999999999999" x14ac:dyDescent="0.3"/>
    <row r="51" ht="17.399999999999999" x14ac:dyDescent="0.3"/>
    <row r="52" ht="17.399999999999999" x14ac:dyDescent="0.3"/>
    <row r="53" ht="17.399999999999999" x14ac:dyDescent="0.3"/>
    <row r="54" ht="17.399999999999999" x14ac:dyDescent="0.3"/>
    <row r="55" ht="17.399999999999999" x14ac:dyDescent="0.3"/>
    <row r="56" ht="17.399999999999999" x14ac:dyDescent="0.3"/>
    <row r="57" ht="17.399999999999999" x14ac:dyDescent="0.3"/>
    <row r="58" ht="17.399999999999999" x14ac:dyDescent="0.3"/>
    <row r="59" ht="17.399999999999999" x14ac:dyDescent="0.3"/>
    <row r="60" ht="17.399999999999999" x14ac:dyDescent="0.3"/>
    <row r="61" ht="17.399999999999999" x14ac:dyDescent="0.3"/>
    <row r="62" ht="17.399999999999999" x14ac:dyDescent="0.3"/>
    <row r="63" ht="17.399999999999999" x14ac:dyDescent="0.3"/>
    <row r="64" ht="17.399999999999999" x14ac:dyDescent="0.3"/>
    <row r="65" x14ac:dyDescent="0.35"/>
    <row r="66" x14ac:dyDescent="0.35"/>
    <row r="67" x14ac:dyDescent="0.35"/>
    <row r="68" ht="17.399999999999999" x14ac:dyDescent="0.3"/>
    <row r="69" ht="17.399999999999999" x14ac:dyDescent="0.3"/>
    <row r="70" ht="17.399999999999999" x14ac:dyDescent="0.3"/>
    <row r="71" ht="17.399999999999999" x14ac:dyDescent="0.3"/>
    <row r="72" ht="17.399999999999999" x14ac:dyDescent="0.3"/>
    <row r="73" ht="17.399999999999999" x14ac:dyDescent="0.3"/>
    <row r="74" ht="17.399999999999999" x14ac:dyDescent="0.3"/>
    <row r="75" ht="17.399999999999999" x14ac:dyDescent="0.3"/>
    <row r="76" ht="17.399999999999999" x14ac:dyDescent="0.3"/>
    <row r="77" ht="17.399999999999999" x14ac:dyDescent="0.3"/>
    <row r="78" ht="17.399999999999999" x14ac:dyDescent="0.3"/>
    <row r="79" ht="17.399999999999999" x14ac:dyDescent="0.3"/>
    <row r="80" ht="17.399999999999999" x14ac:dyDescent="0.3"/>
    <row r="81" ht="17.399999999999999" x14ac:dyDescent="0.3"/>
    <row r="82" ht="17.399999999999999" x14ac:dyDescent="0.3"/>
    <row r="83" ht="17.399999999999999" x14ac:dyDescent="0.3"/>
    <row r="84" ht="17.399999999999999" x14ac:dyDescent="0.3"/>
    <row r="85" ht="17.399999999999999" x14ac:dyDescent="0.3"/>
    <row r="86" ht="17.399999999999999" x14ac:dyDescent="0.3"/>
    <row r="87" ht="17.399999999999999" x14ac:dyDescent="0.3"/>
    <row r="88" ht="17.399999999999999" x14ac:dyDescent="0.3"/>
    <row r="89" ht="17.399999999999999" x14ac:dyDescent="0.3"/>
    <row r="90" ht="17.399999999999999" x14ac:dyDescent="0.3"/>
    <row r="91" ht="17.399999999999999" x14ac:dyDescent="0.3"/>
    <row r="92" ht="17.399999999999999" x14ac:dyDescent="0.3"/>
    <row r="93" ht="17.399999999999999" x14ac:dyDescent="0.3"/>
    <row r="94" ht="17.399999999999999" x14ac:dyDescent="0.3"/>
    <row r="95" ht="17.399999999999999" x14ac:dyDescent="0.3"/>
    <row r="96" ht="17.399999999999999" x14ac:dyDescent="0.3"/>
    <row r="97" ht="17.399999999999999" x14ac:dyDescent="0.3"/>
  </sheetData>
  <mergeCells count="13">
    <mergeCell ref="AB1:AB2"/>
    <mergeCell ref="AA1:AA2"/>
    <mergeCell ref="T1:T2"/>
    <mergeCell ref="U1:W1"/>
    <mergeCell ref="X1:X2"/>
    <mergeCell ref="Y1:Y2"/>
    <mergeCell ref="Z1:Z2"/>
    <mergeCell ref="A1:C1"/>
    <mergeCell ref="D1:E1"/>
    <mergeCell ref="H1:I1"/>
    <mergeCell ref="P1:Q1"/>
    <mergeCell ref="K1:L1"/>
    <mergeCell ref="M1:O1"/>
  </mergeCells>
  <phoneticPr fontId="3" type="noConversion"/>
  <printOptions horizontalCentered="1"/>
  <pageMargins left="0.19685039370078741" right="0.19685039370078741" top="0.39370078740157483" bottom="0.4" header="0.27559055118110237" footer="0.23"/>
  <pageSetup paperSize="9" scale="61" orientation="landscape" r:id="rId1"/>
  <headerFooter alignWithMargins="0">
    <oddFooter>&amp;C&amp;P/&amp;N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#REF!</xm:f>
          </x14:formula1>
          <xm:sqref>Z4:Z15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caf</vt:lpstr>
      <vt:lpstr>caf!Impression_des_titres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2017-01-13T20:12:02Z</dcterms:modified>
</cp:coreProperties>
</file>