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/>
  <bookViews>
    <workbookView xWindow="-765" yWindow="615" windowWidth="29040" windowHeight="16200" tabRatio="434" activeTab="3"/>
  </bookViews>
  <sheets>
    <sheet name="Base de Travail Mensuelle" sheetId="4" r:id="rId1"/>
    <sheet name="CPL" sheetId="2" r:id="rId2"/>
    <sheet name="RIPPEURS" sheetId="3" r:id="rId3"/>
    <sheet name="Pointage" sheetId="1" r:id="rId4"/>
    <sheet name="JFériés" sheetId="5" r:id="rId5"/>
  </sheets>
  <externalReferences>
    <externalReference r:id="rId6"/>
    <externalReference r:id="rId7"/>
    <externalReference r:id="rId8"/>
  </externalReferences>
  <definedNames>
    <definedName name="_xlnm._FilterDatabase" localSheetId="0" hidden="1">'Base de Travail Mensuelle'!$A$1:$NI$50</definedName>
    <definedName name="_xlnm._FilterDatabase" localSheetId="1" hidden="1">CPL!$A$1:$G$28</definedName>
    <definedName name="_xlnm._FilterDatabase" localSheetId="3" hidden="1">Pointage!$A$1:$NI$50</definedName>
    <definedName name="_xlnm._FilterDatabase" localSheetId="2" hidden="1">RIPPEURS!$A$1:$G$47</definedName>
    <definedName name="ADMINISTRATIF" localSheetId="3">#REF!</definedName>
    <definedName name="AnnéeCalendrier">[1]Global!$C$3</definedName>
    <definedName name="CléCongé">[1]Janvier!$E$2</definedName>
    <definedName name="CléDemiCongés">[1]Global!$H$2</definedName>
    <definedName name="CléMaladie">[1]Janvier!$S$2</definedName>
    <definedName name="CléPersonnalisée1">[1]Janvier!$L$2</definedName>
    <definedName name="CléPersonnalisée2">[1]Janvier!$P$2</definedName>
    <definedName name="CléPersonnel">[1]Janvier!$H$2</definedName>
    <definedName name="CPL">CPL!$A$3:$A$45</definedName>
    <definedName name="CS_AGENTS">[2]Agents!$A:$A</definedName>
    <definedName name="CS_CPL">[2]Agents!$C:$C</definedName>
    <definedName name="HPN_deb">[2]HEURES!$B$3</definedName>
    <definedName name="HPN_fin">[2]HEURES!$C$3</definedName>
    <definedName name="HSN_deb">[2]HEURES!$B$1</definedName>
    <definedName name="HSN_fin">[2]HEURES!$C$1</definedName>
    <definedName name="HSNu_deb">[2]HEURES!$B$2</definedName>
    <definedName name="HSNu_fin">[2]HEURES!$C$2</definedName>
    <definedName name="RESPONSABLE" localSheetId="3">#REF!</definedName>
    <definedName name="RESPONSABLE">#REF!</definedName>
    <definedName name="RIPPEURS">RIPPEURS!$A$3:$A$56</definedName>
    <definedName name="Titre_Absence_Employé">[1]Janvier!$C$1</definedName>
    <definedName name="Titre1">[1]!Janvier[[#Headers],[Nom de l’employé]]</definedName>
    <definedName name="Titre10">[1]!Octobre[[#Headers],[Nom de l’employé]]</definedName>
    <definedName name="Titre11">[1]!Novembre[[#Headers],[Nom de l’employé]]</definedName>
    <definedName name="Titre12">[1]!Décembre[[#Headers],[Nom de l’employé]]</definedName>
    <definedName name="Titre2">[1]!Février[[#Headers],[Nom de l’employé]]</definedName>
    <definedName name="Titre3">[1]!Mars[[#Headers],[Nom de l’employé]]</definedName>
    <definedName name="Titre4">[1]!Avril[[#Headers],[Nom de l’employé]]</definedName>
    <definedName name="Titre5">[1]!Mai[[#Headers],[Nom de l’employé]]</definedName>
    <definedName name="Titre6">[1]!Juin[[#Headers],[Nom de l’employé]]</definedName>
    <definedName name="Titre7">[1]!Juillet[[#Headers],[Nom de l’employé]]</definedName>
    <definedName name="Titre8">[1]!Août[[#Headers],[Nom de l’employé]]</definedName>
    <definedName name="Titre9">[1]!Septembre[[#Headers],[Nom de l’employé]]</definedName>
    <definedName name="TitreColonne13">[1]!NomEmployé[[#Headers],[Nom de l’employé]]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E50" i="1"/>
  <c r="C50" i="1"/>
  <c r="B50" i="1"/>
  <c r="E49" i="1"/>
  <c r="C49" i="1"/>
  <c r="B49" i="1"/>
  <c r="E48" i="1"/>
  <c r="C48" i="1"/>
  <c r="B48" i="1"/>
  <c r="E47" i="1"/>
  <c r="C47" i="1"/>
  <c r="B47" i="1"/>
  <c r="E46" i="1"/>
  <c r="C46" i="1"/>
  <c r="B46" i="1"/>
  <c r="E45" i="1"/>
  <c r="C45" i="1"/>
  <c r="B45" i="1"/>
  <c r="E44" i="1"/>
  <c r="C44" i="1"/>
  <c r="B44" i="1"/>
  <c r="E43" i="1"/>
  <c r="C43" i="1"/>
  <c r="B43" i="1"/>
  <c r="E42" i="1"/>
  <c r="C42" i="1"/>
  <c r="B42" i="1"/>
  <c r="E41" i="1"/>
  <c r="C41" i="1"/>
  <c r="B41" i="1"/>
  <c r="E40" i="1"/>
  <c r="C40" i="1"/>
  <c r="B40" i="1"/>
  <c r="E39" i="1"/>
  <c r="C39" i="1"/>
  <c r="B39" i="1"/>
  <c r="E38" i="1"/>
  <c r="C38" i="1"/>
  <c r="B38" i="1"/>
  <c r="E37" i="1"/>
  <c r="C37" i="1"/>
  <c r="B37" i="1"/>
  <c r="E36" i="1"/>
  <c r="C36" i="1"/>
  <c r="B36" i="1"/>
  <c r="E35" i="1"/>
  <c r="C35" i="1"/>
  <c r="B35" i="1"/>
  <c r="E34" i="1"/>
  <c r="C34" i="1"/>
  <c r="B34" i="1"/>
  <c r="E33" i="1"/>
  <c r="C33" i="1"/>
  <c r="B33" i="1"/>
  <c r="E32" i="1"/>
  <c r="C32" i="1"/>
  <c r="B32" i="1"/>
  <c r="E31" i="1"/>
  <c r="C31" i="1"/>
  <c r="B31" i="1"/>
  <c r="E30" i="1"/>
  <c r="C30" i="1"/>
  <c r="B30" i="1"/>
  <c r="E29" i="1"/>
  <c r="C29" i="1"/>
  <c r="B29" i="1"/>
  <c r="E28" i="1"/>
  <c r="C28" i="1"/>
  <c r="B28" i="1"/>
  <c r="E27" i="1"/>
  <c r="C27" i="1"/>
  <c r="B27" i="1"/>
  <c r="E26" i="1"/>
  <c r="C26" i="1"/>
  <c r="B26" i="1"/>
  <c r="E25" i="1"/>
  <c r="C25" i="1"/>
  <c r="B25" i="1"/>
  <c r="E24" i="1"/>
  <c r="C24" i="1"/>
  <c r="B24" i="1"/>
  <c r="E23" i="1"/>
  <c r="C23" i="1"/>
  <c r="B23" i="1"/>
  <c r="E22" i="1"/>
  <c r="C22" i="1"/>
  <c r="B22" i="1"/>
  <c r="E21" i="1"/>
  <c r="C21" i="1"/>
  <c r="B21" i="1"/>
  <c r="E20" i="1"/>
  <c r="C20" i="1"/>
  <c r="B20" i="1"/>
  <c r="E19" i="1"/>
  <c r="C19" i="1"/>
  <c r="B19" i="1"/>
  <c r="E18" i="1"/>
  <c r="C18" i="1"/>
  <c r="B18" i="1"/>
  <c r="E17" i="1"/>
  <c r="C17" i="1"/>
  <c r="B17" i="1"/>
  <c r="E16" i="1"/>
  <c r="C16" i="1"/>
  <c r="B16" i="1"/>
  <c r="E15" i="1"/>
  <c r="C15" i="1"/>
  <c r="B15" i="1"/>
  <c r="E14" i="1"/>
  <c r="C14" i="1"/>
  <c r="B14" i="1"/>
  <c r="E13" i="1"/>
  <c r="C13" i="1"/>
  <c r="B13" i="1"/>
  <c r="E12" i="1"/>
  <c r="C12" i="1"/>
  <c r="B12" i="1"/>
  <c r="E11" i="1"/>
  <c r="C11" i="1"/>
  <c r="B11" i="1"/>
  <c r="E10" i="1"/>
  <c r="C10" i="1"/>
  <c r="B10" i="1"/>
  <c r="E9" i="1"/>
  <c r="C9" i="1"/>
  <c r="B9" i="1"/>
  <c r="E8" i="1"/>
  <c r="C8" i="1"/>
  <c r="B8" i="1"/>
  <c r="E7" i="1"/>
  <c r="C7" i="1"/>
  <c r="B7" i="1"/>
  <c r="E6" i="1"/>
  <c r="C6" i="1"/>
  <c r="B6" i="1"/>
  <c r="E5" i="1"/>
  <c r="C5" i="1"/>
  <c r="B5" i="1"/>
  <c r="E4" i="1"/>
  <c r="C4" i="1"/>
  <c r="B4" i="1"/>
  <c r="E3" i="1"/>
  <c r="C3" i="1"/>
  <c r="B3" i="1"/>
  <c r="E2" i="1"/>
  <c r="C2" i="1"/>
  <c r="B2" i="1"/>
  <c r="E50" i="4"/>
  <c r="D50" i="4"/>
  <c r="C50" i="4"/>
  <c r="B50" i="4"/>
  <c r="E49" i="4"/>
  <c r="D49" i="4"/>
  <c r="C49" i="4"/>
  <c r="B49" i="4"/>
  <c r="E48" i="4"/>
  <c r="D48" i="4"/>
  <c r="C48" i="4"/>
  <c r="B48" i="4"/>
  <c r="E47" i="4"/>
  <c r="D47" i="4"/>
  <c r="C47" i="4"/>
  <c r="B47" i="4"/>
  <c r="E46" i="4"/>
  <c r="D46" i="4"/>
  <c r="C46" i="4"/>
  <c r="B46" i="4"/>
  <c r="E45" i="4"/>
  <c r="D45" i="4"/>
  <c r="C45" i="4"/>
  <c r="B45" i="4"/>
  <c r="E44" i="4"/>
  <c r="D44" i="4"/>
  <c r="C44" i="4"/>
  <c r="B44" i="4"/>
  <c r="E43" i="4"/>
  <c r="D43" i="4"/>
  <c r="C43" i="4"/>
  <c r="B43" i="4"/>
  <c r="E42" i="4"/>
  <c r="D42" i="4"/>
  <c r="C42" i="4"/>
  <c r="B42" i="4"/>
  <c r="E41" i="4"/>
  <c r="D41" i="4"/>
  <c r="C41" i="4"/>
  <c r="B41" i="4"/>
  <c r="E40" i="4"/>
  <c r="D40" i="4"/>
  <c r="C40" i="4"/>
  <c r="B40" i="4"/>
  <c r="E39" i="4"/>
  <c r="D39" i="4"/>
  <c r="C39" i="4"/>
  <c r="B39" i="4"/>
  <c r="E38" i="4"/>
  <c r="D38" i="4"/>
  <c r="C38" i="4"/>
  <c r="B38" i="4"/>
  <c r="E37" i="4"/>
  <c r="D37" i="4"/>
  <c r="C37" i="4"/>
  <c r="B37" i="4"/>
  <c r="E36" i="4"/>
  <c r="D36" i="4"/>
  <c r="C36" i="4"/>
  <c r="B36" i="4"/>
  <c r="E35" i="4"/>
  <c r="D35" i="4"/>
  <c r="C35" i="4"/>
  <c r="B35" i="4"/>
  <c r="E34" i="4"/>
  <c r="D34" i="4"/>
  <c r="C34" i="4"/>
  <c r="B34" i="4"/>
  <c r="E33" i="4"/>
  <c r="D33" i="4"/>
  <c r="C33" i="4"/>
  <c r="B33" i="4"/>
  <c r="E32" i="4"/>
  <c r="D32" i="4"/>
  <c r="C32" i="4"/>
  <c r="B32" i="4"/>
  <c r="E31" i="4"/>
  <c r="D31" i="4"/>
  <c r="C31" i="4"/>
  <c r="B31" i="4"/>
  <c r="E30" i="4"/>
  <c r="D30" i="4"/>
  <c r="C30" i="4"/>
  <c r="B30" i="4"/>
  <c r="E29" i="4"/>
  <c r="D29" i="4"/>
  <c r="C29" i="4"/>
  <c r="B29" i="4"/>
  <c r="E28" i="4"/>
  <c r="D28" i="4"/>
  <c r="C28" i="4"/>
  <c r="B28" i="4"/>
  <c r="E27" i="4"/>
  <c r="D27" i="4"/>
  <c r="C27" i="4"/>
  <c r="B27" i="4"/>
  <c r="E26" i="4"/>
  <c r="D26" i="4"/>
  <c r="C26" i="4"/>
  <c r="B26" i="4"/>
  <c r="E25" i="4"/>
  <c r="D25" i="4"/>
  <c r="C25" i="4"/>
  <c r="B25" i="4"/>
  <c r="E24" i="4"/>
  <c r="D24" i="4"/>
  <c r="C24" i="4"/>
  <c r="B24" i="4"/>
  <c r="E23" i="4"/>
  <c r="D23" i="4"/>
  <c r="C23" i="4"/>
  <c r="B23" i="4"/>
  <c r="E22" i="4"/>
  <c r="D22" i="4"/>
  <c r="C22" i="4"/>
  <c r="B22" i="4"/>
  <c r="E21" i="4"/>
  <c r="D21" i="4"/>
  <c r="C21" i="4"/>
  <c r="B21" i="4"/>
  <c r="E20" i="4"/>
  <c r="D20" i="4"/>
  <c r="C20" i="4"/>
  <c r="B20" i="4"/>
  <c r="E19" i="4"/>
  <c r="D19" i="4"/>
  <c r="C19" i="4"/>
  <c r="B19" i="4"/>
  <c r="E18" i="4"/>
  <c r="D18" i="4"/>
  <c r="C18" i="4"/>
  <c r="B18" i="4"/>
  <c r="E17" i="4"/>
  <c r="D17" i="4"/>
  <c r="C17" i="4"/>
  <c r="B17" i="4"/>
  <c r="E16" i="4"/>
  <c r="D16" i="4"/>
  <c r="C16" i="4"/>
  <c r="B16" i="4"/>
  <c r="E15" i="4"/>
  <c r="D15" i="4"/>
  <c r="C15" i="4"/>
  <c r="B15" i="4"/>
  <c r="E14" i="4"/>
  <c r="D14" i="4"/>
  <c r="C14" i="4"/>
  <c r="B14" i="4"/>
  <c r="E13" i="4"/>
  <c r="D13" i="4"/>
  <c r="C13" i="4"/>
  <c r="B13" i="4"/>
  <c r="E12" i="4"/>
  <c r="D12" i="4"/>
  <c r="C12" i="4"/>
  <c r="B12" i="4"/>
  <c r="E11" i="4"/>
  <c r="D11" i="4"/>
  <c r="C11" i="4"/>
  <c r="B11" i="4"/>
  <c r="E10" i="4"/>
  <c r="D10" i="4"/>
  <c r="C10" i="4"/>
  <c r="B10" i="4"/>
  <c r="E9" i="4"/>
  <c r="D9" i="4"/>
  <c r="C9" i="4"/>
  <c r="B9" i="4"/>
  <c r="E8" i="4"/>
  <c r="D8" i="4"/>
  <c r="C8" i="4"/>
  <c r="B8" i="4"/>
  <c r="E7" i="4"/>
  <c r="D7" i="4"/>
  <c r="C7" i="4"/>
  <c r="B7" i="4"/>
  <c r="E6" i="4"/>
  <c r="D6" i="4"/>
  <c r="C6" i="4"/>
  <c r="B6" i="4"/>
  <c r="E5" i="4"/>
  <c r="D5" i="4"/>
  <c r="C5" i="4"/>
  <c r="B5" i="4"/>
  <c r="E4" i="4"/>
  <c r="D4" i="4"/>
  <c r="C4" i="4"/>
  <c r="B4" i="4"/>
  <c r="E3" i="4"/>
  <c r="D3" i="4"/>
  <c r="C3" i="4"/>
  <c r="B3" i="4"/>
  <c r="E2" i="4"/>
  <c r="D2" i="4"/>
  <c r="C2" i="4"/>
  <c r="B2" i="4"/>
  <c r="K27" i="2"/>
  <c r="M27" i="2"/>
  <c r="N27" i="2" s="1"/>
  <c r="K26" i="2"/>
  <c r="M26" i="2" s="1"/>
  <c r="N26" i="2" s="1"/>
  <c r="K43" i="3"/>
  <c r="M43" i="3" s="1"/>
  <c r="N43" i="3" s="1"/>
  <c r="K42" i="3"/>
  <c r="M42" i="3" s="1"/>
  <c r="N42" i="3" s="1"/>
  <c r="K30" i="2"/>
  <c r="M30" i="2" s="1"/>
  <c r="N30" i="2" s="1"/>
  <c r="K31" i="2"/>
  <c r="M31" i="2" s="1"/>
  <c r="N31" i="2" s="1"/>
  <c r="K45" i="3"/>
  <c r="M45" i="3" s="1"/>
  <c r="N45" i="3" s="1"/>
  <c r="K46" i="3"/>
  <c r="M46" i="3" s="1"/>
  <c r="N46" i="3" s="1"/>
  <c r="K47" i="3"/>
  <c r="M47" i="3" s="1"/>
  <c r="N47" i="3" s="1"/>
  <c r="K30" i="3"/>
  <c r="M30" i="3" s="1"/>
  <c r="N30" i="3" s="1"/>
  <c r="K4" i="3"/>
  <c r="M4" i="3" s="1"/>
  <c r="N4" i="3" s="1"/>
  <c r="K50" i="3"/>
  <c r="K51" i="3"/>
  <c r="M51" i="3" s="1"/>
  <c r="N51" i="3" s="1"/>
  <c r="K52" i="3"/>
  <c r="M52" i="3" s="1"/>
  <c r="N52" i="3" s="1"/>
  <c r="K53" i="3"/>
  <c r="K54" i="3"/>
  <c r="M54" i="3" s="1"/>
  <c r="N54" i="3" s="1"/>
  <c r="K55" i="3"/>
  <c r="M55" i="3" s="1"/>
  <c r="N55" i="3" s="1"/>
  <c r="K56" i="3"/>
  <c r="M56" i="3" s="1"/>
  <c r="N56" i="3" s="1"/>
  <c r="K29" i="2"/>
  <c r="M29" i="2" s="1"/>
  <c r="N29" i="2" s="1"/>
  <c r="K15" i="2"/>
  <c r="M15" i="2" s="1"/>
  <c r="N15" i="2" s="1"/>
  <c r="K4" i="2"/>
  <c r="M4" i="2" s="1"/>
  <c r="N4" i="2" s="1"/>
  <c r="K32" i="2"/>
  <c r="M32" i="2" s="1"/>
  <c r="N32" i="2" s="1"/>
  <c r="K33" i="2"/>
  <c r="M33" i="2" s="1"/>
  <c r="N33" i="2" s="1"/>
  <c r="K34" i="2"/>
  <c r="M34" i="2" s="1"/>
  <c r="N34" i="2" s="1"/>
  <c r="K35" i="2"/>
  <c r="M35" i="2" s="1"/>
  <c r="N35" i="2" s="1"/>
  <c r="K36" i="2"/>
  <c r="K37" i="2"/>
  <c r="M37" i="2" s="1"/>
  <c r="N37" i="2" s="1"/>
  <c r="K38" i="2"/>
  <c r="M38" i="2" s="1"/>
  <c r="N38" i="2" s="1"/>
  <c r="K39" i="2"/>
  <c r="M39" i="2" s="1"/>
  <c r="N39" i="2" s="1"/>
  <c r="K40" i="2"/>
  <c r="M40" i="2" s="1"/>
  <c r="N40" i="2" s="1"/>
  <c r="K41" i="2"/>
  <c r="M41" i="2" s="1"/>
  <c r="N41" i="2" s="1"/>
  <c r="K42" i="2"/>
  <c r="M42" i="2" s="1"/>
  <c r="N42" i="2" s="1"/>
  <c r="K43" i="2"/>
  <c r="M43" i="2" s="1"/>
  <c r="N43" i="2" s="1"/>
  <c r="K44" i="2"/>
  <c r="M44" i="2" s="1"/>
  <c r="N44" i="2" s="1"/>
  <c r="K45" i="2"/>
  <c r="M45" i="2" s="1"/>
  <c r="N45" i="2" s="1"/>
  <c r="K23" i="2"/>
  <c r="M23" i="2" s="1"/>
  <c r="N23" i="2" s="1"/>
  <c r="K13" i="2"/>
  <c r="M13" i="2" s="1"/>
  <c r="N13" i="2" s="1"/>
  <c r="K19" i="2"/>
  <c r="M19" i="2" s="1"/>
  <c r="N19" i="2" s="1"/>
  <c r="K2" i="2"/>
  <c r="M2" i="2" s="1"/>
  <c r="N2" i="2" s="1"/>
  <c r="K2" i="3"/>
  <c r="K11" i="3"/>
  <c r="M11" i="3" s="1"/>
  <c r="N11" i="3" s="1"/>
  <c r="K12" i="3"/>
  <c r="M12" i="3" s="1"/>
  <c r="N12" i="3" s="1"/>
  <c r="K3" i="3"/>
  <c r="M3" i="3" s="1"/>
  <c r="N3" i="3" s="1"/>
  <c r="K5" i="3"/>
  <c r="M5" i="3" s="1"/>
  <c r="N5" i="3" s="1"/>
  <c r="K6" i="3"/>
  <c r="M6" i="3" s="1"/>
  <c r="N6" i="3" s="1"/>
  <c r="K7" i="3"/>
  <c r="M7" i="3" s="1"/>
  <c r="N7" i="3" s="1"/>
  <c r="K8" i="3"/>
  <c r="M8" i="3" s="1"/>
  <c r="N8" i="3" s="1"/>
  <c r="K9" i="3"/>
  <c r="K10" i="3"/>
  <c r="M10" i="3" s="1"/>
  <c r="N10" i="3" s="1"/>
  <c r="K13" i="3"/>
  <c r="M13" i="3" s="1"/>
  <c r="N13" i="3" s="1"/>
  <c r="K14" i="3"/>
  <c r="M14" i="3" s="1"/>
  <c r="N14" i="3" s="1"/>
  <c r="K15" i="3"/>
  <c r="M15" i="3" s="1"/>
  <c r="N15" i="3" s="1"/>
  <c r="K16" i="3"/>
  <c r="M16" i="3" s="1"/>
  <c r="N16" i="3" s="1"/>
  <c r="K17" i="3"/>
  <c r="M17" i="3" s="1"/>
  <c r="N17" i="3" s="1"/>
  <c r="K18" i="3"/>
  <c r="M18" i="3" s="1"/>
  <c r="N18" i="3" s="1"/>
  <c r="K19" i="3"/>
  <c r="M19" i="3" s="1"/>
  <c r="N19" i="3" s="1"/>
  <c r="K20" i="3"/>
  <c r="M20" i="3" s="1"/>
  <c r="N20" i="3" s="1"/>
  <c r="K21" i="3"/>
  <c r="M21" i="3" s="1"/>
  <c r="N21" i="3" s="1"/>
  <c r="K22" i="3"/>
  <c r="M22" i="3" s="1"/>
  <c r="N22" i="3" s="1"/>
  <c r="K23" i="3"/>
  <c r="M23" i="3" s="1"/>
  <c r="N23" i="3" s="1"/>
  <c r="K24" i="3"/>
  <c r="M24" i="3" s="1"/>
  <c r="N24" i="3" s="1"/>
  <c r="K25" i="3"/>
  <c r="M25" i="3" s="1"/>
  <c r="N25" i="3" s="1"/>
  <c r="K26" i="3"/>
  <c r="M26" i="3" s="1"/>
  <c r="N26" i="3" s="1"/>
  <c r="K27" i="3"/>
  <c r="M27" i="3" s="1"/>
  <c r="N27" i="3" s="1"/>
  <c r="K28" i="3"/>
  <c r="M28" i="3" s="1"/>
  <c r="N28" i="3" s="1"/>
  <c r="K29" i="3"/>
  <c r="M29" i="3" s="1"/>
  <c r="N29" i="3" s="1"/>
  <c r="K31" i="3"/>
  <c r="M31" i="3" s="1"/>
  <c r="N31" i="3" s="1"/>
  <c r="K32" i="3"/>
  <c r="M32" i="3" s="1"/>
  <c r="N32" i="3" s="1"/>
  <c r="K33" i="3"/>
  <c r="M33" i="3" s="1"/>
  <c r="N33" i="3" s="1"/>
  <c r="K34" i="3"/>
  <c r="M34" i="3" s="1"/>
  <c r="N34" i="3" s="1"/>
  <c r="K35" i="3"/>
  <c r="M35" i="3" s="1"/>
  <c r="N35" i="3" s="1"/>
  <c r="K36" i="3"/>
  <c r="M36" i="3" s="1"/>
  <c r="N36" i="3" s="1"/>
  <c r="K37" i="3"/>
  <c r="M37" i="3" s="1"/>
  <c r="N37" i="3" s="1"/>
  <c r="K38" i="3"/>
  <c r="M38" i="3" s="1"/>
  <c r="N38" i="3" s="1"/>
  <c r="K39" i="3"/>
  <c r="M39" i="3" s="1"/>
  <c r="N39" i="3" s="1"/>
  <c r="K40" i="3"/>
  <c r="M40" i="3" s="1"/>
  <c r="N40" i="3" s="1"/>
  <c r="K41" i="3"/>
  <c r="M41" i="3" s="1"/>
  <c r="N41" i="3" s="1"/>
  <c r="K44" i="3"/>
  <c r="M44" i="3" s="1"/>
  <c r="N44" i="3" s="1"/>
  <c r="K48" i="3"/>
  <c r="M48" i="3" s="1"/>
  <c r="N48" i="3" s="1"/>
  <c r="K49" i="3"/>
  <c r="M49" i="3" s="1"/>
  <c r="N49" i="3" s="1"/>
  <c r="K8" i="2"/>
  <c r="M8" i="2" s="1"/>
  <c r="N8" i="2" s="1"/>
  <c r="K9" i="2"/>
  <c r="M9" i="2" s="1"/>
  <c r="N9" i="2" s="1"/>
  <c r="K3" i="2"/>
  <c r="M3" i="2"/>
  <c r="N3" i="2" s="1"/>
  <c r="K5" i="2"/>
  <c r="M5" i="2" s="1"/>
  <c r="N5" i="2" s="1"/>
  <c r="K6" i="2"/>
  <c r="M6" i="2" s="1"/>
  <c r="N6" i="2" s="1"/>
  <c r="K7" i="2"/>
  <c r="M7" i="2" s="1"/>
  <c r="N7" i="2" s="1"/>
  <c r="K10" i="2"/>
  <c r="M10" i="2" s="1"/>
  <c r="N10" i="2" s="1"/>
  <c r="K11" i="2"/>
  <c r="M11" i="2" s="1"/>
  <c r="N11" i="2" s="1"/>
  <c r="K12" i="2"/>
  <c r="M12" i="2" s="1"/>
  <c r="N12" i="2" s="1"/>
  <c r="K14" i="2"/>
  <c r="M14" i="2" s="1"/>
  <c r="N14" i="2" s="1"/>
  <c r="K16" i="2"/>
  <c r="M16" i="2" s="1"/>
  <c r="N16" i="2" s="1"/>
  <c r="K17" i="2"/>
  <c r="M17" i="2" s="1"/>
  <c r="N17" i="2" s="1"/>
  <c r="K18" i="2"/>
  <c r="M18" i="2" s="1"/>
  <c r="N18" i="2" s="1"/>
  <c r="K20" i="2"/>
  <c r="M20" i="2" s="1"/>
  <c r="N20" i="2" s="1"/>
  <c r="K21" i="2"/>
  <c r="M21" i="2" s="1"/>
  <c r="N21" i="2" s="1"/>
  <c r="K22" i="2"/>
  <c r="M22" i="2" s="1"/>
  <c r="N22" i="2" s="1"/>
  <c r="K24" i="2"/>
  <c r="M24" i="2" s="1"/>
  <c r="N24" i="2" s="1"/>
  <c r="K25" i="2"/>
  <c r="M25" i="2" s="1"/>
  <c r="N25" i="2" s="1"/>
  <c r="K28" i="2"/>
  <c r="M28" i="2" s="1"/>
  <c r="N28" i="2" s="1"/>
  <c r="M36" i="2"/>
  <c r="N36" i="2" s="1"/>
  <c r="M9" i="3"/>
  <c r="N9" i="3" s="1"/>
  <c r="M50" i="3"/>
  <c r="N50" i="3" s="1"/>
  <c r="M53" i="3"/>
  <c r="N53" i="3" s="1"/>
  <c r="M2" i="3"/>
  <c r="N2" i="3" s="1"/>
</calcChain>
</file>

<file path=xl/sharedStrings.xml><?xml version="1.0" encoding="utf-8"?>
<sst xmlns="http://schemas.openxmlformats.org/spreadsheetml/2006/main" count="17112" uniqueCount="190">
  <si>
    <t>POLY 12H-19H</t>
  </si>
  <si>
    <t>POLY 7H-12H + CP</t>
  </si>
  <si>
    <t>REPOS</t>
  </si>
  <si>
    <t>POLY 7H-12H / 14H-18H</t>
  </si>
  <si>
    <t>POLY 7H-12H</t>
  </si>
  <si>
    <t>CPL</t>
  </si>
  <si>
    <t>N0136550</t>
  </si>
  <si>
    <t>ABSENT</t>
  </si>
  <si>
    <t>N0122634</t>
  </si>
  <si>
    <t>NICE EST</t>
  </si>
  <si>
    <t>FORMATION</t>
  </si>
  <si>
    <t>Congés</t>
  </si>
  <si>
    <t>N0122934</t>
  </si>
  <si>
    <t>POLY 4H-12H + CP</t>
  </si>
  <si>
    <t>HS CP 4H-7H</t>
  </si>
  <si>
    <t>POLY 5H-12H</t>
  </si>
  <si>
    <t>N0122657</t>
  </si>
  <si>
    <t>N0122749</t>
  </si>
  <si>
    <t>B. CARTON</t>
  </si>
  <si>
    <t>HS presta. Except</t>
  </si>
  <si>
    <t>N0123368</t>
  </si>
  <si>
    <t>N0122309</t>
  </si>
  <si>
    <t>MOUVEMENT</t>
  </si>
  <si>
    <t>POLY 9H-16H</t>
  </si>
  <si>
    <t>N0140595</t>
  </si>
  <si>
    <t>POLY 7H-14H</t>
  </si>
  <si>
    <t>N0122279</t>
  </si>
  <si>
    <t>N0122107</t>
  </si>
  <si>
    <t>N0123300</t>
  </si>
  <si>
    <t>PRESTATION</t>
  </si>
  <si>
    <t>NOMS</t>
  </si>
  <si>
    <t>ENC MATIN 5H-12H</t>
  </si>
  <si>
    <t>V.N. Matin</t>
  </si>
  <si>
    <t>ENC NUIT 20H30-03H30</t>
  </si>
  <si>
    <t>remplaçant</t>
  </si>
  <si>
    <t>N0131234</t>
  </si>
  <si>
    <t>N0137014</t>
  </si>
  <si>
    <t>NICE EST DIM</t>
  </si>
  <si>
    <t>HS NICE EST</t>
  </si>
  <si>
    <t>Benne Carton</t>
  </si>
  <si>
    <t>N0122603</t>
  </si>
  <si>
    <t>NICE OUEST</t>
  </si>
  <si>
    <t>N0140951</t>
  </si>
  <si>
    <t>ENC AM 12H30-19H30</t>
  </si>
  <si>
    <t>MI-TEMPS REPOS</t>
  </si>
  <si>
    <t>N0108913</t>
  </si>
  <si>
    <t>N0132724</t>
  </si>
  <si>
    <t>CARTON MATIN</t>
  </si>
  <si>
    <t>NICE EST &amp; VIEUX NICE</t>
  </si>
  <si>
    <t>HS NICE NORD</t>
  </si>
  <si>
    <t>N0133403</t>
  </si>
  <si>
    <t>CARTON AP</t>
  </si>
  <si>
    <t>HS NICE OUEST</t>
  </si>
  <si>
    <t>CARTON 8H30-12H / 13H-16H30</t>
  </si>
  <si>
    <t>NICE OUEST &amp; VIEUX NICE</t>
  </si>
  <si>
    <t>fourgon carton AMP</t>
  </si>
  <si>
    <t>N0128555</t>
  </si>
  <si>
    <t>HS ENC. AM</t>
  </si>
  <si>
    <t>N0128554</t>
  </si>
  <si>
    <t>NICE NORD DIM</t>
  </si>
  <si>
    <t>N0128551</t>
  </si>
  <si>
    <t>HS CARTON 8H30-12H / 13H-16H30</t>
  </si>
  <si>
    <t>N0123069</t>
  </si>
  <si>
    <t>fourgon carton matin</t>
  </si>
  <si>
    <t>N0122896</t>
  </si>
  <si>
    <t>EST  Déchetterie</t>
  </si>
  <si>
    <t>N0122389</t>
  </si>
  <si>
    <t>N0124279</t>
  </si>
  <si>
    <t>OUEST  Déchetterie</t>
  </si>
  <si>
    <t>N0122349</t>
  </si>
  <si>
    <t>NICE NORD</t>
  </si>
  <si>
    <t>NORD  Déchetterie</t>
  </si>
  <si>
    <t>N0122577</t>
  </si>
  <si>
    <t>N0123758</t>
  </si>
  <si>
    <t>NICE NORD &amp; VIEUX NICE</t>
  </si>
  <si>
    <t>N0123610</t>
  </si>
  <si>
    <t>N0131051</t>
  </si>
  <si>
    <t>N0132761</t>
  </si>
  <si>
    <t>MI-TEMPS NICE EST</t>
  </si>
  <si>
    <t>1/2 Congés Matin</t>
  </si>
  <si>
    <t>N0123075</t>
  </si>
  <si>
    <t>N0137095</t>
  </si>
  <si>
    <t>N0136834</t>
  </si>
  <si>
    <t>N0134733</t>
  </si>
  <si>
    <t>N0140957</t>
  </si>
  <si>
    <t>N0122246</t>
  </si>
  <si>
    <t>N0137063</t>
  </si>
  <si>
    <t>N0122892</t>
  </si>
  <si>
    <t>NICE OUEST DIM</t>
  </si>
  <si>
    <t>N0123074</t>
  </si>
  <si>
    <t>N0122024</t>
  </si>
  <si>
    <t>N0134784</t>
  </si>
  <si>
    <t>N0133886</t>
  </si>
  <si>
    <t>N0140432</t>
  </si>
  <si>
    <t>PRENOMS</t>
  </si>
  <si>
    <t>Matricule</t>
  </si>
  <si>
    <t>POLY 12H-18H</t>
  </si>
  <si>
    <t>HS POLY 7H-12H / 14H-18H</t>
  </si>
  <si>
    <t>AUTRE COP</t>
  </si>
  <si>
    <t>NOMS &amp; PRENOMS</t>
  </si>
  <si>
    <t>N0134783</t>
  </si>
  <si>
    <t>ENC. AM DIM</t>
  </si>
  <si>
    <t>HS Norm</t>
  </si>
  <si>
    <t>HS Férié</t>
  </si>
  <si>
    <t>HS Nuit</t>
  </si>
  <si>
    <t>PRESTATIONS</t>
  </si>
  <si>
    <t>Nuit</t>
  </si>
  <si>
    <t>Insalubrité</t>
  </si>
  <si>
    <t>N</t>
  </si>
  <si>
    <t>O</t>
  </si>
  <si>
    <t>HS HORAIRES</t>
  </si>
  <si>
    <t>HORAIRES A RENSEIGNER</t>
  </si>
  <si>
    <t>CONCATENATION</t>
  </si>
  <si>
    <t>A</t>
  </si>
  <si>
    <t>INDICE COLLONE E
PLANNING MENSUEL</t>
  </si>
  <si>
    <t>inactif</t>
  </si>
  <si>
    <t>ENC NUIT 20H30-02H30</t>
  </si>
  <si>
    <t>V.N Matin DIM</t>
  </si>
  <si>
    <t>V.N AM DIM</t>
  </si>
  <si>
    <t>N0125446</t>
  </si>
  <si>
    <t>N0123263</t>
  </si>
  <si>
    <t>ENC AM DIM</t>
  </si>
  <si>
    <t>ENC MATIN DIM</t>
  </si>
  <si>
    <t>HS ENC AM</t>
  </si>
  <si>
    <t>HS ENC MATIN</t>
  </si>
  <si>
    <t>HS ENC AM DIM</t>
  </si>
  <si>
    <t>HS ENC Matin DIM</t>
  </si>
  <si>
    <t>N0133037</t>
  </si>
  <si>
    <t>N0123459</t>
  </si>
  <si>
    <t>FORMATION 1/2 AM</t>
  </si>
  <si>
    <t>FORMATION 1/2 MATIN</t>
  </si>
  <si>
    <t>13:00-19:00</t>
  </si>
  <si>
    <t>04:00-10:00</t>
  </si>
  <si>
    <t>8:30-12:00 / 13:00-16:30</t>
  </si>
  <si>
    <t>13:00-20:00</t>
  </si>
  <si>
    <t>05:00-12:00</t>
  </si>
  <si>
    <t>08:30-12:00 / 14:30-18:00</t>
  </si>
  <si>
    <t>08:30-12:00 / 14:00-18:00</t>
  </si>
  <si>
    <t>08:00-12:00 / 13:00-19:00</t>
  </si>
  <si>
    <t>08:00-12:00</t>
  </si>
  <si>
    <t>14:00-14:30</t>
  </si>
  <si>
    <t>05:00-11:00</t>
  </si>
  <si>
    <t>04:00-07:00</t>
  </si>
  <si>
    <t>07:00-12:00 / 14:00-18:00</t>
  </si>
  <si>
    <t>04:00-05:00</t>
  </si>
  <si>
    <t>07:00-12:00</t>
  </si>
  <si>
    <t>16:00-18:00</t>
  </si>
  <si>
    <t>HS presta. Except | 7:00-12:00</t>
  </si>
  <si>
    <t>HS presta. Except | 5:00-13:00</t>
  </si>
  <si>
    <t>HS presta. Except | 7:00-13:00</t>
  </si>
  <si>
    <t>FORMATION | 17:00-00:00</t>
  </si>
  <si>
    <t>FORMATION | 20:00-00:00</t>
  </si>
  <si>
    <t>HS presta. Except | 11:00-18:00</t>
  </si>
  <si>
    <t>HS presta. Except | 17:00-00:00</t>
  </si>
  <si>
    <t>FORMATION | 11:00-19:00</t>
  </si>
  <si>
    <t>HS presta. Except | 11:00-19:00</t>
  </si>
  <si>
    <t>HS presta. Except |17:00-00:00</t>
  </si>
  <si>
    <t>HS presta. Except | 07:30-16:30</t>
  </si>
  <si>
    <t>FORMATION | 15:00-19:00</t>
  </si>
  <si>
    <t>HS presta. Except | 07:30-18:30</t>
  </si>
  <si>
    <t>HS presta. Except | 07:00-14:00</t>
  </si>
  <si>
    <t>B. CARTON | 16:00-18:00</t>
  </si>
  <si>
    <t>NICE OUEST | ABSENT</t>
  </si>
  <si>
    <t>B. CARTON | NICE EST</t>
  </si>
  <si>
    <t>FORMA. 
Mission activi. Enviro.</t>
  </si>
  <si>
    <t>Jours fériés</t>
  </si>
  <si>
    <t>Jour de l'an</t>
  </si>
  <si>
    <t>Lundi de Pâques</t>
  </si>
  <si>
    <t>Fête du Travail</t>
  </si>
  <si>
    <t>8 mai 1945</t>
  </si>
  <si>
    <t>Jeudi de l'Ascension</t>
  </si>
  <si>
    <t>Fête Nationale</t>
  </si>
  <si>
    <t>Assomption</t>
  </si>
  <si>
    <t>La Toussaint</t>
  </si>
  <si>
    <t>Armistice</t>
  </si>
  <si>
    <t>Noël</t>
  </si>
  <si>
    <t>RTT</t>
  </si>
  <si>
    <t>RECUP CREDIT</t>
  </si>
  <si>
    <t>RECUP DEBIT</t>
  </si>
  <si>
    <t>HS ENC AM | 13:00-20:00</t>
  </si>
  <si>
    <t>Congés AM</t>
  </si>
  <si>
    <t>Congés Matin</t>
  </si>
  <si>
    <t>RTT AM</t>
  </si>
  <si>
    <t>RTT Matin</t>
  </si>
  <si>
    <t>FORMATION AM</t>
  </si>
  <si>
    <t>FORMATION MATIN</t>
  </si>
  <si>
    <t>FORMATION AM - RECUP CREDIT | 13:00-17:00</t>
  </si>
  <si>
    <t>FORMATION MATIN - RECUP CREDIT | 08:00-12:00</t>
  </si>
  <si>
    <t>Maladie</t>
  </si>
  <si>
    <t>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</si>
</sst>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General"/>
    <numFmt numFmtId="165" formatCode="ddd\ dd\-mm"/>
  </numFmts>
  <fonts count="23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Arial"/>
      <family val="2"/>
    </font>
    <font>
      <sz val="10"/>
      <color rgb="FF000000"/>
      <name val="Arial"/>
      <family val="2"/>
    </font>
    <font>
      <b/>
      <sz val="8"/>
      <name val="Arial"/>
      <family val="2"/>
    </font>
    <font>
      <sz val="11"/>
      <color rgb="FF000000"/>
      <name val="Calibri"/>
      <family val="2"/>
    </font>
    <font>
      <b/>
      <sz val="8"/>
      <color rgb="FF000000"/>
      <name val="Arial"/>
      <family val="2"/>
    </font>
    <font>
      <sz val="10"/>
      <color indexed="12"/>
      <name val="MS Sans Serif"/>
      <family val="2"/>
    </font>
    <font>
      <b/>
      <sz val="8"/>
      <color theme="1"/>
      <name val="Arial"/>
      <family val="2"/>
    </font>
    <font>
      <b/>
      <sz val="9"/>
      <name val="Times New Roman"/>
      <family val="1"/>
    </font>
    <font>
      <b/>
      <sz val="8"/>
      <color rgb="FF000000"/>
      <name val="Times New Roman"/>
      <family val="1"/>
    </font>
    <font>
      <sz val="11"/>
      <color indexed="8"/>
      <name val="Calibri"/>
      <family val="2"/>
    </font>
    <font>
      <sz val="10"/>
      <name val="Arial"/>
      <family val="2"/>
      <charset val="204"/>
    </font>
    <font>
      <b/>
      <sz val="10"/>
      <color indexed="12"/>
      <name val="Arial"/>
      <family val="2"/>
      <charset val="204"/>
    </font>
    <font>
      <b/>
      <sz val="10"/>
      <color indexed="10"/>
      <name val="Arial"/>
      <family val="2"/>
      <charset val="204"/>
    </font>
    <font>
      <b/>
      <sz val="10"/>
      <color indexed="57"/>
      <name val="Arial"/>
      <family val="2"/>
      <charset val="204"/>
    </font>
    <font>
      <b/>
      <sz val="10"/>
      <name val="Arial"/>
      <family val="2"/>
      <charset val="204"/>
    </font>
    <font>
      <sz val="10"/>
      <name val="Courier New"/>
      <family val="3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rgb="FF555555"/>
      <name val="Helvetica Neue"/>
    </font>
    <font>
      <u/>
      <sz val="12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indexed="27"/>
        <bgColor indexed="41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1">
    <xf numFmtId="0" fontId="0" fillId="0" borderId="0"/>
    <xf numFmtId="164" fontId="4" fillId="0" borderId="0"/>
    <xf numFmtId="164" fontId="6" fillId="0" borderId="0"/>
    <xf numFmtId="164" fontId="4" fillId="0" borderId="0"/>
    <xf numFmtId="0" fontId="12" fillId="0" borderId="0"/>
    <xf numFmtId="0" fontId="13" fillId="0" borderId="0"/>
    <xf numFmtId="0" fontId="1" fillId="0" borderId="0"/>
    <xf numFmtId="0" fontId="18" fillId="0" borderId="0"/>
    <xf numFmtId="0" fontId="20" fillId="0" borderId="0"/>
    <xf numFmtId="0" fontId="6" fillId="0" borderId="0">
      <alignment horizontal="left" vertical="center"/>
    </xf>
    <xf numFmtId="0" fontId="22" fillId="0" borderId="0" applyNumberFormat="0" applyFill="0" applyBorder="0" applyAlignment="0" applyProtection="0"/>
  </cellStyleXfs>
  <cellXfs count="72">
    <xf numFmtId="0" fontId="0" fillId="0" borderId="0" xfId="0"/>
    <xf numFmtId="0" fontId="1" fillId="0" borderId="0" xfId="0" applyFont="1" applyFill="1"/>
    <xf numFmtId="0" fontId="2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Alignment="1">
      <alignment horizontal="center" vertical="center" wrapText="1"/>
    </xf>
    <xf numFmtId="0" fontId="3" fillId="0" borderId="0" xfId="0" applyFont="1" applyFill="1"/>
    <xf numFmtId="164" fontId="5" fillId="0" borderId="1" xfId="1" applyFont="1" applyFill="1" applyBorder="1" applyAlignment="1">
      <alignment horizontal="center" vertical="center"/>
    </xf>
    <xf numFmtId="49" fontId="8" fillId="2" borderId="1" xfId="0" applyNumberFormat="1" applyFont="1" applyFill="1" applyBorder="1" applyAlignment="1">
      <alignment horizontal="center" vertical="center"/>
    </xf>
    <xf numFmtId="0" fontId="9" fillId="0" borderId="0" xfId="0" applyFont="1" applyFill="1"/>
    <xf numFmtId="49" fontId="8" fillId="0" borderId="1" xfId="0" applyNumberFormat="1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 wrapText="1"/>
    </xf>
    <xf numFmtId="164" fontId="5" fillId="3" borderId="1" xfId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49" fontId="8" fillId="2" borderId="1" xfId="0" applyNumberFormat="1" applyFont="1" applyFill="1" applyBorder="1" applyAlignment="1">
      <alignment horizontal="center" vertical="center" wrapText="1"/>
    </xf>
    <xf numFmtId="14" fontId="10" fillId="0" borderId="1" xfId="1" applyNumberFormat="1" applyFont="1" applyFill="1" applyBorder="1" applyAlignment="1">
      <alignment horizontal="center" vertical="center"/>
    </xf>
    <xf numFmtId="164" fontId="11" fillId="4" borderId="3" xfId="1" applyFont="1" applyFill="1" applyBorder="1" applyAlignment="1">
      <alignment horizontal="center" vertical="center"/>
    </xf>
    <xf numFmtId="164" fontId="11" fillId="4" borderId="1" xfId="1" applyFont="1" applyFill="1" applyBorder="1" applyAlignment="1">
      <alignment horizontal="center" vertical="center"/>
    </xf>
    <xf numFmtId="164" fontId="11" fillId="4" borderId="0" xfId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17" fillId="6" borderId="1" xfId="5" applyFont="1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 wrapText="1"/>
    </xf>
    <xf numFmtId="0" fontId="14" fillId="0" borderId="1" xfId="5" applyFont="1" applyBorder="1" applyAlignment="1">
      <alignment horizontal="center" vertical="center"/>
    </xf>
    <xf numFmtId="0" fontId="15" fillId="0" borderId="1" xfId="5" applyFont="1" applyBorder="1" applyAlignment="1">
      <alignment horizontal="center" vertical="center"/>
    </xf>
    <xf numFmtId="0" fontId="16" fillId="0" borderId="1" xfId="5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0" fontId="14" fillId="0" borderId="1" xfId="5" applyFont="1" applyBorder="1" applyAlignment="1">
      <alignment horizontal="center"/>
    </xf>
    <xf numFmtId="0" fontId="15" fillId="0" borderId="1" xfId="5" applyFont="1" applyBorder="1" applyAlignment="1">
      <alignment horizontal="center"/>
    </xf>
    <xf numFmtId="0" fontId="16" fillId="0" borderId="1" xfId="5" applyFont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164" fontId="11" fillId="4" borderId="7" xfId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4" fillId="0" borderId="1" xfId="5" applyFont="1" applyFill="1" applyBorder="1" applyAlignment="1">
      <alignment horizontal="center" vertical="center"/>
    </xf>
    <xf numFmtId="0" fontId="15" fillId="0" borderId="1" xfId="5" applyFont="1" applyFill="1" applyBorder="1" applyAlignment="1">
      <alignment horizontal="center" vertical="center"/>
    </xf>
    <xf numFmtId="0" fontId="16" fillId="0" borderId="1" xfId="5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9" fontId="8" fillId="7" borderId="1" xfId="0" applyNumberFormat="1" applyFont="1" applyFill="1" applyBorder="1" applyAlignment="1">
      <alignment horizontal="center" vertical="center"/>
    </xf>
    <xf numFmtId="164" fontId="7" fillId="7" borderId="1" xfId="2" applyFont="1" applyFill="1" applyBorder="1" applyAlignment="1">
      <alignment horizontal="center"/>
    </xf>
    <xf numFmtId="0" fontId="5" fillId="7" borderId="6" xfId="0" applyFont="1" applyFill="1" applyBorder="1" applyAlignment="1">
      <alignment horizontal="center"/>
    </xf>
    <xf numFmtId="49" fontId="8" fillId="7" borderId="1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164" fontId="5" fillId="0" borderId="9" xfId="1" applyFont="1" applyFill="1" applyBorder="1" applyAlignment="1">
      <alignment horizontal="center" vertical="center"/>
    </xf>
    <xf numFmtId="0" fontId="0" fillId="0" borderId="1" xfId="0" applyBorder="1"/>
    <xf numFmtId="0" fontId="0" fillId="0" borderId="10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5" borderId="11" xfId="0" applyFont="1" applyFill="1" applyBorder="1" applyAlignment="1">
      <alignment horizontal="center" wrapText="1"/>
    </xf>
    <xf numFmtId="0" fontId="19" fillId="0" borderId="0" xfId="7" applyFont="1"/>
    <xf numFmtId="0" fontId="20" fillId="0" borderId="0" xfId="8"/>
    <xf numFmtId="0" fontId="18" fillId="0" borderId="0" xfId="7"/>
    <xf numFmtId="165" fontId="18" fillId="0" borderId="0" xfId="7" applyNumberFormat="1"/>
    <xf numFmtId="15" fontId="18" fillId="0" borderId="0" xfId="7" quotePrefix="1" applyNumberFormat="1"/>
    <xf numFmtId="0" fontId="21" fillId="0" borderId="0" xfId="9" applyFont="1">
      <alignment horizontal="left" vertical="center"/>
    </xf>
    <xf numFmtId="0" fontId="22" fillId="0" borderId="0" xfId="10"/>
    <xf numFmtId="0" fontId="0" fillId="0" borderId="1" xfId="0" applyBorder="1" applyAlignment="1">
      <alignment vertical="center"/>
    </xf>
    <xf numFmtId="0" fontId="0" fillId="5" borderId="10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 wrapText="1"/>
    </xf>
  </cellXfs>
  <cellStyles count="11">
    <cellStyle name="Excel Built-in Normal" xfId="2"/>
    <cellStyle name="Lien hypertexte" xfId="10" builtinId="8"/>
    <cellStyle name="Normal" xfId="0" builtinId="0"/>
    <cellStyle name="Normal 2" xfId="1"/>
    <cellStyle name="Normal 2 2" xfId="3"/>
    <cellStyle name="Normal 2 3" xfId="7"/>
    <cellStyle name="Normal 3" xfId="4"/>
    <cellStyle name="Normal 4" xfId="5"/>
    <cellStyle name="Normal 5" xfId="6"/>
    <cellStyle name="Normal 6" xfId="8"/>
    <cellStyle name="Normal 7" xfId="9"/>
  </cellStyles>
  <dxfs count="299">
    <dxf>
      <font>
        <color auto="1"/>
      </font>
      <fill>
        <patternFill>
          <bgColor rgb="FFFFFF66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D883FF"/>
        </patternFill>
      </fill>
    </dxf>
    <dxf>
      <font>
        <b/>
        <i val="0"/>
        <color rgb="FFFF0000"/>
      </font>
      <fill>
        <patternFill>
          <bgColor rgb="FF85FFFF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85FF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b/>
        <i val="0"/>
        <color rgb="FFFF0000"/>
      </font>
      <fill>
        <patternFill>
          <bgColor rgb="FF85FFFF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auto="1"/>
      </font>
      <fill>
        <patternFill>
          <bgColor rgb="FFFFFF66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85FF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</dxfs>
  <tableStyles count="0" defaultTableStyle="TableStyleMedium9" defaultPivotStyle="PivotStyleMedium7"/>
  <colors>
    <mruColors>
      <color rgb="FFFFFF99"/>
      <color rgb="FFFFFF66"/>
      <color rgb="FF85FFFF"/>
      <color rgb="FF00FFFF"/>
      <color rgb="FF73FEFD"/>
      <color rgb="FF0228D6"/>
      <color rgb="FF66FFFF"/>
      <color rgb="FF73FEFF"/>
      <color rgb="FF00FA00"/>
      <color rgb="FFD883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Library/Containers/com.microsoft.Excel/Data/Library/Preferences/AutoRecovery/Calendrier%2520des%2520Conge&#769;s%2520et%2520Absences%25202018-V1%2520(version%25201)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mmun/Nice/IC/Personnel/Planning%2520CS/Planning%25202018/Planning-Mensuel-et-Individuel-Agents-CS-V8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aram&#232;t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Janvier"/>
      <sheetName val="Calendrier%20des%20Congés%20et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"/>
      <sheetName val="HEURES"/>
    </sheetNames>
    <sheetDataSet>
      <sheetData sheetId="0" refreshError="1"/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AGENTS"/>
      <sheetName val="Paramètres"/>
    </sheetNames>
    <sheetDataSet>
      <sheetData sheetId="0">
        <row r="1">
          <cell r="A1" t="str">
            <v>Mat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NOMS &amp; PRENOMS &amp; MATRICULES</v>
          </cell>
          <cell r="F1" t="str">
            <v>Matricule</v>
          </cell>
          <cell r="G1" t="str">
            <v>Inactif</v>
          </cell>
        </row>
        <row r="2">
          <cell r="A2" t="str">
            <v>N0133037</v>
          </cell>
          <cell r="B2" t="str">
            <v>Addario</v>
          </cell>
          <cell r="C2" t="str">
            <v>Grégory</v>
          </cell>
          <cell r="D2" t="str">
            <v>Addario Grégory</v>
          </cell>
          <cell r="E2" t="str">
            <v>Addario Grégory |N0133037</v>
          </cell>
          <cell r="F2" t="str">
            <v>N0133037</v>
          </cell>
          <cell r="G2"/>
        </row>
        <row r="3">
          <cell r="A3" t="str">
            <v>N0140432</v>
          </cell>
          <cell r="B3" t="str">
            <v>Addario</v>
          </cell>
          <cell r="C3" t="str">
            <v>Jean-Baptiste</v>
          </cell>
          <cell r="D3" t="str">
            <v>Addario Jean-Baptiste</v>
          </cell>
          <cell r="E3" t="str">
            <v>Addario Jean-Baptiste |N0140432</v>
          </cell>
          <cell r="F3" t="str">
            <v>N0140432</v>
          </cell>
          <cell r="G3"/>
        </row>
        <row r="4">
          <cell r="A4" t="str">
            <v>N0133886</v>
          </cell>
          <cell r="B4" t="str">
            <v>Alliouane</v>
          </cell>
          <cell r="C4" t="str">
            <v>Saïd</v>
          </cell>
          <cell r="D4" t="str">
            <v>Alliouane Saïd</v>
          </cell>
          <cell r="E4" t="str">
            <v>Alliouane Saïd |N0133886</v>
          </cell>
          <cell r="F4" t="str">
            <v>N0133886</v>
          </cell>
          <cell r="G4"/>
        </row>
        <row r="5">
          <cell r="A5" t="str">
            <v>N0134784</v>
          </cell>
          <cell r="B5" t="str">
            <v>Arnaud</v>
          </cell>
          <cell r="C5" t="str">
            <v>Fabrice</v>
          </cell>
          <cell r="D5" t="str">
            <v>Arnaud Fabrice</v>
          </cell>
          <cell r="E5" t="str">
            <v>Arnaud Fabrice |N0134784</v>
          </cell>
          <cell r="F5" t="str">
            <v>N0134784</v>
          </cell>
          <cell r="G5"/>
        </row>
        <row r="6">
          <cell r="A6" t="str">
            <v>N0122024</v>
          </cell>
          <cell r="B6" t="str">
            <v>Audibert</v>
          </cell>
          <cell r="C6" t="str">
            <v>Michel</v>
          </cell>
          <cell r="D6" t="str">
            <v>Audibert Michel</v>
          </cell>
          <cell r="E6" t="str">
            <v>Audibert Michel |N0122024</v>
          </cell>
          <cell r="F6" t="str">
            <v>N0122024</v>
          </cell>
          <cell r="G6"/>
        </row>
        <row r="7">
          <cell r="A7" t="str">
            <v>N0123074</v>
          </cell>
          <cell r="B7" t="str">
            <v>Ben Bouzid</v>
          </cell>
          <cell r="C7" t="str">
            <v>Bourhane</v>
          </cell>
          <cell r="D7" t="str">
            <v>Ben Bouzid Bourhane</v>
          </cell>
          <cell r="E7" t="str">
            <v>Ben Bouzid Bourhane |N0123074</v>
          </cell>
          <cell r="F7" t="str">
            <v>N0123074</v>
          </cell>
          <cell r="G7"/>
        </row>
        <row r="8">
          <cell r="A8" t="str">
            <v>N0122892</v>
          </cell>
          <cell r="B8" t="str">
            <v>Burle</v>
          </cell>
          <cell r="C8" t="str">
            <v>Yann</v>
          </cell>
          <cell r="D8" t="str">
            <v>Burle Yann</v>
          </cell>
          <cell r="E8" t="str">
            <v>Burle Yann |N0122892</v>
          </cell>
          <cell r="F8" t="str">
            <v>N0122892</v>
          </cell>
          <cell r="G8"/>
        </row>
        <row r="9">
          <cell r="A9" t="str">
            <v>N0137063</v>
          </cell>
          <cell r="B9" t="str">
            <v>Cantelli</v>
          </cell>
          <cell r="C9" t="str">
            <v>Thomas</v>
          </cell>
          <cell r="D9" t="str">
            <v>Cantelli Thomas</v>
          </cell>
          <cell r="E9" t="str">
            <v>Cantelli Thomas |N0137063</v>
          </cell>
          <cell r="F9" t="str">
            <v>N0137063</v>
          </cell>
          <cell r="G9"/>
        </row>
        <row r="10">
          <cell r="A10" t="str">
            <v>N0122246</v>
          </cell>
          <cell r="B10" t="str">
            <v>Cardinale</v>
          </cell>
          <cell r="C10" t="str">
            <v>Jean-Claude</v>
          </cell>
          <cell r="D10" t="str">
            <v>Cardinale Jean-Claude</v>
          </cell>
          <cell r="E10" t="str">
            <v>Cardinale Jean-Claude |N0122246</v>
          </cell>
          <cell r="F10" t="str">
            <v>N0122246</v>
          </cell>
          <cell r="G10"/>
        </row>
        <row r="11">
          <cell r="A11" t="str">
            <v>N0140957</v>
          </cell>
          <cell r="B11" t="str">
            <v>Chauvin</v>
          </cell>
          <cell r="C11" t="str">
            <v>Nicolas</v>
          </cell>
          <cell r="D11" t="str">
            <v>Chauvin Nicolas</v>
          </cell>
          <cell r="E11" t="str">
            <v>Chauvin Nicolas |N0140957</v>
          </cell>
          <cell r="F11" t="str">
            <v>N0140957</v>
          </cell>
          <cell r="G11"/>
        </row>
        <row r="12">
          <cell r="A12" t="str">
            <v>N0134733</v>
          </cell>
          <cell r="B12" t="str">
            <v>Courtois</v>
          </cell>
          <cell r="C12" t="str">
            <v>Alexis</v>
          </cell>
          <cell r="D12" t="str">
            <v>Courtois Alexis</v>
          </cell>
          <cell r="E12" t="str">
            <v>Courtois Alexis |N0134733</v>
          </cell>
          <cell r="F12" t="str">
            <v>N0134733</v>
          </cell>
          <cell r="G12" t="str">
            <v>Oui</v>
          </cell>
        </row>
        <row r="13">
          <cell r="A13" t="str">
            <v>N0136834</v>
          </cell>
          <cell r="B13" t="str">
            <v>Dhouimer</v>
          </cell>
          <cell r="C13" t="str">
            <v>Yassine</v>
          </cell>
          <cell r="D13" t="str">
            <v>Dhouimer Yassine</v>
          </cell>
          <cell r="E13" t="str">
            <v>Dhouimer Yassine |N0136834</v>
          </cell>
          <cell r="F13" t="str">
            <v>N0136834</v>
          </cell>
          <cell r="G13"/>
        </row>
        <row r="14">
          <cell r="A14" t="str">
            <v>N0137095</v>
          </cell>
          <cell r="B14" t="str">
            <v>Ellena</v>
          </cell>
          <cell r="C14" t="str">
            <v>Thomas</v>
          </cell>
          <cell r="D14" t="str">
            <v>Ellena Thomas</v>
          </cell>
          <cell r="E14" t="str">
            <v>Ellena Thomas |N0137095</v>
          </cell>
          <cell r="F14" t="str">
            <v>N0137095</v>
          </cell>
          <cell r="G14"/>
        </row>
        <row r="15">
          <cell r="A15" t="str">
            <v>N0123075</v>
          </cell>
          <cell r="B15" t="str">
            <v>Frendo</v>
          </cell>
          <cell r="C15" t="str">
            <v>Mathieu</v>
          </cell>
          <cell r="D15" t="str">
            <v>Frendo Mathieu</v>
          </cell>
          <cell r="E15" t="str">
            <v>Frendo Mathieu |N0123075</v>
          </cell>
          <cell r="F15" t="str">
            <v>N0123075</v>
          </cell>
          <cell r="G15"/>
        </row>
        <row r="16">
          <cell r="A16" t="str">
            <v>N0132761</v>
          </cell>
          <cell r="B16" t="str">
            <v>Gandolin</v>
          </cell>
          <cell r="C16" t="str">
            <v>Adrien</v>
          </cell>
          <cell r="D16" t="str">
            <v>Gandolin Adrien</v>
          </cell>
          <cell r="E16" t="str">
            <v>Gandolin Adrien |N0132761</v>
          </cell>
          <cell r="F16" t="str">
            <v>N0132761</v>
          </cell>
          <cell r="G16"/>
        </row>
        <row r="17">
          <cell r="A17" t="str">
            <v>N0131051</v>
          </cell>
          <cell r="B17" t="str">
            <v>Glaskoff</v>
          </cell>
          <cell r="C17" t="str">
            <v>Hervé</v>
          </cell>
          <cell r="D17" t="str">
            <v>Glaskoff Hervé</v>
          </cell>
          <cell r="E17" t="str">
            <v>Glaskoff Hervé |N0131051</v>
          </cell>
          <cell r="F17" t="str">
            <v>N0131051</v>
          </cell>
          <cell r="G17"/>
        </row>
        <row r="18">
          <cell r="A18" t="str">
            <v>N0123610</v>
          </cell>
          <cell r="B18" t="str">
            <v>Guizani</v>
          </cell>
          <cell r="C18" t="str">
            <v>Samy</v>
          </cell>
          <cell r="D18" t="str">
            <v>Guizani Samy</v>
          </cell>
          <cell r="E18" t="str">
            <v>Guizani Samy |N0123610</v>
          </cell>
          <cell r="F18" t="str">
            <v>N0123610</v>
          </cell>
          <cell r="G18"/>
        </row>
        <row r="19">
          <cell r="A19" t="str">
            <v>N0123758</v>
          </cell>
          <cell r="B19" t="str">
            <v>Isoard</v>
          </cell>
          <cell r="C19" t="str">
            <v>Nicolas</v>
          </cell>
          <cell r="D19" t="str">
            <v>Isoard Nicolas</v>
          </cell>
          <cell r="E19" t="str">
            <v>Isoard Nicolas |N0123758</v>
          </cell>
          <cell r="F19" t="str">
            <v>N0123758</v>
          </cell>
          <cell r="G19"/>
        </row>
        <row r="20">
          <cell r="A20" t="str">
            <v>N0122577</v>
          </cell>
          <cell r="B20" t="str">
            <v>Mallo</v>
          </cell>
          <cell r="C20" t="str">
            <v>Alfred</v>
          </cell>
          <cell r="D20" t="str">
            <v>Mallo Alfred</v>
          </cell>
          <cell r="E20" t="str">
            <v>Mallo Alfred |N0122577</v>
          </cell>
          <cell r="F20" t="str">
            <v>N0122577</v>
          </cell>
          <cell r="G20"/>
        </row>
        <row r="21">
          <cell r="A21" t="str">
            <v>N0122349</v>
          </cell>
          <cell r="B21" t="str">
            <v>Mandrea</v>
          </cell>
          <cell r="C21" t="str">
            <v>Thierry</v>
          </cell>
          <cell r="D21" t="str">
            <v>Mandrea Thierry</v>
          </cell>
          <cell r="E21" t="str">
            <v>Mandrea Thierry |N0122349</v>
          </cell>
          <cell r="F21" t="str">
            <v>N0122349</v>
          </cell>
          <cell r="G21"/>
        </row>
        <row r="22">
          <cell r="A22" t="str">
            <v>N0124279</v>
          </cell>
          <cell r="B22" t="str">
            <v>Mangiarotti</v>
          </cell>
          <cell r="C22" t="str">
            <v>Tony</v>
          </cell>
          <cell r="D22" t="str">
            <v>Mangiarotti Tony</v>
          </cell>
          <cell r="E22" t="str">
            <v>Mangiarotti Tony |N0124279</v>
          </cell>
          <cell r="F22" t="str">
            <v>N0124279</v>
          </cell>
          <cell r="G22"/>
        </row>
        <row r="23">
          <cell r="A23" t="str">
            <v>N0122389</v>
          </cell>
          <cell r="B23" t="str">
            <v>Marcelli</v>
          </cell>
          <cell r="C23" t="str">
            <v>Alain</v>
          </cell>
          <cell r="D23" t="str">
            <v>Marcelli Alain</v>
          </cell>
          <cell r="E23" t="str">
            <v>Marcelli Alain |N0122389</v>
          </cell>
          <cell r="F23" t="str">
            <v>N0122389</v>
          </cell>
          <cell r="G23"/>
        </row>
        <row r="24">
          <cell r="A24" t="str">
            <v>N0125446</v>
          </cell>
          <cell r="B24" t="str">
            <v>Marino</v>
          </cell>
          <cell r="C24" t="str">
            <v>Alain</v>
          </cell>
          <cell r="D24" t="str">
            <v>Marino Alain</v>
          </cell>
          <cell r="E24" t="str">
            <v>Marino Alain |N0125446</v>
          </cell>
          <cell r="F24" t="str">
            <v>N0125446</v>
          </cell>
          <cell r="G24" t="str">
            <v>Oui</v>
          </cell>
        </row>
        <row r="25">
          <cell r="A25" t="str">
            <v>N0122896</v>
          </cell>
          <cell r="B25" t="str">
            <v>Martinelli</v>
          </cell>
          <cell r="C25" t="str">
            <v>Julien</v>
          </cell>
          <cell r="D25" t="str">
            <v>Martinelli Julien</v>
          </cell>
          <cell r="E25" t="str">
            <v>Martinelli Julien |N0122896</v>
          </cell>
          <cell r="F25" t="str">
            <v>N0122896</v>
          </cell>
          <cell r="G25" t="str">
            <v>Oui</v>
          </cell>
        </row>
        <row r="26">
          <cell r="A26" t="str">
            <v>N0123069</v>
          </cell>
          <cell r="B26" t="str">
            <v>Marzarro</v>
          </cell>
          <cell r="C26" t="str">
            <v>Christopher</v>
          </cell>
          <cell r="D26" t="str">
            <v>Marzarro Christopher</v>
          </cell>
          <cell r="E26" t="str">
            <v>Marzarro Christopher |N0123069</v>
          </cell>
          <cell r="F26" t="str">
            <v>N0123069</v>
          </cell>
          <cell r="G26"/>
        </row>
        <row r="27">
          <cell r="A27" t="str">
            <v>N0128551</v>
          </cell>
          <cell r="B27" t="str">
            <v>Moraldo</v>
          </cell>
          <cell r="C27" t="str">
            <v>Adrien</v>
          </cell>
          <cell r="D27" t="str">
            <v>Moraldo Adrien</v>
          </cell>
          <cell r="E27" t="str">
            <v>Moraldo Adrien |N0128551</v>
          </cell>
          <cell r="F27" t="str">
            <v>N0128551</v>
          </cell>
          <cell r="G27"/>
        </row>
        <row r="28">
          <cell r="A28" t="str">
            <v>N0123263</v>
          </cell>
          <cell r="B28" t="str">
            <v>Napolitano</v>
          </cell>
          <cell r="C28" t="str">
            <v>Walter</v>
          </cell>
          <cell r="D28" t="str">
            <v>Napolitano Walter</v>
          </cell>
          <cell r="E28" t="str">
            <v>Napolitano Walter |N0123263</v>
          </cell>
          <cell r="F28" t="str">
            <v>N0123263</v>
          </cell>
          <cell r="G28" t="str">
            <v>Oui</v>
          </cell>
        </row>
        <row r="29">
          <cell r="A29" t="str">
            <v>N0123459</v>
          </cell>
          <cell r="B29" t="str">
            <v>Orofino</v>
          </cell>
          <cell r="C29" t="str">
            <v>Carmelo</v>
          </cell>
          <cell r="D29" t="str">
            <v>Orofino Carmelo</v>
          </cell>
          <cell r="E29" t="str">
            <v>Orofino Carmelo |N0123459</v>
          </cell>
          <cell r="F29" t="str">
            <v>N0123459</v>
          </cell>
          <cell r="G29" t="str">
            <v>Oui</v>
          </cell>
        </row>
        <row r="30">
          <cell r="A30" t="str">
            <v>N0128554</v>
          </cell>
          <cell r="B30" t="str">
            <v>Outili</v>
          </cell>
          <cell r="C30" t="str">
            <v>Yassin</v>
          </cell>
          <cell r="D30" t="str">
            <v>Outili Yassin</v>
          </cell>
          <cell r="E30" t="str">
            <v>Outili Yassin |N0128554</v>
          </cell>
          <cell r="F30" t="str">
            <v>N0128554</v>
          </cell>
          <cell r="G30"/>
        </row>
        <row r="31">
          <cell r="A31" t="str">
            <v>N0128555</v>
          </cell>
          <cell r="B31" t="str">
            <v>Perez</v>
          </cell>
          <cell r="C31" t="str">
            <v>Yann</v>
          </cell>
          <cell r="D31" t="str">
            <v>Perez Yann</v>
          </cell>
          <cell r="E31" t="str">
            <v>Perez Yann |N0128555</v>
          </cell>
          <cell r="F31" t="str">
            <v>N0128555</v>
          </cell>
          <cell r="G31"/>
        </row>
        <row r="32">
          <cell r="A32" t="str">
            <v>N0133403</v>
          </cell>
          <cell r="B32" t="str">
            <v>Perrone</v>
          </cell>
          <cell r="C32" t="str">
            <v>Lucas</v>
          </cell>
          <cell r="D32" t="str">
            <v>Perrone Lucas</v>
          </cell>
          <cell r="E32" t="str">
            <v>Perrone Lucas |N0133403</v>
          </cell>
          <cell r="F32" t="str">
            <v>N0133403</v>
          </cell>
          <cell r="G32"/>
        </row>
        <row r="33">
          <cell r="A33" t="str">
            <v>N0132724</v>
          </cell>
          <cell r="B33" t="str">
            <v>Rini</v>
          </cell>
          <cell r="C33" t="str">
            <v>Romain</v>
          </cell>
          <cell r="D33" t="str">
            <v>Rini Romain</v>
          </cell>
          <cell r="E33" t="str">
            <v>Rini Romain |N0132724</v>
          </cell>
          <cell r="F33" t="str">
            <v>N0132724</v>
          </cell>
          <cell r="G33"/>
        </row>
        <row r="34">
          <cell r="A34" t="str">
            <v>N0108913</v>
          </cell>
          <cell r="B34" t="str">
            <v>Rodriguez</v>
          </cell>
          <cell r="C34" t="str">
            <v>Franck</v>
          </cell>
          <cell r="D34" t="str">
            <v>Rodriguez Franck</v>
          </cell>
          <cell r="E34" t="str">
            <v>Rodriguez Franck |N0108913</v>
          </cell>
          <cell r="F34" t="str">
            <v>N0108913</v>
          </cell>
          <cell r="G34"/>
        </row>
        <row r="35">
          <cell r="A35" t="str">
            <v>N0134783</v>
          </cell>
          <cell r="B35" t="str">
            <v>Spadaccini</v>
          </cell>
          <cell r="C35" t="str">
            <v>Steve</v>
          </cell>
          <cell r="D35" t="str">
            <v>Spadaccini Steve</v>
          </cell>
          <cell r="E35" t="str">
            <v>Spadaccini Steve |N0134783</v>
          </cell>
          <cell r="F35" t="str">
            <v>N0134783</v>
          </cell>
          <cell r="G35"/>
        </row>
        <row r="36">
          <cell r="A36" t="str">
            <v>N0140951</v>
          </cell>
          <cell r="B36" t="str">
            <v>Terranova</v>
          </cell>
          <cell r="C36" t="str">
            <v>Pierre</v>
          </cell>
          <cell r="D36" t="str">
            <v>Terranova Pierre</v>
          </cell>
          <cell r="E36" t="str">
            <v>Terranova Pierre |N0140951</v>
          </cell>
          <cell r="F36" t="str">
            <v>N0140951</v>
          </cell>
          <cell r="G36"/>
        </row>
        <row r="37">
          <cell r="A37" t="str">
            <v>N0122603</v>
          </cell>
          <cell r="B37" t="str">
            <v>Torre</v>
          </cell>
          <cell r="C37" t="str">
            <v>Jean-Marie</v>
          </cell>
          <cell r="D37" t="str">
            <v>Torre Jean-Marie</v>
          </cell>
          <cell r="E37" t="str">
            <v>Torre Jean-Marie |N0122603</v>
          </cell>
          <cell r="F37" t="str">
            <v>N0122603</v>
          </cell>
          <cell r="G37"/>
        </row>
        <row r="38">
          <cell r="A38" t="str">
            <v>N0137014</v>
          </cell>
          <cell r="B38" t="str">
            <v>Vanini</v>
          </cell>
          <cell r="C38" t="str">
            <v>Kévin</v>
          </cell>
          <cell r="D38" t="str">
            <v>Vanini Kévin</v>
          </cell>
          <cell r="E38" t="str">
            <v>Vanini Kévin |N0137014</v>
          </cell>
          <cell r="F38" t="str">
            <v>N0137014</v>
          </cell>
          <cell r="G38"/>
        </row>
        <row r="39">
          <cell r="A39" t="str">
            <v>N0131234</v>
          </cell>
          <cell r="B39" t="str">
            <v>Viale</v>
          </cell>
          <cell r="C39" t="str">
            <v>Jonathan</v>
          </cell>
          <cell r="D39" t="str">
            <v>Viale Jonathan</v>
          </cell>
          <cell r="E39" t="str">
            <v>Viale Jonathan |N0131234</v>
          </cell>
          <cell r="F39" t="str">
            <v>N0131234</v>
          </cell>
          <cell r="G39"/>
        </row>
        <row r="40">
          <cell r="A40" t="str">
            <v>N0123300</v>
          </cell>
          <cell r="B40" t="str">
            <v>Atarsia</v>
          </cell>
          <cell r="C40" t="str">
            <v>Kamel</v>
          </cell>
          <cell r="D40" t="str">
            <v>Atarsia Kamel</v>
          </cell>
          <cell r="E40" t="str">
            <v>Atarsia Kamel |N0123300</v>
          </cell>
          <cell r="F40" t="str">
            <v>N0123300</v>
          </cell>
          <cell r="G40"/>
        </row>
        <row r="41">
          <cell r="A41" t="str">
            <v>N0122107</v>
          </cell>
          <cell r="B41" t="str">
            <v>Bour</v>
          </cell>
          <cell r="C41" t="str">
            <v>Yvon</v>
          </cell>
          <cell r="D41" t="str">
            <v>Bour Yvon</v>
          </cell>
          <cell r="E41" t="str">
            <v>Bour Yvon |N0122107</v>
          </cell>
          <cell r="F41" t="str">
            <v>N0122107</v>
          </cell>
          <cell r="G41"/>
        </row>
        <row r="42">
          <cell r="A42" t="str">
            <v>N0122279</v>
          </cell>
          <cell r="B42" t="str">
            <v>Dalmasso</v>
          </cell>
          <cell r="C42" t="str">
            <v>Yves</v>
          </cell>
          <cell r="D42" t="str">
            <v>Dalmasso Yves</v>
          </cell>
          <cell r="E42" t="str">
            <v>Dalmasso Yves |N0122279</v>
          </cell>
          <cell r="F42" t="str">
            <v>N0122279</v>
          </cell>
          <cell r="G42"/>
        </row>
        <row r="43">
          <cell r="A43" t="str">
            <v>N0140595</v>
          </cell>
          <cell r="B43" t="str">
            <v>Garros</v>
          </cell>
          <cell r="C43" t="str">
            <v>Carolane</v>
          </cell>
          <cell r="D43" t="str">
            <v>Garros Carolane</v>
          </cell>
          <cell r="E43" t="str">
            <v>Garros Carolane |N0140595</v>
          </cell>
          <cell r="F43" t="str">
            <v>N0140595</v>
          </cell>
          <cell r="G43"/>
        </row>
        <row r="44">
          <cell r="A44" t="str">
            <v>N0122309</v>
          </cell>
          <cell r="B44" t="str">
            <v>Féralis</v>
          </cell>
          <cell r="C44" t="str">
            <v>Cécile</v>
          </cell>
          <cell r="D44" t="str">
            <v>Féralis Cécile</v>
          </cell>
          <cell r="E44" t="str">
            <v>Féralis Cécile |N0122309</v>
          </cell>
          <cell r="F44" t="str">
            <v>N0122309</v>
          </cell>
          <cell r="G44"/>
        </row>
        <row r="45">
          <cell r="A45" t="str">
            <v>N0123368</v>
          </cell>
          <cell r="B45" t="str">
            <v>Landrieux</v>
          </cell>
          <cell r="C45" t="str">
            <v>Nathalie</v>
          </cell>
          <cell r="D45" t="str">
            <v>Landrieux Nathalie</v>
          </cell>
          <cell r="E45" t="str">
            <v>Landrieux Nathalie |N0123368</v>
          </cell>
          <cell r="F45" t="str">
            <v>N0123368</v>
          </cell>
          <cell r="G45"/>
        </row>
        <row r="46">
          <cell r="A46" t="str">
            <v>N0122749</v>
          </cell>
          <cell r="B46" t="str">
            <v>Moliner</v>
          </cell>
          <cell r="C46" t="str">
            <v>David</v>
          </cell>
          <cell r="D46" t="str">
            <v>Moliner David</v>
          </cell>
          <cell r="E46" t="str">
            <v>Moliner David |N0122749</v>
          </cell>
          <cell r="F46" t="str">
            <v>N0122749</v>
          </cell>
          <cell r="G46"/>
        </row>
        <row r="47">
          <cell r="A47" t="str">
            <v>N0122657</v>
          </cell>
          <cell r="B47" t="str">
            <v>Piombino</v>
          </cell>
          <cell r="C47" t="str">
            <v>Jean-Marc</v>
          </cell>
          <cell r="D47" t="str">
            <v>Piombino Jean-Marc</v>
          </cell>
          <cell r="E47" t="str">
            <v>Piombino Jean-Marc |N0122657</v>
          </cell>
          <cell r="F47" t="str">
            <v>N0122657</v>
          </cell>
          <cell r="G47"/>
        </row>
        <row r="48">
          <cell r="A48" t="str">
            <v>N0122934</v>
          </cell>
          <cell r="B48" t="str">
            <v>Rateau</v>
          </cell>
          <cell r="C48" t="str">
            <v>Laurent</v>
          </cell>
          <cell r="D48" t="str">
            <v>Rateau Laurent</v>
          </cell>
          <cell r="E48" t="str">
            <v>Rateau Laurent |N0122934</v>
          </cell>
          <cell r="F48" t="str">
            <v>N0122934</v>
          </cell>
          <cell r="G48"/>
        </row>
        <row r="49">
          <cell r="A49" t="str">
            <v>N0122634</v>
          </cell>
          <cell r="B49" t="str">
            <v>Rosso</v>
          </cell>
          <cell r="C49" t="str">
            <v>Dominique</v>
          </cell>
          <cell r="D49" t="str">
            <v>Rosso Dominique</v>
          </cell>
          <cell r="E49" t="str">
            <v>Rosso Dominique |N0122634</v>
          </cell>
          <cell r="F49" t="str">
            <v>N0122634</v>
          </cell>
          <cell r="G49"/>
        </row>
        <row r="50">
          <cell r="A50" t="str">
            <v>N0136550</v>
          </cell>
          <cell r="B50" t="str">
            <v>Selsis</v>
          </cell>
          <cell r="C50" t="str">
            <v>Bruno</v>
          </cell>
          <cell r="D50" t="str">
            <v>Selsis Bruno</v>
          </cell>
          <cell r="E50" t="str">
            <v>Selsis Bruno |N0136550</v>
          </cell>
          <cell r="F50" t="str">
            <v>N0136550</v>
          </cell>
          <cell r="G50"/>
        </row>
        <row r="51">
          <cell r="A51" t="str">
            <v>N0122789</v>
          </cell>
          <cell r="B51" t="str">
            <v>Abile Gal</v>
          </cell>
          <cell r="C51" t="str">
            <v>Roger</v>
          </cell>
          <cell r="D51" t="str">
            <v>Abile Gal Roger</v>
          </cell>
          <cell r="E51" t="str">
            <v>Abile Gal Roger |N0122789</v>
          </cell>
          <cell r="F51" t="str">
            <v>N0122789</v>
          </cell>
          <cell r="G51"/>
        </row>
        <row r="52">
          <cell r="A52" t="str">
            <v>N0122021</v>
          </cell>
          <cell r="B52" t="str">
            <v>Arnaud</v>
          </cell>
          <cell r="C52" t="str">
            <v>Gérard</v>
          </cell>
          <cell r="D52" t="str">
            <v>Arnaud Gérard</v>
          </cell>
          <cell r="E52" t="str">
            <v>Arnaud Gérard |N0122021</v>
          </cell>
          <cell r="F52" t="str">
            <v>N0122021</v>
          </cell>
          <cell r="G52"/>
        </row>
        <row r="53">
          <cell r="A53" t="str">
            <v>N0122961</v>
          </cell>
          <cell r="B53" t="str">
            <v>Carlin</v>
          </cell>
          <cell r="C53" t="str">
            <v>Hélène</v>
          </cell>
          <cell r="D53" t="str">
            <v>Carlin Hélène</v>
          </cell>
          <cell r="E53" t="str">
            <v>Carlin Hélène |N0122961</v>
          </cell>
          <cell r="F53" t="str">
            <v>N0122961</v>
          </cell>
          <cell r="G53"/>
        </row>
        <row r="54">
          <cell r="A54" t="str">
            <v>N0122164</v>
          </cell>
          <cell r="B54" t="str">
            <v>Corvisier</v>
          </cell>
          <cell r="C54" t="str">
            <v>Christophe</v>
          </cell>
          <cell r="D54" t="str">
            <v>Corvisier Christophe</v>
          </cell>
          <cell r="E54" t="str">
            <v>Corvisier Christophe |N0122164</v>
          </cell>
          <cell r="F54" t="str">
            <v>N0122164</v>
          </cell>
          <cell r="G54"/>
        </row>
        <row r="55">
          <cell r="A55" t="str">
            <v>N0122214</v>
          </cell>
          <cell r="B55" t="str">
            <v>Di Benedetto</v>
          </cell>
          <cell r="C55" t="str">
            <v>Denis</v>
          </cell>
          <cell r="D55" t="str">
            <v>Di Benedetto Denis</v>
          </cell>
          <cell r="E55" t="str">
            <v>Di Benedetto Denis |N0122214</v>
          </cell>
          <cell r="F55" t="str">
            <v>N0122214</v>
          </cell>
          <cell r="G55"/>
        </row>
        <row r="56">
          <cell r="A56" t="str">
            <v>N0122243</v>
          </cell>
          <cell r="B56" t="str">
            <v>Ferro</v>
          </cell>
          <cell r="C56" t="str">
            <v>Clément</v>
          </cell>
          <cell r="D56" t="str">
            <v>Ferro Clément</v>
          </cell>
          <cell r="E56" t="str">
            <v>Ferro Clément |N0122243</v>
          </cell>
          <cell r="F56" t="str">
            <v>N0122243</v>
          </cell>
          <cell r="G56"/>
        </row>
        <row r="57">
          <cell r="A57" t="str">
            <v>N0122278</v>
          </cell>
          <cell r="B57" t="str">
            <v>Fiorucci</v>
          </cell>
          <cell r="C57" t="str">
            <v>Alain</v>
          </cell>
          <cell r="D57" t="str">
            <v>Fiorucci Alain</v>
          </cell>
          <cell r="E57" t="str">
            <v>Fiorucci Alain |N0122278</v>
          </cell>
          <cell r="F57" t="str">
            <v>N0122278</v>
          </cell>
          <cell r="G57" t="str">
            <v>Oui</v>
          </cell>
        </row>
        <row r="58">
          <cell r="A58" t="str">
            <v>N0123326</v>
          </cell>
          <cell r="B58" t="str">
            <v>Peters</v>
          </cell>
          <cell r="C58" t="str">
            <v>Robert</v>
          </cell>
          <cell r="D58" t="str">
            <v>Peters Robert</v>
          </cell>
          <cell r="E58" t="str">
            <v>Peters Robert |N0123326</v>
          </cell>
          <cell r="F58" t="str">
            <v>N0123326</v>
          </cell>
          <cell r="G58"/>
        </row>
        <row r="59">
          <cell r="A59" t="str">
            <v>N0122699</v>
          </cell>
          <cell r="B59" t="str">
            <v>Reynaud</v>
          </cell>
          <cell r="C59" t="str">
            <v>Sebastien</v>
          </cell>
          <cell r="D59" t="str">
            <v>Reynaud Sebastien</v>
          </cell>
          <cell r="E59" t="str">
            <v>Reynaud Sebastien |N0122699</v>
          </cell>
          <cell r="F59" t="str">
            <v>N0122699</v>
          </cell>
          <cell r="G59"/>
        </row>
        <row r="60">
          <cell r="A60" t="str">
            <v>N0122570</v>
          </cell>
          <cell r="B60" t="str">
            <v>Sartori</v>
          </cell>
          <cell r="C60" t="str">
            <v>Pierre</v>
          </cell>
          <cell r="D60" t="str">
            <v>Sartori Pierre</v>
          </cell>
          <cell r="E60" t="str">
            <v>Sartori Pierre |N0122570</v>
          </cell>
          <cell r="F60" t="str">
            <v>N0122570</v>
          </cell>
          <cell r="G60"/>
        </row>
        <row r="61">
          <cell r="A61" t="str">
            <v>N0122664</v>
          </cell>
          <cell r="B61" t="str">
            <v>Tripodi</v>
          </cell>
          <cell r="C61" t="str">
            <v>Nadège</v>
          </cell>
          <cell r="D61" t="str">
            <v>Tripodi Nadège</v>
          </cell>
          <cell r="E61" t="str">
            <v>Tripodi Nadège |N0122664</v>
          </cell>
          <cell r="F61" t="str">
            <v>N0122664</v>
          </cell>
          <cell r="G61"/>
        </row>
        <row r="62">
          <cell r="A62" t="str">
            <v>N0122669</v>
          </cell>
          <cell r="B62" t="str">
            <v>Tripodi</v>
          </cell>
          <cell r="C62" t="str">
            <v>Patrick</v>
          </cell>
          <cell r="D62" t="str">
            <v>Tripodi Patrick</v>
          </cell>
          <cell r="E62" t="str">
            <v>Tripodi Patrick |N0122669</v>
          </cell>
          <cell r="F62" t="str">
            <v>N0122669</v>
          </cell>
          <cell r="G62"/>
        </row>
        <row r="63">
          <cell r="A63" t="str">
            <v>N0123446</v>
          </cell>
          <cell r="B63" t="str">
            <v>Vella</v>
          </cell>
          <cell r="C63" t="str">
            <v>Ferdinand</v>
          </cell>
          <cell r="D63" t="str">
            <v>Vella Ferdinand</v>
          </cell>
          <cell r="E63" t="str">
            <v>Vella Ferdinand |N0123446</v>
          </cell>
          <cell r="F63" t="str">
            <v>N0123446</v>
          </cell>
          <cell r="G63"/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ASE" filterMode="1" enableFormatConditionsCalculation="0">
    <tabColor rgb="FFFF6600"/>
    <pageSetUpPr fitToPage="1"/>
  </sheetPr>
  <dimension ref="A1:NI51"/>
  <sheetViews>
    <sheetView zoomScale="90" zoomScaleNormal="90" workbookViewId="0">
      <pane xSplit="5" ySplit="1" topLeftCell="ER2" activePane="bottomRight" state="frozen"/>
      <selection pane="topRight" activeCell="F1" sqref="F1"/>
      <selection pane="bottomLeft" activeCell="A2" sqref="A2"/>
      <selection pane="bottomRight" activeCell="FD13" sqref="FD13"/>
    </sheetView>
  </sheetViews>
  <sheetFormatPr baseColWidth="10" defaultColWidth="10.875" defaultRowHeight="15.75"/>
  <cols>
    <col min="1" max="1" width="10.875" style="1" customWidth="1"/>
    <col min="2" max="2" width="10.5" style="1" bestFit="1" customWidth="1"/>
    <col min="3" max="3" width="13.375" style="3" customWidth="1"/>
    <col min="4" max="4" width="22.375" style="3" bestFit="1" customWidth="1"/>
    <col min="5" max="5" width="6" style="3" hidden="1" customWidth="1"/>
    <col min="6" max="6" width="17" style="3" bestFit="1" customWidth="1"/>
    <col min="7" max="87" width="17" style="3" customWidth="1"/>
    <col min="88" max="88" width="20.625" style="2" customWidth="1"/>
    <col min="89" max="89" width="26.625" style="2" customWidth="1"/>
    <col min="90" max="91" width="15.625" style="2" customWidth="1"/>
    <col min="92" max="95" width="18.625" style="2" customWidth="1"/>
    <col min="96" max="96" width="15.625" style="2" customWidth="1"/>
    <col min="97" max="98" width="15.5" style="2" customWidth="1"/>
    <col min="99" max="102" width="18.625" style="2" customWidth="1"/>
    <col min="103" max="104" width="15.625" style="2" customWidth="1"/>
    <col min="105" max="107" width="18.625" style="2" customWidth="1"/>
    <col min="108" max="109" width="18.625" style="1" customWidth="1"/>
    <col min="110" max="110" width="26.625" style="2" customWidth="1"/>
    <col min="111" max="111" width="18.875" style="2" customWidth="1"/>
    <col min="112" max="114" width="18.625" style="2" customWidth="1"/>
    <col min="115" max="116" width="18.625" style="1" customWidth="1"/>
    <col min="117" max="117" width="26.625" style="2" customWidth="1"/>
    <col min="118" max="118" width="16.125" style="2" customWidth="1"/>
    <col min="119" max="123" width="10.875" style="1" customWidth="1"/>
    <col min="124" max="124" width="20.625" style="1" bestFit="1" customWidth="1"/>
    <col min="125" max="125" width="15.625" style="1" bestFit="1" customWidth="1"/>
    <col min="126" max="126" width="18.625" style="2" customWidth="1"/>
    <col min="127" max="127" width="15.625" style="2" customWidth="1"/>
    <col min="128" max="128" width="15.5" style="2" customWidth="1"/>
    <col min="129" max="129" width="15.5" style="2" bestFit="1" customWidth="1"/>
    <col min="130" max="133" width="10.875" style="1"/>
    <col min="134" max="134" width="17" style="1" bestFit="1" customWidth="1"/>
    <col min="135" max="151" width="10.875" style="1"/>
    <col min="152" max="152" width="20.625" style="1" bestFit="1" customWidth="1"/>
    <col min="153" max="157" width="10.875" style="1"/>
    <col min="158" max="159" width="20.625" style="1" bestFit="1" customWidth="1"/>
    <col min="160" max="162" width="10.875" style="1"/>
    <col min="163" max="163" width="10.875" style="1" customWidth="1"/>
    <col min="164" max="16384" width="10.875" style="1"/>
  </cols>
  <sheetData>
    <row r="1" spans="1:373">
      <c r="A1" s="17" t="s">
        <v>95</v>
      </c>
      <c r="B1" s="17" t="s">
        <v>30</v>
      </c>
      <c r="C1" s="17" t="s">
        <v>94</v>
      </c>
      <c r="D1" s="18" t="s">
        <v>99</v>
      </c>
      <c r="E1" s="17" t="s">
        <v>115</v>
      </c>
      <c r="F1" s="42" t="s">
        <v>29</v>
      </c>
      <c r="G1" s="17"/>
      <c r="H1" s="17"/>
      <c r="I1" s="15">
        <v>43101</v>
      </c>
      <c r="J1" s="15">
        <v>43102</v>
      </c>
      <c r="K1" s="15">
        <v>43103</v>
      </c>
      <c r="L1" s="15">
        <v>43104</v>
      </c>
      <c r="M1" s="15">
        <v>43105</v>
      </c>
      <c r="N1" s="15">
        <v>43106</v>
      </c>
      <c r="O1" s="15">
        <v>43107</v>
      </c>
      <c r="P1" s="15">
        <v>43108</v>
      </c>
      <c r="Q1" s="15">
        <v>43109</v>
      </c>
      <c r="R1" s="15">
        <v>43110</v>
      </c>
      <c r="S1" s="15">
        <v>43111</v>
      </c>
      <c r="T1" s="15">
        <v>43112</v>
      </c>
      <c r="U1" s="15">
        <v>43113</v>
      </c>
      <c r="V1" s="15">
        <v>43114</v>
      </c>
      <c r="W1" s="15">
        <v>43115</v>
      </c>
      <c r="X1" s="15">
        <v>43116</v>
      </c>
      <c r="Y1" s="15">
        <v>43117</v>
      </c>
      <c r="Z1" s="15">
        <v>43118</v>
      </c>
      <c r="AA1" s="15">
        <v>43119</v>
      </c>
      <c r="AB1" s="15">
        <v>43120</v>
      </c>
      <c r="AC1" s="15">
        <v>43121</v>
      </c>
      <c r="AD1" s="15">
        <v>43122</v>
      </c>
      <c r="AE1" s="15">
        <v>43123</v>
      </c>
      <c r="AF1" s="15">
        <v>43124</v>
      </c>
      <c r="AG1" s="15">
        <v>43125</v>
      </c>
      <c r="AH1" s="15">
        <v>43126</v>
      </c>
      <c r="AI1" s="15">
        <v>43127</v>
      </c>
      <c r="AJ1" s="15">
        <v>43128</v>
      </c>
      <c r="AK1" s="15">
        <v>43129</v>
      </c>
      <c r="AL1" s="15">
        <v>43130</v>
      </c>
      <c r="AM1" s="15">
        <v>43131</v>
      </c>
      <c r="AN1" s="15">
        <v>43132</v>
      </c>
      <c r="AO1" s="15">
        <v>43133</v>
      </c>
      <c r="AP1" s="15">
        <v>43134</v>
      </c>
      <c r="AQ1" s="15">
        <v>43135</v>
      </c>
      <c r="AR1" s="15">
        <v>43136</v>
      </c>
      <c r="AS1" s="15">
        <v>43137</v>
      </c>
      <c r="AT1" s="15">
        <v>43138</v>
      </c>
      <c r="AU1" s="15">
        <v>43139</v>
      </c>
      <c r="AV1" s="15">
        <v>43140</v>
      </c>
      <c r="AW1" s="15">
        <v>43141</v>
      </c>
      <c r="AX1" s="15">
        <v>43142</v>
      </c>
      <c r="AY1" s="15">
        <v>43143</v>
      </c>
      <c r="AZ1" s="15">
        <v>43144</v>
      </c>
      <c r="BA1" s="15">
        <v>43145</v>
      </c>
      <c r="BB1" s="15">
        <v>43146</v>
      </c>
      <c r="BC1" s="15">
        <v>43147</v>
      </c>
      <c r="BD1" s="15">
        <v>43148</v>
      </c>
      <c r="BE1" s="15">
        <v>43149</v>
      </c>
      <c r="BF1" s="15">
        <v>43150</v>
      </c>
      <c r="BG1" s="15">
        <v>43151</v>
      </c>
      <c r="BH1" s="15">
        <v>43152</v>
      </c>
      <c r="BI1" s="15">
        <v>43153</v>
      </c>
      <c r="BJ1" s="15">
        <v>43154</v>
      </c>
      <c r="BK1" s="15">
        <v>43155</v>
      </c>
      <c r="BL1" s="15">
        <v>43156</v>
      </c>
      <c r="BM1" s="15">
        <v>43157</v>
      </c>
      <c r="BN1" s="15">
        <v>43158</v>
      </c>
      <c r="BO1" s="15">
        <v>43159</v>
      </c>
      <c r="BP1" s="15">
        <v>43160</v>
      </c>
      <c r="BQ1" s="15">
        <v>43161</v>
      </c>
      <c r="BR1" s="15">
        <v>43162</v>
      </c>
      <c r="BS1" s="15">
        <v>43163</v>
      </c>
      <c r="BT1" s="15">
        <v>43164</v>
      </c>
      <c r="BU1" s="15">
        <v>43165</v>
      </c>
      <c r="BV1" s="15">
        <v>43166</v>
      </c>
      <c r="BW1" s="15">
        <v>43167</v>
      </c>
      <c r="BX1" s="15">
        <v>43168</v>
      </c>
      <c r="BY1" s="15">
        <v>43169</v>
      </c>
      <c r="BZ1" s="15">
        <v>43170</v>
      </c>
      <c r="CA1" s="15">
        <v>43171</v>
      </c>
      <c r="CB1" s="15">
        <v>43172</v>
      </c>
      <c r="CC1" s="15">
        <v>43173</v>
      </c>
      <c r="CD1" s="15">
        <v>43174</v>
      </c>
      <c r="CE1" s="15">
        <v>43175</v>
      </c>
      <c r="CF1" s="15">
        <v>43176</v>
      </c>
      <c r="CG1" s="15">
        <v>43177</v>
      </c>
      <c r="CH1" s="15">
        <v>43178</v>
      </c>
      <c r="CI1" s="15">
        <v>43179</v>
      </c>
      <c r="CJ1" s="15">
        <v>43180</v>
      </c>
      <c r="CK1" s="15">
        <v>43181</v>
      </c>
      <c r="CL1" s="15">
        <v>43182</v>
      </c>
      <c r="CM1" s="15">
        <v>43183</v>
      </c>
      <c r="CN1" s="15">
        <v>43184</v>
      </c>
      <c r="CO1" s="15">
        <v>43185</v>
      </c>
      <c r="CP1" s="15">
        <v>43186</v>
      </c>
      <c r="CQ1" s="15">
        <v>43187</v>
      </c>
      <c r="CR1" s="15">
        <v>43188</v>
      </c>
      <c r="CS1" s="15">
        <v>43189</v>
      </c>
      <c r="CT1" s="15">
        <v>43190</v>
      </c>
      <c r="CU1" s="15">
        <v>43191</v>
      </c>
      <c r="CV1" s="15">
        <v>43192</v>
      </c>
      <c r="CW1" s="15">
        <v>43193</v>
      </c>
      <c r="CX1" s="15">
        <v>43194</v>
      </c>
      <c r="CY1" s="15">
        <v>43195</v>
      </c>
      <c r="CZ1" s="15">
        <v>43196</v>
      </c>
      <c r="DA1" s="15">
        <v>43197</v>
      </c>
      <c r="DB1" s="15">
        <v>43198</v>
      </c>
      <c r="DC1" s="15">
        <v>43199</v>
      </c>
      <c r="DD1" s="15">
        <v>43200</v>
      </c>
      <c r="DE1" s="15">
        <v>43201</v>
      </c>
      <c r="DF1" s="15">
        <v>43202</v>
      </c>
      <c r="DG1" s="15">
        <v>43203</v>
      </c>
      <c r="DH1" s="15">
        <v>43204</v>
      </c>
      <c r="DI1" s="15">
        <v>43205</v>
      </c>
      <c r="DJ1" s="15">
        <v>43206</v>
      </c>
      <c r="DK1" s="15">
        <v>43207</v>
      </c>
      <c r="DL1" s="15">
        <v>43208</v>
      </c>
      <c r="DM1" s="15">
        <v>43209</v>
      </c>
      <c r="DN1" s="15">
        <v>43210</v>
      </c>
      <c r="DO1" s="15">
        <v>43211</v>
      </c>
      <c r="DP1" s="15">
        <v>43212</v>
      </c>
      <c r="DQ1" s="15">
        <v>43213</v>
      </c>
      <c r="DR1" s="15">
        <v>43214</v>
      </c>
      <c r="DS1" s="15">
        <v>43215</v>
      </c>
      <c r="DT1" s="15">
        <v>43216</v>
      </c>
      <c r="DU1" s="15">
        <v>43217</v>
      </c>
      <c r="DV1" s="15">
        <v>43218</v>
      </c>
      <c r="DW1" s="15">
        <v>43219</v>
      </c>
      <c r="DX1" s="15">
        <v>43220</v>
      </c>
      <c r="DY1" s="15">
        <v>43221</v>
      </c>
      <c r="DZ1" s="15">
        <v>43222</v>
      </c>
      <c r="EA1" s="15">
        <v>43223</v>
      </c>
      <c r="EB1" s="15">
        <v>43224</v>
      </c>
      <c r="EC1" s="15">
        <v>43225</v>
      </c>
      <c r="ED1" s="15">
        <v>43226</v>
      </c>
      <c r="EE1" s="15">
        <v>43227</v>
      </c>
      <c r="EF1" s="15">
        <v>43228</v>
      </c>
      <c r="EG1" s="15">
        <v>43229</v>
      </c>
      <c r="EH1" s="15">
        <v>43230</v>
      </c>
      <c r="EI1" s="15">
        <v>43231</v>
      </c>
      <c r="EJ1" s="15">
        <v>43232</v>
      </c>
      <c r="EK1" s="15">
        <v>43233</v>
      </c>
      <c r="EL1" s="15">
        <v>43234</v>
      </c>
      <c r="EM1" s="15">
        <v>43235</v>
      </c>
      <c r="EN1" s="15">
        <v>43236</v>
      </c>
      <c r="EO1" s="15">
        <v>43237</v>
      </c>
      <c r="EP1" s="15">
        <v>43238</v>
      </c>
      <c r="EQ1" s="15">
        <v>43239</v>
      </c>
      <c r="ER1" s="15">
        <v>43240</v>
      </c>
      <c r="ES1" s="15">
        <v>43241</v>
      </c>
      <c r="ET1" s="15">
        <v>43242</v>
      </c>
      <c r="EU1" s="15">
        <v>43243</v>
      </c>
      <c r="EV1" s="15">
        <v>43244</v>
      </c>
      <c r="EW1" s="15">
        <v>43245</v>
      </c>
      <c r="EX1" s="15">
        <v>43246</v>
      </c>
      <c r="EY1" s="15">
        <v>43247</v>
      </c>
      <c r="EZ1" s="15">
        <v>43248</v>
      </c>
      <c r="FA1" s="15">
        <v>43249</v>
      </c>
      <c r="FB1" s="15">
        <v>43250</v>
      </c>
      <c r="FC1" s="15">
        <v>43251</v>
      </c>
      <c r="FD1" s="15">
        <v>43252</v>
      </c>
      <c r="FE1" s="15">
        <v>43253</v>
      </c>
      <c r="FF1" s="15">
        <v>43254</v>
      </c>
      <c r="FG1" s="15">
        <v>43255</v>
      </c>
      <c r="FH1" s="15">
        <v>43256</v>
      </c>
      <c r="FI1" s="15">
        <v>43257</v>
      </c>
      <c r="FJ1" s="15">
        <v>43258</v>
      </c>
      <c r="FK1" s="15">
        <v>43259</v>
      </c>
      <c r="FL1" s="15">
        <v>43260</v>
      </c>
      <c r="FM1" s="15">
        <v>43261</v>
      </c>
      <c r="FN1" s="15">
        <v>43262</v>
      </c>
      <c r="FO1" s="15">
        <v>43263</v>
      </c>
      <c r="FP1" s="15">
        <v>43264</v>
      </c>
      <c r="FQ1" s="15">
        <v>43265</v>
      </c>
      <c r="FR1" s="15">
        <v>43266</v>
      </c>
      <c r="FS1" s="15">
        <v>43267</v>
      </c>
      <c r="FT1" s="15">
        <v>43268</v>
      </c>
      <c r="FU1" s="15">
        <v>43269</v>
      </c>
      <c r="FV1" s="15">
        <v>43270</v>
      </c>
      <c r="FW1" s="15">
        <v>43271</v>
      </c>
      <c r="FX1" s="15">
        <v>43272</v>
      </c>
      <c r="FY1" s="15">
        <v>43273</v>
      </c>
      <c r="FZ1" s="15">
        <v>43274</v>
      </c>
      <c r="GA1" s="15">
        <v>43275</v>
      </c>
      <c r="GB1" s="15">
        <v>43276</v>
      </c>
      <c r="GC1" s="15">
        <v>43277</v>
      </c>
      <c r="GD1" s="15">
        <v>43278</v>
      </c>
      <c r="GE1" s="15">
        <v>43279</v>
      </c>
      <c r="GF1" s="15">
        <v>43280</v>
      </c>
      <c r="GG1" s="15">
        <v>43281</v>
      </c>
      <c r="GH1" s="15">
        <v>43282</v>
      </c>
      <c r="GI1" s="15">
        <v>43283</v>
      </c>
      <c r="GJ1" s="15">
        <v>43284</v>
      </c>
      <c r="GK1" s="15">
        <v>43285</v>
      </c>
      <c r="GL1" s="15">
        <v>43286</v>
      </c>
      <c r="GM1" s="15">
        <v>43287</v>
      </c>
      <c r="GN1" s="15">
        <v>43288</v>
      </c>
      <c r="GO1" s="15">
        <v>43289</v>
      </c>
      <c r="GP1" s="15">
        <v>43290</v>
      </c>
      <c r="GQ1" s="15">
        <v>43291</v>
      </c>
      <c r="GR1" s="15">
        <v>43292</v>
      </c>
      <c r="GS1" s="15">
        <v>43293</v>
      </c>
      <c r="GT1" s="15">
        <v>43294</v>
      </c>
      <c r="GU1" s="15">
        <v>43295</v>
      </c>
      <c r="GV1" s="15">
        <v>43296</v>
      </c>
      <c r="GW1" s="15">
        <v>43297</v>
      </c>
      <c r="GX1" s="15">
        <v>43298</v>
      </c>
      <c r="GY1" s="15">
        <v>43299</v>
      </c>
      <c r="GZ1" s="15">
        <v>43300</v>
      </c>
      <c r="HA1" s="15">
        <v>43301</v>
      </c>
      <c r="HB1" s="15">
        <v>43302</v>
      </c>
      <c r="HC1" s="15">
        <v>43303</v>
      </c>
      <c r="HD1" s="15">
        <v>43304</v>
      </c>
      <c r="HE1" s="15">
        <v>43305</v>
      </c>
      <c r="HF1" s="15">
        <v>43306</v>
      </c>
      <c r="HG1" s="15">
        <v>43307</v>
      </c>
      <c r="HH1" s="15">
        <v>43308</v>
      </c>
      <c r="HI1" s="15">
        <v>43309</v>
      </c>
      <c r="HJ1" s="15">
        <v>43310</v>
      </c>
      <c r="HK1" s="15">
        <v>43311</v>
      </c>
      <c r="HL1" s="15">
        <v>43312</v>
      </c>
      <c r="HM1" s="15">
        <v>43313</v>
      </c>
      <c r="HN1" s="15">
        <v>43314</v>
      </c>
      <c r="HO1" s="15">
        <v>43315</v>
      </c>
      <c r="HP1" s="15">
        <v>43316</v>
      </c>
      <c r="HQ1" s="15">
        <v>43317</v>
      </c>
      <c r="HR1" s="15">
        <v>43318</v>
      </c>
      <c r="HS1" s="15">
        <v>43319</v>
      </c>
      <c r="HT1" s="15">
        <v>43320</v>
      </c>
      <c r="HU1" s="15">
        <v>43321</v>
      </c>
      <c r="HV1" s="15">
        <v>43322</v>
      </c>
      <c r="HW1" s="15">
        <v>43323</v>
      </c>
      <c r="HX1" s="15">
        <v>43324</v>
      </c>
      <c r="HY1" s="15">
        <v>43325</v>
      </c>
      <c r="HZ1" s="15">
        <v>43326</v>
      </c>
      <c r="IA1" s="15">
        <v>43327</v>
      </c>
      <c r="IB1" s="15">
        <v>43328</v>
      </c>
      <c r="IC1" s="15">
        <v>43329</v>
      </c>
      <c r="ID1" s="15">
        <v>43330</v>
      </c>
      <c r="IE1" s="15">
        <v>43331</v>
      </c>
      <c r="IF1" s="15">
        <v>43332</v>
      </c>
      <c r="IG1" s="15">
        <v>43333</v>
      </c>
      <c r="IH1" s="15">
        <v>43334</v>
      </c>
      <c r="II1" s="15">
        <v>43335</v>
      </c>
      <c r="IJ1" s="15">
        <v>43336</v>
      </c>
      <c r="IK1" s="15">
        <v>43337</v>
      </c>
      <c r="IL1" s="15">
        <v>43338</v>
      </c>
      <c r="IM1" s="15">
        <v>43339</v>
      </c>
      <c r="IN1" s="15">
        <v>43340</v>
      </c>
      <c r="IO1" s="15">
        <v>43341</v>
      </c>
      <c r="IP1" s="15">
        <v>43342</v>
      </c>
      <c r="IQ1" s="15">
        <v>43343</v>
      </c>
      <c r="IR1" s="15">
        <v>43344</v>
      </c>
      <c r="IS1" s="15">
        <v>43345</v>
      </c>
      <c r="IT1" s="15">
        <v>43346</v>
      </c>
      <c r="IU1" s="15">
        <v>43347</v>
      </c>
      <c r="IV1" s="15">
        <v>43348</v>
      </c>
      <c r="IW1" s="15">
        <v>43349</v>
      </c>
      <c r="IX1" s="15">
        <v>43350</v>
      </c>
      <c r="IY1" s="15">
        <v>43351</v>
      </c>
      <c r="IZ1" s="15">
        <v>43352</v>
      </c>
      <c r="JA1" s="15">
        <v>43353</v>
      </c>
      <c r="JB1" s="15">
        <v>43354</v>
      </c>
      <c r="JC1" s="15">
        <v>43355</v>
      </c>
      <c r="JD1" s="15">
        <v>43356</v>
      </c>
      <c r="JE1" s="15">
        <v>43357</v>
      </c>
      <c r="JF1" s="15">
        <v>43358</v>
      </c>
      <c r="JG1" s="15">
        <v>43359</v>
      </c>
      <c r="JH1" s="15">
        <v>43360</v>
      </c>
      <c r="JI1" s="15">
        <v>43361</v>
      </c>
      <c r="JJ1" s="15">
        <v>43362</v>
      </c>
      <c r="JK1" s="15">
        <v>43363</v>
      </c>
      <c r="JL1" s="15">
        <v>43364</v>
      </c>
      <c r="JM1" s="15">
        <v>43365</v>
      </c>
      <c r="JN1" s="15">
        <v>43366</v>
      </c>
      <c r="JO1" s="15">
        <v>43367</v>
      </c>
      <c r="JP1" s="15">
        <v>43368</v>
      </c>
      <c r="JQ1" s="15">
        <v>43369</v>
      </c>
      <c r="JR1" s="15">
        <v>43370</v>
      </c>
      <c r="JS1" s="15">
        <v>43371</v>
      </c>
      <c r="JT1" s="15">
        <v>43372</v>
      </c>
      <c r="JU1" s="15">
        <v>43373</v>
      </c>
      <c r="JV1" s="15">
        <v>43374</v>
      </c>
      <c r="JW1" s="15">
        <v>43375</v>
      </c>
      <c r="JX1" s="15">
        <v>43376</v>
      </c>
      <c r="JY1" s="15">
        <v>43377</v>
      </c>
      <c r="JZ1" s="15">
        <v>43378</v>
      </c>
      <c r="KA1" s="15">
        <v>43379</v>
      </c>
      <c r="KB1" s="15">
        <v>43380</v>
      </c>
      <c r="KC1" s="15">
        <v>43381</v>
      </c>
      <c r="KD1" s="15">
        <v>43382</v>
      </c>
      <c r="KE1" s="15">
        <v>43383</v>
      </c>
      <c r="KF1" s="15">
        <v>43384</v>
      </c>
      <c r="KG1" s="15">
        <v>43385</v>
      </c>
      <c r="KH1" s="15">
        <v>43386</v>
      </c>
      <c r="KI1" s="15">
        <v>43387</v>
      </c>
      <c r="KJ1" s="15">
        <v>43388</v>
      </c>
      <c r="KK1" s="15">
        <v>43389</v>
      </c>
      <c r="KL1" s="15">
        <v>43390</v>
      </c>
      <c r="KM1" s="15">
        <v>43391</v>
      </c>
      <c r="KN1" s="15">
        <v>43392</v>
      </c>
      <c r="KO1" s="15">
        <v>43393</v>
      </c>
      <c r="KP1" s="15">
        <v>43394</v>
      </c>
      <c r="KQ1" s="15">
        <v>43395</v>
      </c>
      <c r="KR1" s="15">
        <v>43396</v>
      </c>
      <c r="KS1" s="15">
        <v>43397</v>
      </c>
      <c r="KT1" s="15">
        <v>43398</v>
      </c>
      <c r="KU1" s="15">
        <v>43399</v>
      </c>
      <c r="KV1" s="15">
        <v>43400</v>
      </c>
      <c r="KW1" s="15">
        <v>43401</v>
      </c>
      <c r="KX1" s="15">
        <v>43402</v>
      </c>
      <c r="KY1" s="15">
        <v>43403</v>
      </c>
      <c r="KZ1" s="15">
        <v>43404</v>
      </c>
      <c r="LA1" s="15">
        <v>43405</v>
      </c>
      <c r="LB1" s="15">
        <v>43406</v>
      </c>
      <c r="LC1" s="15">
        <v>43407</v>
      </c>
      <c r="LD1" s="15">
        <v>43408</v>
      </c>
      <c r="LE1" s="15">
        <v>43409</v>
      </c>
      <c r="LF1" s="15">
        <v>43410</v>
      </c>
      <c r="LG1" s="15">
        <v>43411</v>
      </c>
      <c r="LH1" s="15">
        <v>43412</v>
      </c>
      <c r="LI1" s="15">
        <v>43413</v>
      </c>
      <c r="LJ1" s="15">
        <v>43414</v>
      </c>
      <c r="LK1" s="15">
        <v>43415</v>
      </c>
      <c r="LL1" s="15">
        <v>43416</v>
      </c>
      <c r="LM1" s="15">
        <v>43417</v>
      </c>
      <c r="LN1" s="15">
        <v>43418</v>
      </c>
      <c r="LO1" s="15">
        <v>43419</v>
      </c>
      <c r="LP1" s="15">
        <v>43420</v>
      </c>
      <c r="LQ1" s="15">
        <v>43421</v>
      </c>
      <c r="LR1" s="15">
        <v>43422</v>
      </c>
      <c r="LS1" s="15">
        <v>43423</v>
      </c>
      <c r="LT1" s="15">
        <v>43424</v>
      </c>
      <c r="LU1" s="15">
        <v>43425</v>
      </c>
      <c r="LV1" s="15">
        <v>43426</v>
      </c>
      <c r="LW1" s="15">
        <v>43427</v>
      </c>
      <c r="LX1" s="15">
        <v>43428</v>
      </c>
      <c r="LY1" s="15">
        <v>43429</v>
      </c>
      <c r="LZ1" s="15">
        <v>43430</v>
      </c>
      <c r="MA1" s="15">
        <v>43431</v>
      </c>
      <c r="MB1" s="15">
        <v>43432</v>
      </c>
      <c r="MC1" s="15">
        <v>43433</v>
      </c>
      <c r="MD1" s="15">
        <v>43434</v>
      </c>
      <c r="ME1" s="15">
        <v>43435</v>
      </c>
      <c r="MF1" s="15">
        <v>43436</v>
      </c>
      <c r="MG1" s="15">
        <v>43437</v>
      </c>
      <c r="MH1" s="15">
        <v>43438</v>
      </c>
      <c r="MI1" s="15">
        <v>43439</v>
      </c>
      <c r="MJ1" s="15">
        <v>43440</v>
      </c>
      <c r="MK1" s="15">
        <v>43441</v>
      </c>
      <c r="ML1" s="15">
        <v>43442</v>
      </c>
      <c r="MM1" s="15">
        <v>43443</v>
      </c>
      <c r="MN1" s="15">
        <v>43444</v>
      </c>
      <c r="MO1" s="15">
        <v>43445</v>
      </c>
      <c r="MP1" s="15">
        <v>43446</v>
      </c>
      <c r="MQ1" s="15">
        <v>43447</v>
      </c>
      <c r="MR1" s="15">
        <v>43448</v>
      </c>
      <c r="MS1" s="15">
        <v>43449</v>
      </c>
      <c r="MT1" s="15">
        <v>43450</v>
      </c>
      <c r="MU1" s="15">
        <v>43451</v>
      </c>
      <c r="MV1" s="15">
        <v>43452</v>
      </c>
      <c r="MW1" s="15">
        <v>43453</v>
      </c>
      <c r="MX1" s="15">
        <v>43454</v>
      </c>
      <c r="MY1" s="15">
        <v>43455</v>
      </c>
      <c r="MZ1" s="15">
        <v>43456</v>
      </c>
      <c r="NA1" s="15">
        <v>43457</v>
      </c>
      <c r="NB1" s="15">
        <v>43458</v>
      </c>
      <c r="NC1" s="15">
        <v>43459</v>
      </c>
      <c r="ND1" s="15">
        <v>43460</v>
      </c>
      <c r="NE1" s="15">
        <v>43461</v>
      </c>
      <c r="NF1" s="15">
        <v>43462</v>
      </c>
      <c r="NG1" s="15">
        <v>43463</v>
      </c>
      <c r="NH1" s="15">
        <v>43464</v>
      </c>
      <c r="NI1" s="15">
        <v>43465</v>
      </c>
    </row>
    <row r="2" spans="1:373" s="5" customFormat="1" ht="27.95" customHeight="1">
      <c r="A2" s="7" t="s">
        <v>127</v>
      </c>
      <c r="B2" s="13" t="str">
        <f>VLOOKUP($A2,[3]LISTE_AGENTS!$A:$G,2,FALSE)</f>
        <v>Addario</v>
      </c>
      <c r="C2" s="13" t="str">
        <f>VLOOKUP($A2,[3]LISTE_AGENTS!$A:$G,3,FALSE)</f>
        <v>Grégory</v>
      </c>
      <c r="D2" s="41" t="str">
        <f>VLOOKUP($A2,[3]LISTE_AGENTS!$A:$G,4,FALSE)</f>
        <v>Addario Grégory</v>
      </c>
      <c r="E2" s="13">
        <f>VLOOKUP($A2,[3]LISTE_AGENTS!$A:$G,7,FALSE)</f>
        <v>0</v>
      </c>
      <c r="F2" s="43" t="s">
        <v>34</v>
      </c>
      <c r="G2" s="46"/>
      <c r="H2" s="46"/>
      <c r="I2" s="6" t="s">
        <v>2</v>
      </c>
      <c r="J2" s="6" t="s">
        <v>31</v>
      </c>
      <c r="K2" s="6" t="s">
        <v>31</v>
      </c>
      <c r="L2" s="6" t="s">
        <v>31</v>
      </c>
      <c r="M2" s="6" t="s">
        <v>31</v>
      </c>
      <c r="N2" s="6" t="s">
        <v>2</v>
      </c>
      <c r="O2" s="6" t="s">
        <v>19</v>
      </c>
      <c r="P2" s="6" t="s">
        <v>41</v>
      </c>
      <c r="Q2" s="6" t="s">
        <v>41</v>
      </c>
      <c r="R2" s="6" t="s">
        <v>2</v>
      </c>
      <c r="S2" s="6" t="s">
        <v>31</v>
      </c>
      <c r="T2" s="6" t="s">
        <v>31</v>
      </c>
      <c r="U2" s="6" t="s">
        <v>41</v>
      </c>
      <c r="V2" s="6" t="s">
        <v>2</v>
      </c>
      <c r="W2" s="6" t="s">
        <v>116</v>
      </c>
      <c r="X2" s="6" t="s">
        <v>116</v>
      </c>
      <c r="Y2" s="6" t="s">
        <v>116</v>
      </c>
      <c r="Z2" s="6" t="s">
        <v>116</v>
      </c>
      <c r="AA2" s="6" t="s">
        <v>116</v>
      </c>
      <c r="AB2" s="6" t="s">
        <v>2</v>
      </c>
      <c r="AC2" s="6" t="s">
        <v>117</v>
      </c>
      <c r="AD2" s="6" t="s">
        <v>33</v>
      </c>
      <c r="AE2" s="6" t="s">
        <v>33</v>
      </c>
      <c r="AF2" s="6" t="s">
        <v>33</v>
      </c>
      <c r="AG2" s="6" t="s">
        <v>33</v>
      </c>
      <c r="AH2" s="6" t="s">
        <v>33</v>
      </c>
      <c r="AI2" s="6" t="s">
        <v>2</v>
      </c>
      <c r="AJ2" s="6" t="s">
        <v>37</v>
      </c>
      <c r="AK2" s="6" t="s">
        <v>33</v>
      </c>
      <c r="AL2" s="6" t="s">
        <v>33</v>
      </c>
      <c r="AM2" s="6" t="s">
        <v>33</v>
      </c>
      <c r="AN2" s="6" t="s">
        <v>33</v>
      </c>
      <c r="AO2" s="6" t="s">
        <v>33</v>
      </c>
      <c r="AP2" s="6" t="s">
        <v>2</v>
      </c>
      <c r="AQ2" s="6" t="s">
        <v>2</v>
      </c>
      <c r="AR2" s="6" t="s">
        <v>43</v>
      </c>
      <c r="AS2" s="6" t="s">
        <v>51</v>
      </c>
      <c r="AT2" s="6" t="s">
        <v>2</v>
      </c>
      <c r="AU2" s="6" t="s">
        <v>31</v>
      </c>
      <c r="AV2" s="6" t="s">
        <v>31</v>
      </c>
      <c r="AW2" s="6" t="s">
        <v>41</v>
      </c>
      <c r="AX2" s="6" t="s">
        <v>2</v>
      </c>
      <c r="AY2" s="6" t="s">
        <v>33</v>
      </c>
      <c r="AZ2" s="6" t="s">
        <v>33</v>
      </c>
      <c r="BA2" s="6" t="s">
        <v>33</v>
      </c>
      <c r="BB2" s="6" t="s">
        <v>33</v>
      </c>
      <c r="BC2" s="6" t="s">
        <v>33</v>
      </c>
      <c r="BD2" s="6" t="s">
        <v>2</v>
      </c>
      <c r="BE2" s="6" t="s">
        <v>88</v>
      </c>
      <c r="BF2" s="6" t="s">
        <v>33</v>
      </c>
      <c r="BG2" s="6" t="s">
        <v>33</v>
      </c>
      <c r="BH2" s="6" t="s">
        <v>116</v>
      </c>
      <c r="BI2" s="6" t="s">
        <v>116</v>
      </c>
      <c r="BJ2" s="6" t="s">
        <v>116</v>
      </c>
      <c r="BK2" s="6" t="s">
        <v>2</v>
      </c>
      <c r="BL2" s="6" t="s">
        <v>88</v>
      </c>
      <c r="BM2" s="6" t="s">
        <v>31</v>
      </c>
      <c r="BN2" s="6" t="s">
        <v>9</v>
      </c>
      <c r="BO2" s="6" t="s">
        <v>2</v>
      </c>
      <c r="BP2" s="6" t="s">
        <v>31</v>
      </c>
      <c r="BQ2" s="6" t="s">
        <v>31</v>
      </c>
      <c r="BR2" s="6" t="s">
        <v>41</v>
      </c>
      <c r="BS2" s="6" t="s">
        <v>2</v>
      </c>
      <c r="BT2" s="6" t="s">
        <v>31</v>
      </c>
      <c r="BU2" s="6" t="s">
        <v>31</v>
      </c>
      <c r="BV2" s="6" t="s">
        <v>31</v>
      </c>
      <c r="BW2" s="6" t="s">
        <v>31</v>
      </c>
      <c r="BX2" s="6" t="s">
        <v>31</v>
      </c>
      <c r="BY2" s="6" t="s">
        <v>52</v>
      </c>
      <c r="BZ2" s="6" t="s">
        <v>2</v>
      </c>
      <c r="CA2" s="6" t="s">
        <v>116</v>
      </c>
      <c r="CB2" s="6" t="s">
        <v>116</v>
      </c>
      <c r="CC2" s="6" t="s">
        <v>116</v>
      </c>
      <c r="CD2" s="6" t="s">
        <v>116</v>
      </c>
      <c r="CE2" s="6" t="s">
        <v>116</v>
      </c>
      <c r="CF2" s="6" t="s">
        <v>2</v>
      </c>
      <c r="CG2" s="6" t="s">
        <v>2</v>
      </c>
      <c r="CH2" s="6" t="s">
        <v>116</v>
      </c>
      <c r="CI2" s="6" t="s">
        <v>116</v>
      </c>
      <c r="CJ2" s="6" t="s">
        <v>47</v>
      </c>
      <c r="CK2" s="6" t="s">
        <v>47</v>
      </c>
      <c r="CL2" s="6" t="s">
        <v>47</v>
      </c>
      <c r="CM2" s="6" t="s">
        <v>2</v>
      </c>
      <c r="CN2" s="6" t="s">
        <v>2</v>
      </c>
      <c r="CO2" s="6" t="s">
        <v>31</v>
      </c>
      <c r="CP2" s="6" t="s">
        <v>18</v>
      </c>
      <c r="CQ2" s="6" t="s">
        <v>31</v>
      </c>
      <c r="CR2" s="6" t="s">
        <v>31</v>
      </c>
      <c r="CS2" s="6" t="s">
        <v>47</v>
      </c>
      <c r="CT2" s="6" t="s">
        <v>52</v>
      </c>
      <c r="CU2" s="6" t="s">
        <v>2</v>
      </c>
      <c r="CV2" s="6" t="s">
        <v>2</v>
      </c>
      <c r="CW2" s="6" t="s">
        <v>41</v>
      </c>
      <c r="CX2" s="6" t="s">
        <v>41</v>
      </c>
      <c r="CY2" s="6" t="s">
        <v>41</v>
      </c>
      <c r="CZ2" s="6" t="s">
        <v>2</v>
      </c>
      <c r="DA2" s="6" t="s">
        <v>9</v>
      </c>
      <c r="DB2" s="6" t="s">
        <v>2</v>
      </c>
      <c r="DC2" s="6" t="s">
        <v>47</v>
      </c>
      <c r="DD2" s="6" t="s">
        <v>47</v>
      </c>
      <c r="DE2" s="6" t="s">
        <v>47</v>
      </c>
      <c r="DF2" s="6" t="s">
        <v>47</v>
      </c>
      <c r="DG2" s="6" t="s">
        <v>47</v>
      </c>
      <c r="DH2" s="6" t="s">
        <v>2</v>
      </c>
      <c r="DI2" s="6" t="s">
        <v>37</v>
      </c>
      <c r="DJ2" s="6" t="s">
        <v>33</v>
      </c>
      <c r="DK2" s="6" t="s">
        <v>33</v>
      </c>
      <c r="DL2" s="6" t="s">
        <v>33</v>
      </c>
      <c r="DM2" s="6" t="s">
        <v>33</v>
      </c>
      <c r="DN2" s="6" t="s">
        <v>33</v>
      </c>
      <c r="DO2" s="6" t="s">
        <v>2</v>
      </c>
      <c r="DP2" s="6" t="s">
        <v>2</v>
      </c>
      <c r="DQ2" s="6" t="s">
        <v>31</v>
      </c>
      <c r="DR2" s="6" t="s">
        <v>31</v>
      </c>
      <c r="DS2" s="6" t="s">
        <v>31</v>
      </c>
      <c r="DT2" s="6" t="s">
        <v>31</v>
      </c>
      <c r="DU2" s="6" t="s">
        <v>31</v>
      </c>
      <c r="DV2" s="6" t="s">
        <v>38</v>
      </c>
      <c r="DW2" s="6" t="s">
        <v>2</v>
      </c>
      <c r="DX2" s="6" t="s">
        <v>47</v>
      </c>
      <c r="DY2" s="6" t="s">
        <v>2</v>
      </c>
      <c r="DZ2" s="6" t="s">
        <v>47</v>
      </c>
      <c r="EA2" s="6" t="s">
        <v>47</v>
      </c>
      <c r="EB2" s="6" t="s">
        <v>47</v>
      </c>
      <c r="EC2" s="6" t="s">
        <v>2</v>
      </c>
      <c r="ED2" s="6" t="s">
        <v>2</v>
      </c>
      <c r="EE2" s="6" t="s">
        <v>9</v>
      </c>
      <c r="EF2" s="6" t="s">
        <v>37</v>
      </c>
      <c r="EG2" s="6" t="s">
        <v>9</v>
      </c>
      <c r="EH2" s="6" t="s">
        <v>2</v>
      </c>
      <c r="EI2" s="6" t="s">
        <v>9</v>
      </c>
      <c r="EJ2" s="6" t="s">
        <v>2</v>
      </c>
      <c r="EK2" s="6" t="s">
        <v>2</v>
      </c>
      <c r="EL2" s="6" t="s">
        <v>31</v>
      </c>
      <c r="EM2" s="6" t="s">
        <v>31</v>
      </c>
      <c r="EN2" s="6" t="s">
        <v>31</v>
      </c>
      <c r="EO2" s="6" t="s">
        <v>2</v>
      </c>
      <c r="EP2" s="6" t="s">
        <v>31</v>
      </c>
      <c r="EQ2" s="6" t="s">
        <v>41</v>
      </c>
      <c r="ER2" s="6" t="s">
        <v>2</v>
      </c>
      <c r="ES2" s="6" t="s">
        <v>41</v>
      </c>
      <c r="ET2" s="6" t="s">
        <v>41</v>
      </c>
      <c r="EU2" s="6" t="s">
        <v>41</v>
      </c>
      <c r="EV2" s="6" t="s">
        <v>41</v>
      </c>
      <c r="EW2" s="6" t="s">
        <v>47</v>
      </c>
      <c r="EX2" s="6" t="s">
        <v>52</v>
      </c>
      <c r="EY2" s="6" t="s">
        <v>2</v>
      </c>
      <c r="EZ2" s="6" t="s">
        <v>47</v>
      </c>
      <c r="FA2" s="6" t="s">
        <v>47</v>
      </c>
      <c r="FB2" s="6" t="s">
        <v>47</v>
      </c>
      <c r="FC2" s="6" t="s">
        <v>47</v>
      </c>
      <c r="FD2" s="6" t="s">
        <v>47</v>
      </c>
      <c r="FE2" s="6" t="s">
        <v>2</v>
      </c>
      <c r="FF2" s="6" t="s">
        <v>2</v>
      </c>
      <c r="FG2" s="6" t="s">
        <v>47</v>
      </c>
      <c r="FH2" s="6" t="s">
        <v>47</v>
      </c>
      <c r="FI2" s="6" t="s">
        <v>47</v>
      </c>
      <c r="FJ2" s="6" t="s">
        <v>47</v>
      </c>
      <c r="FK2" s="6" t="s">
        <v>47</v>
      </c>
      <c r="FL2" s="6" t="s">
        <v>2</v>
      </c>
      <c r="FM2" s="6" t="s">
        <v>2</v>
      </c>
      <c r="FN2" s="6" t="s">
        <v>9</v>
      </c>
      <c r="FO2" s="6" t="s">
        <v>2</v>
      </c>
      <c r="FP2" s="6" t="s">
        <v>31</v>
      </c>
      <c r="FQ2" s="6" t="s">
        <v>31</v>
      </c>
      <c r="FR2" s="6" t="s">
        <v>31</v>
      </c>
      <c r="FS2" s="6" t="s">
        <v>41</v>
      </c>
      <c r="FT2" s="6" t="s">
        <v>2</v>
      </c>
      <c r="FU2" s="6" t="s">
        <v>47</v>
      </c>
      <c r="FV2" s="6" t="s">
        <v>47</v>
      </c>
      <c r="FW2" s="6" t="s">
        <v>47</v>
      </c>
      <c r="FX2" s="6" t="s">
        <v>47</v>
      </c>
      <c r="FY2" s="6" t="s">
        <v>47</v>
      </c>
      <c r="FZ2" s="6" t="s">
        <v>2</v>
      </c>
      <c r="GA2" s="6" t="s">
        <v>2</v>
      </c>
      <c r="GB2" s="6" t="s">
        <v>11</v>
      </c>
      <c r="GC2" s="6" t="s">
        <v>11</v>
      </c>
      <c r="GD2" s="6" t="s">
        <v>11</v>
      </c>
      <c r="GE2" s="6" t="s">
        <v>11</v>
      </c>
      <c r="GF2" s="6" t="s">
        <v>11</v>
      </c>
      <c r="GG2" s="6" t="s">
        <v>2</v>
      </c>
      <c r="GH2" s="6" t="s">
        <v>2</v>
      </c>
      <c r="GI2" s="6" t="s">
        <v>11</v>
      </c>
      <c r="GJ2" s="6" t="s">
        <v>11</v>
      </c>
      <c r="GK2" s="6" t="s">
        <v>11</v>
      </c>
      <c r="GL2" s="6" t="s">
        <v>11</v>
      </c>
      <c r="GM2" s="6" t="s">
        <v>11</v>
      </c>
      <c r="GN2" s="6" t="s">
        <v>2</v>
      </c>
      <c r="GO2" s="6" t="s">
        <v>2</v>
      </c>
      <c r="GP2" s="6" t="s">
        <v>11</v>
      </c>
      <c r="GQ2" s="6" t="s">
        <v>11</v>
      </c>
      <c r="GR2" s="6" t="s">
        <v>11</v>
      </c>
      <c r="GS2" s="6" t="s">
        <v>11</v>
      </c>
      <c r="GT2" s="6" t="s">
        <v>11</v>
      </c>
      <c r="GU2" s="6" t="s">
        <v>2</v>
      </c>
      <c r="GV2" s="6" t="s">
        <v>2</v>
      </c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</row>
    <row r="3" spans="1:373" s="5" customFormat="1" ht="27.95" customHeight="1">
      <c r="A3" s="7" t="s">
        <v>93</v>
      </c>
      <c r="B3" s="13" t="str">
        <f>VLOOKUP($A3,[3]LISTE_AGENTS!$A:$G,2,FALSE)</f>
        <v>Addario</v>
      </c>
      <c r="C3" s="13" t="str">
        <f>VLOOKUP($A3,[3]LISTE_AGENTS!$A:$G,3,FALSE)</f>
        <v>Jean-Baptiste</v>
      </c>
      <c r="D3" s="41" t="str">
        <f>VLOOKUP($A3,[3]LISTE_AGENTS!$A:$G,4,FALSE)</f>
        <v>Addario Jean-Baptiste</v>
      </c>
      <c r="E3" s="13">
        <f>VLOOKUP($A3,[3]LISTE_AGENTS!$A:$G,7,FALSE)</f>
        <v>0</v>
      </c>
      <c r="F3" s="43" t="s">
        <v>34</v>
      </c>
      <c r="G3" s="46"/>
      <c r="H3" s="46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 t="s">
        <v>116</v>
      </c>
      <c r="BQ3" s="11" t="s">
        <v>116</v>
      </c>
      <c r="BR3" s="11" t="s">
        <v>2</v>
      </c>
      <c r="BS3" s="11" t="s">
        <v>116</v>
      </c>
      <c r="BT3" s="11" t="s">
        <v>116</v>
      </c>
      <c r="BU3" s="11" t="s">
        <v>116</v>
      </c>
      <c r="BV3" s="11" t="s">
        <v>116</v>
      </c>
      <c r="BW3" s="11" t="s">
        <v>116</v>
      </c>
      <c r="BX3" s="11" t="s">
        <v>2</v>
      </c>
      <c r="BY3" s="11" t="s">
        <v>2</v>
      </c>
      <c r="BZ3" s="11" t="s">
        <v>2</v>
      </c>
      <c r="CA3" s="11" t="s">
        <v>9</v>
      </c>
      <c r="CB3" s="11" t="s">
        <v>9</v>
      </c>
      <c r="CC3" s="11" t="s">
        <v>9</v>
      </c>
      <c r="CD3" s="11" t="s">
        <v>9</v>
      </c>
      <c r="CE3" s="11" t="s">
        <v>2</v>
      </c>
      <c r="CF3" s="11" t="s">
        <v>9</v>
      </c>
      <c r="CG3" s="11" t="s">
        <v>2</v>
      </c>
      <c r="CH3" s="11" t="s">
        <v>31</v>
      </c>
      <c r="CI3" s="11" t="s">
        <v>31</v>
      </c>
      <c r="CJ3" s="6" t="s">
        <v>31</v>
      </c>
      <c r="CK3" s="6" t="s">
        <v>31</v>
      </c>
      <c r="CL3" s="6" t="s">
        <v>31</v>
      </c>
      <c r="CM3" s="6" t="s">
        <v>2</v>
      </c>
      <c r="CN3" s="6" t="s">
        <v>33</v>
      </c>
      <c r="CO3" s="6" t="s">
        <v>33</v>
      </c>
      <c r="CP3" s="6" t="s">
        <v>33</v>
      </c>
      <c r="CQ3" s="6" t="s">
        <v>33</v>
      </c>
      <c r="CR3" s="6" t="s">
        <v>33</v>
      </c>
      <c r="CS3" s="6" t="s">
        <v>2</v>
      </c>
      <c r="CT3" s="6" t="s">
        <v>2</v>
      </c>
      <c r="CU3" s="6" t="s">
        <v>33</v>
      </c>
      <c r="CV3" s="6" t="s">
        <v>2</v>
      </c>
      <c r="CW3" s="6" t="s">
        <v>33</v>
      </c>
      <c r="CX3" s="6" t="s">
        <v>33</v>
      </c>
      <c r="CY3" s="6" t="s">
        <v>33</v>
      </c>
      <c r="CZ3" s="6" t="s">
        <v>2</v>
      </c>
      <c r="DA3" s="6" t="s">
        <v>2</v>
      </c>
      <c r="DB3" s="6" t="s">
        <v>2</v>
      </c>
      <c r="DC3" s="6" t="s">
        <v>31</v>
      </c>
      <c r="DD3" s="6" t="s">
        <v>31</v>
      </c>
      <c r="DE3" s="6" t="s">
        <v>31</v>
      </c>
      <c r="DF3" s="6" t="s">
        <v>2</v>
      </c>
      <c r="DG3" s="6" t="s">
        <v>31</v>
      </c>
      <c r="DH3" s="6" t="s">
        <v>41</v>
      </c>
      <c r="DI3" s="6" t="s">
        <v>2</v>
      </c>
      <c r="DJ3" s="6" t="s">
        <v>31</v>
      </c>
      <c r="DK3" s="6" t="s">
        <v>31</v>
      </c>
      <c r="DL3" s="6" t="s">
        <v>31</v>
      </c>
      <c r="DM3" s="6" t="s">
        <v>31</v>
      </c>
      <c r="DN3" s="6" t="s">
        <v>31</v>
      </c>
      <c r="DO3" s="6" t="s">
        <v>38</v>
      </c>
      <c r="DP3" s="6" t="s">
        <v>2</v>
      </c>
      <c r="DQ3" s="6" t="s">
        <v>31</v>
      </c>
      <c r="DR3" s="6" t="s">
        <v>2</v>
      </c>
      <c r="DS3" s="6" t="s">
        <v>18</v>
      </c>
      <c r="DT3" s="6" t="s">
        <v>31</v>
      </c>
      <c r="DU3" s="6" t="s">
        <v>31</v>
      </c>
      <c r="DV3" s="6" t="s">
        <v>41</v>
      </c>
      <c r="DW3" s="6" t="s">
        <v>2</v>
      </c>
      <c r="DX3" s="6" t="s">
        <v>31</v>
      </c>
      <c r="DY3" s="6" t="s">
        <v>2</v>
      </c>
      <c r="DZ3" s="6" t="s">
        <v>31</v>
      </c>
      <c r="EA3" s="6" t="s">
        <v>31</v>
      </c>
      <c r="EB3" s="6" t="s">
        <v>31</v>
      </c>
      <c r="EC3" s="6" t="s">
        <v>2</v>
      </c>
      <c r="ED3" s="6" t="s">
        <v>2</v>
      </c>
      <c r="EE3" s="6" t="s">
        <v>33</v>
      </c>
      <c r="EF3" s="6" t="s">
        <v>2</v>
      </c>
      <c r="EG3" s="6" t="s">
        <v>33</v>
      </c>
      <c r="EH3" s="6" t="s">
        <v>2</v>
      </c>
      <c r="EI3" s="6" t="s">
        <v>33</v>
      </c>
      <c r="EJ3" s="6" t="s">
        <v>2</v>
      </c>
      <c r="EK3" s="6" t="s">
        <v>33</v>
      </c>
      <c r="EL3" s="6" t="s">
        <v>33</v>
      </c>
      <c r="EM3" s="6" t="s">
        <v>33</v>
      </c>
      <c r="EN3" s="6" t="s">
        <v>33</v>
      </c>
      <c r="EO3" s="6" t="s">
        <v>33</v>
      </c>
      <c r="EP3" s="6" t="s">
        <v>2</v>
      </c>
      <c r="EQ3" s="6" t="s">
        <v>2</v>
      </c>
      <c r="ER3" s="6" t="s">
        <v>2</v>
      </c>
      <c r="ES3" s="6" t="s">
        <v>31</v>
      </c>
      <c r="ET3" s="6" t="s">
        <v>31</v>
      </c>
      <c r="EU3" s="6" t="s">
        <v>2</v>
      </c>
      <c r="EV3" s="6" t="s">
        <v>31</v>
      </c>
      <c r="EW3" s="6" t="s">
        <v>31</v>
      </c>
      <c r="EX3" s="6" t="s">
        <v>9</v>
      </c>
      <c r="EY3" s="6" t="s">
        <v>2</v>
      </c>
      <c r="EZ3" s="6" t="s">
        <v>31</v>
      </c>
      <c r="FA3" s="6" t="s">
        <v>31</v>
      </c>
      <c r="FB3" s="6" t="s">
        <v>9</v>
      </c>
      <c r="FC3" s="6" t="s">
        <v>31</v>
      </c>
      <c r="FD3" s="6" t="s">
        <v>31</v>
      </c>
      <c r="FE3" s="6" t="s">
        <v>2</v>
      </c>
      <c r="FF3" s="6" t="s">
        <v>33</v>
      </c>
      <c r="FG3" s="6" t="s">
        <v>33</v>
      </c>
      <c r="FH3" s="6" t="s">
        <v>33</v>
      </c>
      <c r="FI3" s="6" t="s">
        <v>33</v>
      </c>
      <c r="FJ3" s="6" t="s">
        <v>33</v>
      </c>
      <c r="FK3" s="6" t="s">
        <v>2</v>
      </c>
      <c r="FL3" s="6" t="s">
        <v>2</v>
      </c>
      <c r="FM3" s="6" t="s">
        <v>2</v>
      </c>
      <c r="FN3" s="6" t="s">
        <v>11</v>
      </c>
      <c r="FO3" s="6" t="s">
        <v>11</v>
      </c>
      <c r="FP3" s="6" t="s">
        <v>11</v>
      </c>
      <c r="FQ3" s="6" t="s">
        <v>11</v>
      </c>
      <c r="FR3" s="6" t="s">
        <v>11</v>
      </c>
      <c r="FS3" s="6" t="s">
        <v>2</v>
      </c>
      <c r="FT3" s="6" t="s">
        <v>2</v>
      </c>
      <c r="FU3" s="6" t="s">
        <v>11</v>
      </c>
      <c r="FV3" s="6" t="s">
        <v>11</v>
      </c>
      <c r="FW3" s="6" t="s">
        <v>11</v>
      </c>
      <c r="FX3" s="6" t="s">
        <v>11</v>
      </c>
      <c r="FY3" s="6" t="s">
        <v>11</v>
      </c>
      <c r="FZ3" s="6" t="s">
        <v>2</v>
      </c>
      <c r="GA3" s="6" t="s">
        <v>2</v>
      </c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</row>
    <row r="4" spans="1:373" s="5" customFormat="1" ht="27.95" customHeight="1">
      <c r="A4" s="10" t="s">
        <v>92</v>
      </c>
      <c r="B4" s="13" t="str">
        <f>VLOOKUP($A4,[3]LISTE_AGENTS!$A:$G,2,FALSE)</f>
        <v>Alliouane</v>
      </c>
      <c r="C4" s="13" t="str">
        <f>VLOOKUP($A4,[3]LISTE_AGENTS!$A:$G,3,FALSE)</f>
        <v>Saïd</v>
      </c>
      <c r="D4" s="41" t="str">
        <f>VLOOKUP($A4,[3]LISTE_AGENTS!$A:$G,4,FALSE)</f>
        <v>Alliouane Saïd</v>
      </c>
      <c r="E4" s="13">
        <f>VLOOKUP($A4,[3]LISTE_AGENTS!$A:$G,7,FALSE)</f>
        <v>0</v>
      </c>
      <c r="F4" s="43" t="s">
        <v>34</v>
      </c>
      <c r="G4" s="46"/>
      <c r="H4" s="46"/>
      <c r="I4" s="6" t="s">
        <v>2</v>
      </c>
      <c r="J4" s="6" t="s">
        <v>41</v>
      </c>
      <c r="K4" s="6" t="s">
        <v>41</v>
      </c>
      <c r="L4" s="6" t="s">
        <v>41</v>
      </c>
      <c r="M4" s="6" t="s">
        <v>41</v>
      </c>
      <c r="N4" s="6" t="s">
        <v>2</v>
      </c>
      <c r="O4" s="6" t="s">
        <v>88</v>
      </c>
      <c r="P4" s="6" t="s">
        <v>41</v>
      </c>
      <c r="Q4" s="6" t="s">
        <v>41</v>
      </c>
      <c r="R4" s="6" t="s">
        <v>41</v>
      </c>
      <c r="S4" s="6" t="s">
        <v>41</v>
      </c>
      <c r="T4" s="6" t="s">
        <v>41</v>
      </c>
      <c r="U4" s="6" t="s">
        <v>2</v>
      </c>
      <c r="V4" s="6" t="s">
        <v>2</v>
      </c>
      <c r="W4" s="6" t="s">
        <v>31</v>
      </c>
      <c r="X4" s="6" t="s">
        <v>31</v>
      </c>
      <c r="Y4" s="6" t="s">
        <v>2</v>
      </c>
      <c r="Z4" s="6" t="s">
        <v>31</v>
      </c>
      <c r="AA4" s="6" t="s">
        <v>31</v>
      </c>
      <c r="AB4" s="6" t="s">
        <v>41</v>
      </c>
      <c r="AC4" s="6" t="s">
        <v>2</v>
      </c>
      <c r="AD4" s="6" t="s">
        <v>41</v>
      </c>
      <c r="AE4" s="6" t="s">
        <v>41</v>
      </c>
      <c r="AF4" s="6" t="s">
        <v>41</v>
      </c>
      <c r="AG4" s="6" t="s">
        <v>41</v>
      </c>
      <c r="AH4" s="6" t="s">
        <v>41</v>
      </c>
      <c r="AI4" s="6" t="s">
        <v>52</v>
      </c>
      <c r="AJ4" s="6" t="s">
        <v>2</v>
      </c>
      <c r="AK4" s="6" t="s">
        <v>31</v>
      </c>
      <c r="AL4" s="6" t="s">
        <v>31</v>
      </c>
      <c r="AM4" s="6" t="s">
        <v>31</v>
      </c>
      <c r="AN4" s="6" t="s">
        <v>31</v>
      </c>
      <c r="AO4" s="6" t="s">
        <v>31</v>
      </c>
      <c r="AP4" s="6" t="s">
        <v>2</v>
      </c>
      <c r="AQ4" s="6" t="s">
        <v>2</v>
      </c>
      <c r="AR4" s="6" t="s">
        <v>33</v>
      </c>
      <c r="AS4" s="6" t="s">
        <v>33</v>
      </c>
      <c r="AT4" s="6" t="s">
        <v>33</v>
      </c>
      <c r="AU4" s="6" t="s">
        <v>33</v>
      </c>
      <c r="AV4" s="6" t="s">
        <v>33</v>
      </c>
      <c r="AW4" s="6" t="s">
        <v>11</v>
      </c>
      <c r="AX4" s="6" t="s">
        <v>11</v>
      </c>
      <c r="AY4" s="6" t="s">
        <v>11</v>
      </c>
      <c r="AZ4" s="6" t="s">
        <v>11</v>
      </c>
      <c r="BA4" s="6" t="s">
        <v>11</v>
      </c>
      <c r="BB4" s="6" t="s">
        <v>11</v>
      </c>
      <c r="BC4" s="6" t="s">
        <v>11</v>
      </c>
      <c r="BD4" s="6" t="s">
        <v>11</v>
      </c>
      <c r="BE4" s="6" t="s">
        <v>11</v>
      </c>
      <c r="BF4" s="6" t="s">
        <v>41</v>
      </c>
      <c r="BG4" s="6" t="s">
        <v>41</v>
      </c>
      <c r="BH4" s="6" t="s">
        <v>41</v>
      </c>
      <c r="BI4" s="6" t="s">
        <v>41</v>
      </c>
      <c r="BJ4" s="6" t="s">
        <v>41</v>
      </c>
      <c r="BK4" s="6" t="s">
        <v>52</v>
      </c>
      <c r="BL4" s="6" t="s">
        <v>2</v>
      </c>
      <c r="BM4" s="6" t="s">
        <v>31</v>
      </c>
      <c r="BN4" s="6" t="s">
        <v>31</v>
      </c>
      <c r="BO4" s="6" t="s">
        <v>31</v>
      </c>
      <c r="BP4" s="6" t="s">
        <v>2</v>
      </c>
      <c r="BQ4" s="6" t="s">
        <v>41</v>
      </c>
      <c r="BR4" s="6" t="s">
        <v>41</v>
      </c>
      <c r="BS4" s="6" t="s">
        <v>2</v>
      </c>
      <c r="BT4" s="6" t="s">
        <v>31</v>
      </c>
      <c r="BU4" s="6" t="s">
        <v>31</v>
      </c>
      <c r="BV4" s="6" t="s">
        <v>31</v>
      </c>
      <c r="BW4" s="6" t="s">
        <v>31</v>
      </c>
      <c r="BX4" s="6" t="s">
        <v>31</v>
      </c>
      <c r="BY4" s="6" t="s">
        <v>2</v>
      </c>
      <c r="BZ4" s="6" t="s">
        <v>88</v>
      </c>
      <c r="CA4" s="6" t="s">
        <v>116</v>
      </c>
      <c r="CB4" s="6" t="s">
        <v>116</v>
      </c>
      <c r="CC4" s="6" t="s">
        <v>116</v>
      </c>
      <c r="CD4" s="6" t="s">
        <v>116</v>
      </c>
      <c r="CE4" s="6" t="s">
        <v>116</v>
      </c>
      <c r="CF4" s="6" t="s">
        <v>2</v>
      </c>
      <c r="CG4" s="6" t="s">
        <v>2</v>
      </c>
      <c r="CH4" s="6" t="s">
        <v>31</v>
      </c>
      <c r="CI4" s="6" t="s">
        <v>31</v>
      </c>
      <c r="CJ4" s="6" t="s">
        <v>31</v>
      </c>
      <c r="CK4" s="6" t="s">
        <v>2</v>
      </c>
      <c r="CL4" s="6" t="s">
        <v>31</v>
      </c>
      <c r="CM4" s="6" t="s">
        <v>41</v>
      </c>
      <c r="CN4" s="6" t="s">
        <v>2</v>
      </c>
      <c r="CO4" s="6" t="s">
        <v>33</v>
      </c>
      <c r="CP4" s="6" t="s">
        <v>33</v>
      </c>
      <c r="CQ4" s="6" t="s">
        <v>33</v>
      </c>
      <c r="CR4" s="6" t="s">
        <v>33</v>
      </c>
      <c r="CS4" s="6" t="s">
        <v>33</v>
      </c>
      <c r="CT4" s="6" t="s">
        <v>11</v>
      </c>
      <c r="CU4" s="6" t="s">
        <v>11</v>
      </c>
      <c r="CV4" s="6" t="s">
        <v>2</v>
      </c>
      <c r="CW4" s="6" t="s">
        <v>11</v>
      </c>
      <c r="CX4" s="6" t="s">
        <v>11</v>
      </c>
      <c r="CY4" s="6" t="s">
        <v>11</v>
      </c>
      <c r="CZ4" s="6" t="s">
        <v>11</v>
      </c>
      <c r="DA4" s="6" t="s">
        <v>11</v>
      </c>
      <c r="DB4" s="6" t="s">
        <v>11</v>
      </c>
      <c r="DC4" s="6" t="s">
        <v>11</v>
      </c>
      <c r="DD4" s="6" t="s">
        <v>11</v>
      </c>
      <c r="DE4" s="6" t="s">
        <v>11</v>
      </c>
      <c r="DF4" s="6" t="s">
        <v>11</v>
      </c>
      <c r="DG4" s="6" t="s">
        <v>11</v>
      </c>
      <c r="DH4" s="6" t="s">
        <v>11</v>
      </c>
      <c r="DI4" s="6" t="s">
        <v>11</v>
      </c>
      <c r="DJ4" s="6" t="s">
        <v>33</v>
      </c>
      <c r="DK4" s="6" t="s">
        <v>33</v>
      </c>
      <c r="DL4" s="6" t="s">
        <v>33</v>
      </c>
      <c r="DM4" s="6" t="s">
        <v>33</v>
      </c>
      <c r="DN4" s="6" t="s">
        <v>33</v>
      </c>
      <c r="DO4" s="6" t="s">
        <v>2</v>
      </c>
      <c r="DP4" s="6" t="s">
        <v>117</v>
      </c>
      <c r="DQ4" s="6" t="s">
        <v>41</v>
      </c>
      <c r="DR4" s="6" t="s">
        <v>41</v>
      </c>
      <c r="DS4" s="6" t="s">
        <v>41</v>
      </c>
      <c r="DT4" s="6" t="s">
        <v>41</v>
      </c>
      <c r="DU4" s="6" t="s">
        <v>41</v>
      </c>
      <c r="DV4" s="6" t="s">
        <v>2</v>
      </c>
      <c r="DW4" s="6" t="s">
        <v>2</v>
      </c>
      <c r="DX4" s="6" t="s">
        <v>41</v>
      </c>
      <c r="DY4" s="6" t="s">
        <v>2</v>
      </c>
      <c r="DZ4" s="6" t="s">
        <v>2</v>
      </c>
      <c r="EA4" s="6" t="s">
        <v>41</v>
      </c>
      <c r="EB4" s="6" t="s">
        <v>41</v>
      </c>
      <c r="EC4" s="6" t="s">
        <v>41</v>
      </c>
      <c r="ED4" s="6" t="s">
        <v>2</v>
      </c>
      <c r="EE4" s="6" t="s">
        <v>31</v>
      </c>
      <c r="EF4" s="6" t="s">
        <v>2</v>
      </c>
      <c r="EG4" s="6" t="s">
        <v>31</v>
      </c>
      <c r="EH4" s="6" t="s">
        <v>2</v>
      </c>
      <c r="EI4" s="6" t="s">
        <v>31</v>
      </c>
      <c r="EJ4" s="6" t="s">
        <v>52</v>
      </c>
      <c r="EK4" s="6" t="s">
        <v>2</v>
      </c>
      <c r="EL4" s="6" t="s">
        <v>33</v>
      </c>
      <c r="EM4" s="6" t="s">
        <v>33</v>
      </c>
      <c r="EN4" s="6" t="s">
        <v>33</v>
      </c>
      <c r="EO4" s="6" t="s">
        <v>33</v>
      </c>
      <c r="EP4" s="6" t="s">
        <v>33</v>
      </c>
      <c r="EQ4" s="6" t="s">
        <v>2</v>
      </c>
      <c r="ER4" s="6" t="s">
        <v>2</v>
      </c>
      <c r="ES4" s="6" t="s">
        <v>33</v>
      </c>
      <c r="ET4" s="6" t="s">
        <v>33</v>
      </c>
      <c r="EU4" s="6" t="s">
        <v>33</v>
      </c>
      <c r="EV4" s="6" t="s">
        <v>33</v>
      </c>
      <c r="EW4" s="6" t="s">
        <v>33</v>
      </c>
      <c r="EX4" s="6" t="s">
        <v>2</v>
      </c>
      <c r="EY4" s="6" t="s">
        <v>117</v>
      </c>
      <c r="EZ4" s="6" t="s">
        <v>33</v>
      </c>
      <c r="FA4" s="6" t="s">
        <v>33</v>
      </c>
      <c r="FB4" s="6" t="s">
        <v>33</v>
      </c>
      <c r="FC4" s="6" t="s">
        <v>33</v>
      </c>
      <c r="FD4" s="6" t="s">
        <v>33</v>
      </c>
      <c r="FE4" s="6" t="s">
        <v>2</v>
      </c>
      <c r="FF4" s="6" t="s">
        <v>2</v>
      </c>
      <c r="FG4" s="6" t="s">
        <v>31</v>
      </c>
      <c r="FH4" s="6" t="s">
        <v>31</v>
      </c>
      <c r="FI4" s="6" t="s">
        <v>31</v>
      </c>
      <c r="FJ4" s="6" t="s">
        <v>2</v>
      </c>
      <c r="FK4" s="6" t="s">
        <v>31</v>
      </c>
      <c r="FL4" s="6" t="s">
        <v>41</v>
      </c>
      <c r="FM4" s="6" t="s">
        <v>2</v>
      </c>
      <c r="FN4" s="6" t="s">
        <v>31</v>
      </c>
      <c r="FO4" s="6" t="s">
        <v>31</v>
      </c>
      <c r="FP4" s="6" t="s">
        <v>41</v>
      </c>
      <c r="FQ4" s="6" t="s">
        <v>31</v>
      </c>
      <c r="FR4" s="6" t="s">
        <v>31</v>
      </c>
      <c r="FS4" s="6" t="s">
        <v>2</v>
      </c>
      <c r="FT4" s="6" t="s">
        <v>2</v>
      </c>
      <c r="FU4" s="6" t="s">
        <v>31</v>
      </c>
      <c r="FV4" s="6" t="s">
        <v>31</v>
      </c>
      <c r="FW4" s="6" t="s">
        <v>31</v>
      </c>
      <c r="FX4" s="6" t="s">
        <v>31</v>
      </c>
      <c r="FY4" s="6" t="s">
        <v>31</v>
      </c>
      <c r="FZ4" s="6" t="s">
        <v>2</v>
      </c>
      <c r="GA4" s="6" t="s">
        <v>2</v>
      </c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 t="s">
        <v>11</v>
      </c>
      <c r="GX4" s="6" t="s">
        <v>11</v>
      </c>
      <c r="GY4" s="6" t="s">
        <v>11</v>
      </c>
      <c r="GZ4" s="6" t="s">
        <v>11</v>
      </c>
      <c r="HA4" s="6" t="s">
        <v>11</v>
      </c>
      <c r="HB4" s="6" t="s">
        <v>2</v>
      </c>
      <c r="HC4" s="6" t="s">
        <v>2</v>
      </c>
      <c r="HD4" s="6" t="s">
        <v>11</v>
      </c>
      <c r="HE4" s="6" t="s">
        <v>11</v>
      </c>
      <c r="HF4" s="6" t="s">
        <v>11</v>
      </c>
      <c r="HG4" s="6" t="s">
        <v>11</v>
      </c>
      <c r="HH4" s="6" t="s">
        <v>11</v>
      </c>
      <c r="HI4" s="6" t="s">
        <v>2</v>
      </c>
      <c r="HJ4" s="6" t="s">
        <v>2</v>
      </c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  <c r="ND4" s="6"/>
      <c r="NE4" s="6"/>
      <c r="NF4" s="6"/>
      <c r="NG4" s="6"/>
      <c r="NH4" s="6"/>
      <c r="NI4" s="6"/>
    </row>
    <row r="5" spans="1:373" s="5" customFormat="1" ht="27.95" customHeight="1">
      <c r="A5" s="9" t="s">
        <v>91</v>
      </c>
      <c r="B5" s="13" t="str">
        <f>VLOOKUP($A5,[3]LISTE_AGENTS!$A:$G,2,FALSE)</f>
        <v>Arnaud</v>
      </c>
      <c r="C5" s="13" t="str">
        <f>VLOOKUP($A5,[3]LISTE_AGENTS!$A:$G,3,FALSE)</f>
        <v>Fabrice</v>
      </c>
      <c r="D5" s="41" t="str">
        <f>VLOOKUP($A5,[3]LISTE_AGENTS!$A:$G,4,FALSE)</f>
        <v>Arnaud Fabrice</v>
      </c>
      <c r="E5" s="13">
        <f>VLOOKUP($A5,[3]LISTE_AGENTS!$A:$G,7,FALSE)</f>
        <v>0</v>
      </c>
      <c r="F5" s="43" t="s">
        <v>55</v>
      </c>
      <c r="G5" s="46"/>
      <c r="H5" s="46"/>
      <c r="I5" s="6" t="s">
        <v>2</v>
      </c>
      <c r="J5" s="6" t="s">
        <v>51</v>
      </c>
      <c r="K5" s="6" t="s">
        <v>51</v>
      </c>
      <c r="L5" s="6" t="s">
        <v>51</v>
      </c>
      <c r="M5" s="6" t="s">
        <v>51</v>
      </c>
      <c r="N5" s="6" t="s">
        <v>2</v>
      </c>
      <c r="O5" s="6" t="s">
        <v>19</v>
      </c>
      <c r="P5" s="6" t="s">
        <v>51</v>
      </c>
      <c r="Q5" s="6" t="s">
        <v>51</v>
      </c>
      <c r="R5" s="6" t="s">
        <v>51</v>
      </c>
      <c r="S5" s="6" t="s">
        <v>51</v>
      </c>
      <c r="T5" s="6" t="s">
        <v>51</v>
      </c>
      <c r="U5" s="6" t="s">
        <v>2</v>
      </c>
      <c r="V5" s="6" t="s">
        <v>88</v>
      </c>
      <c r="W5" s="6" t="s">
        <v>51</v>
      </c>
      <c r="X5" s="6" t="s">
        <v>51</v>
      </c>
      <c r="Y5" s="6" t="s">
        <v>51</v>
      </c>
      <c r="Z5" s="6" t="s">
        <v>51</v>
      </c>
      <c r="AA5" s="6" t="s">
        <v>51</v>
      </c>
      <c r="AB5" s="6" t="s">
        <v>2</v>
      </c>
      <c r="AC5" s="6" t="s">
        <v>2</v>
      </c>
      <c r="AD5" s="6" t="s">
        <v>51</v>
      </c>
      <c r="AE5" s="6" t="s">
        <v>51</v>
      </c>
      <c r="AF5" s="6" t="s">
        <v>51</v>
      </c>
      <c r="AG5" s="6" t="s">
        <v>51</v>
      </c>
      <c r="AH5" s="6" t="s">
        <v>51</v>
      </c>
      <c r="AI5" s="6" t="s">
        <v>11</v>
      </c>
      <c r="AJ5" s="6" t="s">
        <v>11</v>
      </c>
      <c r="AK5" s="6" t="s">
        <v>11</v>
      </c>
      <c r="AL5" s="6" t="s">
        <v>11</v>
      </c>
      <c r="AM5" s="6" t="s">
        <v>11</v>
      </c>
      <c r="AN5" s="6" t="s">
        <v>11</v>
      </c>
      <c r="AO5" s="6" t="s">
        <v>11</v>
      </c>
      <c r="AP5" s="6" t="s">
        <v>11</v>
      </c>
      <c r="AQ5" s="6" t="s">
        <v>11</v>
      </c>
      <c r="AR5" s="6" t="s">
        <v>2</v>
      </c>
      <c r="AS5" s="6" t="s">
        <v>11</v>
      </c>
      <c r="AT5" s="6" t="s">
        <v>51</v>
      </c>
      <c r="AU5" s="6" t="s">
        <v>51</v>
      </c>
      <c r="AV5" s="6" t="s">
        <v>51</v>
      </c>
      <c r="AW5" s="6" t="s">
        <v>53</v>
      </c>
      <c r="AX5" s="6" t="s">
        <v>2</v>
      </c>
      <c r="AY5" s="6" t="s">
        <v>51</v>
      </c>
      <c r="AZ5" s="6" t="s">
        <v>51</v>
      </c>
      <c r="BA5" s="6" t="s">
        <v>51</v>
      </c>
      <c r="BB5" s="6" t="s">
        <v>51</v>
      </c>
      <c r="BC5" s="6" t="s">
        <v>51</v>
      </c>
      <c r="BD5" s="6" t="s">
        <v>2</v>
      </c>
      <c r="BE5" s="6" t="s">
        <v>54</v>
      </c>
      <c r="BF5" s="6" t="s">
        <v>51</v>
      </c>
      <c r="BG5" s="6" t="s">
        <v>51</v>
      </c>
      <c r="BH5" s="6" t="s">
        <v>51</v>
      </c>
      <c r="BI5" s="6" t="s">
        <v>51</v>
      </c>
      <c r="BJ5" s="6" t="s">
        <v>51</v>
      </c>
      <c r="BK5" s="6" t="s">
        <v>2</v>
      </c>
      <c r="BL5" s="6" t="s">
        <v>54</v>
      </c>
      <c r="BM5" s="6" t="s">
        <v>51</v>
      </c>
      <c r="BN5" s="6" t="s">
        <v>51</v>
      </c>
      <c r="BO5" s="6" t="s">
        <v>51</v>
      </c>
      <c r="BP5" s="6" t="s">
        <v>51</v>
      </c>
      <c r="BQ5" s="6" t="s">
        <v>51</v>
      </c>
      <c r="BR5" s="6" t="s">
        <v>2</v>
      </c>
      <c r="BS5" s="6" t="s">
        <v>2</v>
      </c>
      <c r="BT5" s="6" t="s">
        <v>2</v>
      </c>
      <c r="BU5" s="6" t="s">
        <v>51</v>
      </c>
      <c r="BV5" s="6" t="s">
        <v>51</v>
      </c>
      <c r="BW5" s="6" t="s">
        <v>51</v>
      </c>
      <c r="BX5" s="6" t="s">
        <v>51</v>
      </c>
      <c r="BY5" s="6" t="s">
        <v>53</v>
      </c>
      <c r="BZ5" s="6" t="s">
        <v>2</v>
      </c>
      <c r="CA5" s="6" t="s">
        <v>51</v>
      </c>
      <c r="CB5" s="6" t="s">
        <v>51</v>
      </c>
      <c r="CC5" s="6" t="s">
        <v>51</v>
      </c>
      <c r="CD5" s="6" t="s">
        <v>51</v>
      </c>
      <c r="CE5" s="6" t="s">
        <v>51</v>
      </c>
      <c r="CF5" s="6" t="s">
        <v>2</v>
      </c>
      <c r="CG5" s="6" t="s">
        <v>37</v>
      </c>
      <c r="CH5" s="6" t="s">
        <v>51</v>
      </c>
      <c r="CI5" s="6" t="s">
        <v>51</v>
      </c>
      <c r="CJ5" s="6" t="s">
        <v>51</v>
      </c>
      <c r="CK5" s="6" t="s">
        <v>51</v>
      </c>
      <c r="CL5" s="6" t="s">
        <v>51</v>
      </c>
      <c r="CM5" s="6" t="s">
        <v>2</v>
      </c>
      <c r="CN5" s="6" t="s">
        <v>2</v>
      </c>
      <c r="CO5" s="6" t="s">
        <v>51</v>
      </c>
      <c r="CP5" s="6" t="s">
        <v>51</v>
      </c>
      <c r="CQ5" s="6" t="s">
        <v>51</v>
      </c>
      <c r="CR5" s="6" t="s">
        <v>51</v>
      </c>
      <c r="CS5" s="6" t="s">
        <v>51</v>
      </c>
      <c r="CT5" s="6" t="s">
        <v>2</v>
      </c>
      <c r="CU5" s="6" t="s">
        <v>37</v>
      </c>
      <c r="CV5" s="6" t="s">
        <v>37</v>
      </c>
      <c r="CW5" s="6" t="s">
        <v>51</v>
      </c>
      <c r="CX5" s="6" t="s">
        <v>51</v>
      </c>
      <c r="CY5" s="6" t="s">
        <v>51</v>
      </c>
      <c r="CZ5" s="6" t="s">
        <v>51</v>
      </c>
      <c r="DA5" s="6" t="s">
        <v>2</v>
      </c>
      <c r="DB5" s="6" t="s">
        <v>54</v>
      </c>
      <c r="DC5" s="6" t="s">
        <v>2</v>
      </c>
      <c r="DD5" s="6" t="s">
        <v>51</v>
      </c>
      <c r="DE5" s="6" t="s">
        <v>51</v>
      </c>
      <c r="DF5" s="6" t="s">
        <v>51</v>
      </c>
      <c r="DG5" s="6" t="s">
        <v>51</v>
      </c>
      <c r="DH5" s="6" t="s">
        <v>53</v>
      </c>
      <c r="DI5" s="6" t="s">
        <v>2</v>
      </c>
      <c r="DJ5" s="6" t="s">
        <v>51</v>
      </c>
      <c r="DK5" s="6" t="s">
        <v>51</v>
      </c>
      <c r="DL5" s="6" t="s">
        <v>51</v>
      </c>
      <c r="DM5" s="6" t="s">
        <v>51</v>
      </c>
      <c r="DN5" s="6" t="s">
        <v>51</v>
      </c>
      <c r="DO5" s="6" t="s">
        <v>52</v>
      </c>
      <c r="DP5" s="6" t="s">
        <v>2</v>
      </c>
      <c r="DQ5" s="6" t="s">
        <v>51</v>
      </c>
      <c r="DR5" s="6" t="s">
        <v>51</v>
      </c>
      <c r="DS5" s="6" t="s">
        <v>51</v>
      </c>
      <c r="DT5" s="6" t="s">
        <v>51</v>
      </c>
      <c r="DU5" s="6" t="s">
        <v>51</v>
      </c>
      <c r="DV5" s="6" t="s">
        <v>2</v>
      </c>
      <c r="DW5" s="6" t="s">
        <v>2</v>
      </c>
      <c r="DX5" s="6" t="s">
        <v>51</v>
      </c>
      <c r="DY5" s="6" t="s">
        <v>2</v>
      </c>
      <c r="DZ5" s="6" t="s">
        <v>51</v>
      </c>
      <c r="EA5" s="6" t="s">
        <v>51</v>
      </c>
      <c r="EB5" s="6" t="s">
        <v>51</v>
      </c>
      <c r="EC5" s="6" t="s">
        <v>2</v>
      </c>
      <c r="ED5" s="6" t="s">
        <v>74</v>
      </c>
      <c r="EE5" s="6" t="s">
        <v>2</v>
      </c>
      <c r="EF5" s="6" t="s">
        <v>2</v>
      </c>
      <c r="EG5" s="6" t="s">
        <v>51</v>
      </c>
      <c r="EH5" s="6" t="s">
        <v>2</v>
      </c>
      <c r="EI5" s="6" t="s">
        <v>51</v>
      </c>
      <c r="EJ5" s="6" t="s">
        <v>53</v>
      </c>
      <c r="EK5" s="6" t="s">
        <v>2</v>
      </c>
      <c r="EL5" s="6" t="s">
        <v>51</v>
      </c>
      <c r="EM5" s="6" t="s">
        <v>51</v>
      </c>
      <c r="EN5" s="6" t="s">
        <v>51</v>
      </c>
      <c r="EO5" s="6" t="s">
        <v>51</v>
      </c>
      <c r="EP5" s="6" t="s">
        <v>51</v>
      </c>
      <c r="EQ5" s="6" t="s">
        <v>2</v>
      </c>
      <c r="ER5" s="6" t="s">
        <v>2</v>
      </c>
      <c r="ES5" s="6" t="s">
        <v>2</v>
      </c>
      <c r="ET5" s="6" t="s">
        <v>51</v>
      </c>
      <c r="EU5" s="6" t="s">
        <v>51</v>
      </c>
      <c r="EV5" s="6" t="s">
        <v>51</v>
      </c>
      <c r="EW5" s="6" t="s">
        <v>51</v>
      </c>
      <c r="EX5" s="6" t="s">
        <v>53</v>
      </c>
      <c r="EY5" s="6" t="s">
        <v>2</v>
      </c>
      <c r="EZ5" s="6" t="s">
        <v>51</v>
      </c>
      <c r="FA5" s="6" t="s">
        <v>51</v>
      </c>
      <c r="FB5" s="6" t="s">
        <v>51</v>
      </c>
      <c r="FC5" s="6" t="s">
        <v>51</v>
      </c>
      <c r="FD5" s="6" t="s">
        <v>51</v>
      </c>
      <c r="FE5" s="6" t="s">
        <v>38</v>
      </c>
      <c r="FF5" s="6" t="s">
        <v>2</v>
      </c>
      <c r="FG5" s="6" t="s">
        <v>51</v>
      </c>
      <c r="FH5" s="6" t="s">
        <v>51</v>
      </c>
      <c r="FI5" s="6" t="s">
        <v>51</v>
      </c>
      <c r="FJ5" s="6" t="s">
        <v>51</v>
      </c>
      <c r="FK5" s="6" t="s">
        <v>51</v>
      </c>
      <c r="FL5" s="6" t="s">
        <v>2</v>
      </c>
      <c r="FM5" s="6" t="s">
        <v>74</v>
      </c>
      <c r="FN5" s="6" t="s">
        <v>51</v>
      </c>
      <c r="FO5" s="6" t="s">
        <v>51</v>
      </c>
      <c r="FP5" s="6" t="s">
        <v>51</v>
      </c>
      <c r="FQ5" s="6" t="s">
        <v>51</v>
      </c>
      <c r="FR5" s="6" t="s">
        <v>51</v>
      </c>
      <c r="FS5" s="6" t="s">
        <v>2</v>
      </c>
      <c r="FT5" s="6" t="s">
        <v>2</v>
      </c>
      <c r="FU5" s="6" t="s">
        <v>2</v>
      </c>
      <c r="FV5" s="6" t="s">
        <v>51</v>
      </c>
      <c r="FW5" s="6" t="s">
        <v>51</v>
      </c>
      <c r="FX5" s="6" t="s">
        <v>51</v>
      </c>
      <c r="FY5" s="6" t="s">
        <v>51</v>
      </c>
      <c r="FZ5" s="6" t="s">
        <v>53</v>
      </c>
      <c r="GA5" s="6" t="s">
        <v>2</v>
      </c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 t="s">
        <v>2</v>
      </c>
      <c r="HJ5" s="6" t="s">
        <v>2</v>
      </c>
      <c r="HK5" s="6" t="s">
        <v>11</v>
      </c>
      <c r="HL5" s="6" t="s">
        <v>11</v>
      </c>
      <c r="HM5" s="6" t="s">
        <v>11</v>
      </c>
      <c r="HN5" s="6" t="s">
        <v>11</v>
      </c>
      <c r="HO5" s="6" t="s">
        <v>11</v>
      </c>
      <c r="HP5" s="6" t="s">
        <v>11</v>
      </c>
      <c r="HQ5" s="6" t="s">
        <v>11</v>
      </c>
      <c r="HR5" s="6" t="s">
        <v>11</v>
      </c>
      <c r="HS5" s="6" t="s">
        <v>11</v>
      </c>
      <c r="HT5" s="6" t="s">
        <v>11</v>
      </c>
      <c r="HU5" s="6" t="s">
        <v>11</v>
      </c>
      <c r="HV5" s="6" t="s">
        <v>11</v>
      </c>
      <c r="HW5" s="6" t="s">
        <v>11</v>
      </c>
      <c r="HX5" s="6" t="s">
        <v>11</v>
      </c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  <c r="NI5" s="6"/>
    </row>
    <row r="6" spans="1:373" s="5" customFormat="1" ht="27.75" customHeight="1">
      <c r="A6" s="9" t="s">
        <v>90</v>
      </c>
      <c r="B6" s="13" t="str">
        <f>VLOOKUP($A6,[3]LISTE_AGENTS!$A:$G,2,FALSE)</f>
        <v>Audibert</v>
      </c>
      <c r="C6" s="13" t="str">
        <f>VLOOKUP($A6,[3]LISTE_AGENTS!$A:$G,3,FALSE)</f>
        <v>Michel</v>
      </c>
      <c r="D6" s="41" t="str">
        <f>VLOOKUP($A6,[3]LISTE_AGENTS!$A:$G,4,FALSE)</f>
        <v>Audibert Michel</v>
      </c>
      <c r="E6" s="13">
        <f>VLOOKUP($A6,[3]LISTE_AGENTS!$A:$G,7,FALSE)</f>
        <v>0</v>
      </c>
      <c r="F6" s="43" t="s">
        <v>68</v>
      </c>
      <c r="G6" s="46"/>
      <c r="H6" s="46"/>
      <c r="I6" s="6" t="s">
        <v>2</v>
      </c>
      <c r="J6" s="6" t="s">
        <v>11</v>
      </c>
      <c r="K6" s="6" t="s">
        <v>11</v>
      </c>
      <c r="L6" s="6" t="s">
        <v>11</v>
      </c>
      <c r="M6" s="6" t="s">
        <v>11</v>
      </c>
      <c r="N6" s="6" t="s">
        <v>2</v>
      </c>
      <c r="O6" s="6" t="s">
        <v>2</v>
      </c>
      <c r="P6" s="6" t="s">
        <v>41</v>
      </c>
      <c r="Q6" s="6" t="s">
        <v>41</v>
      </c>
      <c r="R6" s="6" t="s">
        <v>41</v>
      </c>
      <c r="S6" s="6" t="s">
        <v>41</v>
      </c>
      <c r="T6" s="6" t="s">
        <v>41</v>
      </c>
      <c r="U6" s="6" t="s">
        <v>2</v>
      </c>
      <c r="V6" s="6" t="s">
        <v>88</v>
      </c>
      <c r="W6" s="6" t="s">
        <v>41</v>
      </c>
      <c r="X6" s="6" t="s">
        <v>41</v>
      </c>
      <c r="Y6" s="6" t="s">
        <v>41</v>
      </c>
      <c r="Z6" s="6" t="s">
        <v>41</v>
      </c>
      <c r="AA6" s="6" t="s">
        <v>41</v>
      </c>
      <c r="AB6" s="6" t="s">
        <v>2</v>
      </c>
      <c r="AC6" s="6" t="s">
        <v>2</v>
      </c>
      <c r="AD6" s="6" t="s">
        <v>41</v>
      </c>
      <c r="AE6" s="6" t="s">
        <v>41</v>
      </c>
      <c r="AF6" s="6" t="s">
        <v>41</v>
      </c>
      <c r="AG6" s="6" t="s">
        <v>41</v>
      </c>
      <c r="AH6" s="6" t="s">
        <v>41</v>
      </c>
      <c r="AI6" s="6" t="s">
        <v>2</v>
      </c>
      <c r="AJ6" s="6" t="s">
        <v>2</v>
      </c>
      <c r="AK6" s="6" t="s">
        <v>41</v>
      </c>
      <c r="AL6" s="6" t="s">
        <v>2</v>
      </c>
      <c r="AM6" s="6" t="s">
        <v>41</v>
      </c>
      <c r="AN6" s="6" t="s">
        <v>41</v>
      </c>
      <c r="AO6" s="6" t="s">
        <v>41</v>
      </c>
      <c r="AP6" s="6" t="s">
        <v>41</v>
      </c>
      <c r="AQ6" s="6" t="s">
        <v>2</v>
      </c>
      <c r="AR6" s="6" t="s">
        <v>41</v>
      </c>
      <c r="AS6" s="6" t="s">
        <v>41</v>
      </c>
      <c r="AT6" s="6" t="s">
        <v>41</v>
      </c>
      <c r="AU6" s="6" t="s">
        <v>41</v>
      </c>
      <c r="AV6" s="6" t="s">
        <v>11</v>
      </c>
      <c r="AW6" s="6" t="s">
        <v>2</v>
      </c>
      <c r="AX6" s="6" t="s">
        <v>2</v>
      </c>
      <c r="AY6" s="6" t="s">
        <v>41</v>
      </c>
      <c r="AZ6" s="6" t="s">
        <v>41</v>
      </c>
      <c r="BA6" s="6" t="s">
        <v>41</v>
      </c>
      <c r="BB6" s="6" t="s">
        <v>41</v>
      </c>
      <c r="BC6" s="6" t="s">
        <v>41</v>
      </c>
      <c r="BD6" s="6" t="s">
        <v>2</v>
      </c>
      <c r="BE6" s="6" t="s">
        <v>2</v>
      </c>
      <c r="BF6" s="6" t="s">
        <v>41</v>
      </c>
      <c r="BG6" s="6" t="s">
        <v>41</v>
      </c>
      <c r="BH6" s="6" t="s">
        <v>41</v>
      </c>
      <c r="BI6" s="6" t="s">
        <v>41</v>
      </c>
      <c r="BJ6" s="6" t="s">
        <v>2</v>
      </c>
      <c r="BK6" s="6" t="s">
        <v>41</v>
      </c>
      <c r="BL6" s="6" t="s">
        <v>2</v>
      </c>
      <c r="BM6" s="6" t="s">
        <v>41</v>
      </c>
      <c r="BN6" s="6" t="s">
        <v>41</v>
      </c>
      <c r="BO6" s="6" t="s">
        <v>41</v>
      </c>
      <c r="BP6" s="6" t="s">
        <v>41</v>
      </c>
      <c r="BQ6" s="6" t="s">
        <v>41</v>
      </c>
      <c r="BR6" s="6" t="s">
        <v>2</v>
      </c>
      <c r="BS6" s="6" t="s">
        <v>2</v>
      </c>
      <c r="BT6" s="6" t="s">
        <v>41</v>
      </c>
      <c r="BU6" s="6" t="s">
        <v>41</v>
      </c>
      <c r="BV6" s="6" t="s">
        <v>41</v>
      </c>
      <c r="BW6" s="6" t="s">
        <v>41</v>
      </c>
      <c r="BX6" s="6" t="s">
        <v>41</v>
      </c>
      <c r="BY6" s="6" t="s">
        <v>2</v>
      </c>
      <c r="BZ6" s="6" t="s">
        <v>88</v>
      </c>
      <c r="CA6" s="6" t="s">
        <v>41</v>
      </c>
      <c r="CB6" s="6" t="s">
        <v>41</v>
      </c>
      <c r="CC6" s="6" t="s">
        <v>41</v>
      </c>
      <c r="CD6" s="6" t="s">
        <v>41</v>
      </c>
      <c r="CE6" s="6" t="s">
        <v>41</v>
      </c>
      <c r="CF6" s="6" t="s">
        <v>2</v>
      </c>
      <c r="CG6" s="6" t="s">
        <v>2</v>
      </c>
      <c r="CH6" s="6" t="s">
        <v>41</v>
      </c>
      <c r="CI6" s="6" t="s">
        <v>41</v>
      </c>
      <c r="CJ6" s="6" t="s">
        <v>41</v>
      </c>
      <c r="CK6" s="6" t="s">
        <v>41</v>
      </c>
      <c r="CL6" s="6" t="s">
        <v>11</v>
      </c>
      <c r="CM6" s="6" t="s">
        <v>11</v>
      </c>
      <c r="CN6" s="6" t="s">
        <v>11</v>
      </c>
      <c r="CO6" s="6" t="s">
        <v>11</v>
      </c>
      <c r="CP6" s="6" t="s">
        <v>11</v>
      </c>
      <c r="CQ6" s="6" t="s">
        <v>11</v>
      </c>
      <c r="CR6" s="6" t="s">
        <v>11</v>
      </c>
      <c r="CS6" s="6" t="s">
        <v>11</v>
      </c>
      <c r="CT6" s="6" t="s">
        <v>11</v>
      </c>
      <c r="CU6" s="6" t="s">
        <v>11</v>
      </c>
      <c r="CV6" s="6" t="s">
        <v>2</v>
      </c>
      <c r="CW6" s="6" t="s">
        <v>11</v>
      </c>
      <c r="CX6" s="6" t="s">
        <v>11</v>
      </c>
      <c r="CY6" s="6" t="s">
        <v>11</v>
      </c>
      <c r="CZ6" s="6" t="s">
        <v>11</v>
      </c>
      <c r="DA6" s="6" t="s">
        <v>11</v>
      </c>
      <c r="DB6" s="6" t="s">
        <v>11</v>
      </c>
      <c r="DC6" s="6" t="s">
        <v>41</v>
      </c>
      <c r="DD6" s="6" t="s">
        <v>41</v>
      </c>
      <c r="DE6" s="6" t="s">
        <v>41</v>
      </c>
      <c r="DF6" s="6" t="s">
        <v>41</v>
      </c>
      <c r="DG6" s="6" t="s">
        <v>2</v>
      </c>
      <c r="DH6" s="6" t="s">
        <v>41</v>
      </c>
      <c r="DI6" s="6" t="s">
        <v>2</v>
      </c>
      <c r="DJ6" s="6" t="s">
        <v>41</v>
      </c>
      <c r="DK6" s="6" t="s">
        <v>41</v>
      </c>
      <c r="DL6" s="6" t="s">
        <v>41</v>
      </c>
      <c r="DM6" s="6" t="s">
        <v>41</v>
      </c>
      <c r="DN6" s="6" t="s">
        <v>41</v>
      </c>
      <c r="DO6" s="6" t="s">
        <v>2</v>
      </c>
      <c r="DP6" s="6" t="s">
        <v>2</v>
      </c>
      <c r="DQ6" s="6" t="s">
        <v>41</v>
      </c>
      <c r="DR6" s="6" t="s">
        <v>41</v>
      </c>
      <c r="DS6" s="6" t="s">
        <v>41</v>
      </c>
      <c r="DT6" s="6" t="s">
        <v>41</v>
      </c>
      <c r="DU6" s="6" t="s">
        <v>11</v>
      </c>
      <c r="DV6" s="6" t="s">
        <v>2</v>
      </c>
      <c r="DW6" s="6" t="s">
        <v>2</v>
      </c>
      <c r="DX6" s="6" t="s">
        <v>11</v>
      </c>
      <c r="DY6" s="6" t="s">
        <v>11</v>
      </c>
      <c r="DZ6" s="6" t="s">
        <v>11</v>
      </c>
      <c r="EA6" s="6" t="s">
        <v>11</v>
      </c>
      <c r="EB6" s="6" t="s">
        <v>11</v>
      </c>
      <c r="EC6" s="6" t="s">
        <v>2</v>
      </c>
      <c r="ED6" s="6" t="s">
        <v>2</v>
      </c>
      <c r="EE6" s="6" t="s">
        <v>2</v>
      </c>
      <c r="EF6" s="6" t="s">
        <v>2</v>
      </c>
      <c r="EG6" s="6" t="s">
        <v>41</v>
      </c>
      <c r="EH6" s="6" t="s">
        <v>2</v>
      </c>
      <c r="EI6" s="6" t="s">
        <v>41</v>
      </c>
      <c r="EJ6" s="6" t="s">
        <v>41</v>
      </c>
      <c r="EK6" s="6" t="s">
        <v>2</v>
      </c>
      <c r="EL6" s="6" t="s">
        <v>41</v>
      </c>
      <c r="EM6" s="6" t="s">
        <v>41</v>
      </c>
      <c r="EN6" s="6" t="s">
        <v>41</v>
      </c>
      <c r="EO6" s="6" t="s">
        <v>41</v>
      </c>
      <c r="EP6" s="6" t="s">
        <v>41</v>
      </c>
      <c r="EQ6" s="6" t="s">
        <v>2</v>
      </c>
      <c r="ER6" s="6" t="s">
        <v>2</v>
      </c>
      <c r="ES6" s="6" t="s">
        <v>41</v>
      </c>
      <c r="ET6" s="6" t="s">
        <v>41</v>
      </c>
      <c r="EU6" s="6" t="s">
        <v>41</v>
      </c>
      <c r="EV6" s="6" t="s">
        <v>41</v>
      </c>
      <c r="EW6" s="6" t="s">
        <v>41</v>
      </c>
      <c r="EX6" s="6" t="s">
        <v>52</v>
      </c>
      <c r="EY6" s="6" t="s">
        <v>2</v>
      </c>
      <c r="EZ6" s="6" t="s">
        <v>41</v>
      </c>
      <c r="FA6" s="6" t="s">
        <v>41</v>
      </c>
      <c r="FB6" s="6" t="s">
        <v>41</v>
      </c>
      <c r="FC6" s="6" t="s">
        <v>41</v>
      </c>
      <c r="FD6" s="6" t="s">
        <v>41</v>
      </c>
      <c r="FE6" s="6" t="s">
        <v>2</v>
      </c>
      <c r="FF6" s="6" t="s">
        <v>2</v>
      </c>
      <c r="FG6" s="6" t="s">
        <v>41</v>
      </c>
      <c r="FH6" s="6" t="s">
        <v>2</v>
      </c>
      <c r="FI6" s="6" t="s">
        <v>41</v>
      </c>
      <c r="FJ6" s="6" t="s">
        <v>41</v>
      </c>
      <c r="FK6" s="6" t="s">
        <v>41</v>
      </c>
      <c r="FL6" s="6" t="s">
        <v>41</v>
      </c>
      <c r="FM6" s="6" t="s">
        <v>2</v>
      </c>
      <c r="FN6" s="6" t="s">
        <v>41</v>
      </c>
      <c r="FO6" s="6" t="s">
        <v>41</v>
      </c>
      <c r="FP6" s="6" t="s">
        <v>41</v>
      </c>
      <c r="FQ6" s="6" t="s">
        <v>41</v>
      </c>
      <c r="FR6" s="6" t="s">
        <v>41</v>
      </c>
      <c r="FS6" s="6" t="s">
        <v>2</v>
      </c>
      <c r="FT6" s="6" t="s">
        <v>2</v>
      </c>
      <c r="FU6" s="6" t="s">
        <v>41</v>
      </c>
      <c r="FV6" s="6" t="s">
        <v>41</v>
      </c>
      <c r="FW6" s="6" t="s">
        <v>41</v>
      </c>
      <c r="FX6" s="6" t="s">
        <v>41</v>
      </c>
      <c r="FY6" s="6" t="s">
        <v>41</v>
      </c>
      <c r="FZ6" s="6" t="s">
        <v>2</v>
      </c>
      <c r="GA6" s="6" t="s">
        <v>2</v>
      </c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 t="s">
        <v>11</v>
      </c>
      <c r="IK6" s="6" t="s">
        <v>2</v>
      </c>
      <c r="IL6" s="6" t="s">
        <v>2</v>
      </c>
      <c r="IM6" s="6" t="s">
        <v>11</v>
      </c>
      <c r="IN6" s="6" t="s">
        <v>11</v>
      </c>
      <c r="IO6" s="6" t="s">
        <v>11</v>
      </c>
      <c r="IP6" s="6" t="s">
        <v>11</v>
      </c>
      <c r="IQ6" s="6" t="s">
        <v>11</v>
      </c>
      <c r="IR6" s="6" t="s">
        <v>2</v>
      </c>
      <c r="IS6" s="6" t="s">
        <v>2</v>
      </c>
      <c r="IT6" s="6" t="s">
        <v>11</v>
      </c>
      <c r="IU6" s="6" t="s">
        <v>11</v>
      </c>
      <c r="IV6" s="6" t="s">
        <v>11</v>
      </c>
      <c r="IW6" s="6" t="s">
        <v>11</v>
      </c>
      <c r="IX6" s="6" t="s">
        <v>11</v>
      </c>
      <c r="IY6" s="6" t="s">
        <v>2</v>
      </c>
      <c r="IZ6" s="6" t="s">
        <v>2</v>
      </c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  <c r="NI6" s="6"/>
    </row>
    <row r="7" spans="1:373" s="5" customFormat="1" ht="27.95" customHeight="1">
      <c r="A7" s="7" t="s">
        <v>89</v>
      </c>
      <c r="B7" s="13" t="str">
        <f>VLOOKUP($A7,[3]LISTE_AGENTS!$A:$G,2,FALSE)</f>
        <v>Ben Bouzid</v>
      </c>
      <c r="C7" s="13" t="str">
        <f>VLOOKUP($A7,[3]LISTE_AGENTS!$A:$G,3,FALSE)</f>
        <v>Bourhane</v>
      </c>
      <c r="D7" s="41" t="str">
        <f>VLOOKUP($A7,[3]LISTE_AGENTS!$A:$G,4,FALSE)</f>
        <v>Ben Bouzid Bourhane</v>
      </c>
      <c r="E7" s="13">
        <f>VLOOKUP($A7,[3]LISTE_AGENTS!$A:$G,7,FALSE)</f>
        <v>0</v>
      </c>
      <c r="F7" s="43" t="s">
        <v>68</v>
      </c>
      <c r="G7" s="46"/>
      <c r="H7" s="46"/>
      <c r="I7" s="6" t="s">
        <v>2</v>
      </c>
      <c r="J7" s="6" t="s">
        <v>41</v>
      </c>
      <c r="K7" s="6" t="s">
        <v>41</v>
      </c>
      <c r="L7" s="6" t="s">
        <v>41</v>
      </c>
      <c r="M7" s="6" t="s">
        <v>41</v>
      </c>
      <c r="N7" s="6" t="s">
        <v>2</v>
      </c>
      <c r="O7" s="6" t="s">
        <v>2</v>
      </c>
      <c r="P7" s="6" t="s">
        <v>41</v>
      </c>
      <c r="Q7" s="6" t="s">
        <v>2</v>
      </c>
      <c r="R7" s="6" t="s">
        <v>41</v>
      </c>
      <c r="S7" s="6" t="s">
        <v>41</v>
      </c>
      <c r="T7" s="6" t="s">
        <v>41</v>
      </c>
      <c r="U7" s="6" t="s">
        <v>41</v>
      </c>
      <c r="V7" s="6" t="s">
        <v>2</v>
      </c>
      <c r="W7" s="6" t="s">
        <v>41</v>
      </c>
      <c r="X7" s="6" t="s">
        <v>41</v>
      </c>
      <c r="Y7" s="6" t="s">
        <v>41</v>
      </c>
      <c r="Z7" s="6" t="s">
        <v>41</v>
      </c>
      <c r="AA7" s="6" t="s">
        <v>41</v>
      </c>
      <c r="AB7" s="6" t="s">
        <v>2</v>
      </c>
      <c r="AC7" s="6" t="s">
        <v>2</v>
      </c>
      <c r="AD7" s="6" t="s">
        <v>7</v>
      </c>
      <c r="AE7" s="6" t="s">
        <v>7</v>
      </c>
      <c r="AF7" s="6" t="s">
        <v>7</v>
      </c>
      <c r="AG7" s="6" t="s">
        <v>7</v>
      </c>
      <c r="AH7" s="6" t="s">
        <v>7</v>
      </c>
      <c r="AI7" s="6" t="s">
        <v>7</v>
      </c>
      <c r="AJ7" s="6" t="s">
        <v>7</v>
      </c>
      <c r="AK7" s="6" t="s">
        <v>41</v>
      </c>
      <c r="AL7" s="6" t="s">
        <v>41</v>
      </c>
      <c r="AM7" s="6" t="s">
        <v>41</v>
      </c>
      <c r="AN7" s="6" t="s">
        <v>41</v>
      </c>
      <c r="AO7" s="6" t="s">
        <v>41</v>
      </c>
      <c r="AP7" s="6" t="s">
        <v>2</v>
      </c>
      <c r="AQ7" s="6" t="s">
        <v>2</v>
      </c>
      <c r="AR7" s="6" t="s">
        <v>41</v>
      </c>
      <c r="AS7" s="6" t="s">
        <v>41</v>
      </c>
      <c r="AT7" s="6" t="s">
        <v>41</v>
      </c>
      <c r="AU7" s="6" t="s">
        <v>41</v>
      </c>
      <c r="AV7" s="6" t="s">
        <v>41</v>
      </c>
      <c r="AW7" s="6" t="s">
        <v>2</v>
      </c>
      <c r="AX7" s="6" t="s">
        <v>2</v>
      </c>
      <c r="AY7" s="6" t="s">
        <v>41</v>
      </c>
      <c r="AZ7" s="6" t="s">
        <v>41</v>
      </c>
      <c r="BA7" s="6" t="s">
        <v>41</v>
      </c>
      <c r="BB7" s="6" t="s">
        <v>2</v>
      </c>
      <c r="BC7" s="6" t="s">
        <v>41</v>
      </c>
      <c r="BD7" s="6" t="s">
        <v>41</v>
      </c>
      <c r="BE7" s="6" t="s">
        <v>2</v>
      </c>
      <c r="BF7" s="6" t="s">
        <v>41</v>
      </c>
      <c r="BG7" s="6" t="s">
        <v>41</v>
      </c>
      <c r="BH7" s="6" t="s">
        <v>7</v>
      </c>
      <c r="BI7" s="6" t="s">
        <v>7</v>
      </c>
      <c r="BJ7" s="6" t="s">
        <v>7</v>
      </c>
      <c r="BK7" s="6" t="s">
        <v>7</v>
      </c>
      <c r="BL7" s="6" t="s">
        <v>7</v>
      </c>
      <c r="BM7" s="6" t="s">
        <v>41</v>
      </c>
      <c r="BN7" s="6" t="s">
        <v>41</v>
      </c>
      <c r="BO7" s="6" t="s">
        <v>41</v>
      </c>
      <c r="BP7" s="6" t="s">
        <v>41</v>
      </c>
      <c r="BQ7" s="6" t="s">
        <v>41</v>
      </c>
      <c r="BR7" s="6" t="s">
        <v>2</v>
      </c>
      <c r="BS7" s="6" t="s">
        <v>2</v>
      </c>
      <c r="BT7" s="6" t="s">
        <v>41</v>
      </c>
      <c r="BU7" s="6" t="s">
        <v>41</v>
      </c>
      <c r="BV7" s="6" t="s">
        <v>41</v>
      </c>
      <c r="BW7" s="6" t="s">
        <v>41</v>
      </c>
      <c r="BX7" s="6" t="s">
        <v>41</v>
      </c>
      <c r="BY7" s="6" t="s">
        <v>2</v>
      </c>
      <c r="BZ7" s="6" t="s">
        <v>2</v>
      </c>
      <c r="CA7" s="6" t="s">
        <v>41</v>
      </c>
      <c r="CB7" s="6" t="s">
        <v>41</v>
      </c>
      <c r="CC7" s="6" t="s">
        <v>41</v>
      </c>
      <c r="CD7" s="6" t="s">
        <v>41</v>
      </c>
      <c r="CE7" s="6" t="s">
        <v>2</v>
      </c>
      <c r="CF7" s="6" t="s">
        <v>41</v>
      </c>
      <c r="CG7" s="6" t="s">
        <v>2</v>
      </c>
      <c r="CH7" s="6" t="s">
        <v>41</v>
      </c>
      <c r="CI7" s="6" t="s">
        <v>41</v>
      </c>
      <c r="CJ7" s="6" t="s">
        <v>41</v>
      </c>
      <c r="CK7" s="6" t="s">
        <v>41</v>
      </c>
      <c r="CL7" s="6" t="s">
        <v>41</v>
      </c>
      <c r="CM7" s="6" t="s">
        <v>2</v>
      </c>
      <c r="CN7" s="6" t="s">
        <v>2</v>
      </c>
      <c r="CO7" s="6" t="s">
        <v>41</v>
      </c>
      <c r="CP7" s="6" t="s">
        <v>41</v>
      </c>
      <c r="CQ7" s="6" t="s">
        <v>41</v>
      </c>
      <c r="CR7" s="6" t="s">
        <v>41</v>
      </c>
      <c r="CS7" s="6" t="s">
        <v>41</v>
      </c>
      <c r="CT7" s="6" t="s">
        <v>2</v>
      </c>
      <c r="CU7" s="6" t="s">
        <v>2</v>
      </c>
      <c r="CV7" s="6" t="s">
        <v>88</v>
      </c>
      <c r="CW7" s="6" t="s">
        <v>41</v>
      </c>
      <c r="CX7" s="6" t="s">
        <v>41</v>
      </c>
      <c r="CY7" s="6" t="s">
        <v>41</v>
      </c>
      <c r="CZ7" s="6" t="s">
        <v>2</v>
      </c>
      <c r="DA7" s="6" t="s">
        <v>41</v>
      </c>
      <c r="DB7" s="6" t="s">
        <v>2</v>
      </c>
      <c r="DC7" s="6" t="s">
        <v>41</v>
      </c>
      <c r="DD7" s="6" t="s">
        <v>41</v>
      </c>
      <c r="DE7" s="6" t="s">
        <v>41</v>
      </c>
      <c r="DF7" s="6" t="s">
        <v>41</v>
      </c>
      <c r="DG7" s="6" t="s">
        <v>41</v>
      </c>
      <c r="DH7" s="6" t="s">
        <v>2</v>
      </c>
      <c r="DI7" s="6" t="s">
        <v>19</v>
      </c>
      <c r="DJ7" s="6" t="s">
        <v>41</v>
      </c>
      <c r="DK7" s="6" t="s">
        <v>41</v>
      </c>
      <c r="DL7" s="6" t="s">
        <v>41</v>
      </c>
      <c r="DM7" s="6" t="s">
        <v>41</v>
      </c>
      <c r="DN7" s="6" t="s">
        <v>41</v>
      </c>
      <c r="DO7" s="6" t="s">
        <v>11</v>
      </c>
      <c r="DP7" s="6" t="s">
        <v>11</v>
      </c>
      <c r="DQ7" s="6" t="s">
        <v>11</v>
      </c>
      <c r="DR7" s="6" t="s">
        <v>11</v>
      </c>
      <c r="DS7" s="6" t="s">
        <v>11</v>
      </c>
      <c r="DT7" s="6" t="s">
        <v>11</v>
      </c>
      <c r="DU7" s="6" t="s">
        <v>11</v>
      </c>
      <c r="DV7" s="6" t="s">
        <v>2</v>
      </c>
      <c r="DW7" s="6" t="s">
        <v>2</v>
      </c>
      <c r="DX7" s="6" t="s">
        <v>11</v>
      </c>
      <c r="DY7" s="6" t="s">
        <v>2</v>
      </c>
      <c r="DZ7" s="6" t="s">
        <v>41</v>
      </c>
      <c r="EA7" s="6" t="s">
        <v>41</v>
      </c>
      <c r="EB7" s="6" t="s">
        <v>2</v>
      </c>
      <c r="EC7" s="6" t="s">
        <v>41</v>
      </c>
      <c r="ED7" s="6" t="s">
        <v>2</v>
      </c>
      <c r="EE7" s="6" t="s">
        <v>41</v>
      </c>
      <c r="EF7" s="6" t="s">
        <v>2</v>
      </c>
      <c r="EG7" s="6" t="s">
        <v>41</v>
      </c>
      <c r="EH7" s="6" t="s">
        <v>2</v>
      </c>
      <c r="EI7" s="6" t="s">
        <v>41</v>
      </c>
      <c r="EJ7" s="6" t="s">
        <v>2</v>
      </c>
      <c r="EK7" s="6" t="s">
        <v>2</v>
      </c>
      <c r="EL7" s="6" t="s">
        <v>41</v>
      </c>
      <c r="EM7" s="6" t="s">
        <v>41</v>
      </c>
      <c r="EN7" s="6" t="s">
        <v>41</v>
      </c>
      <c r="EO7" s="6" t="s">
        <v>41</v>
      </c>
      <c r="EP7" s="6" t="s">
        <v>41</v>
      </c>
      <c r="EQ7" s="6" t="s">
        <v>2</v>
      </c>
      <c r="ER7" s="6" t="s">
        <v>2</v>
      </c>
      <c r="ES7" s="6" t="s">
        <v>7</v>
      </c>
      <c r="ET7" s="6" t="s">
        <v>7</v>
      </c>
      <c r="EU7" s="6" t="s">
        <v>7</v>
      </c>
      <c r="EV7" s="6" t="s">
        <v>7</v>
      </c>
      <c r="EW7" s="6" t="s">
        <v>7</v>
      </c>
      <c r="EX7" s="6" t="s">
        <v>7</v>
      </c>
      <c r="EY7" s="6" t="s">
        <v>7</v>
      </c>
      <c r="EZ7" s="6" t="s">
        <v>7</v>
      </c>
      <c r="FA7" s="6" t="s">
        <v>41</v>
      </c>
      <c r="FB7" s="6" t="s">
        <v>41</v>
      </c>
      <c r="FC7" s="6" t="s">
        <v>41</v>
      </c>
      <c r="FD7" s="6" t="s">
        <v>41</v>
      </c>
      <c r="FE7" s="6" t="s">
        <v>2</v>
      </c>
      <c r="FF7" s="6" t="s">
        <v>2</v>
      </c>
      <c r="FG7" s="6" t="s">
        <v>41</v>
      </c>
      <c r="FH7" s="6" t="s">
        <v>41</v>
      </c>
      <c r="FI7" s="6" t="s">
        <v>41</v>
      </c>
      <c r="FJ7" s="6" t="s">
        <v>41</v>
      </c>
      <c r="FK7" s="6" t="s">
        <v>41</v>
      </c>
      <c r="FL7" s="6" t="s">
        <v>2</v>
      </c>
      <c r="FM7" s="6" t="s">
        <v>2</v>
      </c>
      <c r="FN7" s="6" t="s">
        <v>41</v>
      </c>
      <c r="FO7" s="6" t="s">
        <v>41</v>
      </c>
      <c r="FP7" s="6" t="s">
        <v>41</v>
      </c>
      <c r="FQ7" s="6" t="s">
        <v>41</v>
      </c>
      <c r="FR7" s="6" t="s">
        <v>41</v>
      </c>
      <c r="FS7" s="6" t="s">
        <v>2</v>
      </c>
      <c r="FT7" s="6" t="s">
        <v>2</v>
      </c>
      <c r="FU7" s="6" t="s">
        <v>41</v>
      </c>
      <c r="FV7" s="6" t="s">
        <v>41</v>
      </c>
      <c r="FW7" s="6" t="s">
        <v>41</v>
      </c>
      <c r="FX7" s="6" t="s">
        <v>41</v>
      </c>
      <c r="FY7" s="6" t="s">
        <v>2</v>
      </c>
      <c r="FZ7" s="6" t="s">
        <v>41</v>
      </c>
      <c r="GA7" s="6" t="s">
        <v>2</v>
      </c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 t="s">
        <v>2</v>
      </c>
      <c r="IE7" s="6" t="s">
        <v>2</v>
      </c>
      <c r="IF7" s="6" t="s">
        <v>11</v>
      </c>
      <c r="IG7" s="6" t="s">
        <v>11</v>
      </c>
      <c r="IH7" s="6" t="s">
        <v>11</v>
      </c>
      <c r="II7" s="6" t="s">
        <v>11</v>
      </c>
      <c r="IJ7" s="6" t="s">
        <v>11</v>
      </c>
      <c r="IK7" s="6" t="s">
        <v>2</v>
      </c>
      <c r="IL7" s="6" t="s">
        <v>2</v>
      </c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  <c r="NI7" s="6"/>
    </row>
    <row r="8" spans="1:373" s="5" customFormat="1" ht="27.95" customHeight="1">
      <c r="A8" s="9" t="s">
        <v>87</v>
      </c>
      <c r="B8" s="13" t="str">
        <f>VLOOKUP($A8,[3]LISTE_AGENTS!$A:$G,2,FALSE)</f>
        <v>Burle</v>
      </c>
      <c r="C8" s="13" t="str">
        <f>VLOOKUP($A8,[3]LISTE_AGENTS!$A:$G,3,FALSE)</f>
        <v>Yann</v>
      </c>
      <c r="D8" s="41" t="str">
        <f>VLOOKUP($A8,[3]LISTE_AGENTS!$A:$G,4,FALSE)</f>
        <v>Burle Yann</v>
      </c>
      <c r="E8" s="13">
        <f>VLOOKUP($A8,[3]LISTE_AGENTS!$A:$G,7,FALSE)</f>
        <v>0</v>
      </c>
      <c r="F8" s="43" t="s">
        <v>65</v>
      </c>
      <c r="G8" s="46"/>
      <c r="H8" s="46"/>
      <c r="I8" s="6" t="s">
        <v>2</v>
      </c>
      <c r="J8" s="6" t="s">
        <v>9</v>
      </c>
      <c r="K8" s="6" t="s">
        <v>9</v>
      </c>
      <c r="L8" s="6" t="s">
        <v>9</v>
      </c>
      <c r="M8" s="6" t="s">
        <v>2</v>
      </c>
      <c r="N8" s="6" t="s">
        <v>9</v>
      </c>
      <c r="O8" s="6" t="s">
        <v>2</v>
      </c>
      <c r="P8" s="6" t="s">
        <v>9</v>
      </c>
      <c r="Q8" s="6" t="s">
        <v>9</v>
      </c>
      <c r="R8" s="6" t="s">
        <v>9</v>
      </c>
      <c r="S8" s="6" t="s">
        <v>9</v>
      </c>
      <c r="T8" s="6" t="s">
        <v>9</v>
      </c>
      <c r="U8" s="6" t="s">
        <v>2</v>
      </c>
      <c r="V8" s="6" t="s">
        <v>2</v>
      </c>
      <c r="W8" s="6" t="s">
        <v>9</v>
      </c>
      <c r="X8" s="6" t="s">
        <v>9</v>
      </c>
      <c r="Y8" s="6" t="s">
        <v>9</v>
      </c>
      <c r="Z8" s="6" t="s">
        <v>9</v>
      </c>
      <c r="AA8" s="6" t="s">
        <v>9</v>
      </c>
      <c r="AB8" s="6" t="s">
        <v>2</v>
      </c>
      <c r="AC8" s="6" t="s">
        <v>2</v>
      </c>
      <c r="AD8" s="6" t="s">
        <v>9</v>
      </c>
      <c r="AE8" s="6" t="s">
        <v>9</v>
      </c>
      <c r="AF8" s="6" t="s">
        <v>9</v>
      </c>
      <c r="AG8" s="6" t="s">
        <v>9</v>
      </c>
      <c r="AH8" s="6" t="s">
        <v>9</v>
      </c>
      <c r="AI8" s="6" t="s">
        <v>2</v>
      </c>
      <c r="AJ8" s="6" t="s">
        <v>2</v>
      </c>
      <c r="AK8" s="6" t="s">
        <v>9</v>
      </c>
      <c r="AL8" s="6" t="s">
        <v>2</v>
      </c>
      <c r="AM8" s="6" t="s">
        <v>9</v>
      </c>
      <c r="AN8" s="6" t="s">
        <v>9</v>
      </c>
      <c r="AO8" s="6" t="s">
        <v>9</v>
      </c>
      <c r="AP8" s="6" t="s">
        <v>9</v>
      </c>
      <c r="AQ8" s="6" t="s">
        <v>2</v>
      </c>
      <c r="AR8" s="6" t="s">
        <v>9</v>
      </c>
      <c r="AS8" s="6" t="s">
        <v>9</v>
      </c>
      <c r="AT8" s="6" t="s">
        <v>9</v>
      </c>
      <c r="AU8" s="6" t="s">
        <v>9</v>
      </c>
      <c r="AV8" s="6" t="s">
        <v>9</v>
      </c>
      <c r="AW8" s="6" t="s">
        <v>2</v>
      </c>
      <c r="AX8" s="6" t="s">
        <v>2</v>
      </c>
      <c r="AY8" s="6" t="s">
        <v>9</v>
      </c>
      <c r="AZ8" s="6" t="s">
        <v>9</v>
      </c>
      <c r="BA8" s="6" t="s">
        <v>9</v>
      </c>
      <c r="BB8" s="6" t="s">
        <v>9</v>
      </c>
      <c r="BC8" s="6" t="s">
        <v>9</v>
      </c>
      <c r="BD8" s="6" t="s">
        <v>2</v>
      </c>
      <c r="BE8" s="6" t="s">
        <v>2</v>
      </c>
      <c r="BF8" s="6" t="s">
        <v>9</v>
      </c>
      <c r="BG8" s="6" t="s">
        <v>9</v>
      </c>
      <c r="BH8" s="6" t="s">
        <v>9</v>
      </c>
      <c r="BI8" s="6" t="s">
        <v>9</v>
      </c>
      <c r="BJ8" s="6" t="s">
        <v>9</v>
      </c>
      <c r="BK8" s="6" t="s">
        <v>2</v>
      </c>
      <c r="BL8" s="6" t="s">
        <v>2</v>
      </c>
      <c r="BM8" s="6" t="s">
        <v>9</v>
      </c>
      <c r="BN8" s="6" t="s">
        <v>2</v>
      </c>
      <c r="BO8" s="6" t="s">
        <v>9</v>
      </c>
      <c r="BP8" s="6" t="s">
        <v>9</v>
      </c>
      <c r="BQ8" s="6" t="s">
        <v>9</v>
      </c>
      <c r="BR8" s="6" t="s">
        <v>9</v>
      </c>
      <c r="BS8" s="6" t="s">
        <v>2</v>
      </c>
      <c r="BT8" s="6" t="s">
        <v>9</v>
      </c>
      <c r="BU8" s="6" t="s">
        <v>9</v>
      </c>
      <c r="BV8" s="6" t="s">
        <v>9</v>
      </c>
      <c r="BW8" s="6" t="s">
        <v>9</v>
      </c>
      <c r="BX8" s="6" t="s">
        <v>9</v>
      </c>
      <c r="BY8" s="6" t="s">
        <v>2</v>
      </c>
      <c r="BZ8" s="6" t="s">
        <v>2</v>
      </c>
      <c r="CA8" s="6" t="s">
        <v>9</v>
      </c>
      <c r="CB8" s="6" t="s">
        <v>9</v>
      </c>
      <c r="CC8" s="6" t="s">
        <v>9</v>
      </c>
      <c r="CD8" s="6" t="s">
        <v>9</v>
      </c>
      <c r="CE8" s="6" t="s">
        <v>9</v>
      </c>
      <c r="CF8" s="6" t="s">
        <v>2</v>
      </c>
      <c r="CG8" s="6" t="s">
        <v>2</v>
      </c>
      <c r="CH8" s="6" t="s">
        <v>9</v>
      </c>
      <c r="CI8" s="6" t="s">
        <v>9</v>
      </c>
      <c r="CJ8" s="6" t="s">
        <v>9</v>
      </c>
      <c r="CK8" s="6" t="s">
        <v>9</v>
      </c>
      <c r="CL8" s="6" t="s">
        <v>9</v>
      </c>
      <c r="CM8" s="6" t="s">
        <v>2</v>
      </c>
      <c r="CN8" s="6" t="s">
        <v>2</v>
      </c>
      <c r="CO8" s="6" t="s">
        <v>9</v>
      </c>
      <c r="CP8" s="6" t="s">
        <v>9</v>
      </c>
      <c r="CQ8" s="6" t="s">
        <v>9</v>
      </c>
      <c r="CR8" s="6" t="s">
        <v>9</v>
      </c>
      <c r="CS8" s="6" t="s">
        <v>2</v>
      </c>
      <c r="CT8" s="6" t="s">
        <v>9</v>
      </c>
      <c r="CU8" s="6" t="s">
        <v>2</v>
      </c>
      <c r="CV8" s="6" t="s">
        <v>2</v>
      </c>
      <c r="CW8" s="6" t="s">
        <v>9</v>
      </c>
      <c r="CX8" s="6" t="s">
        <v>9</v>
      </c>
      <c r="CY8" s="6" t="s">
        <v>9</v>
      </c>
      <c r="CZ8" s="6" t="s">
        <v>9</v>
      </c>
      <c r="DA8" s="6" t="s">
        <v>2</v>
      </c>
      <c r="DB8" s="6" t="s">
        <v>2</v>
      </c>
      <c r="DC8" s="6" t="s">
        <v>9</v>
      </c>
      <c r="DD8" s="6" t="s">
        <v>9</v>
      </c>
      <c r="DE8" s="6" t="s">
        <v>9</v>
      </c>
      <c r="DF8" s="6" t="s">
        <v>9</v>
      </c>
      <c r="DG8" s="6" t="s">
        <v>9</v>
      </c>
      <c r="DH8" s="6" t="s">
        <v>2</v>
      </c>
      <c r="DI8" s="6" t="s">
        <v>2</v>
      </c>
      <c r="DJ8" s="6" t="s">
        <v>9</v>
      </c>
      <c r="DK8" s="6" t="s">
        <v>9</v>
      </c>
      <c r="DL8" s="6" t="s">
        <v>9</v>
      </c>
      <c r="DM8" s="6" t="s">
        <v>9</v>
      </c>
      <c r="DN8" s="6" t="s">
        <v>9</v>
      </c>
      <c r="DO8" s="6" t="s">
        <v>7</v>
      </c>
      <c r="DP8" s="6" t="s">
        <v>7</v>
      </c>
      <c r="DQ8" s="6" t="s">
        <v>7</v>
      </c>
      <c r="DR8" s="6" t="s">
        <v>9</v>
      </c>
      <c r="DS8" s="6" t="s">
        <v>9</v>
      </c>
      <c r="DT8" s="6" t="s">
        <v>9</v>
      </c>
      <c r="DU8" s="6" t="s">
        <v>9</v>
      </c>
      <c r="DV8" s="6" t="s">
        <v>2</v>
      </c>
      <c r="DW8" s="6" t="s">
        <v>2</v>
      </c>
      <c r="DX8" s="6" t="s">
        <v>9</v>
      </c>
      <c r="DY8" s="6" t="s">
        <v>2</v>
      </c>
      <c r="DZ8" s="6" t="s">
        <v>9</v>
      </c>
      <c r="EA8" s="6" t="s">
        <v>9</v>
      </c>
      <c r="EB8" s="6" t="s">
        <v>9</v>
      </c>
      <c r="EC8" s="6" t="s">
        <v>2</v>
      </c>
      <c r="ED8" s="6" t="s">
        <v>2</v>
      </c>
      <c r="EE8" s="6" t="s">
        <v>9</v>
      </c>
      <c r="EF8" s="6" t="s">
        <v>2</v>
      </c>
      <c r="EG8" s="6" t="s">
        <v>9</v>
      </c>
      <c r="EH8" s="6" t="s">
        <v>2</v>
      </c>
      <c r="EI8" s="6" t="s">
        <v>9</v>
      </c>
      <c r="EJ8" s="6" t="s">
        <v>2</v>
      </c>
      <c r="EK8" s="6" t="s">
        <v>2</v>
      </c>
      <c r="EL8" s="6" t="s">
        <v>9</v>
      </c>
      <c r="EM8" s="6" t="s">
        <v>9</v>
      </c>
      <c r="EN8" s="6" t="s">
        <v>9</v>
      </c>
      <c r="EO8" s="6" t="s">
        <v>9</v>
      </c>
      <c r="EP8" s="6" t="s">
        <v>2</v>
      </c>
      <c r="EQ8" s="6" t="s">
        <v>9</v>
      </c>
      <c r="ER8" s="6" t="s">
        <v>2</v>
      </c>
      <c r="ES8" s="6" t="s">
        <v>7</v>
      </c>
      <c r="ET8" s="6" t="s">
        <v>7</v>
      </c>
      <c r="EU8" s="6" t="s">
        <v>7</v>
      </c>
      <c r="EV8" s="6" t="s">
        <v>7</v>
      </c>
      <c r="EW8" s="6" t="s">
        <v>7</v>
      </c>
      <c r="EX8" s="6" t="s">
        <v>7</v>
      </c>
      <c r="EY8" s="6" t="s">
        <v>7</v>
      </c>
      <c r="EZ8" s="6" t="s">
        <v>7</v>
      </c>
      <c r="FA8" s="6" t="s">
        <v>7</v>
      </c>
      <c r="FB8" s="6" t="s">
        <v>7</v>
      </c>
      <c r="FC8" s="6" t="s">
        <v>7</v>
      </c>
      <c r="FD8" s="6" t="s">
        <v>7</v>
      </c>
      <c r="FE8" s="6" t="s">
        <v>7</v>
      </c>
      <c r="FF8" s="6" t="s">
        <v>7</v>
      </c>
      <c r="FG8" s="6" t="s">
        <v>7</v>
      </c>
      <c r="FH8" s="6" t="s">
        <v>9</v>
      </c>
      <c r="FI8" s="6" t="s">
        <v>9</v>
      </c>
      <c r="FJ8" s="6" t="s">
        <v>9</v>
      </c>
      <c r="FK8" s="6" t="s">
        <v>9</v>
      </c>
      <c r="FL8" s="6" t="s">
        <v>2</v>
      </c>
      <c r="FM8" s="6" t="s">
        <v>2</v>
      </c>
      <c r="FN8" s="6" t="s">
        <v>9</v>
      </c>
      <c r="FO8" s="6" t="s">
        <v>9</v>
      </c>
      <c r="FP8" s="6" t="s">
        <v>9</v>
      </c>
      <c r="FQ8" s="6" t="s">
        <v>9</v>
      </c>
      <c r="FR8" s="6" t="s">
        <v>2</v>
      </c>
      <c r="FS8" s="6" t="s">
        <v>9</v>
      </c>
      <c r="FT8" s="6" t="s">
        <v>2</v>
      </c>
      <c r="FU8" s="6" t="s">
        <v>9</v>
      </c>
      <c r="FV8" s="6" t="s">
        <v>9</v>
      </c>
      <c r="FW8" s="6" t="s">
        <v>9</v>
      </c>
      <c r="FX8" s="6" t="s">
        <v>9</v>
      </c>
      <c r="FY8" s="6" t="s">
        <v>9</v>
      </c>
      <c r="FZ8" s="6" t="s">
        <v>2</v>
      </c>
      <c r="GA8" s="6" t="s">
        <v>2</v>
      </c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 t="s">
        <v>2</v>
      </c>
      <c r="GO8" s="6" t="s">
        <v>2</v>
      </c>
      <c r="GP8" s="6" t="s">
        <v>11</v>
      </c>
      <c r="GQ8" s="6" t="s">
        <v>11</v>
      </c>
      <c r="GR8" s="6" t="s">
        <v>11</v>
      </c>
      <c r="GS8" s="6" t="s">
        <v>11</v>
      </c>
      <c r="GT8" s="6" t="s">
        <v>11</v>
      </c>
      <c r="GU8" s="6" t="s">
        <v>2</v>
      </c>
      <c r="GV8" s="6" t="s">
        <v>2</v>
      </c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 t="s">
        <v>2</v>
      </c>
      <c r="HK8" s="6" t="s">
        <v>11</v>
      </c>
      <c r="HL8" s="6" t="s">
        <v>11</v>
      </c>
      <c r="HM8" s="6" t="s">
        <v>11</v>
      </c>
      <c r="HN8" s="6" t="s">
        <v>11</v>
      </c>
      <c r="HO8" s="6" t="s">
        <v>11</v>
      </c>
      <c r="HP8" s="6" t="s">
        <v>2</v>
      </c>
      <c r="HQ8" s="6" t="s">
        <v>2</v>
      </c>
      <c r="HR8" s="6" t="s">
        <v>11</v>
      </c>
      <c r="HS8" s="6" t="s">
        <v>11</v>
      </c>
      <c r="HT8" s="6" t="s">
        <v>11</v>
      </c>
      <c r="HU8" s="6" t="s">
        <v>11</v>
      </c>
      <c r="HV8" s="6" t="s">
        <v>11</v>
      </c>
      <c r="HW8" s="6" t="s">
        <v>2</v>
      </c>
      <c r="HX8" s="6" t="s">
        <v>2</v>
      </c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  <c r="NF8" s="6"/>
      <c r="NG8" s="6"/>
      <c r="NH8" s="6"/>
      <c r="NI8" s="6"/>
    </row>
    <row r="9" spans="1:373" s="5" customFormat="1" ht="27.95" customHeight="1">
      <c r="A9" s="9" t="s">
        <v>86</v>
      </c>
      <c r="B9" s="13" t="str">
        <f>VLOOKUP($A9,[3]LISTE_AGENTS!$A:$G,2,FALSE)</f>
        <v>Cantelli</v>
      </c>
      <c r="C9" s="13" t="str">
        <f>VLOOKUP($A9,[3]LISTE_AGENTS!$A:$G,3,FALSE)</f>
        <v>Thomas</v>
      </c>
      <c r="D9" s="41" t="str">
        <f>VLOOKUP($A9,[3]LISTE_AGENTS!$A:$G,4,FALSE)</f>
        <v>Cantelli Thomas</v>
      </c>
      <c r="E9" s="13">
        <f>VLOOKUP($A9,[3]LISTE_AGENTS!$A:$G,7,FALSE)</f>
        <v>0</v>
      </c>
      <c r="F9" s="43" t="s">
        <v>34</v>
      </c>
      <c r="G9" s="46"/>
      <c r="H9" s="46"/>
      <c r="I9" s="6" t="s">
        <v>2</v>
      </c>
      <c r="J9" s="6" t="s">
        <v>31</v>
      </c>
      <c r="K9" s="6" t="s">
        <v>2</v>
      </c>
      <c r="L9" s="6" t="s">
        <v>41</v>
      </c>
      <c r="M9" s="6" t="s">
        <v>41</v>
      </c>
      <c r="N9" s="6" t="s">
        <v>41</v>
      </c>
      <c r="O9" s="6" t="s">
        <v>2</v>
      </c>
      <c r="P9" s="6" t="s">
        <v>31</v>
      </c>
      <c r="Q9" s="6" t="s">
        <v>31</v>
      </c>
      <c r="R9" s="6" t="s">
        <v>31</v>
      </c>
      <c r="S9" s="6" t="s">
        <v>31</v>
      </c>
      <c r="T9" s="6" t="s">
        <v>31</v>
      </c>
      <c r="U9" s="6" t="s">
        <v>52</v>
      </c>
      <c r="V9" s="6" t="s">
        <v>2</v>
      </c>
      <c r="W9" s="6" t="s">
        <v>116</v>
      </c>
      <c r="X9" s="6" t="s">
        <v>116</v>
      </c>
      <c r="Y9" s="6" t="s">
        <v>116</v>
      </c>
      <c r="Z9" s="6" t="s">
        <v>116</v>
      </c>
      <c r="AA9" s="6" t="s">
        <v>116</v>
      </c>
      <c r="AB9" s="6" t="s">
        <v>2</v>
      </c>
      <c r="AC9" s="6" t="s">
        <v>2</v>
      </c>
      <c r="AD9" s="6" t="s">
        <v>33</v>
      </c>
      <c r="AE9" s="6" t="s">
        <v>33</v>
      </c>
      <c r="AF9" s="6" t="s">
        <v>33</v>
      </c>
      <c r="AG9" s="6" t="s">
        <v>33</v>
      </c>
      <c r="AH9" s="6" t="s">
        <v>33</v>
      </c>
      <c r="AI9" s="6" t="s">
        <v>2</v>
      </c>
      <c r="AJ9" s="6" t="s">
        <v>88</v>
      </c>
      <c r="AK9" s="6" t="s">
        <v>31</v>
      </c>
      <c r="AL9" s="6" t="s">
        <v>31</v>
      </c>
      <c r="AM9" s="6" t="s">
        <v>31</v>
      </c>
      <c r="AN9" s="6" t="s">
        <v>31</v>
      </c>
      <c r="AO9" s="6" t="s">
        <v>31</v>
      </c>
      <c r="AP9" s="6" t="s">
        <v>2</v>
      </c>
      <c r="AQ9" s="6" t="s">
        <v>2</v>
      </c>
      <c r="AR9" s="6" t="s">
        <v>33</v>
      </c>
      <c r="AS9" s="6" t="s">
        <v>33</v>
      </c>
      <c r="AT9" s="6" t="s">
        <v>33</v>
      </c>
      <c r="AU9" s="6" t="s">
        <v>33</v>
      </c>
      <c r="AV9" s="6" t="s">
        <v>33</v>
      </c>
      <c r="AW9" s="6" t="s">
        <v>2</v>
      </c>
      <c r="AX9" s="6" t="s">
        <v>117</v>
      </c>
      <c r="AY9" s="6" t="s">
        <v>31</v>
      </c>
      <c r="AZ9" s="6" t="s">
        <v>31</v>
      </c>
      <c r="BA9" s="6" t="s">
        <v>31</v>
      </c>
      <c r="BB9" s="6" t="s">
        <v>2</v>
      </c>
      <c r="BC9" s="6" t="s">
        <v>31</v>
      </c>
      <c r="BD9" s="6" t="s">
        <v>41</v>
      </c>
      <c r="BE9" s="6" t="s">
        <v>2</v>
      </c>
      <c r="BF9" s="6" t="s">
        <v>33</v>
      </c>
      <c r="BG9" s="6" t="s">
        <v>33</v>
      </c>
      <c r="BH9" s="6" t="s">
        <v>116</v>
      </c>
      <c r="BI9" s="6" t="s">
        <v>116</v>
      </c>
      <c r="BJ9" s="6" t="s">
        <v>116</v>
      </c>
      <c r="BK9" s="6" t="s">
        <v>2</v>
      </c>
      <c r="BL9" s="6" t="s">
        <v>2</v>
      </c>
      <c r="BM9" s="6" t="s">
        <v>116</v>
      </c>
      <c r="BN9" s="6" t="s">
        <v>116</v>
      </c>
      <c r="BO9" s="6" t="s">
        <v>116</v>
      </c>
      <c r="BP9" s="6" t="s">
        <v>116</v>
      </c>
      <c r="BQ9" s="6" t="s">
        <v>116</v>
      </c>
      <c r="BR9" s="6" t="s">
        <v>2</v>
      </c>
      <c r="BS9" s="6" t="s">
        <v>88</v>
      </c>
      <c r="BT9" s="6" t="s">
        <v>41</v>
      </c>
      <c r="BU9" s="6" t="s">
        <v>2</v>
      </c>
      <c r="BV9" s="6" t="s">
        <v>41</v>
      </c>
      <c r="BW9" s="6" t="s">
        <v>31</v>
      </c>
      <c r="BX9" s="6" t="s">
        <v>31</v>
      </c>
      <c r="BY9" s="6" t="s">
        <v>41</v>
      </c>
      <c r="BZ9" s="6" t="s">
        <v>2</v>
      </c>
      <c r="CA9" s="6" t="s">
        <v>31</v>
      </c>
      <c r="CB9" s="6" t="s">
        <v>31</v>
      </c>
      <c r="CC9" s="6" t="s">
        <v>31</v>
      </c>
      <c r="CD9" s="6" t="s">
        <v>31</v>
      </c>
      <c r="CE9" s="6" t="s">
        <v>41</v>
      </c>
      <c r="CF9" s="6" t="s">
        <v>52</v>
      </c>
      <c r="CG9" s="6" t="s">
        <v>2</v>
      </c>
      <c r="CH9" s="6" t="s">
        <v>31</v>
      </c>
      <c r="CI9" s="6" t="s">
        <v>31</v>
      </c>
      <c r="CJ9" s="6" t="s">
        <v>31</v>
      </c>
      <c r="CK9" s="6" t="s">
        <v>31</v>
      </c>
      <c r="CL9" s="6" t="s">
        <v>31</v>
      </c>
      <c r="CM9" s="6" t="s">
        <v>52</v>
      </c>
      <c r="CN9" s="6" t="s">
        <v>11</v>
      </c>
      <c r="CO9" s="6" t="s">
        <v>11</v>
      </c>
      <c r="CP9" s="6" t="s">
        <v>11</v>
      </c>
      <c r="CQ9" s="6" t="s">
        <v>11</v>
      </c>
      <c r="CR9" s="6" t="s">
        <v>11</v>
      </c>
      <c r="CS9" s="6" t="s">
        <v>11</v>
      </c>
      <c r="CT9" s="6" t="s">
        <v>11</v>
      </c>
      <c r="CU9" s="6" t="s">
        <v>11</v>
      </c>
      <c r="CV9" s="6" t="s">
        <v>2</v>
      </c>
      <c r="CW9" s="6" t="s">
        <v>33</v>
      </c>
      <c r="CX9" s="6" t="s">
        <v>33</v>
      </c>
      <c r="CY9" s="6" t="s">
        <v>33</v>
      </c>
      <c r="CZ9" s="6" t="s">
        <v>33</v>
      </c>
      <c r="DA9" s="6" t="s">
        <v>2</v>
      </c>
      <c r="DB9" s="6" t="s">
        <v>59</v>
      </c>
      <c r="DC9" s="6" t="s">
        <v>31</v>
      </c>
      <c r="DD9" s="6" t="s">
        <v>31</v>
      </c>
      <c r="DE9" s="6" t="s">
        <v>31</v>
      </c>
      <c r="DF9" s="6" t="s">
        <v>2</v>
      </c>
      <c r="DG9" s="6" t="s">
        <v>31</v>
      </c>
      <c r="DH9" s="6" t="s">
        <v>41</v>
      </c>
      <c r="DI9" s="6" t="s">
        <v>2</v>
      </c>
      <c r="DJ9" s="6" t="s">
        <v>31</v>
      </c>
      <c r="DK9" s="6" t="s">
        <v>31</v>
      </c>
      <c r="DL9" s="6" t="s">
        <v>31</v>
      </c>
      <c r="DM9" s="6" t="s">
        <v>31</v>
      </c>
      <c r="DN9" s="6" t="s">
        <v>31</v>
      </c>
      <c r="DO9" s="6" t="s">
        <v>52</v>
      </c>
      <c r="DP9" s="6" t="s">
        <v>2</v>
      </c>
      <c r="DQ9" s="6" t="s">
        <v>41</v>
      </c>
      <c r="DR9" s="6" t="s">
        <v>41</v>
      </c>
      <c r="DS9" s="6" t="s">
        <v>41</v>
      </c>
      <c r="DT9" s="6" t="s">
        <v>41</v>
      </c>
      <c r="DU9" s="6" t="s">
        <v>41</v>
      </c>
      <c r="DV9" s="6" t="s">
        <v>2</v>
      </c>
      <c r="DW9" s="6" t="s">
        <v>2</v>
      </c>
      <c r="DX9" s="6" t="s">
        <v>41</v>
      </c>
      <c r="DY9" s="6" t="s">
        <v>2</v>
      </c>
      <c r="DZ9" s="6" t="s">
        <v>41</v>
      </c>
      <c r="EA9" s="6" t="s">
        <v>2</v>
      </c>
      <c r="EB9" s="6" t="s">
        <v>41</v>
      </c>
      <c r="EC9" s="6" t="s">
        <v>41</v>
      </c>
      <c r="ED9" s="6" t="s">
        <v>2</v>
      </c>
      <c r="EE9" s="6" t="s">
        <v>33</v>
      </c>
      <c r="EF9" s="6" t="s">
        <v>2</v>
      </c>
      <c r="EG9" s="6" t="s">
        <v>33</v>
      </c>
      <c r="EH9" s="6" t="s">
        <v>2</v>
      </c>
      <c r="EI9" s="6" t="s">
        <v>33</v>
      </c>
      <c r="EJ9" s="6" t="s">
        <v>2</v>
      </c>
      <c r="EK9" s="6" t="s">
        <v>2</v>
      </c>
      <c r="EL9" s="6" t="s">
        <v>9</v>
      </c>
      <c r="EM9" s="6" t="s">
        <v>9</v>
      </c>
      <c r="EN9" s="6" t="s">
        <v>9</v>
      </c>
      <c r="EO9" s="6" t="s">
        <v>9</v>
      </c>
      <c r="EP9" s="6" t="s">
        <v>9</v>
      </c>
      <c r="EQ9" s="6" t="s">
        <v>2</v>
      </c>
      <c r="ER9" s="6" t="s">
        <v>37</v>
      </c>
      <c r="ES9" s="6" t="s">
        <v>51</v>
      </c>
      <c r="ET9" s="6" t="s">
        <v>2</v>
      </c>
      <c r="EU9" s="6" t="s">
        <v>31</v>
      </c>
      <c r="EV9" s="6" t="s">
        <v>31</v>
      </c>
      <c r="EW9" s="6" t="s">
        <v>31</v>
      </c>
      <c r="EX9" s="6" t="s">
        <v>9</v>
      </c>
      <c r="EY9" s="6" t="s">
        <v>2</v>
      </c>
      <c r="EZ9" s="6" t="s">
        <v>33</v>
      </c>
      <c r="FA9" s="6" t="s">
        <v>33</v>
      </c>
      <c r="FB9" s="6" t="s">
        <v>33</v>
      </c>
      <c r="FC9" s="6" t="s">
        <v>33</v>
      </c>
      <c r="FD9" s="6" t="s">
        <v>33</v>
      </c>
      <c r="FE9" s="6" t="s">
        <v>2</v>
      </c>
      <c r="FF9" s="6" t="s">
        <v>2</v>
      </c>
      <c r="FG9" s="6" t="s">
        <v>33</v>
      </c>
      <c r="FH9" s="6" t="s">
        <v>33</v>
      </c>
      <c r="FI9" s="6" t="s">
        <v>33</v>
      </c>
      <c r="FJ9" s="6" t="s">
        <v>33</v>
      </c>
      <c r="FK9" s="6" t="s">
        <v>33</v>
      </c>
      <c r="FL9" s="6" t="s">
        <v>2</v>
      </c>
      <c r="FM9" s="6" t="s">
        <v>37</v>
      </c>
      <c r="FN9" s="6" t="s">
        <v>33</v>
      </c>
      <c r="FO9" s="6" t="s">
        <v>33</v>
      </c>
      <c r="FP9" s="6" t="s">
        <v>33</v>
      </c>
      <c r="FQ9" s="6" t="s">
        <v>33</v>
      </c>
      <c r="FR9" s="6" t="s">
        <v>33</v>
      </c>
      <c r="FS9" s="6" t="s">
        <v>2</v>
      </c>
      <c r="FT9" s="6" t="s">
        <v>2</v>
      </c>
      <c r="FU9" s="6" t="s">
        <v>31</v>
      </c>
      <c r="FV9" s="6" t="s">
        <v>31</v>
      </c>
      <c r="FW9" s="6" t="s">
        <v>31</v>
      </c>
      <c r="FX9" s="6" t="s">
        <v>31</v>
      </c>
      <c r="FY9" s="6" t="s">
        <v>41</v>
      </c>
      <c r="FZ9" s="6" t="s">
        <v>2</v>
      </c>
      <c r="GA9" s="6" t="s">
        <v>2</v>
      </c>
      <c r="GB9" s="6"/>
      <c r="GC9" s="6"/>
      <c r="GD9" s="6"/>
      <c r="GE9" s="6"/>
      <c r="GF9" s="6"/>
      <c r="GG9" s="6"/>
      <c r="GH9" s="6"/>
      <c r="GI9" s="6" t="s">
        <v>11</v>
      </c>
      <c r="GJ9" s="6" t="s">
        <v>11</v>
      </c>
      <c r="GK9" s="6" t="s">
        <v>11</v>
      </c>
      <c r="GL9" s="6" t="s">
        <v>11</v>
      </c>
      <c r="GM9" s="6" t="s">
        <v>11</v>
      </c>
      <c r="GN9" s="6" t="s">
        <v>2</v>
      </c>
      <c r="GO9" s="6" t="s">
        <v>2</v>
      </c>
      <c r="GP9" s="6" t="s">
        <v>11</v>
      </c>
      <c r="GQ9" s="6" t="s">
        <v>11</v>
      </c>
      <c r="GR9" s="6" t="s">
        <v>11</v>
      </c>
      <c r="GS9" s="6" t="s">
        <v>11</v>
      </c>
      <c r="GT9" s="6" t="s">
        <v>11</v>
      </c>
      <c r="GU9" s="6" t="s">
        <v>2</v>
      </c>
      <c r="GV9" s="6" t="s">
        <v>2</v>
      </c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6"/>
      <c r="ND9" s="6"/>
      <c r="NE9" s="6"/>
      <c r="NF9" s="6"/>
      <c r="NG9" s="6"/>
      <c r="NH9" s="6"/>
      <c r="NI9" s="6"/>
    </row>
    <row r="10" spans="1:373" s="5" customFormat="1" ht="27.95" customHeight="1">
      <c r="A10" s="9" t="s">
        <v>85</v>
      </c>
      <c r="B10" s="13" t="str">
        <f>VLOOKUP($A10,[3]LISTE_AGENTS!$A:$G,2,FALSE)</f>
        <v>Cardinale</v>
      </c>
      <c r="C10" s="13" t="str">
        <f>VLOOKUP($A10,[3]LISTE_AGENTS!$A:$G,3,FALSE)</f>
        <v>Jean-Claude</v>
      </c>
      <c r="D10" s="41" t="str">
        <f>VLOOKUP($A10,[3]LISTE_AGENTS!$A:$G,4,FALSE)</f>
        <v>Cardinale Jean-Claude</v>
      </c>
      <c r="E10" s="13">
        <f>VLOOKUP($A10,[3]LISTE_AGENTS!$A:$G,7,FALSE)</f>
        <v>0</v>
      </c>
      <c r="F10" s="43" t="s">
        <v>68</v>
      </c>
      <c r="G10" s="46"/>
      <c r="H10" s="46"/>
      <c r="I10" s="6" t="s">
        <v>11</v>
      </c>
      <c r="J10" s="6" t="s">
        <v>41</v>
      </c>
      <c r="K10" s="6" t="s">
        <v>41</v>
      </c>
      <c r="L10" s="6" t="s">
        <v>41</v>
      </c>
      <c r="M10" s="6" t="s">
        <v>2</v>
      </c>
      <c r="N10" s="6" t="s">
        <v>41</v>
      </c>
      <c r="O10" s="6" t="s">
        <v>2</v>
      </c>
      <c r="P10" s="6" t="s">
        <v>70</v>
      </c>
      <c r="Q10" s="6" t="s">
        <v>41</v>
      </c>
      <c r="R10" s="6" t="s">
        <v>41</v>
      </c>
      <c r="S10" s="6" t="s">
        <v>41</v>
      </c>
      <c r="T10" s="6" t="s">
        <v>41</v>
      </c>
      <c r="U10" s="6" t="s">
        <v>2</v>
      </c>
      <c r="V10" s="6" t="s">
        <v>2</v>
      </c>
      <c r="W10" s="6" t="s">
        <v>41</v>
      </c>
      <c r="X10" s="6" t="s">
        <v>41</v>
      </c>
      <c r="Y10" s="6" t="s">
        <v>41</v>
      </c>
      <c r="Z10" s="6" t="s">
        <v>41</v>
      </c>
      <c r="AA10" s="6" t="s">
        <v>41</v>
      </c>
      <c r="AB10" s="6" t="s">
        <v>2</v>
      </c>
      <c r="AC10" s="6" t="s">
        <v>2</v>
      </c>
      <c r="AD10" s="6" t="s">
        <v>41</v>
      </c>
      <c r="AE10" s="6" t="s">
        <v>41</v>
      </c>
      <c r="AF10" s="6" t="s">
        <v>41</v>
      </c>
      <c r="AG10" s="6" t="s">
        <v>2</v>
      </c>
      <c r="AH10" s="6" t="s">
        <v>41</v>
      </c>
      <c r="AI10" s="6" t="s">
        <v>41</v>
      </c>
      <c r="AJ10" s="6" t="s">
        <v>2</v>
      </c>
      <c r="AK10" s="6" t="s">
        <v>70</v>
      </c>
      <c r="AL10" s="6" t="s">
        <v>41</v>
      </c>
      <c r="AM10" s="6" t="s">
        <v>41</v>
      </c>
      <c r="AN10" s="6" t="s">
        <v>41</v>
      </c>
      <c r="AO10" s="6" t="s">
        <v>41</v>
      </c>
      <c r="AP10" s="6" t="s">
        <v>2</v>
      </c>
      <c r="AQ10" s="6" t="s">
        <v>2</v>
      </c>
      <c r="AR10" s="6" t="s">
        <v>41</v>
      </c>
      <c r="AS10" s="6" t="s">
        <v>41</v>
      </c>
      <c r="AT10" s="6" t="s">
        <v>41</v>
      </c>
      <c r="AU10" s="6" t="s">
        <v>41</v>
      </c>
      <c r="AV10" s="6" t="s">
        <v>41</v>
      </c>
      <c r="AW10" s="6" t="s">
        <v>2</v>
      </c>
      <c r="AX10" s="6" t="s">
        <v>2</v>
      </c>
      <c r="AY10" s="6" t="s">
        <v>41</v>
      </c>
      <c r="AZ10" s="6" t="s">
        <v>41</v>
      </c>
      <c r="BA10" s="6" t="s">
        <v>41</v>
      </c>
      <c r="BB10" s="6" t="s">
        <v>41</v>
      </c>
      <c r="BC10" s="6" t="s">
        <v>41</v>
      </c>
      <c r="BD10" s="6" t="s">
        <v>2</v>
      </c>
      <c r="BE10" s="6" t="s">
        <v>2</v>
      </c>
      <c r="BF10" s="6" t="s">
        <v>11</v>
      </c>
      <c r="BG10" s="6" t="s">
        <v>11</v>
      </c>
      <c r="BH10" s="6" t="s">
        <v>11</v>
      </c>
      <c r="BI10" s="6" t="s">
        <v>11</v>
      </c>
      <c r="BJ10" s="6" t="s">
        <v>11</v>
      </c>
      <c r="BK10" s="6" t="s">
        <v>11</v>
      </c>
      <c r="BL10" s="6" t="s">
        <v>11</v>
      </c>
      <c r="BM10" s="6" t="s">
        <v>41</v>
      </c>
      <c r="BN10" s="6" t="s">
        <v>41</v>
      </c>
      <c r="BO10" s="6" t="s">
        <v>41</v>
      </c>
      <c r="BP10" s="6" t="s">
        <v>41</v>
      </c>
      <c r="BQ10" s="6" t="s">
        <v>2</v>
      </c>
      <c r="BR10" s="6" t="s">
        <v>41</v>
      </c>
      <c r="BS10" s="6" t="s">
        <v>2</v>
      </c>
      <c r="BT10" s="6" t="s">
        <v>70</v>
      </c>
      <c r="BU10" s="6" t="s">
        <v>41</v>
      </c>
      <c r="BV10" s="6" t="s">
        <v>41</v>
      </c>
      <c r="BW10" s="6" t="s">
        <v>41</v>
      </c>
      <c r="BX10" s="6" t="s">
        <v>41</v>
      </c>
      <c r="BY10" s="6" t="s">
        <v>2</v>
      </c>
      <c r="BZ10" s="6" t="s">
        <v>2</v>
      </c>
      <c r="CA10" s="6" t="s">
        <v>41</v>
      </c>
      <c r="CB10" s="6" t="s">
        <v>41</v>
      </c>
      <c r="CC10" s="6" t="s">
        <v>41</v>
      </c>
      <c r="CD10" s="6" t="s">
        <v>41</v>
      </c>
      <c r="CE10" s="6" t="s">
        <v>41</v>
      </c>
      <c r="CF10" s="6" t="s">
        <v>2</v>
      </c>
      <c r="CG10" s="6" t="s">
        <v>2</v>
      </c>
      <c r="CH10" s="6" t="s">
        <v>41</v>
      </c>
      <c r="CI10" s="6" t="s">
        <v>41</v>
      </c>
      <c r="CJ10" s="6" t="s">
        <v>41</v>
      </c>
      <c r="CK10" s="6" t="s">
        <v>41</v>
      </c>
      <c r="CL10" s="6" t="s">
        <v>41</v>
      </c>
      <c r="CM10" s="6" t="s">
        <v>2</v>
      </c>
      <c r="CN10" s="6" t="s">
        <v>2</v>
      </c>
      <c r="CO10" s="6" t="s">
        <v>41</v>
      </c>
      <c r="CP10" s="6" t="s">
        <v>41</v>
      </c>
      <c r="CQ10" s="6" t="s">
        <v>41</v>
      </c>
      <c r="CR10" s="6" t="s">
        <v>41</v>
      </c>
      <c r="CS10" s="6" t="s">
        <v>2</v>
      </c>
      <c r="CT10" s="6" t="s">
        <v>41</v>
      </c>
      <c r="CU10" s="6" t="s">
        <v>2</v>
      </c>
      <c r="CV10" s="6" t="s">
        <v>2</v>
      </c>
      <c r="CW10" s="6" t="s">
        <v>41</v>
      </c>
      <c r="CX10" s="6" t="s">
        <v>41</v>
      </c>
      <c r="CY10" s="6" t="s">
        <v>11</v>
      </c>
      <c r="CZ10" s="6" t="s">
        <v>41</v>
      </c>
      <c r="DA10" s="6" t="s">
        <v>2</v>
      </c>
      <c r="DB10" s="6" t="s">
        <v>2</v>
      </c>
      <c r="DC10" s="6" t="s">
        <v>41</v>
      </c>
      <c r="DD10" s="6" t="s">
        <v>41</v>
      </c>
      <c r="DE10" s="6" t="s">
        <v>41</v>
      </c>
      <c r="DF10" s="6" t="s">
        <v>41</v>
      </c>
      <c r="DG10" s="6" t="s">
        <v>41</v>
      </c>
      <c r="DH10" s="6" t="s">
        <v>2</v>
      </c>
      <c r="DI10" s="6" t="s">
        <v>2</v>
      </c>
      <c r="DJ10" s="6" t="s">
        <v>41</v>
      </c>
      <c r="DK10" s="6" t="s">
        <v>41</v>
      </c>
      <c r="DL10" s="6" t="s">
        <v>41</v>
      </c>
      <c r="DM10" s="6" t="s">
        <v>41</v>
      </c>
      <c r="DN10" s="6" t="s">
        <v>41</v>
      </c>
      <c r="DO10" s="6" t="s">
        <v>2</v>
      </c>
      <c r="DP10" s="6" t="s">
        <v>2</v>
      </c>
      <c r="DQ10" s="6" t="s">
        <v>41</v>
      </c>
      <c r="DR10" s="6" t="s">
        <v>41</v>
      </c>
      <c r="DS10" s="6" t="s">
        <v>41</v>
      </c>
      <c r="DT10" s="6" t="s">
        <v>2</v>
      </c>
      <c r="DU10" s="6" t="s">
        <v>41</v>
      </c>
      <c r="DV10" s="6" t="s">
        <v>41</v>
      </c>
      <c r="DW10" s="6" t="s">
        <v>2</v>
      </c>
      <c r="DX10" s="6" t="s">
        <v>41</v>
      </c>
      <c r="DY10" s="6" t="s">
        <v>2</v>
      </c>
      <c r="DZ10" s="6" t="s">
        <v>41</v>
      </c>
      <c r="EA10" s="6" t="s">
        <v>41</v>
      </c>
      <c r="EB10" s="6" t="s">
        <v>41</v>
      </c>
      <c r="EC10" s="6" t="s">
        <v>2</v>
      </c>
      <c r="ED10" s="6" t="s">
        <v>2</v>
      </c>
      <c r="EE10" s="6" t="s">
        <v>41</v>
      </c>
      <c r="EF10" s="6" t="s">
        <v>2</v>
      </c>
      <c r="EG10" s="6" t="s">
        <v>41</v>
      </c>
      <c r="EH10" s="6" t="s">
        <v>2</v>
      </c>
      <c r="EI10" s="6" t="s">
        <v>41</v>
      </c>
      <c r="EJ10" s="6" t="s">
        <v>2</v>
      </c>
      <c r="EK10" s="6" t="s">
        <v>2</v>
      </c>
      <c r="EL10" s="6" t="s">
        <v>70</v>
      </c>
      <c r="EM10" s="6" t="s">
        <v>41</v>
      </c>
      <c r="EN10" s="6" t="s">
        <v>41</v>
      </c>
      <c r="EO10" s="6" t="s">
        <v>41</v>
      </c>
      <c r="EP10" s="6" t="s">
        <v>41</v>
      </c>
      <c r="EQ10" s="6" t="s">
        <v>2</v>
      </c>
      <c r="ER10" s="6" t="s">
        <v>2</v>
      </c>
      <c r="ES10" s="6" t="s">
        <v>176</v>
      </c>
      <c r="ET10" s="6" t="s">
        <v>41</v>
      </c>
      <c r="EU10" s="6" t="s">
        <v>41</v>
      </c>
      <c r="EV10" s="6" t="s">
        <v>130</v>
      </c>
      <c r="EW10" s="6" t="s">
        <v>41</v>
      </c>
      <c r="EX10" s="6" t="s">
        <v>2</v>
      </c>
      <c r="EY10" s="6" t="s">
        <v>2</v>
      </c>
      <c r="EZ10" s="6" t="s">
        <v>41</v>
      </c>
      <c r="FA10" s="6" t="s">
        <v>2</v>
      </c>
      <c r="FB10" s="6" t="s">
        <v>41</v>
      </c>
      <c r="FC10" s="6" t="s">
        <v>41</v>
      </c>
      <c r="FD10" s="6" t="s">
        <v>41</v>
      </c>
      <c r="FE10" s="6" t="s">
        <v>41</v>
      </c>
      <c r="FF10" s="6" t="s">
        <v>2</v>
      </c>
      <c r="FG10" s="6" t="s">
        <v>41</v>
      </c>
      <c r="FH10" s="6" t="s">
        <v>41</v>
      </c>
      <c r="FI10" s="6" t="s">
        <v>41</v>
      </c>
      <c r="FJ10" s="6" t="s">
        <v>41</v>
      </c>
      <c r="FK10" s="6" t="s">
        <v>41</v>
      </c>
      <c r="FL10" s="6" t="s">
        <v>2</v>
      </c>
      <c r="FM10" s="6" t="s">
        <v>2</v>
      </c>
      <c r="FN10" s="6" t="s">
        <v>70</v>
      </c>
      <c r="FO10" s="6" t="s">
        <v>41</v>
      </c>
      <c r="FP10" s="6" t="s">
        <v>41</v>
      </c>
      <c r="FQ10" s="6" t="s">
        <v>41</v>
      </c>
      <c r="FR10" s="6" t="s">
        <v>41</v>
      </c>
      <c r="FS10" s="6" t="s">
        <v>2</v>
      </c>
      <c r="FT10" s="6" t="s">
        <v>2</v>
      </c>
      <c r="FU10" s="6" t="s">
        <v>41</v>
      </c>
      <c r="FV10" s="6" t="s">
        <v>41</v>
      </c>
      <c r="FW10" s="6" t="s">
        <v>41</v>
      </c>
      <c r="FX10" s="6" t="s">
        <v>41</v>
      </c>
      <c r="FY10" s="6" t="s">
        <v>41</v>
      </c>
      <c r="FZ10" s="6" t="s">
        <v>2</v>
      </c>
      <c r="GA10" s="6" t="s">
        <v>2</v>
      </c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 t="s">
        <v>2</v>
      </c>
      <c r="HX10" s="6" t="s">
        <v>2</v>
      </c>
      <c r="HY10" s="6" t="s">
        <v>11</v>
      </c>
      <c r="HZ10" s="6" t="s">
        <v>11</v>
      </c>
      <c r="IA10" s="6" t="s">
        <v>2</v>
      </c>
      <c r="IB10" s="6" t="s">
        <v>11</v>
      </c>
      <c r="IC10" s="6" t="s">
        <v>11</v>
      </c>
      <c r="ID10" s="6" t="s">
        <v>2</v>
      </c>
      <c r="IE10" s="6" t="s">
        <v>2</v>
      </c>
      <c r="IF10" s="6" t="s">
        <v>11</v>
      </c>
      <c r="IG10" s="6" t="s">
        <v>11</v>
      </c>
      <c r="IH10" s="6" t="s">
        <v>11</v>
      </c>
      <c r="II10" s="6" t="s">
        <v>11</v>
      </c>
      <c r="IJ10" s="6" t="s">
        <v>11</v>
      </c>
      <c r="IK10" s="6" t="s">
        <v>2</v>
      </c>
      <c r="IL10" s="6" t="s">
        <v>2</v>
      </c>
      <c r="IM10" s="6"/>
      <c r="IN10" s="6"/>
      <c r="IO10" s="6"/>
      <c r="IP10" s="6"/>
      <c r="IQ10" s="6"/>
      <c r="IR10" s="6"/>
      <c r="IS10" s="6"/>
      <c r="IT10" s="6"/>
      <c r="IU10" s="6"/>
      <c r="IV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6"/>
      <c r="ND10" s="6"/>
      <c r="NE10" s="6"/>
      <c r="NF10" s="6"/>
      <c r="NG10" s="6"/>
      <c r="NH10" s="6"/>
      <c r="NI10" s="6"/>
    </row>
    <row r="11" spans="1:373" s="5" customFormat="1" ht="27.95" customHeight="1">
      <c r="A11" s="9" t="s">
        <v>84</v>
      </c>
      <c r="B11" s="13" t="str">
        <f>VLOOKUP($A11,[3]LISTE_AGENTS!$A:$G,2,FALSE)</f>
        <v>Chauvin</v>
      </c>
      <c r="C11" s="13" t="str">
        <f>VLOOKUP($A11,[3]LISTE_AGENTS!$A:$G,3,FALSE)</f>
        <v>Nicolas</v>
      </c>
      <c r="D11" s="41" t="str">
        <f>VLOOKUP($A11,[3]LISTE_AGENTS!$A:$G,4,FALSE)</f>
        <v>Chauvin Nicolas</v>
      </c>
      <c r="E11" s="13">
        <f>VLOOKUP($A11,[3]LISTE_AGENTS!$A:$G,7,FALSE)</f>
        <v>0</v>
      </c>
      <c r="F11" s="43" t="s">
        <v>34</v>
      </c>
      <c r="G11" s="46"/>
      <c r="H11" s="46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 t="s">
        <v>31</v>
      </c>
      <c r="BQ11" s="11" t="s">
        <v>31</v>
      </c>
      <c r="BR11" s="11" t="s">
        <v>2</v>
      </c>
      <c r="BS11" s="11" t="s">
        <v>2</v>
      </c>
      <c r="BT11" s="11" t="s">
        <v>9</v>
      </c>
      <c r="BU11" s="11" t="s">
        <v>9</v>
      </c>
      <c r="BV11" s="11" t="s">
        <v>9</v>
      </c>
      <c r="BW11" s="11" t="s">
        <v>9</v>
      </c>
      <c r="BX11" s="11" t="s">
        <v>9</v>
      </c>
      <c r="BY11" s="11" t="s">
        <v>2</v>
      </c>
      <c r="BZ11" s="11" t="s">
        <v>116</v>
      </c>
      <c r="CA11" s="11" t="s">
        <v>116</v>
      </c>
      <c r="CB11" s="11" t="s">
        <v>116</v>
      </c>
      <c r="CC11" s="11" t="s">
        <v>116</v>
      </c>
      <c r="CD11" s="11" t="s">
        <v>116</v>
      </c>
      <c r="CE11" s="11" t="s">
        <v>2</v>
      </c>
      <c r="CF11" s="11" t="s">
        <v>2</v>
      </c>
      <c r="CG11" s="11" t="s">
        <v>2</v>
      </c>
      <c r="CH11" s="11" t="s">
        <v>116</v>
      </c>
      <c r="CI11" s="11" t="s">
        <v>116</v>
      </c>
      <c r="CJ11" s="6" t="s">
        <v>33</v>
      </c>
      <c r="CK11" s="6" t="s">
        <v>33</v>
      </c>
      <c r="CL11" s="6" t="s">
        <v>2</v>
      </c>
      <c r="CM11" s="6" t="s">
        <v>2</v>
      </c>
      <c r="CN11" s="6" t="s">
        <v>2</v>
      </c>
      <c r="CO11" s="6" t="s">
        <v>31</v>
      </c>
      <c r="CP11" s="6" t="s">
        <v>2</v>
      </c>
      <c r="CQ11" s="6" t="s">
        <v>31</v>
      </c>
      <c r="CR11" s="6" t="s">
        <v>31</v>
      </c>
      <c r="CS11" s="6" t="s">
        <v>31</v>
      </c>
      <c r="CT11" s="6" t="s">
        <v>41</v>
      </c>
      <c r="CU11" s="6" t="s">
        <v>2</v>
      </c>
      <c r="CV11" s="6" t="s">
        <v>2</v>
      </c>
      <c r="CW11" s="6" t="s">
        <v>33</v>
      </c>
      <c r="CX11" s="6" t="s">
        <v>33</v>
      </c>
      <c r="CY11" s="6" t="s">
        <v>33</v>
      </c>
      <c r="CZ11" s="6" t="s">
        <v>33</v>
      </c>
      <c r="DA11" s="6" t="s">
        <v>2</v>
      </c>
      <c r="DB11" s="6" t="s">
        <v>33</v>
      </c>
      <c r="DC11" s="6" t="s">
        <v>33</v>
      </c>
      <c r="DD11" s="6" t="s">
        <v>33</v>
      </c>
      <c r="DE11" s="6" t="s">
        <v>33</v>
      </c>
      <c r="DF11" s="6" t="s">
        <v>33</v>
      </c>
      <c r="DG11" s="6" t="s">
        <v>2</v>
      </c>
      <c r="DH11" s="6" t="s">
        <v>2</v>
      </c>
      <c r="DI11" s="6" t="s">
        <v>2</v>
      </c>
      <c r="DJ11" s="6" t="s">
        <v>31</v>
      </c>
      <c r="DK11" s="6" t="s">
        <v>31</v>
      </c>
      <c r="DL11" s="6" t="s">
        <v>31</v>
      </c>
      <c r="DM11" s="6" t="s">
        <v>31</v>
      </c>
      <c r="DN11" s="6" t="s">
        <v>31</v>
      </c>
      <c r="DO11" s="6" t="s">
        <v>41</v>
      </c>
      <c r="DP11" s="6" t="s">
        <v>2</v>
      </c>
      <c r="DQ11" s="6" t="s">
        <v>9</v>
      </c>
      <c r="DR11" s="6" t="s">
        <v>31</v>
      </c>
      <c r="DS11" s="6" t="s">
        <v>31</v>
      </c>
      <c r="DT11" s="6" t="s">
        <v>31</v>
      </c>
      <c r="DU11" s="6" t="s">
        <v>31</v>
      </c>
      <c r="DV11" s="6" t="s">
        <v>38</v>
      </c>
      <c r="DW11" s="6" t="s">
        <v>2</v>
      </c>
      <c r="DX11" s="6" t="s">
        <v>41</v>
      </c>
      <c r="DY11" s="6" t="s">
        <v>2</v>
      </c>
      <c r="DZ11" s="6" t="s">
        <v>41</v>
      </c>
      <c r="EA11" s="6" t="s">
        <v>41</v>
      </c>
      <c r="EB11" s="6" t="s">
        <v>41</v>
      </c>
      <c r="EC11" s="6" t="s">
        <v>2</v>
      </c>
      <c r="ED11" s="6" t="s">
        <v>33</v>
      </c>
      <c r="EE11" s="6" t="s">
        <v>2</v>
      </c>
      <c r="EF11" s="6" t="s">
        <v>2</v>
      </c>
      <c r="EG11" s="6" t="s">
        <v>33</v>
      </c>
      <c r="EH11" s="6" t="s">
        <v>2</v>
      </c>
      <c r="EI11" s="6" t="s">
        <v>33</v>
      </c>
      <c r="EJ11" s="6" t="s">
        <v>2</v>
      </c>
      <c r="EK11" s="6" t="s">
        <v>2</v>
      </c>
      <c r="EL11" s="6" t="s">
        <v>33</v>
      </c>
      <c r="EM11" s="6" t="s">
        <v>33</v>
      </c>
      <c r="EN11" s="6" t="s">
        <v>33</v>
      </c>
      <c r="EO11" s="6" t="s">
        <v>33</v>
      </c>
      <c r="EP11" s="6" t="s">
        <v>33</v>
      </c>
      <c r="EQ11" s="6" t="s">
        <v>2</v>
      </c>
      <c r="ER11" s="6" t="s">
        <v>2</v>
      </c>
      <c r="ES11" s="6" t="s">
        <v>33</v>
      </c>
      <c r="ET11" s="6" t="s">
        <v>33</v>
      </c>
      <c r="EU11" s="6" t="s">
        <v>33</v>
      </c>
      <c r="EV11" s="6" t="s">
        <v>33</v>
      </c>
      <c r="EW11" s="6" t="s">
        <v>33</v>
      </c>
      <c r="EX11" s="6" t="s">
        <v>2</v>
      </c>
      <c r="EY11" s="6" t="s">
        <v>2</v>
      </c>
      <c r="EZ11" s="6" t="s">
        <v>31</v>
      </c>
      <c r="FA11" s="6" t="s">
        <v>41</v>
      </c>
      <c r="FB11" s="6" t="s">
        <v>31</v>
      </c>
      <c r="FC11" s="6" t="s">
        <v>31</v>
      </c>
      <c r="FD11" s="6" t="s">
        <v>31</v>
      </c>
      <c r="FE11" s="6" t="s">
        <v>38</v>
      </c>
      <c r="FF11" s="6" t="s">
        <v>2</v>
      </c>
      <c r="FG11" s="6" t="s">
        <v>31</v>
      </c>
      <c r="FH11" s="6" t="s">
        <v>2</v>
      </c>
      <c r="FI11" s="6" t="s">
        <v>31</v>
      </c>
      <c r="FJ11" s="6" t="s">
        <v>31</v>
      </c>
      <c r="FK11" s="6" t="s">
        <v>31</v>
      </c>
      <c r="FL11" s="6" t="s">
        <v>9</v>
      </c>
      <c r="FM11" s="6" t="s">
        <v>2</v>
      </c>
      <c r="FN11" s="6" t="s">
        <v>11</v>
      </c>
      <c r="FO11" s="6" t="s">
        <v>11</v>
      </c>
      <c r="FP11" s="6" t="s">
        <v>11</v>
      </c>
      <c r="FQ11" s="6" t="s">
        <v>11</v>
      </c>
      <c r="FR11" s="6" t="s">
        <v>11</v>
      </c>
      <c r="FS11" s="6" t="s">
        <v>2</v>
      </c>
      <c r="FT11" s="6" t="s">
        <v>2</v>
      </c>
      <c r="FU11" s="6" t="s">
        <v>11</v>
      </c>
      <c r="FV11" s="6" t="s">
        <v>11</v>
      </c>
      <c r="FW11" s="6" t="s">
        <v>11</v>
      </c>
      <c r="FX11" s="6" t="s">
        <v>11</v>
      </c>
      <c r="FY11" s="6" t="s">
        <v>11</v>
      </c>
      <c r="FZ11" s="6" t="s">
        <v>2</v>
      </c>
      <c r="GA11" s="6" t="s">
        <v>2</v>
      </c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  <c r="IP11" s="6"/>
      <c r="IQ11" s="6"/>
      <c r="IR11" s="6"/>
      <c r="IS11" s="6"/>
      <c r="IT11" s="6"/>
      <c r="IU11" s="6"/>
      <c r="IV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6"/>
      <c r="ND11" s="6"/>
      <c r="NE11" s="6"/>
      <c r="NF11" s="6"/>
      <c r="NG11" s="6"/>
      <c r="NH11" s="6"/>
      <c r="NI11" s="6"/>
    </row>
    <row r="12" spans="1:373" s="5" customFormat="1" ht="27.95" hidden="1" customHeight="1">
      <c r="A12" s="9" t="s">
        <v>83</v>
      </c>
      <c r="B12" s="13" t="str">
        <f>VLOOKUP($A12,[3]LISTE_AGENTS!$A:$G,2,FALSE)</f>
        <v>Courtois</v>
      </c>
      <c r="C12" s="13" t="str">
        <f>VLOOKUP($A12,[3]LISTE_AGENTS!$A:$G,3,FALSE)</f>
        <v>Alexis</v>
      </c>
      <c r="D12" s="41" t="str">
        <f>VLOOKUP($A12,[3]LISTE_AGENTS!$A:$G,4,FALSE)</f>
        <v>Courtois Alexis</v>
      </c>
      <c r="E12" s="13" t="str">
        <f>VLOOKUP($A12,[3]LISTE_AGENTS!$A:$G,7,FALSE)</f>
        <v>Oui</v>
      </c>
      <c r="F12" s="43" t="s">
        <v>34</v>
      </c>
      <c r="G12" s="46"/>
      <c r="H12" s="46"/>
      <c r="I12" s="6" t="s">
        <v>2</v>
      </c>
      <c r="J12" s="6" t="s">
        <v>31</v>
      </c>
      <c r="K12" s="6" t="s">
        <v>31</v>
      </c>
      <c r="L12" s="6" t="s">
        <v>31</v>
      </c>
      <c r="M12" s="6" t="s">
        <v>31</v>
      </c>
      <c r="N12" s="6" t="s">
        <v>2</v>
      </c>
      <c r="O12" s="6" t="s">
        <v>19</v>
      </c>
      <c r="P12" s="6" t="s">
        <v>31</v>
      </c>
      <c r="Q12" s="6" t="s">
        <v>31</v>
      </c>
      <c r="R12" s="6" t="s">
        <v>31</v>
      </c>
      <c r="S12" s="6" t="s">
        <v>18</v>
      </c>
      <c r="T12" s="6" t="s">
        <v>18</v>
      </c>
      <c r="U12" s="6" t="s">
        <v>2</v>
      </c>
      <c r="V12" s="6" t="s">
        <v>2</v>
      </c>
      <c r="W12" s="6" t="s">
        <v>31</v>
      </c>
      <c r="X12" s="6" t="s">
        <v>31</v>
      </c>
      <c r="Y12" s="6" t="s">
        <v>31</v>
      </c>
      <c r="Z12" s="6" t="s">
        <v>31</v>
      </c>
      <c r="AA12" s="6" t="s">
        <v>31</v>
      </c>
      <c r="AB12" s="6" t="s">
        <v>2</v>
      </c>
      <c r="AC12" s="6" t="s">
        <v>2</v>
      </c>
      <c r="AD12" s="6" t="s">
        <v>31</v>
      </c>
      <c r="AE12" s="6" t="s">
        <v>2</v>
      </c>
      <c r="AF12" s="6" t="s">
        <v>31</v>
      </c>
      <c r="AG12" s="6" t="s">
        <v>31</v>
      </c>
      <c r="AH12" s="6" t="s">
        <v>31</v>
      </c>
      <c r="AI12" s="6" t="s">
        <v>41</v>
      </c>
      <c r="AJ12" s="6" t="s">
        <v>2</v>
      </c>
      <c r="AK12" s="6" t="s">
        <v>41</v>
      </c>
      <c r="AL12" s="6" t="s">
        <v>41</v>
      </c>
      <c r="AM12" s="6" t="s">
        <v>31</v>
      </c>
      <c r="AN12" s="6" t="s">
        <v>31</v>
      </c>
      <c r="AO12" s="6" t="s">
        <v>31</v>
      </c>
      <c r="AP12" s="6" t="s">
        <v>11</v>
      </c>
      <c r="AQ12" s="6" t="s">
        <v>11</v>
      </c>
      <c r="AR12" s="6" t="s">
        <v>11</v>
      </c>
      <c r="AS12" s="6" t="s">
        <v>11</v>
      </c>
      <c r="AT12" s="6" t="s">
        <v>11</v>
      </c>
      <c r="AU12" s="6" t="s">
        <v>11</v>
      </c>
      <c r="AV12" s="6" t="s">
        <v>11</v>
      </c>
      <c r="AW12" s="6" t="s">
        <v>11</v>
      </c>
      <c r="AX12" s="6" t="s">
        <v>11</v>
      </c>
      <c r="AY12" s="6" t="s">
        <v>31</v>
      </c>
      <c r="AZ12" s="6" t="s">
        <v>31</v>
      </c>
      <c r="BA12" s="6" t="s">
        <v>31</v>
      </c>
      <c r="BB12" s="6" t="s">
        <v>31</v>
      </c>
      <c r="BC12" s="6" t="s">
        <v>31</v>
      </c>
      <c r="BD12" s="6" t="s">
        <v>2</v>
      </c>
      <c r="BE12" s="6" t="s">
        <v>117</v>
      </c>
      <c r="BF12" s="6" t="s">
        <v>31</v>
      </c>
      <c r="BG12" s="6" t="s">
        <v>31</v>
      </c>
      <c r="BH12" s="6" t="s">
        <v>41</v>
      </c>
      <c r="BI12" s="6" t="s">
        <v>2</v>
      </c>
      <c r="BJ12" s="6" t="s">
        <v>41</v>
      </c>
      <c r="BK12" s="6" t="s">
        <v>41</v>
      </c>
      <c r="BL12" s="6" t="s">
        <v>2</v>
      </c>
      <c r="BM12" s="6" t="s">
        <v>18</v>
      </c>
      <c r="BN12" s="6" t="s">
        <v>18</v>
      </c>
      <c r="BO12" s="6" t="s">
        <v>18</v>
      </c>
      <c r="BP12" s="6" t="s">
        <v>18</v>
      </c>
      <c r="BQ12" s="6" t="s">
        <v>18</v>
      </c>
      <c r="BR12" s="6" t="s">
        <v>2</v>
      </c>
      <c r="BS12" s="6" t="s">
        <v>2</v>
      </c>
      <c r="BT12" s="6" t="s">
        <v>31</v>
      </c>
      <c r="BU12" s="6" t="s">
        <v>31</v>
      </c>
      <c r="BV12" s="6" t="s">
        <v>31</v>
      </c>
      <c r="BW12" s="6" t="s">
        <v>31</v>
      </c>
      <c r="BX12" s="6" t="s">
        <v>31</v>
      </c>
      <c r="BY12" s="6" t="s">
        <v>38</v>
      </c>
      <c r="BZ12" s="6" t="s">
        <v>2</v>
      </c>
      <c r="CA12" s="6" t="s">
        <v>116</v>
      </c>
      <c r="CB12" s="6" t="s">
        <v>116</v>
      </c>
      <c r="CC12" s="6" t="s">
        <v>116</v>
      </c>
      <c r="CD12" s="6" t="s">
        <v>116</v>
      </c>
      <c r="CE12" s="6" t="s">
        <v>116</v>
      </c>
      <c r="CF12" s="6" t="s">
        <v>2</v>
      </c>
      <c r="CG12" s="6" t="s">
        <v>2</v>
      </c>
      <c r="CH12" s="6" t="s">
        <v>116</v>
      </c>
      <c r="CI12" s="6" t="s">
        <v>116</v>
      </c>
      <c r="CJ12" s="6" t="s">
        <v>33</v>
      </c>
      <c r="CK12" s="6" t="s">
        <v>33</v>
      </c>
      <c r="CL12" s="6" t="s">
        <v>33</v>
      </c>
      <c r="CM12" s="6" t="s">
        <v>2</v>
      </c>
      <c r="CN12" s="6" t="s">
        <v>2</v>
      </c>
      <c r="CO12" s="6" t="s">
        <v>31</v>
      </c>
      <c r="CP12" s="6" t="s">
        <v>31</v>
      </c>
      <c r="CQ12" s="6" t="s">
        <v>31</v>
      </c>
      <c r="CR12" s="6" t="s">
        <v>31</v>
      </c>
      <c r="CS12" s="6" t="s">
        <v>2</v>
      </c>
      <c r="CT12" s="6" t="s">
        <v>41</v>
      </c>
      <c r="CU12" s="6" t="s">
        <v>2</v>
      </c>
      <c r="CV12" s="6" t="s">
        <v>2</v>
      </c>
      <c r="CW12" s="6" t="s">
        <v>31</v>
      </c>
      <c r="CX12" s="6" t="s">
        <v>31</v>
      </c>
      <c r="CY12" s="6" t="s">
        <v>31</v>
      </c>
      <c r="CZ12" s="6" t="s">
        <v>31</v>
      </c>
      <c r="DA12" s="6" t="s">
        <v>2</v>
      </c>
      <c r="DB12" s="6" t="s">
        <v>88</v>
      </c>
      <c r="DC12" s="6" t="s">
        <v>33</v>
      </c>
      <c r="DD12" s="6" t="s">
        <v>33</v>
      </c>
      <c r="DE12" s="6" t="s">
        <v>33</v>
      </c>
      <c r="DF12" s="6" t="s">
        <v>33</v>
      </c>
      <c r="DG12" s="6" t="s">
        <v>33</v>
      </c>
      <c r="DH12" s="6" t="s">
        <v>2</v>
      </c>
      <c r="DI12" s="6" t="s">
        <v>2</v>
      </c>
      <c r="DJ12" s="6" t="s">
        <v>33</v>
      </c>
      <c r="DK12" s="6" t="s">
        <v>33</v>
      </c>
      <c r="DL12" s="6" t="s">
        <v>33</v>
      </c>
      <c r="DM12" s="6" t="s">
        <v>33</v>
      </c>
      <c r="DN12" s="6" t="s">
        <v>33</v>
      </c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  <c r="GA12" s="6"/>
      <c r="GB12" s="6"/>
      <c r="GC12" s="6"/>
      <c r="GD12" s="6"/>
      <c r="GE12" s="6"/>
      <c r="GF12" s="6"/>
      <c r="GG12" s="6"/>
      <c r="GH12" s="6"/>
      <c r="GI12" s="6"/>
      <c r="GJ12" s="6"/>
      <c r="GK12" s="6"/>
      <c r="GL12" s="6"/>
      <c r="GM12" s="6"/>
      <c r="GN12" s="6"/>
      <c r="GO12" s="6"/>
      <c r="GP12" s="6"/>
      <c r="GQ12" s="6"/>
      <c r="GR12" s="6"/>
      <c r="GS12" s="6"/>
      <c r="GT12" s="6"/>
      <c r="GU12" s="6"/>
      <c r="GV12" s="6"/>
      <c r="GW12" s="6"/>
      <c r="GX12" s="6"/>
      <c r="GY12" s="6"/>
      <c r="GZ12" s="6"/>
      <c r="HA12" s="6"/>
      <c r="HB12" s="6"/>
      <c r="HC12" s="6"/>
      <c r="HD12" s="6"/>
      <c r="HE12" s="6"/>
      <c r="HF12" s="6"/>
      <c r="HG12" s="6"/>
      <c r="HH12" s="6"/>
      <c r="HI12" s="6"/>
      <c r="HJ12" s="6"/>
      <c r="HK12" s="6"/>
      <c r="HL12" s="6"/>
      <c r="HM12" s="6"/>
      <c r="HN12" s="6"/>
      <c r="HO12" s="6"/>
      <c r="HP12" s="6"/>
      <c r="HQ12" s="6"/>
      <c r="HR12" s="6"/>
      <c r="HS12" s="6"/>
      <c r="HT12" s="6"/>
      <c r="HU12" s="6"/>
      <c r="HV12" s="6"/>
      <c r="HW12" s="6"/>
      <c r="HX12" s="6"/>
      <c r="HY12" s="6"/>
      <c r="HZ12" s="6"/>
      <c r="IA12" s="6"/>
      <c r="IB12" s="6"/>
      <c r="IC12" s="6"/>
      <c r="ID12" s="6"/>
      <c r="IE12" s="6"/>
      <c r="IF12" s="6"/>
      <c r="IG12" s="6"/>
      <c r="IH12" s="6"/>
      <c r="II12" s="6"/>
      <c r="IJ12" s="6"/>
      <c r="IK12" s="6"/>
      <c r="IL12" s="6"/>
      <c r="IM12" s="6"/>
      <c r="IN12" s="6"/>
      <c r="IO12" s="6"/>
      <c r="IP12" s="6"/>
      <c r="IQ12" s="6"/>
      <c r="IR12" s="6"/>
      <c r="IS12" s="6"/>
      <c r="IT12" s="6"/>
      <c r="IU12" s="6"/>
      <c r="IV12" s="6"/>
      <c r="IW12" s="6"/>
      <c r="IX12" s="6"/>
      <c r="IY12" s="6"/>
      <c r="IZ12" s="6"/>
      <c r="JA12" s="6"/>
      <c r="JB12" s="6"/>
      <c r="JC12" s="6"/>
      <c r="JD12" s="6"/>
      <c r="JE12" s="6"/>
      <c r="JF12" s="6"/>
      <c r="JG12" s="6"/>
      <c r="JH12" s="6"/>
      <c r="JI12" s="6"/>
      <c r="JJ12" s="6"/>
      <c r="JK12" s="6"/>
      <c r="JL12" s="6"/>
      <c r="JM12" s="6"/>
      <c r="JN12" s="6"/>
      <c r="JO12" s="6"/>
      <c r="JP12" s="6"/>
      <c r="JQ12" s="6"/>
      <c r="JR12" s="6"/>
      <c r="JS12" s="6"/>
      <c r="JT12" s="6"/>
      <c r="JU12" s="6"/>
      <c r="JV12" s="6"/>
      <c r="JW12" s="6"/>
      <c r="JX12" s="6"/>
      <c r="JY12" s="6"/>
      <c r="JZ12" s="6"/>
      <c r="KA12" s="6"/>
      <c r="KB12" s="6"/>
      <c r="KC12" s="6"/>
      <c r="KD12" s="6"/>
      <c r="KE12" s="6"/>
      <c r="KF12" s="6"/>
      <c r="KG12" s="6"/>
      <c r="KH12" s="6"/>
      <c r="KI12" s="6"/>
      <c r="KJ12" s="6"/>
      <c r="KK12" s="6"/>
      <c r="KL12" s="6"/>
      <c r="KM12" s="6"/>
      <c r="KN12" s="6"/>
      <c r="KO12" s="6"/>
      <c r="KP12" s="6"/>
      <c r="KQ12" s="6"/>
      <c r="KR12" s="6"/>
      <c r="KS12" s="6"/>
      <c r="KT12" s="6"/>
      <c r="KU12" s="6"/>
      <c r="KV12" s="6"/>
      <c r="KW12" s="6"/>
      <c r="KX12" s="6"/>
      <c r="KY12" s="6"/>
      <c r="KZ12" s="6"/>
      <c r="LA12" s="6"/>
      <c r="LB12" s="6"/>
      <c r="LC12" s="6"/>
      <c r="LD12" s="6"/>
      <c r="LE12" s="6"/>
      <c r="LF12" s="6"/>
      <c r="LG12" s="6"/>
      <c r="LH12" s="6"/>
      <c r="LI12" s="6"/>
      <c r="LJ12" s="6"/>
      <c r="LK12" s="6"/>
      <c r="LL12" s="6"/>
      <c r="LM12" s="6"/>
      <c r="LN12" s="6"/>
      <c r="LO12" s="6"/>
      <c r="LP12" s="6"/>
      <c r="LQ12" s="6"/>
      <c r="LR12" s="6"/>
      <c r="LS12" s="6"/>
      <c r="LT12" s="6"/>
      <c r="LU12" s="6"/>
      <c r="LV12" s="6"/>
      <c r="LW12" s="6"/>
      <c r="LX12" s="6"/>
      <c r="LY12" s="6"/>
      <c r="LZ12" s="6"/>
      <c r="MA12" s="6"/>
      <c r="MB12" s="6"/>
      <c r="MC12" s="6"/>
      <c r="MD12" s="6"/>
      <c r="ME12" s="6"/>
      <c r="MF12" s="6"/>
      <c r="MG12" s="6"/>
      <c r="MH12" s="6"/>
      <c r="MI12" s="6"/>
      <c r="MJ12" s="6"/>
      <c r="MK12" s="6"/>
      <c r="ML12" s="6"/>
      <c r="MM12" s="6"/>
      <c r="MN12" s="6"/>
      <c r="MO12" s="6"/>
      <c r="MP12" s="6"/>
      <c r="MQ12" s="6"/>
      <c r="MR12" s="6"/>
      <c r="MS12" s="6"/>
      <c r="MT12" s="6"/>
      <c r="MU12" s="6"/>
      <c r="MV12" s="6"/>
      <c r="MW12" s="6"/>
      <c r="MX12" s="6"/>
      <c r="MY12" s="6"/>
      <c r="MZ12" s="6"/>
      <c r="NA12" s="6"/>
      <c r="NB12" s="6"/>
      <c r="NC12" s="6"/>
      <c r="ND12" s="6"/>
      <c r="NE12" s="6"/>
      <c r="NF12" s="6"/>
      <c r="NG12" s="6"/>
      <c r="NH12" s="6"/>
      <c r="NI12" s="6"/>
    </row>
    <row r="13" spans="1:373" s="5" customFormat="1" ht="27.95" customHeight="1">
      <c r="A13" s="9" t="s">
        <v>82</v>
      </c>
      <c r="B13" s="13" t="str">
        <f>VLOOKUP($A13,[3]LISTE_AGENTS!$A:$G,2,FALSE)</f>
        <v>Dhouimer</v>
      </c>
      <c r="C13" s="13" t="str">
        <f>VLOOKUP($A13,[3]LISTE_AGENTS!$A:$G,3,FALSE)</f>
        <v>Yassine</v>
      </c>
      <c r="D13" s="41" t="str">
        <f>VLOOKUP($A13,[3]LISTE_AGENTS!$A:$G,4,FALSE)</f>
        <v>Dhouimer Yassine</v>
      </c>
      <c r="E13" s="13">
        <f>VLOOKUP($A13,[3]LISTE_AGENTS!$A:$G,7,FALSE)</f>
        <v>0</v>
      </c>
      <c r="F13" s="43" t="s">
        <v>34</v>
      </c>
      <c r="G13" s="46"/>
      <c r="H13" s="46"/>
      <c r="I13" s="6" t="s">
        <v>2</v>
      </c>
      <c r="J13" s="6" t="s">
        <v>9</v>
      </c>
      <c r="K13" s="6" t="s">
        <v>9</v>
      </c>
      <c r="L13" s="6" t="s">
        <v>9</v>
      </c>
      <c r="M13" s="6" t="s">
        <v>9</v>
      </c>
      <c r="N13" s="6" t="s">
        <v>38</v>
      </c>
      <c r="O13" s="6" t="s">
        <v>2</v>
      </c>
      <c r="P13" s="6" t="s">
        <v>31</v>
      </c>
      <c r="Q13" s="6" t="s">
        <v>31</v>
      </c>
      <c r="R13" s="6" t="s">
        <v>31</v>
      </c>
      <c r="S13" s="6" t="s">
        <v>31</v>
      </c>
      <c r="T13" s="6" t="s">
        <v>31</v>
      </c>
      <c r="U13" s="6" t="s">
        <v>2</v>
      </c>
      <c r="V13" s="6" t="s">
        <v>2</v>
      </c>
      <c r="W13" s="6" t="s">
        <v>31</v>
      </c>
      <c r="X13" s="6" t="s">
        <v>31</v>
      </c>
      <c r="Y13" s="6" t="s">
        <v>31</v>
      </c>
      <c r="Z13" s="6" t="s">
        <v>31</v>
      </c>
      <c r="AA13" s="6" t="s">
        <v>31</v>
      </c>
      <c r="AB13" s="6" t="s">
        <v>2</v>
      </c>
      <c r="AC13" s="6" t="s">
        <v>2</v>
      </c>
      <c r="AD13" s="6" t="s">
        <v>31</v>
      </c>
      <c r="AE13" s="6" t="s">
        <v>31</v>
      </c>
      <c r="AF13" s="6" t="s">
        <v>31</v>
      </c>
      <c r="AG13" s="6" t="s">
        <v>31</v>
      </c>
      <c r="AH13" s="6" t="s">
        <v>31</v>
      </c>
      <c r="AI13" s="6" t="s">
        <v>38</v>
      </c>
      <c r="AJ13" s="6" t="s">
        <v>2</v>
      </c>
      <c r="AK13" s="6" t="s">
        <v>31</v>
      </c>
      <c r="AL13" s="6" t="s">
        <v>31</v>
      </c>
      <c r="AM13" s="6" t="s">
        <v>2</v>
      </c>
      <c r="AN13" s="6" t="s">
        <v>18</v>
      </c>
      <c r="AO13" s="6" t="s">
        <v>18</v>
      </c>
      <c r="AP13" s="6" t="s">
        <v>9</v>
      </c>
      <c r="AQ13" s="6" t="s">
        <v>2</v>
      </c>
      <c r="AR13" s="6" t="s">
        <v>31</v>
      </c>
      <c r="AS13" s="6" t="s">
        <v>31</v>
      </c>
      <c r="AT13" s="6" t="s">
        <v>31</v>
      </c>
      <c r="AU13" s="6" t="s">
        <v>31</v>
      </c>
      <c r="AV13" s="6" t="s">
        <v>31</v>
      </c>
      <c r="AW13" s="6" t="s">
        <v>38</v>
      </c>
      <c r="AX13" s="6" t="s">
        <v>2</v>
      </c>
      <c r="AY13" s="6" t="s">
        <v>33</v>
      </c>
      <c r="AZ13" s="6" t="s">
        <v>33</v>
      </c>
      <c r="BA13" s="6" t="s">
        <v>33</v>
      </c>
      <c r="BB13" s="6" t="s">
        <v>33</v>
      </c>
      <c r="BC13" s="6" t="s">
        <v>33</v>
      </c>
      <c r="BD13" s="6" t="s">
        <v>2</v>
      </c>
      <c r="BE13" s="6" t="s">
        <v>2</v>
      </c>
      <c r="BF13" s="6" t="s">
        <v>9</v>
      </c>
      <c r="BG13" s="6" t="s">
        <v>9</v>
      </c>
      <c r="BH13" s="6" t="s">
        <v>9</v>
      </c>
      <c r="BI13" s="6" t="s">
        <v>9</v>
      </c>
      <c r="BJ13" s="6" t="s">
        <v>2</v>
      </c>
      <c r="BK13" s="6" t="s">
        <v>9</v>
      </c>
      <c r="BL13" s="6" t="s">
        <v>2</v>
      </c>
      <c r="BM13" s="6" t="s">
        <v>9</v>
      </c>
      <c r="BN13" s="6" t="s">
        <v>9</v>
      </c>
      <c r="BO13" s="6" t="s">
        <v>9</v>
      </c>
      <c r="BP13" s="6" t="s">
        <v>9</v>
      </c>
      <c r="BQ13" s="6" t="s">
        <v>9</v>
      </c>
      <c r="BR13" s="6" t="s">
        <v>38</v>
      </c>
      <c r="BS13" s="6" t="s">
        <v>2</v>
      </c>
      <c r="BT13" s="6" t="s">
        <v>31</v>
      </c>
      <c r="BU13" s="6" t="s">
        <v>31</v>
      </c>
      <c r="BV13" s="6" t="s">
        <v>31</v>
      </c>
      <c r="BW13" s="6" t="s">
        <v>31</v>
      </c>
      <c r="BX13" s="6" t="s">
        <v>9</v>
      </c>
      <c r="BY13" s="6" t="s">
        <v>38</v>
      </c>
      <c r="BZ13" s="6" t="s">
        <v>2</v>
      </c>
      <c r="CA13" s="6" t="s">
        <v>31</v>
      </c>
      <c r="CB13" s="6" t="s">
        <v>31</v>
      </c>
      <c r="CC13" s="6" t="s">
        <v>31</v>
      </c>
      <c r="CD13" s="6" t="s">
        <v>31</v>
      </c>
      <c r="CE13" s="6" t="s">
        <v>31</v>
      </c>
      <c r="CF13" s="6" t="s">
        <v>2</v>
      </c>
      <c r="CG13" s="6" t="s">
        <v>2</v>
      </c>
      <c r="CH13" s="6" t="s">
        <v>9</v>
      </c>
      <c r="CI13" s="6" t="s">
        <v>9</v>
      </c>
      <c r="CJ13" s="6" t="s">
        <v>9</v>
      </c>
      <c r="CK13" s="6" t="s">
        <v>9</v>
      </c>
      <c r="CL13" s="6" t="s">
        <v>9</v>
      </c>
      <c r="CM13" s="6" t="s">
        <v>38</v>
      </c>
      <c r="CN13" s="6" t="s">
        <v>2</v>
      </c>
      <c r="CO13" s="6" t="s">
        <v>31</v>
      </c>
      <c r="CP13" s="6" t="s">
        <v>31</v>
      </c>
      <c r="CQ13" s="6" t="s">
        <v>31</v>
      </c>
      <c r="CR13" s="6" t="s">
        <v>31</v>
      </c>
      <c r="CS13" s="6" t="s">
        <v>31</v>
      </c>
      <c r="CT13" s="6" t="s">
        <v>38</v>
      </c>
      <c r="CU13" s="6" t="s">
        <v>2</v>
      </c>
      <c r="CV13" s="6" t="s">
        <v>2</v>
      </c>
      <c r="CW13" s="6" t="s">
        <v>9</v>
      </c>
      <c r="CX13" s="6" t="s">
        <v>2</v>
      </c>
      <c r="CY13" s="6" t="s">
        <v>9</v>
      </c>
      <c r="CZ13" s="6" t="s">
        <v>9</v>
      </c>
      <c r="DA13" s="6" t="s">
        <v>9</v>
      </c>
      <c r="DB13" s="6" t="s">
        <v>2</v>
      </c>
      <c r="DC13" s="6" t="s">
        <v>9</v>
      </c>
      <c r="DD13" s="6" t="s">
        <v>9</v>
      </c>
      <c r="DE13" s="6" t="s">
        <v>9</v>
      </c>
      <c r="DF13" s="6" t="s">
        <v>9</v>
      </c>
      <c r="DG13" s="6" t="s">
        <v>9</v>
      </c>
      <c r="DH13" s="6" t="s">
        <v>2</v>
      </c>
      <c r="DI13" s="6" t="s">
        <v>2</v>
      </c>
      <c r="DJ13" s="6" t="s">
        <v>31</v>
      </c>
      <c r="DK13" s="6" t="s">
        <v>31</v>
      </c>
      <c r="DL13" s="6" t="s">
        <v>31</v>
      </c>
      <c r="DM13" s="6" t="s">
        <v>31</v>
      </c>
      <c r="DN13" s="6" t="s">
        <v>31</v>
      </c>
      <c r="DO13" s="6" t="s">
        <v>38</v>
      </c>
      <c r="DP13" s="6" t="s">
        <v>2</v>
      </c>
      <c r="DQ13" s="6" t="s">
        <v>9</v>
      </c>
      <c r="DR13" s="6" t="s">
        <v>9</v>
      </c>
      <c r="DS13" s="6" t="s">
        <v>9</v>
      </c>
      <c r="DT13" s="6" t="s">
        <v>31</v>
      </c>
      <c r="DU13" s="6" t="s">
        <v>31</v>
      </c>
      <c r="DV13" s="6" t="s">
        <v>2</v>
      </c>
      <c r="DW13" s="6" t="s">
        <v>2</v>
      </c>
      <c r="DX13" s="6" t="s">
        <v>9</v>
      </c>
      <c r="DY13" s="6" t="s">
        <v>2</v>
      </c>
      <c r="DZ13" s="6" t="s">
        <v>9</v>
      </c>
      <c r="EA13" s="6" t="s">
        <v>2</v>
      </c>
      <c r="EB13" s="6" t="s">
        <v>9</v>
      </c>
      <c r="EC13" s="6" t="s">
        <v>9</v>
      </c>
      <c r="ED13" s="6" t="s">
        <v>2</v>
      </c>
      <c r="EE13" s="6" t="s">
        <v>33</v>
      </c>
      <c r="EF13" s="6" t="s">
        <v>2</v>
      </c>
      <c r="EG13" s="6" t="s">
        <v>33</v>
      </c>
      <c r="EH13" s="6" t="s">
        <v>2</v>
      </c>
      <c r="EI13" s="6" t="s">
        <v>33</v>
      </c>
      <c r="EJ13" s="6" t="s">
        <v>2</v>
      </c>
      <c r="EK13" s="6" t="s">
        <v>2</v>
      </c>
      <c r="EL13" s="6" t="s">
        <v>33</v>
      </c>
      <c r="EM13" s="6" t="s">
        <v>33</v>
      </c>
      <c r="EN13" s="6" t="s">
        <v>33</v>
      </c>
      <c r="EO13" s="6" t="s">
        <v>33</v>
      </c>
      <c r="EP13" s="6" t="s">
        <v>33</v>
      </c>
      <c r="EQ13" s="6" t="s">
        <v>2</v>
      </c>
      <c r="ER13" s="6" t="s">
        <v>117</v>
      </c>
      <c r="ES13" s="6" t="s">
        <v>31</v>
      </c>
      <c r="ET13" s="6" t="s">
        <v>31</v>
      </c>
      <c r="EU13" s="6" t="s">
        <v>31</v>
      </c>
      <c r="EV13" s="6" t="s">
        <v>9</v>
      </c>
      <c r="EW13" s="6" t="s">
        <v>9</v>
      </c>
      <c r="EX13" s="6" t="s">
        <v>2</v>
      </c>
      <c r="EY13" s="6" t="s">
        <v>118</v>
      </c>
      <c r="EZ13" s="6" t="s">
        <v>9</v>
      </c>
      <c r="FA13" s="6" t="s">
        <v>31</v>
      </c>
      <c r="FB13" s="6" t="s">
        <v>9</v>
      </c>
      <c r="FC13" s="6" t="s">
        <v>2</v>
      </c>
      <c r="FD13" s="6" t="s">
        <v>18</v>
      </c>
      <c r="FE13" s="6" t="s">
        <v>9</v>
      </c>
      <c r="FF13" s="6" t="s">
        <v>2</v>
      </c>
      <c r="FG13" s="6" t="s">
        <v>11</v>
      </c>
      <c r="FH13" s="6" t="s">
        <v>11</v>
      </c>
      <c r="FI13" s="6" t="s">
        <v>11</v>
      </c>
      <c r="FJ13" s="6" t="s">
        <v>11</v>
      </c>
      <c r="FK13" s="6" t="s">
        <v>11</v>
      </c>
      <c r="FL13" s="6" t="s">
        <v>2</v>
      </c>
      <c r="FM13" s="6" t="s">
        <v>2</v>
      </c>
      <c r="FN13" s="6" t="s">
        <v>11</v>
      </c>
      <c r="FO13" s="6" t="s">
        <v>11</v>
      </c>
      <c r="FP13" s="6" t="s">
        <v>11</v>
      </c>
      <c r="FQ13" s="6" t="s">
        <v>11</v>
      </c>
      <c r="FR13" s="6" t="s">
        <v>11</v>
      </c>
      <c r="FS13" s="6" t="s">
        <v>2</v>
      </c>
      <c r="FT13" s="6" t="s">
        <v>2</v>
      </c>
      <c r="FU13" s="6" t="s">
        <v>31</v>
      </c>
      <c r="FV13" s="6" t="s">
        <v>31</v>
      </c>
      <c r="FW13" s="6" t="s">
        <v>31</v>
      </c>
      <c r="FX13" s="6" t="s">
        <v>31</v>
      </c>
      <c r="FY13" s="6" t="s">
        <v>31</v>
      </c>
      <c r="FZ13" s="6" t="s">
        <v>2</v>
      </c>
      <c r="GA13" s="6" t="s">
        <v>2</v>
      </c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 t="s">
        <v>11</v>
      </c>
      <c r="HZ13" s="6" t="s">
        <v>11</v>
      </c>
      <c r="IA13" s="6" t="s">
        <v>2</v>
      </c>
      <c r="IB13" s="6" t="s">
        <v>11</v>
      </c>
      <c r="IC13" s="6" t="s">
        <v>11</v>
      </c>
      <c r="ID13" s="6" t="s">
        <v>2</v>
      </c>
      <c r="IE13" s="6" t="s">
        <v>2</v>
      </c>
      <c r="IF13" s="6" t="s">
        <v>11</v>
      </c>
      <c r="IG13" s="6" t="s">
        <v>11</v>
      </c>
      <c r="IH13" s="6" t="s">
        <v>11</v>
      </c>
      <c r="II13" s="6" t="s">
        <v>11</v>
      </c>
      <c r="IJ13" s="6" t="s">
        <v>11</v>
      </c>
      <c r="IK13" s="6" t="s">
        <v>2</v>
      </c>
      <c r="IL13" s="6" t="s">
        <v>2</v>
      </c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  <c r="NF13" s="6"/>
      <c r="NG13" s="6"/>
      <c r="NH13" s="6"/>
      <c r="NI13" s="6"/>
    </row>
    <row r="14" spans="1:373" s="5" customFormat="1" ht="27.75" customHeight="1">
      <c r="A14" s="9" t="s">
        <v>81</v>
      </c>
      <c r="B14" s="13" t="str">
        <f>VLOOKUP($A14,[3]LISTE_AGENTS!$A:$G,2,FALSE)</f>
        <v>Ellena</v>
      </c>
      <c r="C14" s="13" t="str">
        <f>VLOOKUP($A14,[3]LISTE_AGENTS!$A:$G,3,FALSE)</f>
        <v>Thomas</v>
      </c>
      <c r="D14" s="41" t="str">
        <f>VLOOKUP($A14,[3]LISTE_AGENTS!$A:$G,4,FALSE)</f>
        <v>Ellena Thomas</v>
      </c>
      <c r="E14" s="13">
        <f>VLOOKUP($A14,[3]LISTE_AGENTS!$A:$G,7,FALSE)</f>
        <v>0</v>
      </c>
      <c r="F14" s="43" t="s">
        <v>34</v>
      </c>
      <c r="G14" s="46"/>
      <c r="H14" s="46"/>
      <c r="I14" s="6" t="s">
        <v>2</v>
      </c>
      <c r="J14" s="6" t="s">
        <v>41</v>
      </c>
      <c r="K14" s="6" t="s">
        <v>41</v>
      </c>
      <c r="L14" s="6" t="s">
        <v>2</v>
      </c>
      <c r="M14" s="6" t="s">
        <v>41</v>
      </c>
      <c r="N14" s="6" t="s">
        <v>41</v>
      </c>
      <c r="O14" s="6" t="s">
        <v>2</v>
      </c>
      <c r="P14" s="6" t="s">
        <v>31</v>
      </c>
      <c r="Q14" s="6" t="s">
        <v>31</v>
      </c>
      <c r="R14" s="6" t="s">
        <v>31</v>
      </c>
      <c r="S14" s="6" t="s">
        <v>31</v>
      </c>
      <c r="T14" s="6" t="s">
        <v>31</v>
      </c>
      <c r="U14" s="6" t="s">
        <v>2</v>
      </c>
      <c r="V14" s="6" t="s">
        <v>2</v>
      </c>
      <c r="W14" s="6" t="s">
        <v>11</v>
      </c>
      <c r="X14" s="6" t="s">
        <v>11</v>
      </c>
      <c r="Y14" s="6" t="s">
        <v>11</v>
      </c>
      <c r="Z14" s="6" t="s">
        <v>11</v>
      </c>
      <c r="AA14" s="6" t="s">
        <v>11</v>
      </c>
      <c r="AB14" s="6" t="s">
        <v>2</v>
      </c>
      <c r="AC14" s="6" t="s">
        <v>2</v>
      </c>
      <c r="AD14" s="6" t="s">
        <v>11</v>
      </c>
      <c r="AE14" s="6" t="s">
        <v>11</v>
      </c>
      <c r="AF14" s="6" t="s">
        <v>11</v>
      </c>
      <c r="AG14" s="6" t="s">
        <v>11</v>
      </c>
      <c r="AH14" s="6" t="s">
        <v>11</v>
      </c>
      <c r="AI14" s="6" t="s">
        <v>2</v>
      </c>
      <c r="AJ14" s="6" t="s">
        <v>2</v>
      </c>
      <c r="AK14" s="6" t="s">
        <v>33</v>
      </c>
      <c r="AL14" s="6" t="s">
        <v>33</v>
      </c>
      <c r="AM14" s="6" t="s">
        <v>33</v>
      </c>
      <c r="AN14" s="6" t="s">
        <v>33</v>
      </c>
      <c r="AO14" s="6" t="s">
        <v>33</v>
      </c>
      <c r="AP14" s="6" t="s">
        <v>2</v>
      </c>
      <c r="AQ14" s="6" t="s">
        <v>88</v>
      </c>
      <c r="AR14" s="6" t="s">
        <v>33</v>
      </c>
      <c r="AS14" s="6" t="s">
        <v>33</v>
      </c>
      <c r="AT14" s="6" t="s">
        <v>33</v>
      </c>
      <c r="AU14" s="6" t="s">
        <v>33</v>
      </c>
      <c r="AV14" s="6" t="s">
        <v>33</v>
      </c>
      <c r="AW14" s="6" t="s">
        <v>2</v>
      </c>
      <c r="AX14" s="6" t="s">
        <v>88</v>
      </c>
      <c r="AY14" s="6" t="s">
        <v>31</v>
      </c>
      <c r="AZ14" s="6" t="s">
        <v>31</v>
      </c>
      <c r="BA14" s="6" t="s">
        <v>2</v>
      </c>
      <c r="BB14" s="6" t="s">
        <v>31</v>
      </c>
      <c r="BC14" s="6" t="s">
        <v>31</v>
      </c>
      <c r="BD14" s="6" t="s">
        <v>9</v>
      </c>
      <c r="BE14" s="6" t="s">
        <v>2</v>
      </c>
      <c r="BF14" s="6" t="s">
        <v>31</v>
      </c>
      <c r="BG14" s="6" t="s">
        <v>31</v>
      </c>
      <c r="BH14" s="6" t="s">
        <v>31</v>
      </c>
      <c r="BI14" s="6" t="s">
        <v>31</v>
      </c>
      <c r="BJ14" s="6" t="s">
        <v>2</v>
      </c>
      <c r="BK14" s="6" t="s">
        <v>9</v>
      </c>
      <c r="BL14" s="6" t="s">
        <v>2</v>
      </c>
      <c r="BM14" s="6" t="s">
        <v>41</v>
      </c>
      <c r="BN14" s="6" t="s">
        <v>41</v>
      </c>
      <c r="BO14" s="6" t="s">
        <v>41</v>
      </c>
      <c r="BP14" s="6" t="s">
        <v>41</v>
      </c>
      <c r="BQ14" s="6" t="s">
        <v>41</v>
      </c>
      <c r="BR14" s="6" t="s">
        <v>11</v>
      </c>
      <c r="BS14" s="6" t="s">
        <v>11</v>
      </c>
      <c r="BT14" s="6" t="s">
        <v>11</v>
      </c>
      <c r="BU14" s="6" t="s">
        <v>11</v>
      </c>
      <c r="BV14" s="6" t="s">
        <v>11</v>
      </c>
      <c r="BW14" s="6" t="s">
        <v>11</v>
      </c>
      <c r="BX14" s="6" t="s">
        <v>11</v>
      </c>
      <c r="BY14" s="6" t="s">
        <v>11</v>
      </c>
      <c r="BZ14" s="6" t="s">
        <v>11</v>
      </c>
      <c r="CA14" s="6" t="s">
        <v>116</v>
      </c>
      <c r="CB14" s="6" t="s">
        <v>116</v>
      </c>
      <c r="CC14" s="6" t="s">
        <v>116</v>
      </c>
      <c r="CD14" s="6" t="s">
        <v>116</v>
      </c>
      <c r="CE14" s="6" t="s">
        <v>116</v>
      </c>
      <c r="CF14" s="6" t="s">
        <v>2</v>
      </c>
      <c r="CG14" s="6" t="s">
        <v>117</v>
      </c>
      <c r="CH14" s="6" t="s">
        <v>116</v>
      </c>
      <c r="CI14" s="6" t="s">
        <v>116</v>
      </c>
      <c r="CJ14" s="6" t="s">
        <v>33</v>
      </c>
      <c r="CK14" s="6" t="s">
        <v>33</v>
      </c>
      <c r="CL14" s="6" t="s">
        <v>33</v>
      </c>
      <c r="CM14" s="6" t="s">
        <v>2</v>
      </c>
      <c r="CN14" s="6" t="s">
        <v>37</v>
      </c>
      <c r="CO14" s="6" t="s">
        <v>33</v>
      </c>
      <c r="CP14" s="6" t="s">
        <v>33</v>
      </c>
      <c r="CQ14" s="6" t="s">
        <v>33</v>
      </c>
      <c r="CR14" s="6" t="s">
        <v>33</v>
      </c>
      <c r="CS14" s="6" t="s">
        <v>33</v>
      </c>
      <c r="CT14" s="6" t="s">
        <v>2</v>
      </c>
      <c r="CU14" s="6" t="s">
        <v>2</v>
      </c>
      <c r="CV14" s="6" t="s">
        <v>2</v>
      </c>
      <c r="CW14" s="6" t="s">
        <v>33</v>
      </c>
      <c r="CX14" s="6" t="s">
        <v>33</v>
      </c>
      <c r="CY14" s="6" t="s">
        <v>33</v>
      </c>
      <c r="CZ14" s="6" t="s">
        <v>33</v>
      </c>
      <c r="DA14" s="6" t="s">
        <v>2</v>
      </c>
      <c r="DB14" s="6" t="s">
        <v>117</v>
      </c>
      <c r="DC14" s="6" t="s">
        <v>31</v>
      </c>
      <c r="DD14" s="6" t="s">
        <v>31</v>
      </c>
      <c r="DE14" s="6" t="s">
        <v>2</v>
      </c>
      <c r="DF14" s="6" t="s">
        <v>31</v>
      </c>
      <c r="DG14" s="6" t="s">
        <v>31</v>
      </c>
      <c r="DH14" s="6" t="s">
        <v>41</v>
      </c>
      <c r="DI14" s="6" t="s">
        <v>2</v>
      </c>
      <c r="DJ14" s="6" t="s">
        <v>31</v>
      </c>
      <c r="DK14" s="6" t="s">
        <v>31</v>
      </c>
      <c r="DL14" s="6" t="s">
        <v>31</v>
      </c>
      <c r="DM14" s="6" t="s">
        <v>31</v>
      </c>
      <c r="DN14" s="6" t="s">
        <v>31</v>
      </c>
      <c r="DO14" s="6" t="s">
        <v>52</v>
      </c>
      <c r="DP14" s="6" t="s">
        <v>2</v>
      </c>
      <c r="DQ14" s="6" t="s">
        <v>31</v>
      </c>
      <c r="DR14" s="6" t="s">
        <v>31</v>
      </c>
      <c r="DS14" s="6" t="s">
        <v>31</v>
      </c>
      <c r="DT14" s="6" t="s">
        <v>2</v>
      </c>
      <c r="DU14" s="6" t="s">
        <v>31</v>
      </c>
      <c r="DV14" s="6" t="s">
        <v>41</v>
      </c>
      <c r="DW14" s="6" t="s">
        <v>2</v>
      </c>
      <c r="DX14" s="6" t="s">
        <v>31</v>
      </c>
      <c r="DY14" s="6" t="s">
        <v>2</v>
      </c>
      <c r="DZ14" s="6" t="s">
        <v>31</v>
      </c>
      <c r="EA14" s="6" t="s">
        <v>31</v>
      </c>
      <c r="EB14" s="6" t="s">
        <v>31</v>
      </c>
      <c r="EC14" s="6" t="s">
        <v>2</v>
      </c>
      <c r="ED14" s="6" t="s">
        <v>2</v>
      </c>
      <c r="EE14" s="6" t="s">
        <v>31</v>
      </c>
      <c r="EF14" s="6" t="s">
        <v>2</v>
      </c>
      <c r="EG14" s="6" t="s">
        <v>31</v>
      </c>
      <c r="EH14" s="6" t="s">
        <v>59</v>
      </c>
      <c r="EI14" s="6" t="s">
        <v>47</v>
      </c>
      <c r="EJ14" s="6" t="s">
        <v>2</v>
      </c>
      <c r="EK14" s="6" t="s">
        <v>74</v>
      </c>
      <c r="EL14" s="6" t="s">
        <v>31</v>
      </c>
      <c r="EM14" s="6" t="s">
        <v>31</v>
      </c>
      <c r="EN14" s="6" t="s">
        <v>31</v>
      </c>
      <c r="EO14" s="6" t="s">
        <v>31</v>
      </c>
      <c r="EP14" s="6" t="s">
        <v>9</v>
      </c>
      <c r="EQ14" s="6" t="s">
        <v>2</v>
      </c>
      <c r="ER14" s="6" t="s">
        <v>2</v>
      </c>
      <c r="ES14" s="6" t="s">
        <v>18</v>
      </c>
      <c r="ET14" s="6" t="s">
        <v>18</v>
      </c>
      <c r="EU14" s="6" t="s">
        <v>31</v>
      </c>
      <c r="EV14" s="6" t="s">
        <v>129</v>
      </c>
      <c r="EW14" s="6" t="s">
        <v>31</v>
      </c>
      <c r="EX14" s="6" t="s">
        <v>38</v>
      </c>
      <c r="EY14" s="6" t="s">
        <v>2</v>
      </c>
      <c r="EZ14" s="6" t="s">
        <v>9</v>
      </c>
      <c r="FA14" s="6" t="s">
        <v>31</v>
      </c>
      <c r="FB14" s="6" t="s">
        <v>31</v>
      </c>
      <c r="FC14" s="6" t="s">
        <v>31</v>
      </c>
      <c r="FD14" s="6" t="s">
        <v>31</v>
      </c>
      <c r="FE14" s="6" t="s">
        <v>2</v>
      </c>
      <c r="FF14" s="6" t="s">
        <v>117</v>
      </c>
      <c r="FG14" s="6" t="s">
        <v>18</v>
      </c>
      <c r="FH14" s="6" t="s">
        <v>18</v>
      </c>
      <c r="FI14" s="6" t="s">
        <v>18</v>
      </c>
      <c r="FJ14" s="6" t="s">
        <v>18</v>
      </c>
      <c r="FK14" s="6" t="s">
        <v>18</v>
      </c>
      <c r="FL14" s="6" t="s">
        <v>2</v>
      </c>
      <c r="FM14" s="6" t="s">
        <v>2</v>
      </c>
      <c r="FN14" s="6" t="s">
        <v>31</v>
      </c>
      <c r="FO14" s="6" t="s">
        <v>18</v>
      </c>
      <c r="FP14" s="6" t="s">
        <v>18</v>
      </c>
      <c r="FQ14" s="6" t="s">
        <v>2</v>
      </c>
      <c r="FR14" s="6" t="s">
        <v>31</v>
      </c>
      <c r="FS14" s="6" t="s">
        <v>41</v>
      </c>
      <c r="FT14" s="6" t="s">
        <v>2</v>
      </c>
      <c r="FU14" s="6" t="s">
        <v>11</v>
      </c>
      <c r="FV14" s="6" t="s">
        <v>11</v>
      </c>
      <c r="FW14" s="6" t="s">
        <v>11</v>
      </c>
      <c r="FX14" s="6" t="s">
        <v>11</v>
      </c>
      <c r="FY14" s="6" t="s">
        <v>11</v>
      </c>
      <c r="FZ14" s="6" t="s">
        <v>2</v>
      </c>
      <c r="GA14" s="6" t="s">
        <v>2</v>
      </c>
      <c r="GB14" s="6" t="s">
        <v>11</v>
      </c>
      <c r="GC14" s="6" t="s">
        <v>11</v>
      </c>
      <c r="GD14" s="6" t="s">
        <v>11</v>
      </c>
      <c r="GE14" s="6" t="s">
        <v>11</v>
      </c>
      <c r="GF14" s="6" t="s">
        <v>11</v>
      </c>
      <c r="GG14" s="6" t="s">
        <v>2</v>
      </c>
      <c r="GH14" s="6" t="s">
        <v>2</v>
      </c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 t="s">
        <v>11</v>
      </c>
      <c r="HL14" s="6" t="s">
        <v>11</v>
      </c>
      <c r="HM14" s="6" t="s">
        <v>11</v>
      </c>
      <c r="HN14" s="6" t="s">
        <v>11</v>
      </c>
      <c r="HO14" s="6" t="s">
        <v>11</v>
      </c>
      <c r="HP14" s="6" t="s">
        <v>2</v>
      </c>
      <c r="HQ14" s="6" t="s">
        <v>2</v>
      </c>
      <c r="HR14" s="6" t="s">
        <v>11</v>
      </c>
      <c r="HS14" s="6" t="s">
        <v>11</v>
      </c>
      <c r="HT14" s="6" t="s">
        <v>11</v>
      </c>
      <c r="HU14" s="6" t="s">
        <v>11</v>
      </c>
      <c r="HV14" s="6" t="s">
        <v>11</v>
      </c>
      <c r="HW14" s="6" t="s">
        <v>2</v>
      </c>
      <c r="HX14" s="6" t="s">
        <v>2</v>
      </c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  <c r="IP14" s="6"/>
      <c r="IQ14" s="6"/>
      <c r="IR14" s="6"/>
      <c r="IS14" s="6"/>
      <c r="IT14" s="6"/>
      <c r="IU14" s="6"/>
      <c r="IV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  <c r="NF14" s="6"/>
      <c r="NG14" s="6"/>
      <c r="NH14" s="6"/>
      <c r="NI14" s="6"/>
    </row>
    <row r="15" spans="1:373" s="5" customFormat="1" ht="27.95" customHeight="1">
      <c r="A15" s="9" t="s">
        <v>80</v>
      </c>
      <c r="B15" s="13" t="str">
        <f>VLOOKUP($A15,[3]LISTE_AGENTS!$A:$G,2,FALSE)</f>
        <v>Frendo</v>
      </c>
      <c r="C15" s="13" t="str">
        <f>VLOOKUP($A15,[3]LISTE_AGENTS!$A:$G,3,FALSE)</f>
        <v>Mathieu</v>
      </c>
      <c r="D15" s="41" t="str">
        <f>VLOOKUP($A15,[3]LISTE_AGENTS!$A:$G,4,FALSE)</f>
        <v>Frendo Mathieu</v>
      </c>
      <c r="E15" s="13">
        <f>VLOOKUP($A15,[3]LISTE_AGENTS!$A:$G,7,FALSE)</f>
        <v>0</v>
      </c>
      <c r="F15" s="43" t="s">
        <v>65</v>
      </c>
      <c r="G15" s="46"/>
      <c r="H15" s="46"/>
      <c r="I15" s="6" t="s">
        <v>2</v>
      </c>
      <c r="J15" s="6" t="s">
        <v>78</v>
      </c>
      <c r="K15" s="6" t="s">
        <v>78</v>
      </c>
      <c r="L15" s="6" t="s">
        <v>78</v>
      </c>
      <c r="M15" s="6" t="s">
        <v>78</v>
      </c>
      <c r="N15" s="6" t="s">
        <v>2</v>
      </c>
      <c r="O15" s="6" t="s">
        <v>2</v>
      </c>
      <c r="P15" s="6" t="s">
        <v>78</v>
      </c>
      <c r="Q15" s="6" t="s">
        <v>78</v>
      </c>
      <c r="R15" s="6" t="s">
        <v>78</v>
      </c>
      <c r="S15" s="6" t="s">
        <v>78</v>
      </c>
      <c r="T15" s="6" t="s">
        <v>78</v>
      </c>
      <c r="U15" s="6" t="s">
        <v>2</v>
      </c>
      <c r="V15" s="6" t="s">
        <v>2</v>
      </c>
      <c r="W15" s="6" t="s">
        <v>78</v>
      </c>
      <c r="X15" s="6" t="s">
        <v>78</v>
      </c>
      <c r="Y15" s="6" t="s">
        <v>78</v>
      </c>
      <c r="Z15" s="6" t="s">
        <v>78</v>
      </c>
      <c r="AA15" s="6" t="s">
        <v>78</v>
      </c>
      <c r="AB15" s="6" t="s">
        <v>2</v>
      </c>
      <c r="AC15" s="6" t="s">
        <v>2</v>
      </c>
      <c r="AD15" s="6" t="s">
        <v>78</v>
      </c>
      <c r="AE15" s="6" t="s">
        <v>9</v>
      </c>
      <c r="AF15" s="6" t="s">
        <v>9</v>
      </c>
      <c r="AG15" s="6" t="s">
        <v>9</v>
      </c>
      <c r="AH15" s="6" t="s">
        <v>9</v>
      </c>
      <c r="AI15" s="6" t="s">
        <v>2</v>
      </c>
      <c r="AJ15" s="6" t="s">
        <v>2</v>
      </c>
      <c r="AK15" s="6" t="s">
        <v>9</v>
      </c>
      <c r="AL15" s="6" t="s">
        <v>9</v>
      </c>
      <c r="AM15" s="6" t="s">
        <v>9</v>
      </c>
      <c r="AN15" s="6" t="s">
        <v>9</v>
      </c>
      <c r="AO15" s="6" t="s">
        <v>9</v>
      </c>
      <c r="AP15" s="6" t="s">
        <v>2</v>
      </c>
      <c r="AQ15" s="6" t="s">
        <v>2</v>
      </c>
      <c r="AR15" s="6" t="s">
        <v>9</v>
      </c>
      <c r="AS15" s="6" t="s">
        <v>2</v>
      </c>
      <c r="AT15" s="6" t="s">
        <v>9</v>
      </c>
      <c r="AU15" s="6" t="s">
        <v>9</v>
      </c>
      <c r="AV15" s="6" t="s">
        <v>9</v>
      </c>
      <c r="AW15" s="6" t="s">
        <v>9</v>
      </c>
      <c r="AX15" s="6" t="s">
        <v>2</v>
      </c>
      <c r="AY15" s="6" t="s">
        <v>9</v>
      </c>
      <c r="AZ15" s="6" t="s">
        <v>9</v>
      </c>
      <c r="BA15" s="6" t="s">
        <v>9</v>
      </c>
      <c r="BB15" s="6" t="s">
        <v>9</v>
      </c>
      <c r="BC15" s="6" t="s">
        <v>9</v>
      </c>
      <c r="BD15" s="6" t="s">
        <v>2</v>
      </c>
      <c r="BE15" s="6" t="s">
        <v>2</v>
      </c>
      <c r="BF15" s="6" t="s">
        <v>9</v>
      </c>
      <c r="BG15" s="6" t="s">
        <v>9</v>
      </c>
      <c r="BH15" s="6" t="s">
        <v>78</v>
      </c>
      <c r="BI15" s="6" t="s">
        <v>78</v>
      </c>
      <c r="BJ15" s="6" t="s">
        <v>78</v>
      </c>
      <c r="BK15" s="6" t="s">
        <v>2</v>
      </c>
      <c r="BL15" s="6" t="s">
        <v>2</v>
      </c>
      <c r="BM15" s="6" t="s">
        <v>78</v>
      </c>
      <c r="BN15" s="6" t="s">
        <v>78</v>
      </c>
      <c r="BO15" s="6" t="s">
        <v>78</v>
      </c>
      <c r="BP15" s="6" t="s">
        <v>78</v>
      </c>
      <c r="BQ15" s="6" t="s">
        <v>78</v>
      </c>
      <c r="BR15" s="6" t="s">
        <v>2</v>
      </c>
      <c r="BS15" s="6" t="s">
        <v>2</v>
      </c>
      <c r="BT15" s="6" t="s">
        <v>78</v>
      </c>
      <c r="BU15" s="6" t="s">
        <v>78</v>
      </c>
      <c r="BV15" s="6" t="s">
        <v>78</v>
      </c>
      <c r="BW15" s="6" t="s">
        <v>78</v>
      </c>
      <c r="BX15" s="6" t="s">
        <v>78</v>
      </c>
      <c r="BY15" s="6" t="s">
        <v>2</v>
      </c>
      <c r="BZ15" s="6" t="s">
        <v>2</v>
      </c>
      <c r="CA15" s="6" t="s">
        <v>78</v>
      </c>
      <c r="CB15" s="6" t="s">
        <v>78</v>
      </c>
      <c r="CC15" s="6" t="s">
        <v>78</v>
      </c>
      <c r="CD15" s="6" t="s">
        <v>78</v>
      </c>
      <c r="CE15" s="6" t="s">
        <v>78</v>
      </c>
      <c r="CF15" s="6" t="s">
        <v>2</v>
      </c>
      <c r="CG15" s="6" t="s">
        <v>2</v>
      </c>
      <c r="CH15" s="6" t="s">
        <v>78</v>
      </c>
      <c r="CI15" s="6" t="s">
        <v>78</v>
      </c>
      <c r="CJ15" s="6" t="s">
        <v>78</v>
      </c>
      <c r="CK15" s="6" t="s">
        <v>78</v>
      </c>
      <c r="CL15" s="6" t="s">
        <v>79</v>
      </c>
      <c r="CM15" s="6" t="s">
        <v>2</v>
      </c>
      <c r="CN15" s="6" t="s">
        <v>2</v>
      </c>
      <c r="CO15" s="6" t="s">
        <v>79</v>
      </c>
      <c r="CP15" s="6" t="s">
        <v>78</v>
      </c>
      <c r="CQ15" s="6" t="s">
        <v>78</v>
      </c>
      <c r="CR15" s="6" t="s">
        <v>78</v>
      </c>
      <c r="CS15" s="6" t="s">
        <v>78</v>
      </c>
      <c r="CT15" s="6" t="s">
        <v>2</v>
      </c>
      <c r="CU15" s="6" t="s">
        <v>2</v>
      </c>
      <c r="CV15" s="6" t="s">
        <v>2</v>
      </c>
      <c r="CW15" s="6" t="s">
        <v>78</v>
      </c>
      <c r="CX15" s="6" t="s">
        <v>78</v>
      </c>
      <c r="CY15" s="6" t="s">
        <v>78</v>
      </c>
      <c r="CZ15" s="6" t="s">
        <v>78</v>
      </c>
      <c r="DA15" s="6" t="s">
        <v>2</v>
      </c>
      <c r="DB15" s="6" t="s">
        <v>2</v>
      </c>
      <c r="DC15" s="6" t="s">
        <v>78</v>
      </c>
      <c r="DD15" s="6" t="s">
        <v>78</v>
      </c>
      <c r="DE15" s="6" t="s">
        <v>78</v>
      </c>
      <c r="DF15" s="6" t="s">
        <v>78</v>
      </c>
      <c r="DG15" s="6" t="s">
        <v>78</v>
      </c>
      <c r="DH15" s="6" t="s">
        <v>2</v>
      </c>
      <c r="DI15" s="6" t="s">
        <v>2</v>
      </c>
      <c r="DJ15" s="6" t="s">
        <v>78</v>
      </c>
      <c r="DK15" s="6" t="s">
        <v>78</v>
      </c>
      <c r="DL15" s="6" t="s">
        <v>78</v>
      </c>
      <c r="DM15" s="6" t="s">
        <v>78</v>
      </c>
      <c r="DN15" s="6" t="s">
        <v>78</v>
      </c>
      <c r="DO15" s="6" t="s">
        <v>2</v>
      </c>
      <c r="DP15" s="6" t="s">
        <v>2</v>
      </c>
      <c r="DQ15" s="6" t="s">
        <v>78</v>
      </c>
      <c r="DR15" s="6" t="s">
        <v>78</v>
      </c>
      <c r="DS15" s="6" t="s">
        <v>78</v>
      </c>
      <c r="DT15" s="6" t="s">
        <v>78</v>
      </c>
      <c r="DU15" s="6" t="s">
        <v>78</v>
      </c>
      <c r="DV15" s="6" t="s">
        <v>2</v>
      </c>
      <c r="DW15" s="6" t="s">
        <v>2</v>
      </c>
      <c r="DX15" s="6" t="s">
        <v>78</v>
      </c>
      <c r="DY15" s="6" t="s">
        <v>2</v>
      </c>
      <c r="DZ15" s="6" t="s">
        <v>78</v>
      </c>
      <c r="EA15" s="6" t="s">
        <v>78</v>
      </c>
      <c r="EB15" s="6" t="s">
        <v>78</v>
      </c>
      <c r="EC15" s="6" t="s">
        <v>2</v>
      </c>
      <c r="ED15" s="6" t="s">
        <v>2</v>
      </c>
      <c r="EE15" s="6" t="s">
        <v>78</v>
      </c>
      <c r="EF15" s="6" t="s">
        <v>2</v>
      </c>
      <c r="EG15" s="6" t="s">
        <v>78</v>
      </c>
      <c r="EH15" s="6" t="s">
        <v>2</v>
      </c>
      <c r="EI15" s="6" t="s">
        <v>78</v>
      </c>
      <c r="EJ15" s="6" t="s">
        <v>2</v>
      </c>
      <c r="EK15" s="6" t="s">
        <v>2</v>
      </c>
      <c r="EL15" s="6" t="s">
        <v>78</v>
      </c>
      <c r="EM15" s="6" t="s">
        <v>78</v>
      </c>
      <c r="EN15" s="6" t="s">
        <v>78</v>
      </c>
      <c r="EO15" s="6" t="s">
        <v>78</v>
      </c>
      <c r="EP15" s="6" t="s">
        <v>78</v>
      </c>
      <c r="EQ15" s="6" t="s">
        <v>2</v>
      </c>
      <c r="ER15" s="6" t="s">
        <v>2</v>
      </c>
      <c r="ES15" s="6" t="s">
        <v>78</v>
      </c>
      <c r="ET15" s="6" t="s">
        <v>78</v>
      </c>
      <c r="EU15" s="6" t="s">
        <v>78</v>
      </c>
      <c r="EV15" s="6" t="s">
        <v>78</v>
      </c>
      <c r="EW15" s="6" t="s">
        <v>78</v>
      </c>
      <c r="EX15" s="6" t="s">
        <v>2</v>
      </c>
      <c r="EY15" s="6" t="s">
        <v>2</v>
      </c>
      <c r="EZ15" s="6" t="s">
        <v>78</v>
      </c>
      <c r="FA15" s="6" t="s">
        <v>78</v>
      </c>
      <c r="FB15" s="6" t="s">
        <v>78</v>
      </c>
      <c r="FC15" s="6" t="s">
        <v>78</v>
      </c>
      <c r="FD15" s="6" t="s">
        <v>176</v>
      </c>
      <c r="FE15" s="6" t="s">
        <v>2</v>
      </c>
      <c r="FF15" s="6" t="s">
        <v>2</v>
      </c>
      <c r="FG15" s="6" t="s">
        <v>176</v>
      </c>
      <c r="FH15" s="6" t="s">
        <v>78</v>
      </c>
      <c r="FI15" s="6" t="s">
        <v>78</v>
      </c>
      <c r="FJ15" s="6" t="s">
        <v>78</v>
      </c>
      <c r="FK15" s="6" t="s">
        <v>78</v>
      </c>
      <c r="FL15" s="6" t="s">
        <v>2</v>
      </c>
      <c r="FM15" s="6" t="s">
        <v>2</v>
      </c>
      <c r="FN15" s="6" t="s">
        <v>78</v>
      </c>
      <c r="FO15" s="6" t="s">
        <v>78</v>
      </c>
      <c r="FP15" s="6" t="s">
        <v>78</v>
      </c>
      <c r="FQ15" s="6" t="s">
        <v>78</v>
      </c>
      <c r="FR15" s="6" t="s">
        <v>78</v>
      </c>
      <c r="FS15" s="6" t="s">
        <v>2</v>
      </c>
      <c r="FT15" s="6" t="s">
        <v>2</v>
      </c>
      <c r="FU15" s="6" t="s">
        <v>78</v>
      </c>
      <c r="FV15" s="6" t="s">
        <v>78</v>
      </c>
      <c r="FW15" s="6" t="s">
        <v>78</v>
      </c>
      <c r="FX15" s="6" t="s">
        <v>78</v>
      </c>
      <c r="FY15" s="6" t="s">
        <v>78</v>
      </c>
      <c r="FZ15" s="6" t="s">
        <v>2</v>
      </c>
      <c r="GA15" s="6" t="s">
        <v>2</v>
      </c>
      <c r="GB15" s="6"/>
      <c r="GC15" s="6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GX15" s="6"/>
      <c r="GY15" s="6"/>
      <c r="GZ15" s="6"/>
      <c r="HA15" s="6"/>
      <c r="HB15" s="6"/>
      <c r="HC15" s="6"/>
      <c r="HD15" s="6"/>
      <c r="HE15" s="6"/>
      <c r="HF15" s="6"/>
      <c r="HG15" s="6"/>
      <c r="HH15" s="6"/>
      <c r="HI15" s="6"/>
      <c r="HJ15" s="6"/>
      <c r="HK15" s="6" t="s">
        <v>11</v>
      </c>
      <c r="HL15" s="6" t="s">
        <v>11</v>
      </c>
      <c r="HM15" s="6" t="s">
        <v>11</v>
      </c>
      <c r="HN15" s="6" t="s">
        <v>11</v>
      </c>
      <c r="HO15" s="6" t="s">
        <v>11</v>
      </c>
      <c r="HP15" s="6" t="s">
        <v>2</v>
      </c>
      <c r="HQ15" s="6" t="s">
        <v>2</v>
      </c>
      <c r="HR15" s="6" t="s">
        <v>11</v>
      </c>
      <c r="HS15" s="6" t="s">
        <v>11</v>
      </c>
      <c r="HT15" s="6" t="s">
        <v>11</v>
      </c>
      <c r="HU15" s="6" t="s">
        <v>11</v>
      </c>
      <c r="HV15" s="6" t="s">
        <v>11</v>
      </c>
      <c r="HW15" s="6" t="s">
        <v>2</v>
      </c>
      <c r="HX15" s="6" t="s">
        <v>2</v>
      </c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6"/>
      <c r="IP15" s="6"/>
      <c r="IQ15" s="6"/>
      <c r="IR15" s="6"/>
      <c r="IS15" s="6"/>
      <c r="IT15" s="6"/>
      <c r="IU15" s="6"/>
      <c r="IV15" s="6"/>
      <c r="IW15" s="6"/>
      <c r="IX15" s="6"/>
      <c r="IY15" s="6"/>
      <c r="IZ15" s="6"/>
      <c r="JA15" s="6"/>
      <c r="JB15" s="6"/>
      <c r="JC15" s="6"/>
      <c r="JD15" s="6"/>
      <c r="JE15" s="6"/>
      <c r="JF15" s="6"/>
      <c r="JG15" s="6"/>
      <c r="JH15" s="6"/>
      <c r="JI15" s="6"/>
      <c r="JJ15" s="6"/>
      <c r="JK15" s="6"/>
      <c r="JL15" s="6"/>
      <c r="JM15" s="6"/>
      <c r="JN15" s="6"/>
      <c r="JO15" s="6"/>
      <c r="JP15" s="6"/>
      <c r="JQ15" s="6"/>
      <c r="JR15" s="6"/>
      <c r="JS15" s="6"/>
      <c r="JT15" s="6"/>
      <c r="JU15" s="6"/>
      <c r="JV15" s="6"/>
      <c r="JW15" s="6"/>
      <c r="JX15" s="6"/>
      <c r="JY15" s="6"/>
      <c r="JZ15" s="6"/>
      <c r="KA15" s="6"/>
      <c r="KB15" s="6"/>
      <c r="KC15" s="6"/>
      <c r="KD15" s="6"/>
      <c r="KE15" s="6"/>
      <c r="KF15" s="6"/>
      <c r="KG15" s="6"/>
      <c r="KH15" s="6"/>
      <c r="KI15" s="6"/>
      <c r="KJ15" s="6"/>
      <c r="KK15" s="6"/>
      <c r="KL15" s="6"/>
      <c r="KM15" s="6"/>
      <c r="KN15" s="6"/>
      <c r="KO15" s="6"/>
      <c r="KP15" s="6"/>
      <c r="KQ15" s="6"/>
      <c r="KR15" s="6"/>
      <c r="KS15" s="6"/>
      <c r="KT15" s="6"/>
      <c r="KU15" s="6"/>
      <c r="KV15" s="6"/>
      <c r="KW15" s="6"/>
      <c r="KX15" s="6"/>
      <c r="KY15" s="6"/>
      <c r="KZ15" s="6"/>
      <c r="LA15" s="6"/>
      <c r="LB15" s="6"/>
      <c r="LC15" s="6"/>
      <c r="LD15" s="6"/>
      <c r="LE15" s="6"/>
      <c r="LF15" s="6"/>
      <c r="LG15" s="6"/>
      <c r="LH15" s="6"/>
      <c r="LI15" s="6"/>
      <c r="LJ15" s="6"/>
      <c r="LK15" s="6"/>
      <c r="LL15" s="6"/>
      <c r="LM15" s="6"/>
      <c r="LN15" s="6"/>
      <c r="LO15" s="6"/>
      <c r="LP15" s="6"/>
      <c r="LQ15" s="6"/>
      <c r="LR15" s="6"/>
      <c r="LS15" s="6"/>
      <c r="LT15" s="6"/>
      <c r="LU15" s="6"/>
      <c r="LV15" s="6"/>
      <c r="LW15" s="6"/>
      <c r="LX15" s="6"/>
      <c r="LY15" s="6"/>
      <c r="LZ15" s="6"/>
      <c r="MA15" s="6"/>
      <c r="MB15" s="6"/>
      <c r="MC15" s="6"/>
      <c r="MD15" s="6"/>
      <c r="ME15" s="6"/>
      <c r="MF15" s="6"/>
      <c r="MG15" s="6"/>
      <c r="MH15" s="6"/>
      <c r="MI15" s="6"/>
      <c r="MJ15" s="6"/>
      <c r="MK15" s="6"/>
      <c r="ML15" s="6"/>
      <c r="MM15" s="6"/>
      <c r="MN15" s="6"/>
      <c r="MO15" s="6"/>
      <c r="MP15" s="6"/>
      <c r="MQ15" s="6"/>
      <c r="MR15" s="6"/>
      <c r="MS15" s="6"/>
      <c r="MT15" s="6"/>
      <c r="MU15" s="6"/>
      <c r="MV15" s="6"/>
      <c r="MW15" s="6"/>
      <c r="MX15" s="6"/>
      <c r="MY15" s="6"/>
      <c r="MZ15" s="6"/>
      <c r="NA15" s="6"/>
      <c r="NB15" s="6"/>
      <c r="NC15" s="6"/>
      <c r="ND15" s="6"/>
      <c r="NE15" s="6"/>
      <c r="NF15" s="6"/>
      <c r="NG15" s="6"/>
      <c r="NH15" s="6"/>
      <c r="NI15" s="6"/>
    </row>
    <row r="16" spans="1:373" s="5" customFormat="1" ht="27.95" customHeight="1">
      <c r="A16" s="7" t="s">
        <v>77</v>
      </c>
      <c r="B16" s="13" t="str">
        <f>VLOOKUP($A16,[3]LISTE_AGENTS!$A:$G,2,FALSE)</f>
        <v>Gandolin</v>
      </c>
      <c r="C16" s="13" t="str">
        <f>VLOOKUP($A16,[3]LISTE_AGENTS!$A:$G,3,FALSE)</f>
        <v>Adrien</v>
      </c>
      <c r="D16" s="41" t="str">
        <f>VLOOKUP($A16,[3]LISTE_AGENTS!$A:$G,4,FALSE)</f>
        <v>Gandolin Adrien</v>
      </c>
      <c r="E16" s="13">
        <f>VLOOKUP($A16,[3]LISTE_AGENTS!$A:$G,7,FALSE)</f>
        <v>0</v>
      </c>
      <c r="F16" s="43" t="s">
        <v>34</v>
      </c>
      <c r="G16" s="46"/>
      <c r="H16" s="46"/>
      <c r="I16" s="6" t="s">
        <v>2</v>
      </c>
      <c r="J16" s="6" t="s">
        <v>116</v>
      </c>
      <c r="K16" s="6" t="s">
        <v>116</v>
      </c>
      <c r="L16" s="6" t="s">
        <v>116</v>
      </c>
      <c r="M16" s="6" t="s">
        <v>116</v>
      </c>
      <c r="N16" s="6" t="s">
        <v>2</v>
      </c>
      <c r="O16" s="6" t="s">
        <v>117</v>
      </c>
      <c r="P16" s="6" t="s">
        <v>116</v>
      </c>
      <c r="Q16" s="6" t="s">
        <v>116</v>
      </c>
      <c r="R16" s="6" t="s">
        <v>116</v>
      </c>
      <c r="S16" s="6" t="s">
        <v>116</v>
      </c>
      <c r="T16" s="6" t="s">
        <v>116</v>
      </c>
      <c r="U16" s="6" t="s">
        <v>2</v>
      </c>
      <c r="V16" s="6" t="s">
        <v>117</v>
      </c>
      <c r="W16" s="6" t="s">
        <v>31</v>
      </c>
      <c r="X16" s="6" t="s">
        <v>31</v>
      </c>
      <c r="Y16" s="6" t="s">
        <v>31</v>
      </c>
      <c r="Z16" s="6" t="s">
        <v>2</v>
      </c>
      <c r="AA16" s="6" t="s">
        <v>31</v>
      </c>
      <c r="AB16" s="6" t="s">
        <v>9</v>
      </c>
      <c r="AC16" s="6" t="s">
        <v>2</v>
      </c>
      <c r="AD16" s="6" t="s">
        <v>33</v>
      </c>
      <c r="AE16" s="6" t="s">
        <v>33</v>
      </c>
      <c r="AF16" s="6" t="s">
        <v>33</v>
      </c>
      <c r="AG16" s="6" t="s">
        <v>33</v>
      </c>
      <c r="AH16" s="6" t="s">
        <v>33</v>
      </c>
      <c r="AI16" s="6" t="s">
        <v>2</v>
      </c>
      <c r="AJ16" s="6" t="s">
        <v>117</v>
      </c>
      <c r="AK16" s="6" t="s">
        <v>33</v>
      </c>
      <c r="AL16" s="6" t="s">
        <v>33</v>
      </c>
      <c r="AM16" s="6" t="s">
        <v>33</v>
      </c>
      <c r="AN16" s="6" t="s">
        <v>33</v>
      </c>
      <c r="AO16" s="6" t="s">
        <v>33</v>
      </c>
      <c r="AP16" s="6" t="s">
        <v>2</v>
      </c>
      <c r="AQ16" s="6" t="s">
        <v>2</v>
      </c>
      <c r="AR16" s="6" t="s">
        <v>31</v>
      </c>
      <c r="AS16" s="6" t="s">
        <v>2</v>
      </c>
      <c r="AT16" s="6" t="s">
        <v>31</v>
      </c>
      <c r="AU16" s="6" t="s">
        <v>31</v>
      </c>
      <c r="AV16" s="6" t="s">
        <v>31</v>
      </c>
      <c r="AW16" s="6" t="s">
        <v>41</v>
      </c>
      <c r="AX16" s="6" t="s">
        <v>2</v>
      </c>
      <c r="AY16" s="6" t="s">
        <v>33</v>
      </c>
      <c r="AZ16" s="6" t="s">
        <v>33</v>
      </c>
      <c r="BA16" s="6" t="s">
        <v>33</v>
      </c>
      <c r="BB16" s="6" t="s">
        <v>33</v>
      </c>
      <c r="BC16" s="6" t="s">
        <v>33</v>
      </c>
      <c r="BD16" s="6" t="s">
        <v>2</v>
      </c>
      <c r="BE16" s="6" t="s">
        <v>2</v>
      </c>
      <c r="BF16" s="6" t="s">
        <v>33</v>
      </c>
      <c r="BG16" s="6" t="s">
        <v>33</v>
      </c>
      <c r="BH16" s="6" t="s">
        <v>116</v>
      </c>
      <c r="BI16" s="6" t="s">
        <v>116</v>
      </c>
      <c r="BJ16" s="6" t="s">
        <v>116</v>
      </c>
      <c r="BK16" s="6" t="s">
        <v>2</v>
      </c>
      <c r="BL16" s="6" t="s">
        <v>117</v>
      </c>
      <c r="BM16" s="6" t="s">
        <v>116</v>
      </c>
      <c r="BN16" s="6" t="s">
        <v>116</v>
      </c>
      <c r="BO16" s="6" t="s">
        <v>116</v>
      </c>
      <c r="BP16" s="6" t="s">
        <v>116</v>
      </c>
      <c r="BQ16" s="6" t="s">
        <v>116</v>
      </c>
      <c r="BR16" s="6" t="s">
        <v>2</v>
      </c>
      <c r="BS16" s="6" t="s">
        <v>2</v>
      </c>
      <c r="BT16" s="6" t="s">
        <v>31</v>
      </c>
      <c r="BU16" s="6" t="s">
        <v>2</v>
      </c>
      <c r="BV16" s="6" t="s">
        <v>31</v>
      </c>
      <c r="BW16" s="6" t="s">
        <v>31</v>
      </c>
      <c r="BX16" s="6" t="s">
        <v>31</v>
      </c>
      <c r="BY16" s="6" t="s">
        <v>41</v>
      </c>
      <c r="BZ16" s="6" t="s">
        <v>2</v>
      </c>
      <c r="CA16" s="6" t="s">
        <v>116</v>
      </c>
      <c r="CB16" s="6" t="s">
        <v>116</v>
      </c>
      <c r="CC16" s="6" t="s">
        <v>116</v>
      </c>
      <c r="CD16" s="6" t="s">
        <v>116</v>
      </c>
      <c r="CE16" s="6" t="s">
        <v>116</v>
      </c>
      <c r="CF16" s="6" t="s">
        <v>2</v>
      </c>
      <c r="CG16" s="6" t="s">
        <v>88</v>
      </c>
      <c r="CH16" s="6" t="s">
        <v>31</v>
      </c>
      <c r="CI16" s="6" t="s">
        <v>31</v>
      </c>
      <c r="CJ16" s="6" t="s">
        <v>31</v>
      </c>
      <c r="CK16" s="6" t="s">
        <v>31</v>
      </c>
      <c r="CL16" s="6" t="s">
        <v>31</v>
      </c>
      <c r="CM16" s="6" t="s">
        <v>38</v>
      </c>
      <c r="CN16" s="6" t="s">
        <v>2</v>
      </c>
      <c r="CO16" s="6" t="s">
        <v>41</v>
      </c>
      <c r="CP16" s="6" t="s">
        <v>41</v>
      </c>
      <c r="CQ16" s="6" t="s">
        <v>41</v>
      </c>
      <c r="CR16" s="6" t="s">
        <v>41</v>
      </c>
      <c r="CS16" s="6" t="s">
        <v>41</v>
      </c>
      <c r="CT16" s="6" t="s">
        <v>2</v>
      </c>
      <c r="CU16" s="6" t="s">
        <v>2</v>
      </c>
      <c r="CV16" s="6" t="s">
        <v>2</v>
      </c>
      <c r="CW16" s="6" t="s">
        <v>10</v>
      </c>
      <c r="CX16" s="6" t="s">
        <v>10</v>
      </c>
      <c r="CY16" s="6" t="s">
        <v>2</v>
      </c>
      <c r="CZ16" s="6" t="s">
        <v>41</v>
      </c>
      <c r="DA16" s="6" t="s">
        <v>41</v>
      </c>
      <c r="DB16" s="6" t="s">
        <v>2</v>
      </c>
      <c r="DC16" s="6" t="s">
        <v>10</v>
      </c>
      <c r="DD16" s="6" t="s">
        <v>10</v>
      </c>
      <c r="DE16" s="6" t="s">
        <v>10</v>
      </c>
      <c r="DF16" s="6" t="s">
        <v>31</v>
      </c>
      <c r="DG16" s="6" t="s">
        <v>31</v>
      </c>
      <c r="DH16" s="6" t="s">
        <v>2</v>
      </c>
      <c r="DI16" s="6" t="s">
        <v>117</v>
      </c>
      <c r="DJ16" s="6" t="s">
        <v>33</v>
      </c>
      <c r="DK16" s="6" t="s">
        <v>33</v>
      </c>
      <c r="DL16" s="6" t="s">
        <v>33</v>
      </c>
      <c r="DM16" s="6" t="s">
        <v>33</v>
      </c>
      <c r="DN16" s="6" t="s">
        <v>33</v>
      </c>
      <c r="DO16" s="6" t="s">
        <v>2</v>
      </c>
      <c r="DP16" s="6" t="s">
        <v>37</v>
      </c>
      <c r="DQ16" s="6" t="s">
        <v>33</v>
      </c>
      <c r="DR16" s="6" t="s">
        <v>33</v>
      </c>
      <c r="DS16" s="6" t="s">
        <v>33</v>
      </c>
      <c r="DT16" s="6" t="s">
        <v>33</v>
      </c>
      <c r="DU16" s="6" t="s">
        <v>33</v>
      </c>
      <c r="DV16" s="6" t="s">
        <v>2</v>
      </c>
      <c r="DW16" s="6" t="s">
        <v>2</v>
      </c>
      <c r="DX16" s="6" t="s">
        <v>33</v>
      </c>
      <c r="DY16" s="6" t="s">
        <v>2</v>
      </c>
      <c r="DZ16" s="6" t="s">
        <v>33</v>
      </c>
      <c r="EA16" s="6" t="s">
        <v>33</v>
      </c>
      <c r="EB16" s="6" t="s">
        <v>33</v>
      </c>
      <c r="EC16" s="6" t="s">
        <v>2</v>
      </c>
      <c r="ED16" s="6" t="s">
        <v>2</v>
      </c>
      <c r="EE16" s="6" t="s">
        <v>33</v>
      </c>
      <c r="EF16" s="6" t="s">
        <v>2</v>
      </c>
      <c r="EG16" s="6" t="s">
        <v>33</v>
      </c>
      <c r="EH16" s="6" t="s">
        <v>2</v>
      </c>
      <c r="EI16" s="6" t="s">
        <v>33</v>
      </c>
      <c r="EJ16" s="6" t="s">
        <v>2</v>
      </c>
      <c r="EK16" s="6" t="s">
        <v>117</v>
      </c>
      <c r="EL16" s="6" t="s">
        <v>31</v>
      </c>
      <c r="EM16" s="6" t="s">
        <v>2</v>
      </c>
      <c r="EN16" s="6" t="s">
        <v>31</v>
      </c>
      <c r="EO16" s="6" t="s">
        <v>31</v>
      </c>
      <c r="EP16" s="6" t="s">
        <v>31</v>
      </c>
      <c r="EQ16" s="6" t="s">
        <v>41</v>
      </c>
      <c r="ER16" s="6" t="s">
        <v>2</v>
      </c>
      <c r="ES16" s="6" t="s">
        <v>31</v>
      </c>
      <c r="ET16" s="6" t="s">
        <v>31</v>
      </c>
      <c r="EU16" s="6" t="s">
        <v>31</v>
      </c>
      <c r="EV16" s="6" t="s">
        <v>31</v>
      </c>
      <c r="EW16" s="6" t="s">
        <v>41</v>
      </c>
      <c r="EX16" s="6" t="s">
        <v>52</v>
      </c>
      <c r="EY16" s="6" t="s">
        <v>2</v>
      </c>
      <c r="EZ16" s="6" t="s">
        <v>33</v>
      </c>
      <c r="FA16" s="6" t="s">
        <v>33</v>
      </c>
      <c r="FB16" s="6" t="s">
        <v>33</v>
      </c>
      <c r="FC16" s="6" t="s">
        <v>33</v>
      </c>
      <c r="FD16" s="6" t="s">
        <v>33</v>
      </c>
      <c r="FE16" s="6" t="s">
        <v>2</v>
      </c>
      <c r="FF16" s="6" t="s">
        <v>2</v>
      </c>
      <c r="FG16" s="6" t="s">
        <v>33</v>
      </c>
      <c r="FH16" s="6" t="s">
        <v>33</v>
      </c>
      <c r="FI16" s="6" t="s">
        <v>33</v>
      </c>
      <c r="FJ16" s="6" t="s">
        <v>33</v>
      </c>
      <c r="FK16" s="6" t="s">
        <v>33</v>
      </c>
      <c r="FL16" s="6" t="s">
        <v>2</v>
      </c>
      <c r="FM16" s="6" t="s">
        <v>117</v>
      </c>
      <c r="FN16" s="6" t="s">
        <v>31</v>
      </c>
      <c r="FO16" s="6" t="s">
        <v>31</v>
      </c>
      <c r="FP16" s="6" t="s">
        <v>31</v>
      </c>
      <c r="FQ16" s="6" t="s">
        <v>2</v>
      </c>
      <c r="FR16" s="6" t="s">
        <v>31</v>
      </c>
      <c r="FS16" s="6" t="s">
        <v>9</v>
      </c>
      <c r="FT16" s="6" t="s">
        <v>2</v>
      </c>
      <c r="FU16" s="6" t="s">
        <v>31</v>
      </c>
      <c r="FV16" s="6" t="s">
        <v>31</v>
      </c>
      <c r="FW16" s="6" t="s">
        <v>31</v>
      </c>
      <c r="FX16" s="6" t="s">
        <v>31</v>
      </c>
      <c r="FY16" s="6" t="s">
        <v>31</v>
      </c>
      <c r="FZ16" s="6" t="s">
        <v>2</v>
      </c>
      <c r="GA16" s="6" t="s">
        <v>2</v>
      </c>
      <c r="GB16" s="6"/>
      <c r="GC16" s="6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GX16" s="6"/>
      <c r="GY16" s="6"/>
      <c r="GZ16" s="6"/>
      <c r="HA16" s="6"/>
      <c r="HB16" s="6"/>
      <c r="HC16" s="6"/>
      <c r="HD16" s="6"/>
      <c r="HE16" s="6"/>
      <c r="HF16" s="6"/>
      <c r="HG16" s="6"/>
      <c r="HH16" s="6"/>
      <c r="HI16" s="6"/>
      <c r="HJ16" s="6"/>
      <c r="HK16" s="6"/>
      <c r="HL16" s="6"/>
      <c r="HM16" s="6"/>
      <c r="HN16" s="6"/>
      <c r="HO16" s="6"/>
      <c r="HP16" s="6"/>
      <c r="HQ16" s="6"/>
      <c r="HR16" s="6"/>
      <c r="HS16" s="6"/>
      <c r="HT16" s="6"/>
      <c r="HU16" s="6"/>
      <c r="HV16" s="6"/>
      <c r="HW16" s="6"/>
      <c r="HX16" s="6"/>
      <c r="HY16" s="6" t="s">
        <v>11</v>
      </c>
      <c r="HZ16" s="6" t="s">
        <v>11</v>
      </c>
      <c r="IA16" s="6" t="s">
        <v>2</v>
      </c>
      <c r="IB16" s="6" t="s">
        <v>11</v>
      </c>
      <c r="IC16" s="6" t="s">
        <v>11</v>
      </c>
      <c r="ID16" s="6" t="s">
        <v>2</v>
      </c>
      <c r="IE16" s="6" t="s">
        <v>2</v>
      </c>
      <c r="IF16" s="6" t="s">
        <v>11</v>
      </c>
      <c r="IG16" s="6" t="s">
        <v>11</v>
      </c>
      <c r="IH16" s="6" t="s">
        <v>11</v>
      </c>
      <c r="II16" s="6" t="s">
        <v>11</v>
      </c>
      <c r="IJ16" s="6" t="s">
        <v>11</v>
      </c>
      <c r="IK16" s="6" t="s">
        <v>2</v>
      </c>
      <c r="IL16" s="6" t="s">
        <v>2</v>
      </c>
      <c r="IM16" s="6"/>
      <c r="IN16" s="6"/>
      <c r="IO16" s="6"/>
      <c r="IP16" s="6"/>
      <c r="IQ16" s="6"/>
      <c r="IR16" s="6"/>
      <c r="IS16" s="6"/>
      <c r="IT16" s="6"/>
      <c r="IU16" s="6"/>
      <c r="IV16" s="6"/>
      <c r="IW16" s="6"/>
      <c r="IX16" s="6"/>
      <c r="IY16" s="6"/>
      <c r="IZ16" s="6"/>
      <c r="JA16" s="6"/>
      <c r="JB16" s="6"/>
      <c r="JC16" s="6"/>
      <c r="JD16" s="6"/>
      <c r="JE16" s="6"/>
      <c r="JF16" s="6"/>
      <c r="JG16" s="6"/>
      <c r="JH16" s="6"/>
      <c r="JI16" s="6"/>
      <c r="JJ16" s="6"/>
      <c r="JK16" s="6"/>
      <c r="JL16" s="6"/>
      <c r="JM16" s="6"/>
      <c r="JN16" s="6"/>
      <c r="JO16" s="6"/>
      <c r="JP16" s="6"/>
      <c r="JQ16" s="6"/>
      <c r="JR16" s="6"/>
      <c r="JS16" s="6"/>
      <c r="JT16" s="6"/>
      <c r="JU16" s="6"/>
      <c r="JV16" s="6"/>
      <c r="JW16" s="6"/>
      <c r="JX16" s="6"/>
      <c r="JY16" s="6"/>
      <c r="JZ16" s="6"/>
      <c r="KA16" s="6"/>
      <c r="KB16" s="6"/>
      <c r="KC16" s="6"/>
      <c r="KD16" s="6"/>
      <c r="KE16" s="6"/>
      <c r="KF16" s="6"/>
      <c r="KG16" s="6"/>
      <c r="KH16" s="6"/>
      <c r="KI16" s="6"/>
      <c r="KJ16" s="6"/>
      <c r="KK16" s="6"/>
      <c r="KL16" s="6"/>
      <c r="KM16" s="6"/>
      <c r="KN16" s="6"/>
      <c r="KO16" s="6"/>
      <c r="KP16" s="6"/>
      <c r="KQ16" s="6"/>
      <c r="KR16" s="6"/>
      <c r="KS16" s="6"/>
      <c r="KT16" s="6"/>
      <c r="KU16" s="6"/>
      <c r="KV16" s="6"/>
      <c r="KW16" s="6"/>
      <c r="KX16" s="6"/>
      <c r="KY16" s="6"/>
      <c r="KZ16" s="6"/>
      <c r="LA16" s="6"/>
      <c r="LB16" s="6"/>
      <c r="LC16" s="6"/>
      <c r="LD16" s="6"/>
      <c r="LE16" s="6"/>
      <c r="LF16" s="6"/>
      <c r="LG16" s="6"/>
      <c r="LH16" s="6"/>
      <c r="LI16" s="6"/>
      <c r="LJ16" s="6"/>
      <c r="LK16" s="6"/>
      <c r="LL16" s="6"/>
      <c r="LM16" s="6"/>
      <c r="LN16" s="6"/>
      <c r="LO16" s="6"/>
      <c r="LP16" s="6"/>
      <c r="LQ16" s="6"/>
      <c r="LR16" s="6"/>
      <c r="LS16" s="6"/>
      <c r="LT16" s="6"/>
      <c r="LU16" s="6"/>
      <c r="LV16" s="6"/>
      <c r="LW16" s="6"/>
      <c r="LX16" s="6"/>
      <c r="LY16" s="6"/>
      <c r="LZ16" s="6"/>
      <c r="MA16" s="6"/>
      <c r="MB16" s="6"/>
      <c r="MC16" s="6"/>
      <c r="MD16" s="6"/>
      <c r="ME16" s="6"/>
      <c r="MF16" s="6"/>
      <c r="MG16" s="6"/>
      <c r="MH16" s="6"/>
      <c r="MI16" s="6"/>
      <c r="MJ16" s="6"/>
      <c r="MK16" s="6"/>
      <c r="ML16" s="6"/>
      <c r="MM16" s="6"/>
      <c r="MN16" s="6"/>
      <c r="MO16" s="6"/>
      <c r="MP16" s="6"/>
      <c r="MQ16" s="6"/>
      <c r="MR16" s="6"/>
      <c r="MS16" s="6"/>
      <c r="MT16" s="6"/>
      <c r="MU16" s="6"/>
      <c r="MV16" s="6"/>
      <c r="MW16" s="6"/>
      <c r="MX16" s="6"/>
      <c r="MY16" s="6"/>
      <c r="MZ16" s="6"/>
      <c r="NA16" s="6"/>
      <c r="NB16" s="6"/>
      <c r="NC16" s="6"/>
      <c r="ND16" s="6"/>
      <c r="NE16" s="6"/>
      <c r="NF16" s="6"/>
      <c r="NG16" s="6"/>
      <c r="NH16" s="6"/>
      <c r="NI16" s="6"/>
    </row>
    <row r="17" spans="1:373" s="5" customFormat="1" ht="27.95" customHeight="1">
      <c r="A17" s="7" t="s">
        <v>76</v>
      </c>
      <c r="B17" s="13" t="str">
        <f>VLOOKUP($A17,[3]LISTE_AGENTS!$A:$G,2,FALSE)</f>
        <v>Glaskoff</v>
      </c>
      <c r="C17" s="13" t="str">
        <f>VLOOKUP($A17,[3]LISTE_AGENTS!$A:$G,3,FALSE)</f>
        <v>Hervé</v>
      </c>
      <c r="D17" s="41" t="str">
        <f>VLOOKUP($A17,[3]LISTE_AGENTS!$A:$G,4,FALSE)</f>
        <v>Glaskoff Hervé</v>
      </c>
      <c r="E17" s="13">
        <f>VLOOKUP($A17,[3]LISTE_AGENTS!$A:$G,7,FALSE)</f>
        <v>0</v>
      </c>
      <c r="F17" s="43" t="s">
        <v>39</v>
      </c>
      <c r="G17" s="46"/>
      <c r="H17" s="46"/>
      <c r="I17" s="6" t="s">
        <v>11</v>
      </c>
      <c r="J17" s="6" t="s">
        <v>18</v>
      </c>
      <c r="K17" s="6" t="s">
        <v>18</v>
      </c>
      <c r="L17" s="6" t="s">
        <v>18</v>
      </c>
      <c r="M17" s="6" t="s">
        <v>18</v>
      </c>
      <c r="N17" s="6" t="s">
        <v>2</v>
      </c>
      <c r="O17" s="6" t="s">
        <v>2</v>
      </c>
      <c r="P17" s="6" t="s">
        <v>18</v>
      </c>
      <c r="Q17" s="6" t="s">
        <v>18</v>
      </c>
      <c r="R17" s="6" t="s">
        <v>18</v>
      </c>
      <c r="S17" s="6" t="s">
        <v>18</v>
      </c>
      <c r="T17" s="6" t="s">
        <v>2</v>
      </c>
      <c r="U17" s="6" t="s">
        <v>9</v>
      </c>
      <c r="V17" s="6" t="s">
        <v>2</v>
      </c>
      <c r="W17" s="6" t="s">
        <v>18</v>
      </c>
      <c r="X17" s="6" t="s">
        <v>18</v>
      </c>
      <c r="Y17" s="6" t="s">
        <v>18</v>
      </c>
      <c r="Z17" s="6" t="s">
        <v>18</v>
      </c>
      <c r="AA17" s="6" t="s">
        <v>18</v>
      </c>
      <c r="AB17" s="6" t="s">
        <v>2</v>
      </c>
      <c r="AC17" s="6" t="s">
        <v>2</v>
      </c>
      <c r="AD17" s="6" t="s">
        <v>18</v>
      </c>
      <c r="AE17" s="6" t="s">
        <v>18</v>
      </c>
      <c r="AF17" s="6" t="s">
        <v>18</v>
      </c>
      <c r="AG17" s="6" t="s">
        <v>18</v>
      </c>
      <c r="AH17" s="6" t="s">
        <v>18</v>
      </c>
      <c r="AI17" s="6" t="s">
        <v>2</v>
      </c>
      <c r="AJ17" s="6" t="s">
        <v>2</v>
      </c>
      <c r="AK17" s="6" t="s">
        <v>18</v>
      </c>
      <c r="AL17" s="6" t="s">
        <v>18</v>
      </c>
      <c r="AM17" s="6" t="s">
        <v>18</v>
      </c>
      <c r="AN17" s="6" t="s">
        <v>18</v>
      </c>
      <c r="AO17" s="6" t="s">
        <v>2</v>
      </c>
      <c r="AP17" s="6" t="s">
        <v>9</v>
      </c>
      <c r="AQ17" s="6" t="s">
        <v>2</v>
      </c>
      <c r="AR17" s="6" t="s">
        <v>18</v>
      </c>
      <c r="AS17" s="6" t="s">
        <v>18</v>
      </c>
      <c r="AT17" s="6" t="s">
        <v>18</v>
      </c>
      <c r="AU17" s="6" t="s">
        <v>18</v>
      </c>
      <c r="AV17" s="6" t="s">
        <v>18</v>
      </c>
      <c r="AW17" s="6" t="s">
        <v>2</v>
      </c>
      <c r="AX17" s="6" t="s">
        <v>2</v>
      </c>
      <c r="AY17" s="6" t="s">
        <v>18</v>
      </c>
      <c r="AZ17" s="6" t="s">
        <v>18</v>
      </c>
      <c r="BA17" s="6" t="s">
        <v>18</v>
      </c>
      <c r="BB17" s="6" t="s">
        <v>18</v>
      </c>
      <c r="BC17" s="6" t="s">
        <v>18</v>
      </c>
      <c r="BD17" s="6" t="s">
        <v>2</v>
      </c>
      <c r="BE17" s="6" t="s">
        <v>37</v>
      </c>
      <c r="BF17" s="6" t="s">
        <v>18</v>
      </c>
      <c r="BG17" s="6" t="s">
        <v>18</v>
      </c>
      <c r="BH17" s="6" t="s">
        <v>18</v>
      </c>
      <c r="BI17" s="6" t="s">
        <v>18</v>
      </c>
      <c r="BJ17" s="6" t="s">
        <v>18</v>
      </c>
      <c r="BK17" s="6" t="s">
        <v>2</v>
      </c>
      <c r="BL17" s="6" t="s">
        <v>2</v>
      </c>
      <c r="BM17" s="6" t="s">
        <v>11</v>
      </c>
      <c r="BN17" s="6" t="s">
        <v>11</v>
      </c>
      <c r="BO17" s="6" t="s">
        <v>11</v>
      </c>
      <c r="BP17" s="6" t="s">
        <v>11</v>
      </c>
      <c r="BQ17" s="6" t="s">
        <v>11</v>
      </c>
      <c r="BR17" s="6" t="s">
        <v>2</v>
      </c>
      <c r="BS17" s="6" t="s">
        <v>2</v>
      </c>
      <c r="BT17" s="6" t="s">
        <v>18</v>
      </c>
      <c r="BU17" s="6" t="s">
        <v>18</v>
      </c>
      <c r="BV17" s="6" t="s">
        <v>18</v>
      </c>
      <c r="BW17" s="6" t="s">
        <v>18</v>
      </c>
      <c r="BX17" s="6" t="s">
        <v>18</v>
      </c>
      <c r="BY17" s="6" t="s">
        <v>2</v>
      </c>
      <c r="BZ17" s="6" t="s">
        <v>37</v>
      </c>
      <c r="CA17" s="6" t="s">
        <v>18</v>
      </c>
      <c r="CB17" s="6" t="s">
        <v>18</v>
      </c>
      <c r="CC17" s="6" t="s">
        <v>18</v>
      </c>
      <c r="CD17" s="6" t="s">
        <v>18</v>
      </c>
      <c r="CE17" s="6" t="s">
        <v>2</v>
      </c>
      <c r="CF17" s="6" t="s">
        <v>9</v>
      </c>
      <c r="CG17" s="6" t="s">
        <v>2</v>
      </c>
      <c r="CH17" s="6" t="s">
        <v>18</v>
      </c>
      <c r="CI17" s="6" t="s">
        <v>18</v>
      </c>
      <c r="CJ17" s="6" t="s">
        <v>18</v>
      </c>
      <c r="CK17" s="6" t="s">
        <v>18</v>
      </c>
      <c r="CL17" s="6" t="s">
        <v>18</v>
      </c>
      <c r="CM17" s="6" t="s">
        <v>2</v>
      </c>
      <c r="CN17" s="6" t="s">
        <v>117</v>
      </c>
      <c r="CO17" s="6" t="s">
        <v>18</v>
      </c>
      <c r="CP17" s="6" t="s">
        <v>2</v>
      </c>
      <c r="CQ17" s="6" t="s">
        <v>18</v>
      </c>
      <c r="CR17" s="6" t="s">
        <v>18</v>
      </c>
      <c r="CS17" s="6" t="s">
        <v>18</v>
      </c>
      <c r="CT17" s="6" t="s">
        <v>9</v>
      </c>
      <c r="CU17" s="6" t="s">
        <v>2</v>
      </c>
      <c r="CV17" s="6" t="s">
        <v>2</v>
      </c>
      <c r="CW17" s="6" t="s">
        <v>18</v>
      </c>
      <c r="CX17" s="6" t="s">
        <v>18</v>
      </c>
      <c r="CY17" s="6" t="s">
        <v>18</v>
      </c>
      <c r="CZ17" s="6" t="s">
        <v>18</v>
      </c>
      <c r="DA17" s="6" t="s">
        <v>2</v>
      </c>
      <c r="DB17" s="6" t="s">
        <v>2</v>
      </c>
      <c r="DC17" s="6" t="s">
        <v>18</v>
      </c>
      <c r="DD17" s="6" t="s">
        <v>18</v>
      </c>
      <c r="DE17" s="6" t="s">
        <v>18</v>
      </c>
      <c r="DF17" s="6" t="s">
        <v>18</v>
      </c>
      <c r="DG17" s="6" t="s">
        <v>18</v>
      </c>
      <c r="DH17" s="6" t="s">
        <v>38</v>
      </c>
      <c r="DI17" s="6" t="s">
        <v>2</v>
      </c>
      <c r="DJ17" s="6" t="s">
        <v>18</v>
      </c>
      <c r="DK17" s="6" t="s">
        <v>18</v>
      </c>
      <c r="DL17" s="6" t="s">
        <v>18</v>
      </c>
      <c r="DM17" s="6" t="s">
        <v>18</v>
      </c>
      <c r="DN17" s="6" t="s">
        <v>18</v>
      </c>
      <c r="DO17" s="6" t="s">
        <v>2</v>
      </c>
      <c r="DP17" s="6" t="s">
        <v>2</v>
      </c>
      <c r="DQ17" s="6" t="s">
        <v>18</v>
      </c>
      <c r="DR17" s="6" t="s">
        <v>2</v>
      </c>
      <c r="DS17" s="6" t="s">
        <v>18</v>
      </c>
      <c r="DT17" s="6" t="s">
        <v>18</v>
      </c>
      <c r="DU17" s="6" t="s">
        <v>18</v>
      </c>
      <c r="DV17" s="6" t="s">
        <v>9</v>
      </c>
      <c r="DW17" s="6" t="s">
        <v>2</v>
      </c>
      <c r="DX17" s="6" t="s">
        <v>18</v>
      </c>
      <c r="DY17" s="6" t="s">
        <v>2</v>
      </c>
      <c r="DZ17" s="6" t="s">
        <v>18</v>
      </c>
      <c r="EA17" s="6" t="s">
        <v>18</v>
      </c>
      <c r="EB17" s="6" t="s">
        <v>18</v>
      </c>
      <c r="EC17" s="6" t="s">
        <v>38</v>
      </c>
      <c r="ED17" s="6" t="s">
        <v>2</v>
      </c>
      <c r="EE17" s="6" t="s">
        <v>18</v>
      </c>
      <c r="EF17" s="6" t="s">
        <v>2</v>
      </c>
      <c r="EG17" s="6" t="s">
        <v>18</v>
      </c>
      <c r="EH17" s="6" t="s">
        <v>37</v>
      </c>
      <c r="EI17" s="6" t="s">
        <v>18</v>
      </c>
      <c r="EJ17" s="6" t="s">
        <v>2</v>
      </c>
      <c r="EK17" s="6" t="s">
        <v>2</v>
      </c>
      <c r="EL17" s="6" t="s">
        <v>18</v>
      </c>
      <c r="EM17" s="6" t="s">
        <v>18</v>
      </c>
      <c r="EN17" s="6" t="s">
        <v>18</v>
      </c>
      <c r="EO17" s="6" t="s">
        <v>18</v>
      </c>
      <c r="EP17" s="6" t="s">
        <v>18</v>
      </c>
      <c r="EQ17" s="6" t="s">
        <v>2</v>
      </c>
      <c r="ER17" s="6" t="s">
        <v>2</v>
      </c>
      <c r="ES17" s="6" t="s">
        <v>176</v>
      </c>
      <c r="ET17" s="6" t="s">
        <v>176</v>
      </c>
      <c r="EU17" s="6" t="s">
        <v>18</v>
      </c>
      <c r="EV17" s="6" t="s">
        <v>129</v>
      </c>
      <c r="EW17" s="6" t="s">
        <v>18</v>
      </c>
      <c r="EX17" s="6" t="s">
        <v>2</v>
      </c>
      <c r="EY17" s="6" t="s">
        <v>37</v>
      </c>
      <c r="EZ17" s="6" t="s">
        <v>11</v>
      </c>
      <c r="FA17" s="6" t="s">
        <v>11</v>
      </c>
      <c r="FB17" s="6" t="s">
        <v>11</v>
      </c>
      <c r="FC17" s="6" t="s">
        <v>11</v>
      </c>
      <c r="FD17" s="6" t="s">
        <v>11</v>
      </c>
      <c r="FE17" s="6" t="s">
        <v>2</v>
      </c>
      <c r="FF17" s="6" t="s">
        <v>2</v>
      </c>
      <c r="FG17" s="6" t="s">
        <v>11</v>
      </c>
      <c r="FH17" s="6" t="s">
        <v>11</v>
      </c>
      <c r="FI17" s="6" t="s">
        <v>11</v>
      </c>
      <c r="FJ17" s="6" t="s">
        <v>11</v>
      </c>
      <c r="FK17" s="6" t="s">
        <v>11</v>
      </c>
      <c r="FL17" s="6" t="s">
        <v>2</v>
      </c>
      <c r="FM17" s="6" t="s">
        <v>2</v>
      </c>
      <c r="FN17" s="6" t="s">
        <v>18</v>
      </c>
      <c r="FO17" s="6" t="s">
        <v>18</v>
      </c>
      <c r="FP17" s="6" t="s">
        <v>2</v>
      </c>
      <c r="FQ17" s="6" t="s">
        <v>18</v>
      </c>
      <c r="FR17" s="6" t="s">
        <v>18</v>
      </c>
      <c r="FS17" s="6" t="s">
        <v>9</v>
      </c>
      <c r="FT17" s="6" t="s">
        <v>2</v>
      </c>
      <c r="FU17" s="6" t="s">
        <v>18</v>
      </c>
      <c r="FV17" s="6" t="s">
        <v>18</v>
      </c>
      <c r="FW17" s="6" t="s">
        <v>18</v>
      </c>
      <c r="FX17" s="6" t="s">
        <v>18</v>
      </c>
      <c r="FY17" s="6" t="s">
        <v>18</v>
      </c>
      <c r="FZ17" s="6" t="s">
        <v>2</v>
      </c>
      <c r="GA17" s="6" t="s">
        <v>2</v>
      </c>
      <c r="GB17" s="6"/>
      <c r="GC17" s="6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GX17" s="6"/>
      <c r="GY17" s="6"/>
      <c r="GZ17" s="6"/>
      <c r="HA17" s="6"/>
      <c r="HB17" s="6"/>
      <c r="HC17" s="6"/>
      <c r="HD17" s="6"/>
      <c r="HE17" s="6"/>
      <c r="HF17" s="6"/>
      <c r="HG17" s="6"/>
      <c r="HH17" s="6"/>
      <c r="HI17" s="6"/>
      <c r="HJ17" s="6"/>
      <c r="HK17" s="6"/>
      <c r="HL17" s="6"/>
      <c r="HM17" s="6"/>
      <c r="HN17" s="6"/>
      <c r="HO17" s="6"/>
      <c r="HP17" s="6"/>
      <c r="HQ17" s="6"/>
      <c r="HR17" s="6"/>
      <c r="HS17" s="6"/>
      <c r="HT17" s="6"/>
      <c r="HU17" s="6"/>
      <c r="HV17" s="6"/>
      <c r="HW17" s="6"/>
      <c r="HX17" s="6"/>
      <c r="HY17" s="6" t="s">
        <v>11</v>
      </c>
      <c r="HZ17" s="6" t="s">
        <v>11</v>
      </c>
      <c r="IA17" s="6" t="s">
        <v>2</v>
      </c>
      <c r="IB17" s="6" t="s">
        <v>11</v>
      </c>
      <c r="IC17" s="6" t="s">
        <v>11</v>
      </c>
      <c r="ID17" s="6" t="s">
        <v>2</v>
      </c>
      <c r="IE17" s="6" t="s">
        <v>2</v>
      </c>
      <c r="IF17" s="6" t="s">
        <v>11</v>
      </c>
      <c r="IG17" s="6" t="s">
        <v>11</v>
      </c>
      <c r="IH17" s="6" t="s">
        <v>11</v>
      </c>
      <c r="II17" s="6" t="s">
        <v>11</v>
      </c>
      <c r="IJ17" s="6" t="s">
        <v>11</v>
      </c>
      <c r="IK17" s="6" t="s">
        <v>2</v>
      </c>
      <c r="IL17" s="6" t="s">
        <v>2</v>
      </c>
      <c r="IM17" s="6"/>
      <c r="IN17" s="6"/>
      <c r="IO17" s="6"/>
      <c r="IP17" s="6"/>
      <c r="IQ17" s="6"/>
      <c r="IR17" s="6"/>
      <c r="IS17" s="6"/>
      <c r="IT17" s="6"/>
      <c r="IU17" s="6"/>
      <c r="IV17" s="6"/>
      <c r="IW17" s="6"/>
      <c r="IX17" s="6"/>
      <c r="IY17" s="6"/>
      <c r="IZ17" s="6"/>
      <c r="JA17" s="6"/>
      <c r="JB17" s="6"/>
      <c r="JC17" s="6"/>
      <c r="JD17" s="6"/>
      <c r="JE17" s="6"/>
      <c r="JF17" s="6"/>
      <c r="JG17" s="6"/>
      <c r="JH17" s="6"/>
      <c r="JI17" s="6"/>
      <c r="JJ17" s="6"/>
      <c r="JK17" s="6"/>
      <c r="JL17" s="6"/>
      <c r="JM17" s="6"/>
      <c r="JN17" s="6"/>
      <c r="JO17" s="6"/>
      <c r="JP17" s="6"/>
      <c r="JQ17" s="6"/>
      <c r="JR17" s="6"/>
      <c r="JS17" s="6"/>
      <c r="JT17" s="6"/>
      <c r="JU17" s="6"/>
      <c r="JV17" s="6"/>
      <c r="JW17" s="6"/>
      <c r="JX17" s="6"/>
      <c r="JY17" s="6"/>
      <c r="JZ17" s="6"/>
      <c r="KA17" s="6"/>
      <c r="KB17" s="6"/>
      <c r="KC17" s="6"/>
      <c r="KD17" s="6"/>
      <c r="KE17" s="6"/>
      <c r="KF17" s="6"/>
      <c r="KG17" s="6"/>
      <c r="KH17" s="6"/>
      <c r="KI17" s="6"/>
      <c r="KJ17" s="6"/>
      <c r="KK17" s="6"/>
      <c r="KL17" s="6"/>
      <c r="KM17" s="6"/>
      <c r="KN17" s="6"/>
      <c r="KO17" s="6"/>
      <c r="KP17" s="6"/>
      <c r="KQ17" s="6"/>
      <c r="KR17" s="6"/>
      <c r="KS17" s="6"/>
      <c r="KT17" s="6"/>
      <c r="KU17" s="6"/>
      <c r="KV17" s="6"/>
      <c r="KW17" s="6"/>
      <c r="KX17" s="6"/>
      <c r="KY17" s="6"/>
      <c r="KZ17" s="6"/>
      <c r="LA17" s="6"/>
      <c r="LB17" s="6"/>
      <c r="LC17" s="6"/>
      <c r="LD17" s="6"/>
      <c r="LE17" s="6"/>
      <c r="LF17" s="6"/>
      <c r="LG17" s="6"/>
      <c r="LH17" s="6"/>
      <c r="LI17" s="6"/>
      <c r="LJ17" s="6"/>
      <c r="LK17" s="6"/>
      <c r="LL17" s="6"/>
      <c r="LM17" s="6"/>
      <c r="LN17" s="6"/>
      <c r="LO17" s="6"/>
      <c r="LP17" s="6"/>
      <c r="LQ17" s="6"/>
      <c r="LR17" s="6"/>
      <c r="LS17" s="6"/>
      <c r="LT17" s="6"/>
      <c r="LU17" s="6"/>
      <c r="LV17" s="6"/>
      <c r="LW17" s="6"/>
      <c r="LX17" s="6"/>
      <c r="LY17" s="6"/>
      <c r="LZ17" s="6"/>
      <c r="MA17" s="6"/>
      <c r="MB17" s="6"/>
      <c r="MC17" s="6"/>
      <c r="MD17" s="6"/>
      <c r="ME17" s="6"/>
      <c r="MF17" s="6"/>
      <c r="MG17" s="6"/>
      <c r="MH17" s="6"/>
      <c r="MI17" s="6"/>
      <c r="MJ17" s="6"/>
      <c r="MK17" s="6"/>
      <c r="ML17" s="6"/>
      <c r="MM17" s="6"/>
      <c r="MN17" s="6"/>
      <c r="MO17" s="6"/>
      <c r="MP17" s="6"/>
      <c r="MQ17" s="6"/>
      <c r="MR17" s="6"/>
      <c r="MS17" s="6"/>
      <c r="MT17" s="6"/>
      <c r="MU17" s="6"/>
      <c r="MV17" s="6"/>
      <c r="MW17" s="6"/>
      <c r="MX17" s="6"/>
      <c r="MY17" s="6"/>
      <c r="MZ17" s="6"/>
      <c r="NA17" s="6"/>
      <c r="NB17" s="6"/>
      <c r="NC17" s="6"/>
      <c r="ND17" s="6"/>
      <c r="NE17" s="6"/>
      <c r="NF17" s="6"/>
      <c r="NG17" s="6"/>
      <c r="NH17" s="6"/>
      <c r="NI17" s="6"/>
    </row>
    <row r="18" spans="1:373" s="5" customFormat="1" ht="27.95" customHeight="1">
      <c r="A18" s="9" t="s">
        <v>75</v>
      </c>
      <c r="B18" s="13" t="str">
        <f>VLOOKUP($A18,[3]LISTE_AGENTS!$A:$G,2,FALSE)</f>
        <v>Guizani</v>
      </c>
      <c r="C18" s="13" t="str">
        <f>VLOOKUP($A18,[3]LISTE_AGENTS!$A:$G,3,FALSE)</f>
        <v>Samy</v>
      </c>
      <c r="D18" s="41" t="str">
        <f>VLOOKUP($A18,[3]LISTE_AGENTS!$A:$G,4,FALSE)</f>
        <v>Guizani Samy</v>
      </c>
      <c r="E18" s="13">
        <f>VLOOKUP($A18,[3]LISTE_AGENTS!$A:$G,7,FALSE)</f>
        <v>0</v>
      </c>
      <c r="F18" s="43" t="s">
        <v>63</v>
      </c>
      <c r="G18" s="46"/>
      <c r="H18" s="46"/>
      <c r="I18" s="6" t="s">
        <v>2</v>
      </c>
      <c r="J18" s="6" t="s">
        <v>47</v>
      </c>
      <c r="K18" s="6" t="s">
        <v>47</v>
      </c>
      <c r="L18" s="6" t="s">
        <v>2</v>
      </c>
      <c r="M18" s="6" t="s">
        <v>47</v>
      </c>
      <c r="N18" s="6" t="s">
        <v>41</v>
      </c>
      <c r="O18" s="6" t="s">
        <v>2</v>
      </c>
      <c r="P18" s="6" t="s">
        <v>47</v>
      </c>
      <c r="Q18" s="6" t="s">
        <v>47</v>
      </c>
      <c r="R18" s="6" t="s">
        <v>47</v>
      </c>
      <c r="S18" s="6" t="s">
        <v>47</v>
      </c>
      <c r="T18" s="6" t="s">
        <v>47</v>
      </c>
      <c r="U18" s="6" t="s">
        <v>38</v>
      </c>
      <c r="V18" s="6" t="s">
        <v>2</v>
      </c>
      <c r="W18" s="6" t="s">
        <v>47</v>
      </c>
      <c r="X18" s="6" t="s">
        <v>47</v>
      </c>
      <c r="Y18" s="6" t="s">
        <v>47</v>
      </c>
      <c r="Z18" s="6" t="s">
        <v>47</v>
      </c>
      <c r="AA18" s="6" t="s">
        <v>47</v>
      </c>
      <c r="AB18" s="6" t="s">
        <v>2</v>
      </c>
      <c r="AC18" s="6" t="s">
        <v>74</v>
      </c>
      <c r="AD18" s="6" t="s">
        <v>47</v>
      </c>
      <c r="AE18" s="6" t="s">
        <v>47</v>
      </c>
      <c r="AF18" s="6" t="s">
        <v>47</v>
      </c>
      <c r="AG18" s="6" t="s">
        <v>47</v>
      </c>
      <c r="AH18" s="6" t="s">
        <v>47</v>
      </c>
      <c r="AI18" s="6" t="s">
        <v>2</v>
      </c>
      <c r="AJ18" s="6" t="s">
        <v>2</v>
      </c>
      <c r="AK18" s="6" t="s">
        <v>47</v>
      </c>
      <c r="AL18" s="6" t="s">
        <v>47</v>
      </c>
      <c r="AM18" s="6" t="s">
        <v>47</v>
      </c>
      <c r="AN18" s="6" t="s">
        <v>47</v>
      </c>
      <c r="AO18" s="6" t="s">
        <v>47</v>
      </c>
      <c r="AP18" s="6" t="s">
        <v>2</v>
      </c>
      <c r="AQ18" s="6" t="s">
        <v>117</v>
      </c>
      <c r="AR18" s="6" t="s">
        <v>47</v>
      </c>
      <c r="AS18" s="6" t="s">
        <v>47</v>
      </c>
      <c r="AT18" s="6" t="s">
        <v>47</v>
      </c>
      <c r="AU18" s="6" t="s">
        <v>47</v>
      </c>
      <c r="AV18" s="6" t="s">
        <v>47</v>
      </c>
      <c r="AW18" s="6" t="s">
        <v>2</v>
      </c>
      <c r="AX18" s="6" t="s">
        <v>88</v>
      </c>
      <c r="AY18" s="6" t="s">
        <v>47</v>
      </c>
      <c r="AZ18" s="6" t="s">
        <v>47</v>
      </c>
      <c r="BA18" s="6" t="s">
        <v>47</v>
      </c>
      <c r="BB18" s="6" t="s">
        <v>2</v>
      </c>
      <c r="BC18" s="6" t="s">
        <v>47</v>
      </c>
      <c r="BD18" s="6" t="s">
        <v>70</v>
      </c>
      <c r="BE18" s="6" t="s">
        <v>2</v>
      </c>
      <c r="BF18" s="6" t="s">
        <v>47</v>
      </c>
      <c r="BG18" s="6" t="s">
        <v>47</v>
      </c>
      <c r="BH18" s="6" t="s">
        <v>47</v>
      </c>
      <c r="BI18" s="6" t="s">
        <v>47</v>
      </c>
      <c r="BJ18" s="6" t="s">
        <v>47</v>
      </c>
      <c r="BK18" s="6" t="s">
        <v>49</v>
      </c>
      <c r="BL18" s="6" t="s">
        <v>2</v>
      </c>
      <c r="BM18" s="6" t="s">
        <v>47</v>
      </c>
      <c r="BN18" s="6" t="s">
        <v>47</v>
      </c>
      <c r="BO18" s="6" t="s">
        <v>47</v>
      </c>
      <c r="BP18" s="6" t="s">
        <v>47</v>
      </c>
      <c r="BQ18" s="6" t="s">
        <v>47</v>
      </c>
      <c r="BR18" s="6" t="s">
        <v>2</v>
      </c>
      <c r="BS18" s="6" t="s">
        <v>74</v>
      </c>
      <c r="BT18" s="6" t="s">
        <v>47</v>
      </c>
      <c r="BU18" s="6" t="s">
        <v>47</v>
      </c>
      <c r="BV18" s="6" t="s">
        <v>47</v>
      </c>
      <c r="BW18" s="6" t="s">
        <v>11</v>
      </c>
      <c r="BX18" s="6" t="s">
        <v>11</v>
      </c>
      <c r="BY18" s="6" t="s">
        <v>11</v>
      </c>
      <c r="BZ18" s="6" t="s">
        <v>11</v>
      </c>
      <c r="CA18" s="6" t="s">
        <v>11</v>
      </c>
      <c r="CB18" s="6" t="s">
        <v>11</v>
      </c>
      <c r="CC18" s="6" t="s">
        <v>11</v>
      </c>
      <c r="CD18" s="6" t="s">
        <v>11</v>
      </c>
      <c r="CE18" s="6" t="s">
        <v>11</v>
      </c>
      <c r="CF18" s="6" t="s">
        <v>11</v>
      </c>
      <c r="CG18" s="6" t="s">
        <v>11</v>
      </c>
      <c r="CH18" s="6" t="s">
        <v>47</v>
      </c>
      <c r="CI18" s="6" t="s">
        <v>47</v>
      </c>
      <c r="CJ18" s="6" t="s">
        <v>2</v>
      </c>
      <c r="CK18" s="6" t="s">
        <v>47</v>
      </c>
      <c r="CL18" s="6" t="s">
        <v>47</v>
      </c>
      <c r="CM18" s="6" t="s">
        <v>70</v>
      </c>
      <c r="CN18" s="6" t="s">
        <v>2</v>
      </c>
      <c r="CO18" s="6" t="s">
        <v>47</v>
      </c>
      <c r="CP18" s="6" t="s">
        <v>47</v>
      </c>
      <c r="CQ18" s="6" t="s">
        <v>47</v>
      </c>
      <c r="CR18" s="6" t="s">
        <v>47</v>
      </c>
      <c r="CS18" s="6" t="s">
        <v>10</v>
      </c>
      <c r="CT18" s="6" t="s">
        <v>2</v>
      </c>
      <c r="CU18" s="6" t="s">
        <v>74</v>
      </c>
      <c r="CV18" s="6" t="s">
        <v>88</v>
      </c>
      <c r="CW18" s="6" t="s">
        <v>47</v>
      </c>
      <c r="CX18" s="6" t="s">
        <v>47</v>
      </c>
      <c r="CY18" s="6" t="s">
        <v>47</v>
      </c>
      <c r="CZ18" s="6" t="s">
        <v>47</v>
      </c>
      <c r="DA18" s="6" t="s">
        <v>11</v>
      </c>
      <c r="DB18" s="6" t="s">
        <v>11</v>
      </c>
      <c r="DC18" s="6" t="s">
        <v>11</v>
      </c>
      <c r="DD18" s="6" t="s">
        <v>11</v>
      </c>
      <c r="DE18" s="6" t="s">
        <v>11</v>
      </c>
      <c r="DF18" s="6" t="s">
        <v>11</v>
      </c>
      <c r="DG18" s="6" t="s">
        <v>11</v>
      </c>
      <c r="DH18" s="6" t="s">
        <v>11</v>
      </c>
      <c r="DI18" s="6" t="s">
        <v>11</v>
      </c>
      <c r="DJ18" s="6" t="s">
        <v>47</v>
      </c>
      <c r="DK18" s="6" t="s">
        <v>47</v>
      </c>
      <c r="DL18" s="6" t="s">
        <v>47</v>
      </c>
      <c r="DM18" s="6" t="s">
        <v>47</v>
      </c>
      <c r="DN18" s="6" t="s">
        <v>47</v>
      </c>
      <c r="DO18" s="6" t="s">
        <v>38</v>
      </c>
      <c r="DP18" s="6" t="s">
        <v>2</v>
      </c>
      <c r="DQ18" s="6" t="s">
        <v>47</v>
      </c>
      <c r="DR18" s="6" t="s">
        <v>47</v>
      </c>
      <c r="DS18" s="6" t="s">
        <v>47</v>
      </c>
      <c r="DT18" s="6" t="s">
        <v>47</v>
      </c>
      <c r="DU18" s="6" t="s">
        <v>47</v>
      </c>
      <c r="DV18" s="6" t="s">
        <v>49</v>
      </c>
      <c r="DW18" s="6" t="s">
        <v>2</v>
      </c>
      <c r="DX18" s="6" t="s">
        <v>47</v>
      </c>
      <c r="DY18" s="6" t="s">
        <v>2</v>
      </c>
      <c r="DZ18" s="6" t="s">
        <v>47</v>
      </c>
      <c r="EA18" s="6" t="s">
        <v>47</v>
      </c>
      <c r="EB18" s="6" t="s">
        <v>47</v>
      </c>
      <c r="EC18" s="6" t="s">
        <v>2</v>
      </c>
      <c r="ED18" s="6" t="s">
        <v>2</v>
      </c>
      <c r="EE18" s="6" t="s">
        <v>47</v>
      </c>
      <c r="EF18" s="6" t="s">
        <v>2</v>
      </c>
      <c r="EG18" s="6" t="s">
        <v>47</v>
      </c>
      <c r="EH18" s="6" t="s">
        <v>2</v>
      </c>
      <c r="EI18" s="6" t="s">
        <v>2</v>
      </c>
      <c r="EJ18" s="6" t="s">
        <v>41</v>
      </c>
      <c r="EK18" s="6" t="s">
        <v>2</v>
      </c>
      <c r="EL18" s="6" t="s">
        <v>47</v>
      </c>
      <c r="EM18" s="6" t="s">
        <v>47</v>
      </c>
      <c r="EN18" s="6" t="s">
        <v>47</v>
      </c>
      <c r="EO18" s="6" t="s">
        <v>47</v>
      </c>
      <c r="EP18" s="6" t="s">
        <v>47</v>
      </c>
      <c r="EQ18" s="6" t="s">
        <v>2</v>
      </c>
      <c r="ER18" s="6" t="s">
        <v>74</v>
      </c>
      <c r="ES18" s="6" t="s">
        <v>47</v>
      </c>
      <c r="ET18" s="6" t="s">
        <v>47</v>
      </c>
      <c r="EU18" s="6" t="s">
        <v>47</v>
      </c>
      <c r="EV18" s="6" t="s">
        <v>47</v>
      </c>
      <c r="EW18" s="6" t="s">
        <v>2</v>
      </c>
      <c r="EX18" s="6" t="s">
        <v>70</v>
      </c>
      <c r="EY18" s="6" t="s">
        <v>2</v>
      </c>
      <c r="EZ18" s="6" t="s">
        <v>47</v>
      </c>
      <c r="FA18" s="6" t="s">
        <v>47</v>
      </c>
      <c r="FB18" s="6" t="s">
        <v>47</v>
      </c>
      <c r="FC18" s="6" t="s">
        <v>47</v>
      </c>
      <c r="FD18" s="6" t="s">
        <v>47</v>
      </c>
      <c r="FE18" s="6" t="s">
        <v>2</v>
      </c>
      <c r="FF18" s="6" t="s">
        <v>74</v>
      </c>
      <c r="FG18" s="6" t="s">
        <v>47</v>
      </c>
      <c r="FH18" s="6" t="s">
        <v>47</v>
      </c>
      <c r="FI18" s="6" t="s">
        <v>47</v>
      </c>
      <c r="FJ18" s="6" t="s">
        <v>47</v>
      </c>
      <c r="FK18" s="6" t="s">
        <v>47</v>
      </c>
      <c r="FL18" s="6" t="s">
        <v>2</v>
      </c>
      <c r="FM18" s="6" t="s">
        <v>37</v>
      </c>
      <c r="FN18" s="6" t="s">
        <v>47</v>
      </c>
      <c r="FO18" s="6" t="s">
        <v>47</v>
      </c>
      <c r="FP18" s="6" t="s">
        <v>47</v>
      </c>
      <c r="FQ18" s="6" t="s">
        <v>47</v>
      </c>
      <c r="FR18" s="6" t="s">
        <v>47</v>
      </c>
      <c r="FS18" s="6" t="s">
        <v>2</v>
      </c>
      <c r="FT18" s="6" t="s">
        <v>2</v>
      </c>
      <c r="FU18" s="6" t="s">
        <v>47</v>
      </c>
      <c r="FV18" s="6" t="s">
        <v>10</v>
      </c>
      <c r="FW18" s="6" t="s">
        <v>47</v>
      </c>
      <c r="FX18" s="6" t="s">
        <v>47</v>
      </c>
      <c r="FY18" s="6" t="s">
        <v>47</v>
      </c>
      <c r="FZ18" s="6" t="s">
        <v>2</v>
      </c>
      <c r="GA18" s="6" t="s">
        <v>2</v>
      </c>
      <c r="GB18" s="6" t="s">
        <v>11</v>
      </c>
      <c r="GC18" s="6" t="s">
        <v>11</v>
      </c>
      <c r="GD18" s="6" t="s">
        <v>11</v>
      </c>
      <c r="GE18" s="6" t="s">
        <v>11</v>
      </c>
      <c r="GF18" s="6" t="s">
        <v>11</v>
      </c>
      <c r="GG18" s="6" t="s">
        <v>2</v>
      </c>
      <c r="GH18" s="6" t="s">
        <v>2</v>
      </c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GX18" s="6"/>
      <c r="GY18" s="6"/>
      <c r="GZ18" s="6"/>
      <c r="HA18" s="6"/>
      <c r="HB18" s="6"/>
      <c r="HC18" s="6"/>
      <c r="HD18" s="6"/>
      <c r="HE18" s="6"/>
      <c r="HF18" s="6"/>
      <c r="HG18" s="6"/>
      <c r="HH18" s="6"/>
      <c r="HI18" s="6"/>
      <c r="HJ18" s="6"/>
      <c r="HK18" s="6"/>
      <c r="HL18" s="6"/>
      <c r="HM18" s="6"/>
      <c r="HN18" s="6"/>
      <c r="HO18" s="6"/>
      <c r="HP18" s="6"/>
      <c r="HQ18" s="6"/>
      <c r="HR18" s="6"/>
      <c r="HS18" s="6"/>
      <c r="HT18" s="6"/>
      <c r="HU18" s="6"/>
      <c r="HV18" s="6"/>
      <c r="HW18" s="6"/>
      <c r="HX18" s="6"/>
      <c r="HY18" s="6"/>
      <c r="HZ18" s="6"/>
      <c r="IA18" s="6"/>
      <c r="IB18" s="6"/>
      <c r="IC18" s="6"/>
      <c r="ID18" s="6"/>
      <c r="IE18" s="6"/>
      <c r="IF18" s="6"/>
      <c r="IG18" s="6"/>
      <c r="IH18" s="6"/>
      <c r="II18" s="6"/>
      <c r="IJ18" s="6"/>
      <c r="IK18" s="6"/>
      <c r="IL18" s="6"/>
      <c r="IM18" s="6" t="s">
        <v>11</v>
      </c>
      <c r="IN18" s="6" t="s">
        <v>11</v>
      </c>
      <c r="IO18" s="6" t="s">
        <v>11</v>
      </c>
      <c r="IP18" s="6" t="s">
        <v>11</v>
      </c>
      <c r="IQ18" s="6" t="s">
        <v>11</v>
      </c>
      <c r="IR18" s="6" t="s">
        <v>2</v>
      </c>
      <c r="IS18" s="6" t="s">
        <v>2</v>
      </c>
      <c r="IT18" s="6" t="s">
        <v>11</v>
      </c>
      <c r="IU18" s="6" t="s">
        <v>11</v>
      </c>
      <c r="IV18" s="6" t="s">
        <v>11</v>
      </c>
      <c r="IW18" s="6" t="s">
        <v>11</v>
      </c>
      <c r="IX18" s="6" t="s">
        <v>11</v>
      </c>
      <c r="IY18" s="6" t="s">
        <v>2</v>
      </c>
      <c r="IZ18" s="6" t="s">
        <v>2</v>
      </c>
      <c r="JA18" s="6"/>
      <c r="JB18" s="6"/>
      <c r="JC18" s="6"/>
      <c r="JD18" s="6"/>
      <c r="JE18" s="6"/>
      <c r="JF18" s="6"/>
      <c r="JG18" s="6"/>
      <c r="JH18" s="6"/>
      <c r="JI18" s="6"/>
      <c r="JJ18" s="6"/>
      <c r="JK18" s="6"/>
      <c r="JL18" s="6"/>
      <c r="JM18" s="6"/>
      <c r="JN18" s="6"/>
      <c r="JO18" s="6"/>
      <c r="JP18" s="6"/>
      <c r="JQ18" s="6"/>
      <c r="JR18" s="6"/>
      <c r="JS18" s="6"/>
      <c r="JT18" s="6"/>
      <c r="JU18" s="6"/>
      <c r="JV18" s="6"/>
      <c r="JW18" s="6"/>
      <c r="JX18" s="6"/>
      <c r="JY18" s="6"/>
      <c r="JZ18" s="6"/>
      <c r="KA18" s="6"/>
      <c r="KB18" s="6"/>
      <c r="KC18" s="6"/>
      <c r="KD18" s="6"/>
      <c r="KE18" s="6"/>
      <c r="KF18" s="6"/>
      <c r="KG18" s="6"/>
      <c r="KH18" s="6"/>
      <c r="KI18" s="6"/>
      <c r="KJ18" s="6"/>
      <c r="KK18" s="6"/>
      <c r="KL18" s="6"/>
      <c r="KM18" s="6"/>
      <c r="KN18" s="6"/>
      <c r="KO18" s="6"/>
      <c r="KP18" s="6"/>
      <c r="KQ18" s="6"/>
      <c r="KR18" s="6"/>
      <c r="KS18" s="6"/>
      <c r="KT18" s="6"/>
      <c r="KU18" s="6"/>
      <c r="KV18" s="6"/>
      <c r="KW18" s="6"/>
      <c r="KX18" s="6"/>
      <c r="KY18" s="6"/>
      <c r="KZ18" s="6"/>
      <c r="LA18" s="6"/>
      <c r="LB18" s="6"/>
      <c r="LC18" s="6"/>
      <c r="LD18" s="6"/>
      <c r="LE18" s="6"/>
      <c r="LF18" s="6"/>
      <c r="LG18" s="6"/>
      <c r="LH18" s="6"/>
      <c r="LI18" s="6"/>
      <c r="LJ18" s="6"/>
      <c r="LK18" s="6"/>
      <c r="LL18" s="6"/>
      <c r="LM18" s="6"/>
      <c r="LN18" s="6"/>
      <c r="LO18" s="6"/>
      <c r="LP18" s="6"/>
      <c r="LQ18" s="6"/>
      <c r="LR18" s="6"/>
      <c r="LS18" s="6"/>
      <c r="LT18" s="6"/>
      <c r="LU18" s="6"/>
      <c r="LV18" s="6"/>
      <c r="LW18" s="6"/>
      <c r="LX18" s="6"/>
      <c r="LY18" s="6"/>
      <c r="LZ18" s="6"/>
      <c r="MA18" s="6"/>
      <c r="MB18" s="6"/>
      <c r="MC18" s="6"/>
      <c r="MD18" s="6"/>
      <c r="ME18" s="6" t="s">
        <v>2</v>
      </c>
      <c r="MF18" s="6" t="s">
        <v>2</v>
      </c>
      <c r="MG18" s="6" t="s">
        <v>11</v>
      </c>
      <c r="MH18" s="6" t="s">
        <v>11</v>
      </c>
      <c r="MI18" s="6" t="s">
        <v>11</v>
      </c>
      <c r="MJ18" s="6" t="s">
        <v>11</v>
      </c>
      <c r="MK18" s="6" t="s">
        <v>11</v>
      </c>
      <c r="ML18" s="6" t="s">
        <v>2</v>
      </c>
      <c r="MM18" s="6" t="s">
        <v>2</v>
      </c>
      <c r="MN18" s="6" t="s">
        <v>11</v>
      </c>
      <c r="MO18" s="6" t="s">
        <v>11</v>
      </c>
      <c r="MP18" s="6" t="s">
        <v>11</v>
      </c>
      <c r="MQ18" s="6" t="s">
        <v>11</v>
      </c>
      <c r="MR18" s="6" t="s">
        <v>11</v>
      </c>
      <c r="MS18" s="6" t="s">
        <v>2</v>
      </c>
      <c r="MT18" s="6" t="s">
        <v>2</v>
      </c>
      <c r="MU18" s="6"/>
      <c r="MV18" s="6"/>
      <c r="MW18" s="6"/>
      <c r="MX18" s="6"/>
      <c r="MY18" s="6"/>
      <c r="MZ18" s="6"/>
      <c r="NA18" s="6"/>
      <c r="NB18" s="6"/>
      <c r="NC18" s="6"/>
      <c r="ND18" s="6"/>
      <c r="NE18" s="6"/>
      <c r="NF18" s="6"/>
      <c r="NG18" s="6"/>
      <c r="NH18" s="6"/>
      <c r="NI18" s="6"/>
    </row>
    <row r="19" spans="1:373" s="5" customFormat="1" ht="27.95" customHeight="1">
      <c r="A19" s="9" t="s">
        <v>73</v>
      </c>
      <c r="B19" s="13" t="str">
        <f>VLOOKUP($A19,[3]LISTE_AGENTS!$A:$G,2,FALSE)</f>
        <v>Isoard</v>
      </c>
      <c r="C19" s="13" t="str">
        <f>VLOOKUP($A19,[3]LISTE_AGENTS!$A:$G,3,FALSE)</f>
        <v>Nicolas</v>
      </c>
      <c r="D19" s="41" t="str">
        <f>VLOOKUP($A19,[3]LISTE_AGENTS!$A:$G,4,FALSE)</f>
        <v>Isoard Nicolas</v>
      </c>
      <c r="E19" s="13">
        <f>VLOOKUP($A19,[3]LISTE_AGENTS!$A:$G,7,FALSE)</f>
        <v>0</v>
      </c>
      <c r="F19" s="43" t="s">
        <v>34</v>
      </c>
      <c r="G19" s="46"/>
      <c r="H19" s="46"/>
      <c r="I19" s="6" t="s">
        <v>7</v>
      </c>
      <c r="J19" s="6" t="s">
        <v>7</v>
      </c>
      <c r="K19" s="6" t="s">
        <v>7</v>
      </c>
      <c r="L19" s="6" t="s">
        <v>7</v>
      </c>
      <c r="M19" s="6" t="s">
        <v>7</v>
      </c>
      <c r="N19" s="6" t="s">
        <v>7</v>
      </c>
      <c r="O19" s="6" t="s">
        <v>7</v>
      </c>
      <c r="P19" s="6" t="s">
        <v>7</v>
      </c>
      <c r="Q19" s="6" t="s">
        <v>7</v>
      </c>
      <c r="R19" s="6" t="s">
        <v>7</v>
      </c>
      <c r="S19" s="6" t="s">
        <v>7</v>
      </c>
      <c r="T19" s="6" t="s">
        <v>7</v>
      </c>
      <c r="U19" s="6" t="s">
        <v>7</v>
      </c>
      <c r="V19" s="6" t="s">
        <v>7</v>
      </c>
      <c r="W19" s="6" t="s">
        <v>7</v>
      </c>
      <c r="X19" s="6" t="s">
        <v>7</v>
      </c>
      <c r="Y19" s="6" t="s">
        <v>7</v>
      </c>
      <c r="Z19" s="6" t="s">
        <v>7</v>
      </c>
      <c r="AA19" s="6" t="s">
        <v>7</v>
      </c>
      <c r="AB19" s="6" t="s">
        <v>7</v>
      </c>
      <c r="AC19" s="6" t="s">
        <v>7</v>
      </c>
      <c r="AD19" s="6" t="s">
        <v>7</v>
      </c>
      <c r="AE19" s="6" t="s">
        <v>7</v>
      </c>
      <c r="AF19" s="6" t="s">
        <v>7</v>
      </c>
      <c r="AG19" s="6" t="s">
        <v>7</v>
      </c>
      <c r="AH19" s="6" t="s">
        <v>7</v>
      </c>
      <c r="AI19" s="6" t="s">
        <v>7</v>
      </c>
      <c r="AJ19" s="6" t="s">
        <v>7</v>
      </c>
      <c r="AK19" s="6" t="s">
        <v>7</v>
      </c>
      <c r="AL19" s="6" t="s">
        <v>7</v>
      </c>
      <c r="AM19" s="6" t="s">
        <v>7</v>
      </c>
      <c r="AN19" s="6" t="s">
        <v>7</v>
      </c>
      <c r="AO19" s="6" t="s">
        <v>7</v>
      </c>
      <c r="AP19" s="6" t="s">
        <v>7</v>
      </c>
      <c r="AQ19" s="6" t="s">
        <v>7</v>
      </c>
      <c r="AR19" s="6" t="s">
        <v>7</v>
      </c>
      <c r="AS19" s="6" t="s">
        <v>7</v>
      </c>
      <c r="AT19" s="6" t="s">
        <v>7</v>
      </c>
      <c r="AU19" s="6" t="s">
        <v>7</v>
      </c>
      <c r="AV19" s="6" t="s">
        <v>7</v>
      </c>
      <c r="AW19" s="6" t="s">
        <v>7</v>
      </c>
      <c r="AX19" s="6" t="s">
        <v>7</v>
      </c>
      <c r="AY19" s="6" t="s">
        <v>7</v>
      </c>
      <c r="AZ19" s="6" t="s">
        <v>7</v>
      </c>
      <c r="BA19" s="6" t="s">
        <v>7</v>
      </c>
      <c r="BB19" s="6" t="s">
        <v>7</v>
      </c>
      <c r="BC19" s="6" t="s">
        <v>7</v>
      </c>
      <c r="BD19" s="6" t="s">
        <v>7</v>
      </c>
      <c r="BE19" s="6" t="s">
        <v>7</v>
      </c>
      <c r="BF19" s="6" t="s">
        <v>7</v>
      </c>
      <c r="BG19" s="6" t="s">
        <v>7</v>
      </c>
      <c r="BH19" s="6" t="s">
        <v>7</v>
      </c>
      <c r="BI19" s="6" t="s">
        <v>7</v>
      </c>
      <c r="BJ19" s="6" t="s">
        <v>7</v>
      </c>
      <c r="BK19" s="6" t="s">
        <v>7</v>
      </c>
      <c r="BL19" s="6" t="s">
        <v>7</v>
      </c>
      <c r="BM19" s="6" t="s">
        <v>7</v>
      </c>
      <c r="BN19" s="6" t="s">
        <v>7</v>
      </c>
      <c r="BO19" s="6" t="s">
        <v>7</v>
      </c>
      <c r="BP19" s="6" t="s">
        <v>7</v>
      </c>
      <c r="BQ19" s="6" t="s">
        <v>7</v>
      </c>
      <c r="BR19" s="6" t="s">
        <v>7</v>
      </c>
      <c r="BS19" s="6" t="s">
        <v>7</v>
      </c>
      <c r="BT19" s="6" t="s">
        <v>7</v>
      </c>
      <c r="BU19" s="6" t="s">
        <v>7</v>
      </c>
      <c r="BV19" s="6" t="s">
        <v>7</v>
      </c>
      <c r="BW19" s="6" t="s">
        <v>7</v>
      </c>
      <c r="BX19" s="6" t="s">
        <v>7</v>
      </c>
      <c r="BY19" s="6" t="s">
        <v>7</v>
      </c>
      <c r="BZ19" s="6" t="s">
        <v>7</v>
      </c>
      <c r="CA19" s="6" t="s">
        <v>7</v>
      </c>
      <c r="CB19" s="6" t="s">
        <v>7</v>
      </c>
      <c r="CC19" s="6" t="s">
        <v>7</v>
      </c>
      <c r="CD19" s="6" t="s">
        <v>7</v>
      </c>
      <c r="CE19" s="6" t="s">
        <v>7</v>
      </c>
      <c r="CF19" s="6" t="s">
        <v>7</v>
      </c>
      <c r="CG19" s="6" t="s">
        <v>7</v>
      </c>
      <c r="CH19" s="6" t="s">
        <v>7</v>
      </c>
      <c r="CI19" s="6" t="s">
        <v>7</v>
      </c>
      <c r="CJ19" s="6" t="s">
        <v>7</v>
      </c>
      <c r="CK19" s="6" t="s">
        <v>7</v>
      </c>
      <c r="CL19" s="6" t="s">
        <v>7</v>
      </c>
      <c r="CM19" s="6" t="s">
        <v>2</v>
      </c>
      <c r="CN19" s="6" t="s">
        <v>2</v>
      </c>
      <c r="CO19" s="6" t="s">
        <v>7</v>
      </c>
      <c r="CP19" s="6" t="s">
        <v>7</v>
      </c>
      <c r="CQ19" s="6" t="s">
        <v>7</v>
      </c>
      <c r="CR19" s="6" t="s">
        <v>7</v>
      </c>
      <c r="CS19" s="6" t="s">
        <v>7</v>
      </c>
      <c r="CT19" s="6" t="s">
        <v>7</v>
      </c>
      <c r="CU19" s="6" t="s">
        <v>7</v>
      </c>
      <c r="CV19" s="6" t="s">
        <v>7</v>
      </c>
      <c r="CW19" s="6" t="s">
        <v>7</v>
      </c>
      <c r="CX19" s="6" t="s">
        <v>7</v>
      </c>
      <c r="CY19" s="6" t="s">
        <v>7</v>
      </c>
      <c r="CZ19" s="6" t="s">
        <v>7</v>
      </c>
      <c r="DA19" s="6" t="s">
        <v>7</v>
      </c>
      <c r="DB19" s="6" t="s">
        <v>7</v>
      </c>
      <c r="DC19" s="6" t="s">
        <v>7</v>
      </c>
      <c r="DD19" s="6" t="s">
        <v>7</v>
      </c>
      <c r="DE19" s="6" t="s">
        <v>7</v>
      </c>
      <c r="DF19" s="6" t="s">
        <v>7</v>
      </c>
      <c r="DG19" s="6" t="s">
        <v>7</v>
      </c>
      <c r="DH19" s="6" t="s">
        <v>7</v>
      </c>
      <c r="DI19" s="6" t="s">
        <v>7</v>
      </c>
      <c r="DJ19" s="6" t="s">
        <v>7</v>
      </c>
      <c r="DK19" s="6" t="s">
        <v>7</v>
      </c>
      <c r="DL19" s="6" t="s">
        <v>7</v>
      </c>
      <c r="DM19" s="6" t="s">
        <v>7</v>
      </c>
      <c r="DN19" s="6" t="s">
        <v>7</v>
      </c>
      <c r="DO19" s="6" t="s">
        <v>7</v>
      </c>
      <c r="DP19" s="6" t="s">
        <v>7</v>
      </c>
      <c r="DQ19" s="6" t="s">
        <v>7</v>
      </c>
      <c r="DR19" s="6" t="s">
        <v>7</v>
      </c>
      <c r="DS19" s="6" t="s">
        <v>7</v>
      </c>
      <c r="DT19" s="6" t="s">
        <v>7</v>
      </c>
      <c r="DU19" s="6" t="s">
        <v>7</v>
      </c>
      <c r="DV19" s="6" t="s">
        <v>7</v>
      </c>
      <c r="DW19" s="6" t="s">
        <v>7</v>
      </c>
      <c r="DX19" s="6" t="s">
        <v>7</v>
      </c>
      <c r="DY19" s="6" t="s">
        <v>7</v>
      </c>
      <c r="DZ19" s="6" t="s">
        <v>7</v>
      </c>
      <c r="EA19" s="6" t="s">
        <v>7</v>
      </c>
      <c r="EB19" s="6" t="s">
        <v>7</v>
      </c>
      <c r="EC19" s="6" t="s">
        <v>7</v>
      </c>
      <c r="ED19" s="6" t="s">
        <v>7</v>
      </c>
      <c r="EE19" s="6" t="s">
        <v>7</v>
      </c>
      <c r="EF19" s="6" t="s">
        <v>7</v>
      </c>
      <c r="EG19" s="6" t="s">
        <v>7</v>
      </c>
      <c r="EH19" s="6" t="s">
        <v>7</v>
      </c>
      <c r="EI19" s="6" t="s">
        <v>7</v>
      </c>
      <c r="EJ19" s="6" t="s">
        <v>7</v>
      </c>
      <c r="EK19" s="6" t="s">
        <v>7</v>
      </c>
      <c r="EL19" s="6" t="s">
        <v>7</v>
      </c>
      <c r="EM19" s="6" t="s">
        <v>7</v>
      </c>
      <c r="EN19" s="6" t="s">
        <v>7</v>
      </c>
      <c r="EO19" s="6" t="s">
        <v>7</v>
      </c>
      <c r="EP19" s="6" t="s">
        <v>7</v>
      </c>
      <c r="EQ19" s="6" t="s">
        <v>7</v>
      </c>
      <c r="ER19" s="6" t="s">
        <v>7</v>
      </c>
      <c r="ES19" s="6" t="s">
        <v>7</v>
      </c>
      <c r="ET19" s="6" t="s">
        <v>7</v>
      </c>
      <c r="EU19" s="6" t="s">
        <v>7</v>
      </c>
      <c r="EV19" s="6" t="s">
        <v>7</v>
      </c>
      <c r="EW19" s="6" t="s">
        <v>7</v>
      </c>
      <c r="EX19" s="6" t="s">
        <v>7</v>
      </c>
      <c r="EY19" s="6" t="s">
        <v>7</v>
      </c>
      <c r="EZ19" s="6" t="s">
        <v>7</v>
      </c>
      <c r="FA19" s="6" t="s">
        <v>7</v>
      </c>
      <c r="FB19" s="6" t="s">
        <v>7</v>
      </c>
      <c r="FC19" s="6" t="s">
        <v>7</v>
      </c>
      <c r="FD19" s="6" t="s">
        <v>7</v>
      </c>
      <c r="FE19" s="6" t="s">
        <v>7</v>
      </c>
      <c r="FF19" s="6" t="s">
        <v>7</v>
      </c>
      <c r="FG19" s="6" t="s">
        <v>7</v>
      </c>
      <c r="FH19" s="6" t="s">
        <v>7</v>
      </c>
      <c r="FI19" s="6" t="s">
        <v>7</v>
      </c>
      <c r="FJ19" s="6" t="s">
        <v>7</v>
      </c>
      <c r="FK19" s="6" t="s">
        <v>7</v>
      </c>
      <c r="FL19" s="6" t="s">
        <v>7</v>
      </c>
      <c r="FM19" s="6" t="s">
        <v>7</v>
      </c>
      <c r="FN19" s="6" t="s">
        <v>7</v>
      </c>
      <c r="FO19" s="6" t="s">
        <v>7</v>
      </c>
      <c r="FP19" s="6" t="s">
        <v>7</v>
      </c>
      <c r="FQ19" s="6" t="s">
        <v>7</v>
      </c>
      <c r="FR19" s="6" t="s">
        <v>7</v>
      </c>
      <c r="FS19" s="6" t="s">
        <v>7</v>
      </c>
      <c r="FT19" s="6" t="s">
        <v>7</v>
      </c>
      <c r="FU19" s="6" t="s">
        <v>7</v>
      </c>
      <c r="FV19" s="6" t="s">
        <v>7</v>
      </c>
      <c r="FW19" s="6" t="s">
        <v>7</v>
      </c>
      <c r="FX19" s="6" t="s">
        <v>7</v>
      </c>
      <c r="FY19" s="6" t="s">
        <v>7</v>
      </c>
      <c r="FZ19" s="6" t="s">
        <v>7</v>
      </c>
      <c r="GA19" s="6" t="s">
        <v>7</v>
      </c>
      <c r="GB19" s="6"/>
      <c r="GC19" s="6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6"/>
      <c r="GX19" s="6"/>
      <c r="GY19" s="6"/>
      <c r="GZ19" s="6"/>
      <c r="HA19" s="6"/>
      <c r="HB19" s="6"/>
      <c r="HC19" s="6"/>
      <c r="HD19" s="6"/>
      <c r="HE19" s="6"/>
      <c r="HF19" s="6"/>
      <c r="HG19" s="6"/>
      <c r="HH19" s="6"/>
      <c r="HI19" s="6"/>
      <c r="HJ19" s="6"/>
      <c r="HK19" s="6"/>
      <c r="HL19" s="6"/>
      <c r="HM19" s="6"/>
      <c r="HN19" s="6"/>
      <c r="HO19" s="6"/>
      <c r="HP19" s="6"/>
      <c r="HQ19" s="6"/>
      <c r="HR19" s="6"/>
      <c r="HS19" s="6"/>
      <c r="HT19" s="6"/>
      <c r="HU19" s="6"/>
      <c r="HV19" s="6"/>
      <c r="HW19" s="6"/>
      <c r="HX19" s="6"/>
      <c r="HY19" s="6"/>
      <c r="HZ19" s="6"/>
      <c r="IA19" s="6"/>
      <c r="IB19" s="6"/>
      <c r="IC19" s="6"/>
      <c r="ID19" s="6"/>
      <c r="IE19" s="6"/>
      <c r="IF19" s="6"/>
      <c r="IG19" s="6"/>
      <c r="IH19" s="6"/>
      <c r="II19" s="6"/>
      <c r="IJ19" s="6"/>
      <c r="IK19" s="6"/>
      <c r="IL19" s="6"/>
      <c r="IM19" s="6"/>
      <c r="IN19" s="6"/>
      <c r="IO19" s="6"/>
      <c r="IP19" s="6"/>
      <c r="IQ19" s="6"/>
      <c r="IR19" s="6"/>
      <c r="IS19" s="6"/>
      <c r="IT19" s="6"/>
      <c r="IU19" s="6"/>
      <c r="IV19" s="6"/>
      <c r="IW19" s="6"/>
      <c r="IX19" s="6"/>
      <c r="IY19" s="6"/>
      <c r="IZ19" s="6"/>
      <c r="JA19" s="6"/>
      <c r="JB19" s="6"/>
      <c r="JC19" s="6"/>
      <c r="JD19" s="6"/>
      <c r="JE19" s="6"/>
      <c r="JF19" s="6"/>
      <c r="JG19" s="6"/>
      <c r="JH19" s="6"/>
      <c r="JI19" s="6"/>
      <c r="JJ19" s="6"/>
      <c r="JK19" s="6"/>
      <c r="JL19" s="6"/>
      <c r="JM19" s="6"/>
      <c r="JN19" s="6"/>
      <c r="JO19" s="6"/>
      <c r="JP19" s="6"/>
      <c r="JQ19" s="6"/>
      <c r="JR19" s="6"/>
      <c r="JS19" s="6"/>
      <c r="JT19" s="6"/>
      <c r="JU19" s="6"/>
      <c r="JV19" s="6"/>
      <c r="JW19" s="6"/>
      <c r="JX19" s="6"/>
      <c r="JY19" s="6"/>
      <c r="JZ19" s="6"/>
      <c r="KA19" s="6"/>
      <c r="KB19" s="6"/>
      <c r="KC19" s="6"/>
      <c r="KD19" s="6"/>
      <c r="KE19" s="6"/>
      <c r="KF19" s="6"/>
      <c r="KG19" s="6"/>
      <c r="KH19" s="6"/>
      <c r="KI19" s="6"/>
      <c r="KJ19" s="6"/>
      <c r="KK19" s="6"/>
      <c r="KL19" s="6"/>
      <c r="KM19" s="6"/>
      <c r="KN19" s="6"/>
      <c r="KO19" s="6"/>
      <c r="KP19" s="6"/>
      <c r="KQ19" s="6"/>
      <c r="KR19" s="6"/>
      <c r="KS19" s="6"/>
      <c r="KT19" s="6"/>
      <c r="KU19" s="6"/>
      <c r="KV19" s="6"/>
      <c r="KW19" s="6"/>
      <c r="KX19" s="6"/>
      <c r="KY19" s="6"/>
      <c r="KZ19" s="6"/>
      <c r="LA19" s="6"/>
      <c r="LB19" s="6"/>
      <c r="LC19" s="6"/>
      <c r="LD19" s="6"/>
      <c r="LE19" s="6"/>
      <c r="LF19" s="6"/>
      <c r="LG19" s="6"/>
      <c r="LH19" s="6"/>
      <c r="LI19" s="6"/>
      <c r="LJ19" s="6"/>
      <c r="LK19" s="6"/>
      <c r="LL19" s="6"/>
      <c r="LM19" s="6"/>
      <c r="LN19" s="6"/>
      <c r="LO19" s="6"/>
      <c r="LP19" s="6"/>
      <c r="LQ19" s="6"/>
      <c r="LR19" s="6"/>
      <c r="LS19" s="6"/>
      <c r="LT19" s="6"/>
      <c r="LU19" s="6"/>
      <c r="LV19" s="6"/>
      <c r="LW19" s="6"/>
      <c r="LX19" s="6"/>
      <c r="LY19" s="6"/>
      <c r="LZ19" s="6"/>
      <c r="MA19" s="6"/>
      <c r="MB19" s="6"/>
      <c r="MC19" s="6"/>
      <c r="MD19" s="6"/>
      <c r="ME19" s="6"/>
      <c r="MF19" s="6"/>
      <c r="MG19" s="6"/>
      <c r="MH19" s="6"/>
      <c r="MI19" s="6"/>
      <c r="MJ19" s="6"/>
      <c r="MK19" s="6"/>
      <c r="ML19" s="6"/>
      <c r="MM19" s="6"/>
      <c r="MN19" s="6"/>
      <c r="MO19" s="6"/>
      <c r="MP19" s="6"/>
      <c r="MQ19" s="6"/>
      <c r="MR19" s="6"/>
      <c r="MS19" s="6"/>
      <c r="MT19" s="6"/>
      <c r="MU19" s="6"/>
      <c r="MV19" s="6"/>
      <c r="MW19" s="6"/>
      <c r="MX19" s="6"/>
      <c r="MY19" s="6"/>
      <c r="MZ19" s="6"/>
      <c r="NA19" s="6"/>
      <c r="NB19" s="6"/>
      <c r="NC19" s="6"/>
      <c r="ND19" s="6"/>
      <c r="NE19" s="6"/>
      <c r="NF19" s="6"/>
      <c r="NG19" s="6"/>
      <c r="NH19" s="6"/>
      <c r="NI19" s="6"/>
    </row>
    <row r="20" spans="1:373" s="5" customFormat="1" ht="27.95" customHeight="1">
      <c r="A20" s="9" t="s">
        <v>72</v>
      </c>
      <c r="B20" s="13" t="str">
        <f>VLOOKUP($A20,[3]LISTE_AGENTS!$A:$G,2,FALSE)</f>
        <v>Mallo</v>
      </c>
      <c r="C20" s="13" t="str">
        <f>VLOOKUP($A20,[3]LISTE_AGENTS!$A:$G,3,FALSE)</f>
        <v>Alfred</v>
      </c>
      <c r="D20" s="41" t="str">
        <f>VLOOKUP($A20,[3]LISTE_AGENTS!$A:$G,4,FALSE)</f>
        <v>Mallo Alfred</v>
      </c>
      <c r="E20" s="13">
        <f>VLOOKUP($A20,[3]LISTE_AGENTS!$A:$G,7,FALSE)</f>
        <v>0</v>
      </c>
      <c r="F20" s="43" t="s">
        <v>71</v>
      </c>
      <c r="G20" s="46"/>
      <c r="H20" s="46"/>
      <c r="I20" s="6" t="s">
        <v>2</v>
      </c>
      <c r="J20" s="6" t="s">
        <v>70</v>
      </c>
      <c r="K20" s="6" t="s">
        <v>70</v>
      </c>
      <c r="L20" s="6" t="s">
        <v>70</v>
      </c>
      <c r="M20" s="6" t="s">
        <v>70</v>
      </c>
      <c r="N20" s="6" t="s">
        <v>2</v>
      </c>
      <c r="O20" s="6" t="s">
        <v>2</v>
      </c>
      <c r="P20" s="6" t="s">
        <v>2</v>
      </c>
      <c r="Q20" s="6" t="s">
        <v>70</v>
      </c>
      <c r="R20" s="6" t="s">
        <v>70</v>
      </c>
      <c r="S20" s="6" t="s">
        <v>70</v>
      </c>
      <c r="T20" s="6" t="s">
        <v>70</v>
      </c>
      <c r="U20" s="6" t="s">
        <v>70</v>
      </c>
      <c r="V20" s="6" t="s">
        <v>2</v>
      </c>
      <c r="W20" s="6" t="s">
        <v>70</v>
      </c>
      <c r="X20" s="6" t="s">
        <v>70</v>
      </c>
      <c r="Y20" s="6" t="s">
        <v>70</v>
      </c>
      <c r="Z20" s="6" t="s">
        <v>70</v>
      </c>
      <c r="AA20" s="6" t="s">
        <v>70</v>
      </c>
      <c r="AB20" s="6" t="s">
        <v>49</v>
      </c>
      <c r="AC20" s="6" t="s">
        <v>2</v>
      </c>
      <c r="AD20" s="6" t="s">
        <v>70</v>
      </c>
      <c r="AE20" s="6" t="s">
        <v>70</v>
      </c>
      <c r="AF20" s="6" t="s">
        <v>70</v>
      </c>
      <c r="AG20" s="6" t="s">
        <v>70</v>
      </c>
      <c r="AH20" s="6" t="s">
        <v>70</v>
      </c>
      <c r="AI20" s="6" t="s">
        <v>2</v>
      </c>
      <c r="AJ20" s="6" t="s">
        <v>2</v>
      </c>
      <c r="AK20" s="6" t="s">
        <v>2</v>
      </c>
      <c r="AL20" s="6" t="s">
        <v>70</v>
      </c>
      <c r="AM20" s="6" t="s">
        <v>70</v>
      </c>
      <c r="AN20" s="6" t="s">
        <v>70</v>
      </c>
      <c r="AO20" s="6" t="s">
        <v>70</v>
      </c>
      <c r="AP20" s="6" t="s">
        <v>70</v>
      </c>
      <c r="AQ20" s="6" t="s">
        <v>2</v>
      </c>
      <c r="AR20" s="6" t="s">
        <v>70</v>
      </c>
      <c r="AS20" s="6" t="s">
        <v>70</v>
      </c>
      <c r="AT20" s="6" t="s">
        <v>70</v>
      </c>
      <c r="AU20" s="6" t="s">
        <v>70</v>
      </c>
      <c r="AV20" s="6" t="s">
        <v>70</v>
      </c>
      <c r="AW20" s="6" t="s">
        <v>49</v>
      </c>
      <c r="AX20" s="6" t="s">
        <v>2</v>
      </c>
      <c r="AY20" s="6" t="s">
        <v>70</v>
      </c>
      <c r="AZ20" s="6" t="s">
        <v>70</v>
      </c>
      <c r="BA20" s="6" t="s">
        <v>70</v>
      </c>
      <c r="BB20" s="6" t="s">
        <v>70</v>
      </c>
      <c r="BC20" s="6" t="s">
        <v>70</v>
      </c>
      <c r="BD20" s="6" t="s">
        <v>2</v>
      </c>
      <c r="BE20" s="6" t="s">
        <v>59</v>
      </c>
      <c r="BF20" s="6" t="s">
        <v>70</v>
      </c>
      <c r="BG20" s="6" t="s">
        <v>70</v>
      </c>
      <c r="BH20" s="6" t="s">
        <v>70</v>
      </c>
      <c r="BI20" s="6" t="s">
        <v>70</v>
      </c>
      <c r="BJ20" s="6" t="s">
        <v>70</v>
      </c>
      <c r="BK20" s="6" t="s">
        <v>2</v>
      </c>
      <c r="BL20" s="6" t="s">
        <v>59</v>
      </c>
      <c r="BM20" s="6" t="s">
        <v>70</v>
      </c>
      <c r="BN20" s="6" t="s">
        <v>70</v>
      </c>
      <c r="BO20" s="6" t="s">
        <v>70</v>
      </c>
      <c r="BP20" s="6" t="s">
        <v>70</v>
      </c>
      <c r="BQ20" s="6" t="s">
        <v>70</v>
      </c>
      <c r="BR20" s="6" t="s">
        <v>2</v>
      </c>
      <c r="BS20" s="6" t="s">
        <v>2</v>
      </c>
      <c r="BT20" s="6" t="s">
        <v>2</v>
      </c>
      <c r="BU20" s="6" t="s">
        <v>70</v>
      </c>
      <c r="BV20" s="6" t="s">
        <v>70</v>
      </c>
      <c r="BW20" s="6" t="s">
        <v>70</v>
      </c>
      <c r="BX20" s="6" t="s">
        <v>70</v>
      </c>
      <c r="BY20" s="6" t="s">
        <v>70</v>
      </c>
      <c r="BZ20" s="6" t="s">
        <v>2</v>
      </c>
      <c r="CA20" s="6" t="s">
        <v>70</v>
      </c>
      <c r="CB20" s="6" t="s">
        <v>70</v>
      </c>
      <c r="CC20" s="6" t="s">
        <v>70</v>
      </c>
      <c r="CD20" s="6" t="s">
        <v>70</v>
      </c>
      <c r="CE20" s="6" t="s">
        <v>70</v>
      </c>
      <c r="CF20" s="6" t="s">
        <v>2</v>
      </c>
      <c r="CG20" s="6" t="s">
        <v>2</v>
      </c>
      <c r="CH20" s="6" t="s">
        <v>70</v>
      </c>
      <c r="CI20" s="6" t="s">
        <v>70</v>
      </c>
      <c r="CJ20" s="6" t="s">
        <v>70</v>
      </c>
      <c r="CK20" s="6" t="s">
        <v>70</v>
      </c>
      <c r="CL20" s="6" t="s">
        <v>70</v>
      </c>
      <c r="CM20" s="6" t="s">
        <v>2</v>
      </c>
      <c r="CN20" s="6" t="s">
        <v>59</v>
      </c>
      <c r="CO20" s="6" t="s">
        <v>70</v>
      </c>
      <c r="CP20" s="6" t="s">
        <v>70</v>
      </c>
      <c r="CQ20" s="6" t="s">
        <v>70</v>
      </c>
      <c r="CR20" s="6" t="s">
        <v>70</v>
      </c>
      <c r="CS20" s="6" t="s">
        <v>70</v>
      </c>
      <c r="CT20" s="6" t="s">
        <v>2</v>
      </c>
      <c r="CU20" s="6" t="s">
        <v>2</v>
      </c>
      <c r="CV20" s="6" t="s">
        <v>59</v>
      </c>
      <c r="CW20" s="6" t="s">
        <v>70</v>
      </c>
      <c r="CX20" s="6" t="s">
        <v>70</v>
      </c>
      <c r="CY20" s="6" t="s">
        <v>70</v>
      </c>
      <c r="CZ20" s="6" t="s">
        <v>70</v>
      </c>
      <c r="DA20" s="6" t="s">
        <v>70</v>
      </c>
      <c r="DB20" s="6" t="s">
        <v>2</v>
      </c>
      <c r="DC20" s="6" t="s">
        <v>70</v>
      </c>
      <c r="DD20" s="6" t="s">
        <v>70</v>
      </c>
      <c r="DE20" s="6" t="s">
        <v>70</v>
      </c>
      <c r="DF20" s="6" t="s">
        <v>70</v>
      </c>
      <c r="DG20" s="6" t="s">
        <v>70</v>
      </c>
      <c r="DH20" s="6" t="s">
        <v>2</v>
      </c>
      <c r="DI20" s="6" t="s">
        <v>2</v>
      </c>
      <c r="DJ20" s="6" t="s">
        <v>70</v>
      </c>
      <c r="DK20" s="6" t="s">
        <v>70</v>
      </c>
      <c r="DL20" s="6" t="s">
        <v>70</v>
      </c>
      <c r="DM20" s="6" t="s">
        <v>70</v>
      </c>
      <c r="DN20" s="6" t="s">
        <v>70</v>
      </c>
      <c r="DO20" s="6" t="s">
        <v>49</v>
      </c>
      <c r="DP20" s="6" t="s">
        <v>2</v>
      </c>
      <c r="DQ20" s="6" t="s">
        <v>70</v>
      </c>
      <c r="DR20" s="6" t="s">
        <v>70</v>
      </c>
      <c r="DS20" s="6" t="s">
        <v>70</v>
      </c>
      <c r="DT20" s="6" t="s">
        <v>70</v>
      </c>
      <c r="DU20" s="6" t="s">
        <v>70</v>
      </c>
      <c r="DV20" s="6" t="s">
        <v>2</v>
      </c>
      <c r="DW20" s="6" t="s">
        <v>2</v>
      </c>
      <c r="DX20" s="6" t="s">
        <v>11</v>
      </c>
      <c r="DY20" s="6" t="s">
        <v>2</v>
      </c>
      <c r="DZ20" s="6" t="s">
        <v>70</v>
      </c>
      <c r="EA20" s="6" t="s">
        <v>70</v>
      </c>
      <c r="EB20" s="6" t="s">
        <v>70</v>
      </c>
      <c r="EC20" s="6" t="s">
        <v>2</v>
      </c>
      <c r="ED20" s="6" t="s">
        <v>2</v>
      </c>
      <c r="EE20" s="6" t="s">
        <v>70</v>
      </c>
      <c r="EF20" s="6" t="s">
        <v>59</v>
      </c>
      <c r="EG20" s="6" t="s">
        <v>70</v>
      </c>
      <c r="EH20" s="6" t="s">
        <v>2</v>
      </c>
      <c r="EI20" s="6" t="s">
        <v>70</v>
      </c>
      <c r="EJ20" s="6" t="s">
        <v>2</v>
      </c>
      <c r="EK20" s="6" t="s">
        <v>2</v>
      </c>
      <c r="EL20" s="6" t="s">
        <v>2</v>
      </c>
      <c r="EM20" s="6" t="s">
        <v>70</v>
      </c>
      <c r="EN20" s="6" t="s">
        <v>70</v>
      </c>
      <c r="EO20" s="6" t="s">
        <v>70</v>
      </c>
      <c r="EP20" s="6" t="s">
        <v>70</v>
      </c>
      <c r="EQ20" s="6" t="s">
        <v>70</v>
      </c>
      <c r="ER20" s="6" t="s">
        <v>2</v>
      </c>
      <c r="ES20" s="6" t="s">
        <v>70</v>
      </c>
      <c r="ET20" s="6" t="s">
        <v>70</v>
      </c>
      <c r="EU20" s="6" t="s">
        <v>70</v>
      </c>
      <c r="EV20" s="6" t="s">
        <v>129</v>
      </c>
      <c r="EW20" s="6" t="s">
        <v>70</v>
      </c>
      <c r="EX20" s="6" t="s">
        <v>2</v>
      </c>
      <c r="EY20" s="6" t="s">
        <v>2</v>
      </c>
      <c r="EZ20" s="6" t="s">
        <v>70</v>
      </c>
      <c r="FA20" s="6" t="s">
        <v>70</v>
      </c>
      <c r="FB20" s="6" t="s">
        <v>70</v>
      </c>
      <c r="FC20" s="6" t="s">
        <v>70</v>
      </c>
      <c r="FD20" s="6" t="s">
        <v>70</v>
      </c>
      <c r="FE20" s="6" t="s">
        <v>49</v>
      </c>
      <c r="FF20" s="6" t="s">
        <v>2</v>
      </c>
      <c r="FG20" s="6" t="s">
        <v>70</v>
      </c>
      <c r="FH20" s="6" t="s">
        <v>70</v>
      </c>
      <c r="FI20" s="6" t="s">
        <v>70</v>
      </c>
      <c r="FJ20" s="6" t="s">
        <v>70</v>
      </c>
      <c r="FK20" s="6" t="s">
        <v>70</v>
      </c>
      <c r="FL20" s="6" t="s">
        <v>2</v>
      </c>
      <c r="FM20" s="6" t="s">
        <v>2</v>
      </c>
      <c r="FN20" s="6" t="s">
        <v>2</v>
      </c>
      <c r="FO20" s="6" t="s">
        <v>70</v>
      </c>
      <c r="FP20" s="6" t="s">
        <v>70</v>
      </c>
      <c r="FQ20" s="6" t="s">
        <v>70</v>
      </c>
      <c r="FR20" s="6" t="s">
        <v>70</v>
      </c>
      <c r="FS20" s="6" t="s">
        <v>70</v>
      </c>
      <c r="FT20" s="6" t="s">
        <v>2</v>
      </c>
      <c r="FU20" s="6" t="s">
        <v>70</v>
      </c>
      <c r="FV20" s="6" t="s">
        <v>70</v>
      </c>
      <c r="FW20" s="6" t="s">
        <v>70</v>
      </c>
      <c r="FX20" s="6" t="s">
        <v>70</v>
      </c>
      <c r="FY20" s="6" t="s">
        <v>70</v>
      </c>
      <c r="FZ20" s="6" t="s">
        <v>2</v>
      </c>
      <c r="GA20" s="6" t="s">
        <v>2</v>
      </c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 t="s">
        <v>2</v>
      </c>
      <c r="HQ20" s="6" t="s">
        <v>2</v>
      </c>
      <c r="HR20" s="6" t="s">
        <v>11</v>
      </c>
      <c r="HS20" s="6" t="s">
        <v>11</v>
      </c>
      <c r="HT20" s="6" t="s">
        <v>11</v>
      </c>
      <c r="HU20" s="6" t="s">
        <v>11</v>
      </c>
      <c r="HV20" s="6" t="s">
        <v>11</v>
      </c>
      <c r="HW20" s="6" t="s">
        <v>2</v>
      </c>
      <c r="HX20" s="6" t="s">
        <v>2</v>
      </c>
      <c r="HY20" s="6" t="s">
        <v>11</v>
      </c>
      <c r="HZ20" s="6" t="s">
        <v>11</v>
      </c>
      <c r="IA20" s="6" t="s">
        <v>2</v>
      </c>
      <c r="IB20" s="6" t="s">
        <v>11</v>
      </c>
      <c r="IC20" s="6" t="s">
        <v>11</v>
      </c>
      <c r="ID20" s="6" t="s">
        <v>2</v>
      </c>
      <c r="IE20" s="6" t="s">
        <v>2</v>
      </c>
      <c r="IF20" s="6" t="s">
        <v>11</v>
      </c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  <c r="NI20" s="6"/>
    </row>
    <row r="21" spans="1:373" s="5" customFormat="1" ht="27.95" customHeight="1">
      <c r="A21" s="9" t="s">
        <v>69</v>
      </c>
      <c r="B21" s="13" t="str">
        <f>VLOOKUP($A21,[3]LISTE_AGENTS!$A:$G,2,FALSE)</f>
        <v>Mandrea</v>
      </c>
      <c r="C21" s="13" t="str">
        <f>VLOOKUP($A21,[3]LISTE_AGENTS!$A:$G,3,FALSE)</f>
        <v>Thierry</v>
      </c>
      <c r="D21" s="41" t="str">
        <f>VLOOKUP($A21,[3]LISTE_AGENTS!$A:$G,4,FALSE)</f>
        <v>Mandrea Thierry</v>
      </c>
      <c r="E21" s="13">
        <f>VLOOKUP($A21,[3]LISTE_AGENTS!$A:$G,7,FALSE)</f>
        <v>0</v>
      </c>
      <c r="F21" s="43" t="s">
        <v>68</v>
      </c>
      <c r="G21" s="46"/>
      <c r="H21" s="46"/>
      <c r="I21" s="6" t="s">
        <v>2</v>
      </c>
      <c r="J21" s="11" t="s">
        <v>11</v>
      </c>
      <c r="K21" s="11" t="s">
        <v>11</v>
      </c>
      <c r="L21" s="11" t="s">
        <v>11</v>
      </c>
      <c r="M21" s="11" t="s">
        <v>11</v>
      </c>
      <c r="N21" s="6" t="s">
        <v>2</v>
      </c>
      <c r="O21" s="6" t="s">
        <v>2</v>
      </c>
      <c r="P21" s="11" t="s">
        <v>11</v>
      </c>
      <c r="Q21" s="11" t="s">
        <v>11</v>
      </c>
      <c r="R21" s="11" t="s">
        <v>11</v>
      </c>
      <c r="S21" s="11" t="s">
        <v>11</v>
      </c>
      <c r="T21" s="11" t="s">
        <v>11</v>
      </c>
      <c r="U21" s="11" t="s">
        <v>2</v>
      </c>
      <c r="V21" s="11" t="s">
        <v>2</v>
      </c>
      <c r="W21" s="11" t="s">
        <v>41</v>
      </c>
      <c r="X21" s="11" t="s">
        <v>41</v>
      </c>
      <c r="Y21" s="11" t="s">
        <v>41</v>
      </c>
      <c r="Z21" s="11" t="s">
        <v>2</v>
      </c>
      <c r="AA21" s="11" t="s">
        <v>41</v>
      </c>
      <c r="AB21" s="11" t="s">
        <v>41</v>
      </c>
      <c r="AC21" s="11" t="s">
        <v>88</v>
      </c>
      <c r="AD21" s="11" t="s">
        <v>41</v>
      </c>
      <c r="AE21" s="11" t="s">
        <v>41</v>
      </c>
      <c r="AF21" s="11" t="s">
        <v>41</v>
      </c>
      <c r="AG21" s="11" t="s">
        <v>41</v>
      </c>
      <c r="AH21" s="11" t="s">
        <v>41</v>
      </c>
      <c r="AI21" s="11" t="s">
        <v>2</v>
      </c>
      <c r="AJ21" s="11" t="s">
        <v>88</v>
      </c>
      <c r="AK21" s="11" t="s">
        <v>41</v>
      </c>
      <c r="AL21" s="11" t="s">
        <v>41</v>
      </c>
      <c r="AM21" s="11" t="s">
        <v>41</v>
      </c>
      <c r="AN21" s="11" t="s">
        <v>41</v>
      </c>
      <c r="AO21" s="11" t="s">
        <v>41</v>
      </c>
      <c r="AP21" s="11" t="s">
        <v>2</v>
      </c>
      <c r="AQ21" s="11" t="s">
        <v>2</v>
      </c>
      <c r="AR21" s="11" t="s">
        <v>41</v>
      </c>
      <c r="AS21" s="11" t="s">
        <v>41</v>
      </c>
      <c r="AT21" s="11" t="s">
        <v>2</v>
      </c>
      <c r="AU21" s="11" t="s">
        <v>41</v>
      </c>
      <c r="AV21" s="11" t="s">
        <v>41</v>
      </c>
      <c r="AW21" s="11" t="s">
        <v>41</v>
      </c>
      <c r="AX21" s="11" t="s">
        <v>2</v>
      </c>
      <c r="AY21" s="11" t="s">
        <v>41</v>
      </c>
      <c r="AZ21" s="11" t="s">
        <v>41</v>
      </c>
      <c r="BA21" s="11" t="s">
        <v>41</v>
      </c>
      <c r="BB21" s="11" t="s">
        <v>41</v>
      </c>
      <c r="BC21" s="11" t="s">
        <v>41</v>
      </c>
      <c r="BD21" s="11" t="s">
        <v>2</v>
      </c>
      <c r="BE21" s="11" t="s">
        <v>2</v>
      </c>
      <c r="BF21" s="11" t="s">
        <v>41</v>
      </c>
      <c r="BG21" s="11" t="s">
        <v>41</v>
      </c>
      <c r="BH21" s="11" t="s">
        <v>41</v>
      </c>
      <c r="BI21" s="11" t="s">
        <v>41</v>
      </c>
      <c r="BJ21" s="11" t="s">
        <v>41</v>
      </c>
      <c r="BK21" s="11" t="s">
        <v>11</v>
      </c>
      <c r="BL21" s="11" t="s">
        <v>11</v>
      </c>
      <c r="BM21" s="11" t="s">
        <v>11</v>
      </c>
      <c r="BN21" s="11" t="s">
        <v>11</v>
      </c>
      <c r="BO21" s="11" t="s">
        <v>11</v>
      </c>
      <c r="BP21" s="11" t="s">
        <v>11</v>
      </c>
      <c r="BQ21" s="11" t="s">
        <v>11</v>
      </c>
      <c r="BR21" s="11" t="s">
        <v>11</v>
      </c>
      <c r="BS21" s="11" t="s">
        <v>11</v>
      </c>
      <c r="BT21" s="11" t="s">
        <v>41</v>
      </c>
      <c r="BU21" s="11" t="s">
        <v>41</v>
      </c>
      <c r="BV21" s="11" t="s">
        <v>2</v>
      </c>
      <c r="BW21" s="11" t="s">
        <v>41</v>
      </c>
      <c r="BX21" s="11" t="s">
        <v>41</v>
      </c>
      <c r="BY21" s="11" t="s">
        <v>41</v>
      </c>
      <c r="BZ21" s="11" t="s">
        <v>2</v>
      </c>
      <c r="CA21" s="11" t="s">
        <v>41</v>
      </c>
      <c r="CB21" s="11" t="s">
        <v>41</v>
      </c>
      <c r="CC21" s="11" t="s">
        <v>41</v>
      </c>
      <c r="CD21" s="11" t="s">
        <v>41</v>
      </c>
      <c r="CE21" s="11" t="s">
        <v>41</v>
      </c>
      <c r="CF21" s="11" t="s">
        <v>2</v>
      </c>
      <c r="CG21" s="11" t="s">
        <v>88</v>
      </c>
      <c r="CH21" s="11" t="s">
        <v>41</v>
      </c>
      <c r="CI21" s="11" t="s">
        <v>41</v>
      </c>
      <c r="CJ21" s="11" t="s">
        <v>2</v>
      </c>
      <c r="CK21" s="11" t="s">
        <v>41</v>
      </c>
      <c r="CL21" s="11" t="s">
        <v>41</v>
      </c>
      <c r="CM21" s="11" t="s">
        <v>41</v>
      </c>
      <c r="CN21" s="11" t="s">
        <v>2</v>
      </c>
      <c r="CO21" s="11" t="s">
        <v>41</v>
      </c>
      <c r="CP21" s="11" t="s">
        <v>41</v>
      </c>
      <c r="CQ21" s="11" t="s">
        <v>41</v>
      </c>
      <c r="CR21" s="11" t="s">
        <v>41</v>
      </c>
      <c r="CS21" s="11" t="s">
        <v>41</v>
      </c>
      <c r="CT21" s="11" t="s">
        <v>2</v>
      </c>
      <c r="CU21" s="11" t="s">
        <v>88</v>
      </c>
      <c r="CV21" s="6" t="s">
        <v>2</v>
      </c>
      <c r="CW21" s="6" t="s">
        <v>41</v>
      </c>
      <c r="CX21" s="6" t="s">
        <v>41</v>
      </c>
      <c r="CY21" s="6" t="s">
        <v>41</v>
      </c>
      <c r="CZ21" s="6" t="s">
        <v>41</v>
      </c>
      <c r="DA21" s="6" t="s">
        <v>2</v>
      </c>
      <c r="DB21" s="6" t="s">
        <v>2</v>
      </c>
      <c r="DC21" s="6" t="s">
        <v>41</v>
      </c>
      <c r="DD21" s="6" t="s">
        <v>41</v>
      </c>
      <c r="DE21" s="6" t="s">
        <v>41</v>
      </c>
      <c r="DF21" s="6" t="s">
        <v>41</v>
      </c>
      <c r="DG21" s="6" t="s">
        <v>41</v>
      </c>
      <c r="DH21" s="6" t="s">
        <v>2</v>
      </c>
      <c r="DI21" s="6" t="s">
        <v>2</v>
      </c>
      <c r="DJ21" s="6" t="s">
        <v>41</v>
      </c>
      <c r="DK21" s="6" t="s">
        <v>41</v>
      </c>
      <c r="DL21" s="6" t="s">
        <v>41</v>
      </c>
      <c r="DM21" s="6" t="s">
        <v>41</v>
      </c>
      <c r="DN21" s="6" t="s">
        <v>11</v>
      </c>
      <c r="DO21" s="6" t="s">
        <v>2</v>
      </c>
      <c r="DP21" s="6" t="s">
        <v>2</v>
      </c>
      <c r="DQ21" s="6" t="s">
        <v>11</v>
      </c>
      <c r="DR21" s="6" t="s">
        <v>11</v>
      </c>
      <c r="DS21" s="6" t="s">
        <v>11</v>
      </c>
      <c r="DT21" s="6" t="s">
        <v>11</v>
      </c>
      <c r="DU21" s="6" t="s">
        <v>11</v>
      </c>
      <c r="DV21" s="6" t="s">
        <v>2</v>
      </c>
      <c r="DW21" s="6" t="s">
        <v>2</v>
      </c>
      <c r="DX21" s="6" t="s">
        <v>11</v>
      </c>
      <c r="DY21" s="6" t="s">
        <v>2</v>
      </c>
      <c r="DZ21" s="6" t="s">
        <v>11</v>
      </c>
      <c r="EA21" s="6" t="s">
        <v>11</v>
      </c>
      <c r="EB21" s="6" t="s">
        <v>11</v>
      </c>
      <c r="EC21" s="6" t="s">
        <v>2</v>
      </c>
      <c r="ED21" s="6" t="s">
        <v>2</v>
      </c>
      <c r="EE21" s="6" t="s">
        <v>41</v>
      </c>
      <c r="EF21" s="6" t="s">
        <v>2</v>
      </c>
      <c r="EG21" s="6" t="s">
        <v>41</v>
      </c>
      <c r="EH21" s="6" t="s">
        <v>2</v>
      </c>
      <c r="EI21" s="6" t="s">
        <v>41</v>
      </c>
      <c r="EJ21" s="6" t="s">
        <v>2</v>
      </c>
      <c r="EK21" s="6" t="s">
        <v>2</v>
      </c>
      <c r="EL21" s="6" t="s">
        <v>41</v>
      </c>
      <c r="EM21" s="6" t="s">
        <v>41</v>
      </c>
      <c r="EN21" s="6" t="s">
        <v>2</v>
      </c>
      <c r="EO21" s="6" t="s">
        <v>41</v>
      </c>
      <c r="EP21" s="6" t="s">
        <v>41</v>
      </c>
      <c r="EQ21" s="6" t="s">
        <v>41</v>
      </c>
      <c r="ER21" s="6" t="s">
        <v>2</v>
      </c>
      <c r="ES21" s="6" t="s">
        <v>41</v>
      </c>
      <c r="ET21" s="6" t="s">
        <v>41</v>
      </c>
      <c r="EU21" s="6" t="s">
        <v>41</v>
      </c>
      <c r="EV21" s="6" t="s">
        <v>41</v>
      </c>
      <c r="EW21" s="6" t="s">
        <v>41</v>
      </c>
      <c r="EX21" s="6" t="s">
        <v>2</v>
      </c>
      <c r="EY21" s="6" t="s">
        <v>2</v>
      </c>
      <c r="EZ21" s="6" t="s">
        <v>41</v>
      </c>
      <c r="FA21" s="6" t="s">
        <v>41</v>
      </c>
      <c r="FB21" s="6" t="s">
        <v>41</v>
      </c>
      <c r="FC21" s="6" t="s">
        <v>41</v>
      </c>
      <c r="FD21" s="6" t="s">
        <v>41</v>
      </c>
      <c r="FE21" s="6" t="s">
        <v>2</v>
      </c>
      <c r="FF21" s="6" t="s">
        <v>2</v>
      </c>
      <c r="FG21" s="6" t="s">
        <v>41</v>
      </c>
      <c r="FH21" s="6" t="s">
        <v>41</v>
      </c>
      <c r="FI21" s="6" t="s">
        <v>41</v>
      </c>
      <c r="FJ21" s="6" t="s">
        <v>41</v>
      </c>
      <c r="FK21" s="6" t="s">
        <v>41</v>
      </c>
      <c r="FL21" s="6" t="s">
        <v>2</v>
      </c>
      <c r="FM21" s="6" t="s">
        <v>2</v>
      </c>
      <c r="FN21" s="6" t="s">
        <v>41</v>
      </c>
      <c r="FO21" s="6" t="s">
        <v>41</v>
      </c>
      <c r="FP21" s="6" t="s">
        <v>2</v>
      </c>
      <c r="FQ21" s="6" t="s">
        <v>41</v>
      </c>
      <c r="FR21" s="6" t="s">
        <v>41</v>
      </c>
      <c r="FS21" s="6" t="s">
        <v>41</v>
      </c>
      <c r="FT21" s="6" t="s">
        <v>2</v>
      </c>
      <c r="FU21" s="6" t="s">
        <v>41</v>
      </c>
      <c r="FV21" s="6" t="s">
        <v>41</v>
      </c>
      <c r="FW21" s="6" t="s">
        <v>41</v>
      </c>
      <c r="FX21" s="6" t="s">
        <v>41</v>
      </c>
      <c r="FY21" s="6" t="s">
        <v>41</v>
      </c>
      <c r="FZ21" s="6" t="s">
        <v>2</v>
      </c>
      <c r="GA21" s="6" t="s">
        <v>2</v>
      </c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 t="s">
        <v>2</v>
      </c>
      <c r="GV21" s="6" t="s">
        <v>2</v>
      </c>
      <c r="GW21" s="6" t="s">
        <v>11</v>
      </c>
      <c r="GX21" s="6" t="s">
        <v>11</v>
      </c>
      <c r="GY21" s="6" t="s">
        <v>11</v>
      </c>
      <c r="GZ21" s="6" t="s">
        <v>11</v>
      </c>
      <c r="HA21" s="6" t="s">
        <v>11</v>
      </c>
      <c r="HB21" s="6" t="s">
        <v>2</v>
      </c>
      <c r="HC21" s="6" t="s">
        <v>2</v>
      </c>
      <c r="HD21" s="6" t="s">
        <v>11</v>
      </c>
      <c r="HE21" s="6" t="s">
        <v>11</v>
      </c>
      <c r="HF21" s="6" t="s">
        <v>11</v>
      </c>
      <c r="HG21" s="6" t="s">
        <v>11</v>
      </c>
      <c r="HH21" s="6" t="s">
        <v>11</v>
      </c>
      <c r="HI21" s="6" t="s">
        <v>2</v>
      </c>
      <c r="HJ21" s="6" t="s">
        <v>2</v>
      </c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  <c r="NI21" s="6"/>
    </row>
    <row r="22" spans="1:373" s="5" customFormat="1" ht="27.95" customHeight="1">
      <c r="A22" s="9" t="s">
        <v>67</v>
      </c>
      <c r="B22" s="13" t="str">
        <f>VLOOKUP($A22,[3]LISTE_AGENTS!$A:$G,2,FALSE)</f>
        <v>Mangiarotti</v>
      </c>
      <c r="C22" s="13" t="str">
        <f>VLOOKUP($A22,[3]LISTE_AGENTS!$A:$G,3,FALSE)</f>
        <v>Tony</v>
      </c>
      <c r="D22" s="41" t="str">
        <f>VLOOKUP($A22,[3]LISTE_AGENTS!$A:$G,4,FALSE)</f>
        <v>Mangiarotti Tony</v>
      </c>
      <c r="E22" s="13">
        <f>VLOOKUP($A22,[3]LISTE_AGENTS!$A:$G,7,FALSE)</f>
        <v>0</v>
      </c>
      <c r="F22" s="43" t="s">
        <v>34</v>
      </c>
      <c r="G22" s="46"/>
      <c r="H22" s="4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 t="s">
        <v>2</v>
      </c>
      <c r="CW22" s="6" t="s">
        <v>31</v>
      </c>
      <c r="CX22" s="6" t="s">
        <v>31</v>
      </c>
      <c r="CY22" s="6" t="s">
        <v>31</v>
      </c>
      <c r="CZ22" s="6" t="s">
        <v>31</v>
      </c>
      <c r="DA22" s="6" t="s">
        <v>2</v>
      </c>
      <c r="DB22" s="6" t="s">
        <v>2</v>
      </c>
      <c r="DC22" s="6" t="s">
        <v>31</v>
      </c>
      <c r="DD22" s="6" t="s">
        <v>31</v>
      </c>
      <c r="DE22" s="6" t="s">
        <v>31</v>
      </c>
      <c r="DF22" s="6" t="s">
        <v>31</v>
      </c>
      <c r="DG22" s="6" t="s">
        <v>31</v>
      </c>
      <c r="DH22" s="6" t="s">
        <v>2</v>
      </c>
      <c r="DI22" s="6" t="s">
        <v>2</v>
      </c>
      <c r="DJ22" s="6" t="s">
        <v>31</v>
      </c>
      <c r="DK22" s="6" t="s">
        <v>31</v>
      </c>
      <c r="DL22" s="6" t="s">
        <v>31</v>
      </c>
      <c r="DM22" s="6" t="s">
        <v>31</v>
      </c>
      <c r="DN22" s="6" t="s">
        <v>31</v>
      </c>
      <c r="DO22" s="6" t="s">
        <v>9</v>
      </c>
      <c r="DP22" s="6" t="s">
        <v>2</v>
      </c>
      <c r="DQ22" s="6" t="s">
        <v>33</v>
      </c>
      <c r="DR22" s="6" t="s">
        <v>33</v>
      </c>
      <c r="DS22" s="6" t="s">
        <v>33</v>
      </c>
      <c r="DT22" s="6" t="s">
        <v>33</v>
      </c>
      <c r="DU22" s="6" t="s">
        <v>33</v>
      </c>
      <c r="DV22" s="6" t="s">
        <v>2</v>
      </c>
      <c r="DW22" s="6" t="s">
        <v>33</v>
      </c>
      <c r="DX22" s="6" t="s">
        <v>33</v>
      </c>
      <c r="DY22" s="6" t="s">
        <v>2</v>
      </c>
      <c r="DZ22" s="6" t="s">
        <v>33</v>
      </c>
      <c r="EA22" s="6" t="s">
        <v>33</v>
      </c>
      <c r="EB22" s="6" t="s">
        <v>2</v>
      </c>
      <c r="EC22" s="6" t="s">
        <v>2</v>
      </c>
      <c r="ED22" s="6" t="s">
        <v>2</v>
      </c>
      <c r="EE22" s="6" t="s">
        <v>41</v>
      </c>
      <c r="EF22" s="6" t="s">
        <v>2</v>
      </c>
      <c r="EG22" s="6" t="s">
        <v>31</v>
      </c>
      <c r="EH22" s="6" t="s">
        <v>2</v>
      </c>
      <c r="EI22" s="6" t="s">
        <v>31</v>
      </c>
      <c r="EJ22" s="6" t="s">
        <v>52</v>
      </c>
      <c r="EK22" s="6" t="s">
        <v>2</v>
      </c>
      <c r="EL22" s="6" t="s">
        <v>41</v>
      </c>
      <c r="EM22" s="6" t="s">
        <v>31</v>
      </c>
      <c r="EN22" s="6" t="s">
        <v>2</v>
      </c>
      <c r="EO22" s="6" t="s">
        <v>31</v>
      </c>
      <c r="EP22" s="6" t="s">
        <v>31</v>
      </c>
      <c r="EQ22" s="6" t="s">
        <v>9</v>
      </c>
      <c r="ER22" s="6" t="s">
        <v>2</v>
      </c>
      <c r="ES22" s="6" t="s">
        <v>33</v>
      </c>
      <c r="ET22" s="6" t="s">
        <v>33</v>
      </c>
      <c r="EU22" s="6" t="s">
        <v>33</v>
      </c>
      <c r="EV22" s="6" t="s">
        <v>33</v>
      </c>
      <c r="EW22" s="6" t="s">
        <v>33</v>
      </c>
      <c r="EX22" s="6" t="s">
        <v>2</v>
      </c>
      <c r="EY22" s="6" t="s">
        <v>33</v>
      </c>
      <c r="EZ22" s="6" t="s">
        <v>33</v>
      </c>
      <c r="FA22" s="6" t="s">
        <v>33</v>
      </c>
      <c r="FB22" s="6" t="s">
        <v>33</v>
      </c>
      <c r="FC22" s="6" t="s">
        <v>33</v>
      </c>
      <c r="FD22" s="6" t="s">
        <v>2</v>
      </c>
      <c r="FE22" s="6" t="s">
        <v>2</v>
      </c>
      <c r="FF22" s="6" t="s">
        <v>37</v>
      </c>
      <c r="FG22" s="6" t="s">
        <v>31</v>
      </c>
      <c r="FH22" s="6" t="s">
        <v>31</v>
      </c>
      <c r="FI22" s="6" t="s">
        <v>2</v>
      </c>
      <c r="FJ22" s="6" t="s">
        <v>31</v>
      </c>
      <c r="FK22" s="6" t="s">
        <v>31</v>
      </c>
      <c r="FL22" s="6" t="s">
        <v>41</v>
      </c>
      <c r="FM22" s="6" t="s">
        <v>2</v>
      </c>
      <c r="FN22" s="6" t="s">
        <v>31</v>
      </c>
      <c r="FO22" s="6" t="s">
        <v>31</v>
      </c>
      <c r="FP22" s="6" t="s">
        <v>31</v>
      </c>
      <c r="FQ22" s="6" t="s">
        <v>31</v>
      </c>
      <c r="FR22" s="6" t="s">
        <v>31</v>
      </c>
      <c r="FS22" s="6" t="s">
        <v>2</v>
      </c>
      <c r="FT22" s="6" t="s">
        <v>33</v>
      </c>
      <c r="FU22" s="6" t="s">
        <v>33</v>
      </c>
      <c r="FV22" s="6" t="s">
        <v>33</v>
      </c>
      <c r="FW22" s="6" t="s">
        <v>33</v>
      </c>
      <c r="FX22" s="6" t="s">
        <v>33</v>
      </c>
      <c r="FY22" s="6" t="s">
        <v>2</v>
      </c>
      <c r="FZ22" s="6" t="s">
        <v>2</v>
      </c>
      <c r="GA22" s="6" t="s">
        <v>2</v>
      </c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  <c r="IP22" s="6"/>
      <c r="IQ22" s="6"/>
      <c r="IR22" s="6"/>
      <c r="IS22" s="6"/>
      <c r="IT22" s="6"/>
      <c r="IU22" s="6"/>
      <c r="IV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  <c r="JU22" s="6"/>
      <c r="JV22" s="6"/>
      <c r="JW22" s="6"/>
      <c r="JX22" s="6"/>
      <c r="JY22" s="6"/>
      <c r="JZ22" s="6"/>
      <c r="KA22" s="6"/>
      <c r="KB22" s="6"/>
      <c r="KC22" s="6"/>
      <c r="KD22" s="6"/>
      <c r="KE22" s="6"/>
      <c r="KF22" s="6"/>
      <c r="KG22" s="6"/>
      <c r="KH22" s="6"/>
      <c r="KI22" s="6"/>
      <c r="KJ22" s="6"/>
      <c r="KK22" s="6"/>
      <c r="KL22" s="6"/>
      <c r="KM22" s="6"/>
      <c r="KN22" s="6"/>
      <c r="KO22" s="6"/>
      <c r="KP22" s="6"/>
      <c r="KQ22" s="6"/>
      <c r="KR22" s="6"/>
      <c r="KS22" s="6"/>
      <c r="KT22" s="6"/>
      <c r="KU22" s="6"/>
      <c r="KV22" s="6"/>
      <c r="KW22" s="6"/>
      <c r="KX22" s="6"/>
      <c r="KY22" s="6"/>
      <c r="KZ22" s="6"/>
      <c r="LA22" s="6"/>
      <c r="LB22" s="6"/>
      <c r="LC22" s="6"/>
      <c r="LD22" s="6"/>
      <c r="LE22" s="6"/>
      <c r="LF22" s="6"/>
      <c r="LG22" s="6"/>
      <c r="LH22" s="6"/>
      <c r="LI22" s="6"/>
      <c r="LJ22" s="6"/>
      <c r="LK22" s="6"/>
      <c r="LL22" s="6"/>
      <c r="LM22" s="6"/>
      <c r="LN22" s="6"/>
      <c r="LO22" s="6"/>
      <c r="LP22" s="6"/>
      <c r="LQ22" s="6"/>
      <c r="LR22" s="6"/>
      <c r="LS22" s="6"/>
      <c r="LT22" s="6"/>
      <c r="LU22" s="6"/>
      <c r="LV22" s="6"/>
      <c r="LW22" s="6"/>
      <c r="LX22" s="6"/>
      <c r="LY22" s="6"/>
      <c r="LZ22" s="6"/>
      <c r="MA22" s="6"/>
      <c r="MB22" s="6"/>
      <c r="MC22" s="6"/>
      <c r="MD22" s="6"/>
      <c r="ME22" s="6"/>
      <c r="MF22" s="6"/>
      <c r="MG22" s="6"/>
      <c r="MH22" s="6"/>
      <c r="MI22" s="6"/>
      <c r="MJ22" s="6"/>
      <c r="MK22" s="6"/>
      <c r="ML22" s="6"/>
      <c r="MM22" s="6"/>
      <c r="MN22" s="6"/>
      <c r="MO22" s="6"/>
      <c r="MP22" s="6"/>
      <c r="MQ22" s="6"/>
      <c r="MR22" s="6"/>
      <c r="MS22" s="6"/>
      <c r="MT22" s="6"/>
      <c r="MU22" s="6"/>
      <c r="MV22" s="6"/>
      <c r="MW22" s="6"/>
      <c r="MX22" s="6"/>
      <c r="MY22" s="6"/>
      <c r="MZ22" s="6"/>
      <c r="NA22" s="6"/>
      <c r="NB22" s="6"/>
      <c r="NC22" s="6"/>
      <c r="ND22" s="6"/>
      <c r="NE22" s="6"/>
      <c r="NF22" s="6"/>
      <c r="NG22" s="6"/>
      <c r="NH22" s="6"/>
      <c r="NI22" s="6"/>
    </row>
    <row r="23" spans="1:373" s="5" customFormat="1" ht="27.95" customHeight="1">
      <c r="A23" s="9" t="s">
        <v>66</v>
      </c>
      <c r="B23" s="13" t="str">
        <f>VLOOKUP($A23,[3]LISTE_AGENTS!$A:$G,2,FALSE)</f>
        <v>Marcelli</v>
      </c>
      <c r="C23" s="13" t="str">
        <f>VLOOKUP($A23,[3]LISTE_AGENTS!$A:$G,3,FALSE)</f>
        <v>Alain</v>
      </c>
      <c r="D23" s="41" t="str">
        <f>VLOOKUP($A23,[3]LISTE_AGENTS!$A:$G,4,FALSE)</f>
        <v>Marcelli Alain</v>
      </c>
      <c r="E23" s="13">
        <f>VLOOKUP($A23,[3]LISTE_AGENTS!$A:$G,7,FALSE)</f>
        <v>0</v>
      </c>
      <c r="F23" s="43" t="s">
        <v>65</v>
      </c>
      <c r="G23" s="46"/>
      <c r="H23" s="46"/>
      <c r="I23" s="6" t="s">
        <v>2</v>
      </c>
      <c r="J23" s="6" t="s">
        <v>11</v>
      </c>
      <c r="K23" s="6" t="s">
        <v>11</v>
      </c>
      <c r="L23" s="6" t="s">
        <v>11</v>
      </c>
      <c r="M23" s="6" t="s">
        <v>11</v>
      </c>
      <c r="N23" s="6" t="s">
        <v>2</v>
      </c>
      <c r="O23" s="6" t="s">
        <v>2</v>
      </c>
      <c r="P23" s="6" t="s">
        <v>9</v>
      </c>
      <c r="Q23" s="6" t="s">
        <v>9</v>
      </c>
      <c r="R23" s="6" t="s">
        <v>9</v>
      </c>
      <c r="S23" s="6" t="s">
        <v>9</v>
      </c>
      <c r="T23" s="6" t="s">
        <v>9</v>
      </c>
      <c r="U23" s="6" t="s">
        <v>2</v>
      </c>
      <c r="V23" s="6" t="s">
        <v>2</v>
      </c>
      <c r="W23" s="6" t="s">
        <v>9</v>
      </c>
      <c r="X23" s="6" t="s">
        <v>9</v>
      </c>
      <c r="Y23" s="6" t="s">
        <v>9</v>
      </c>
      <c r="Z23" s="6" t="s">
        <v>9</v>
      </c>
      <c r="AA23" s="6" t="s">
        <v>9</v>
      </c>
      <c r="AB23" s="6" t="s">
        <v>2</v>
      </c>
      <c r="AC23" s="6" t="s">
        <v>2</v>
      </c>
      <c r="AD23" s="6" t="s">
        <v>9</v>
      </c>
      <c r="AE23" s="6" t="s">
        <v>9</v>
      </c>
      <c r="AF23" s="6" t="s">
        <v>9</v>
      </c>
      <c r="AG23" s="6" t="s">
        <v>9</v>
      </c>
      <c r="AH23" s="6" t="s">
        <v>9</v>
      </c>
      <c r="AI23" s="6" t="s">
        <v>2</v>
      </c>
      <c r="AJ23" s="6" t="s">
        <v>2</v>
      </c>
      <c r="AK23" s="6" t="s">
        <v>9</v>
      </c>
      <c r="AL23" s="6" t="s">
        <v>9</v>
      </c>
      <c r="AM23" s="6" t="s">
        <v>9</v>
      </c>
      <c r="AN23" s="6" t="s">
        <v>9</v>
      </c>
      <c r="AO23" s="6" t="s">
        <v>9</v>
      </c>
      <c r="AP23" s="6" t="s">
        <v>2</v>
      </c>
      <c r="AQ23" s="6" t="s">
        <v>2</v>
      </c>
      <c r="AR23" s="6" t="s">
        <v>9</v>
      </c>
      <c r="AS23" s="6" t="s">
        <v>9</v>
      </c>
      <c r="AT23" s="6" t="s">
        <v>9</v>
      </c>
      <c r="AU23" s="6" t="s">
        <v>9</v>
      </c>
      <c r="AV23" s="6" t="s">
        <v>9</v>
      </c>
      <c r="AW23" s="6" t="s">
        <v>2</v>
      </c>
      <c r="AX23" s="6" t="s">
        <v>37</v>
      </c>
      <c r="AY23" s="6" t="s">
        <v>9</v>
      </c>
      <c r="AZ23" s="6" t="s">
        <v>9</v>
      </c>
      <c r="BA23" s="6" t="s">
        <v>9</v>
      </c>
      <c r="BB23" s="6" t="s">
        <v>9</v>
      </c>
      <c r="BC23" s="6" t="s">
        <v>11</v>
      </c>
      <c r="BD23" s="6" t="s">
        <v>11</v>
      </c>
      <c r="BE23" s="6" t="s">
        <v>11</v>
      </c>
      <c r="BF23" s="6" t="s">
        <v>11</v>
      </c>
      <c r="BG23" s="6" t="s">
        <v>11</v>
      </c>
      <c r="BH23" s="6" t="s">
        <v>9</v>
      </c>
      <c r="BI23" s="6" t="s">
        <v>9</v>
      </c>
      <c r="BJ23" s="6" t="s">
        <v>9</v>
      </c>
      <c r="BK23" s="6" t="s">
        <v>2</v>
      </c>
      <c r="BL23" s="6" t="s">
        <v>37</v>
      </c>
      <c r="BM23" s="6" t="s">
        <v>9</v>
      </c>
      <c r="BN23" s="6" t="s">
        <v>9</v>
      </c>
      <c r="BO23" s="6" t="s">
        <v>9</v>
      </c>
      <c r="BP23" s="6" t="s">
        <v>9</v>
      </c>
      <c r="BQ23" s="6" t="s">
        <v>9</v>
      </c>
      <c r="BR23" s="6" t="s">
        <v>2</v>
      </c>
      <c r="BS23" s="6" t="s">
        <v>2</v>
      </c>
      <c r="BT23" s="6" t="s">
        <v>9</v>
      </c>
      <c r="BU23" s="6" t="s">
        <v>9</v>
      </c>
      <c r="BV23" s="6" t="s">
        <v>9</v>
      </c>
      <c r="BW23" s="6" t="s">
        <v>9</v>
      </c>
      <c r="BX23" s="6" t="s">
        <v>9</v>
      </c>
      <c r="BY23" s="6" t="s">
        <v>2</v>
      </c>
      <c r="BZ23" s="6" t="s">
        <v>2</v>
      </c>
      <c r="CA23" s="6" t="s">
        <v>9</v>
      </c>
      <c r="CB23" s="6" t="s">
        <v>9</v>
      </c>
      <c r="CC23" s="6" t="s">
        <v>9</v>
      </c>
      <c r="CD23" s="6" t="s">
        <v>2</v>
      </c>
      <c r="CE23" s="6" t="s">
        <v>9</v>
      </c>
      <c r="CF23" s="6" t="s">
        <v>9</v>
      </c>
      <c r="CG23" s="6" t="s">
        <v>2</v>
      </c>
      <c r="CH23" s="6" t="s">
        <v>9</v>
      </c>
      <c r="CI23" s="6" t="s">
        <v>9</v>
      </c>
      <c r="CJ23" s="6" t="s">
        <v>9</v>
      </c>
      <c r="CK23" s="6" t="s">
        <v>9</v>
      </c>
      <c r="CL23" s="6" t="s">
        <v>9</v>
      </c>
      <c r="CM23" s="6" t="s">
        <v>2</v>
      </c>
      <c r="CN23" s="6" t="s">
        <v>2</v>
      </c>
      <c r="CO23" s="6" t="s">
        <v>9</v>
      </c>
      <c r="CP23" s="6" t="s">
        <v>9</v>
      </c>
      <c r="CQ23" s="6" t="s">
        <v>9</v>
      </c>
      <c r="CR23" s="6" t="s">
        <v>9</v>
      </c>
      <c r="CS23" s="6" t="s">
        <v>9</v>
      </c>
      <c r="CT23" s="6" t="s">
        <v>11</v>
      </c>
      <c r="CU23" s="6" t="s">
        <v>11</v>
      </c>
      <c r="CV23" s="6" t="s">
        <v>2</v>
      </c>
      <c r="CW23" s="6" t="s">
        <v>11</v>
      </c>
      <c r="CX23" s="6" t="s">
        <v>11</v>
      </c>
      <c r="CY23" s="6" t="s">
        <v>11</v>
      </c>
      <c r="CZ23" s="6" t="s">
        <v>11</v>
      </c>
      <c r="DA23" s="6" t="s">
        <v>11</v>
      </c>
      <c r="DB23" s="6" t="s">
        <v>11</v>
      </c>
      <c r="DC23" s="6" t="s">
        <v>11</v>
      </c>
      <c r="DD23" s="6" t="s">
        <v>11</v>
      </c>
      <c r="DE23" s="6" t="s">
        <v>11</v>
      </c>
      <c r="DF23" s="6" t="s">
        <v>11</v>
      </c>
      <c r="DG23" s="6" t="s">
        <v>11</v>
      </c>
      <c r="DH23" s="6" t="s">
        <v>11</v>
      </c>
      <c r="DI23" s="6" t="s">
        <v>11</v>
      </c>
      <c r="DJ23" s="6" t="s">
        <v>9</v>
      </c>
      <c r="DK23" s="6" t="s">
        <v>9</v>
      </c>
      <c r="DL23" s="6" t="s">
        <v>9</v>
      </c>
      <c r="DM23" s="6" t="s">
        <v>9</v>
      </c>
      <c r="DN23" s="6" t="s">
        <v>9</v>
      </c>
      <c r="DO23" s="6" t="s">
        <v>2</v>
      </c>
      <c r="DP23" s="6" t="s">
        <v>2</v>
      </c>
      <c r="DQ23" s="6" t="s">
        <v>9</v>
      </c>
      <c r="DR23" s="6" t="s">
        <v>9</v>
      </c>
      <c r="DS23" s="6" t="s">
        <v>9</v>
      </c>
      <c r="DT23" s="6" t="s">
        <v>9</v>
      </c>
      <c r="DU23" s="6" t="s">
        <v>9</v>
      </c>
      <c r="DV23" s="6" t="s">
        <v>2</v>
      </c>
      <c r="DW23" s="6" t="s">
        <v>37</v>
      </c>
      <c r="DX23" s="6" t="s">
        <v>9</v>
      </c>
      <c r="DY23" s="6" t="s">
        <v>2</v>
      </c>
      <c r="DZ23" s="6" t="s">
        <v>9</v>
      </c>
      <c r="EA23" s="6" t="s">
        <v>9</v>
      </c>
      <c r="EB23" s="6" t="s">
        <v>2</v>
      </c>
      <c r="EC23" s="6" t="s">
        <v>9</v>
      </c>
      <c r="ED23" s="6" t="s">
        <v>2</v>
      </c>
      <c r="EE23" s="6" t="s">
        <v>9</v>
      </c>
      <c r="EF23" s="6" t="s">
        <v>2</v>
      </c>
      <c r="EG23" s="6" t="s">
        <v>9</v>
      </c>
      <c r="EH23" s="6" t="s">
        <v>2</v>
      </c>
      <c r="EI23" s="6" t="s">
        <v>9</v>
      </c>
      <c r="EJ23" s="6" t="s">
        <v>2</v>
      </c>
      <c r="EK23" s="6" t="s">
        <v>2</v>
      </c>
      <c r="EL23" s="6" t="s">
        <v>9</v>
      </c>
      <c r="EM23" s="6" t="s">
        <v>9</v>
      </c>
      <c r="EN23" s="6" t="s">
        <v>9</v>
      </c>
      <c r="EO23" s="6" t="s">
        <v>9</v>
      </c>
      <c r="EP23" s="6" t="s">
        <v>9</v>
      </c>
      <c r="EQ23" s="6" t="s">
        <v>2</v>
      </c>
      <c r="ER23" s="6" t="s">
        <v>2</v>
      </c>
      <c r="ES23" s="6" t="s">
        <v>9</v>
      </c>
      <c r="ET23" s="6" t="s">
        <v>9</v>
      </c>
      <c r="EU23" s="6" t="s">
        <v>9</v>
      </c>
      <c r="EV23" s="6" t="s">
        <v>9</v>
      </c>
      <c r="EW23" s="6" t="s">
        <v>9</v>
      </c>
      <c r="EX23" s="6" t="s">
        <v>2</v>
      </c>
      <c r="EY23" s="6" t="s">
        <v>2</v>
      </c>
      <c r="EZ23" s="6" t="s">
        <v>9</v>
      </c>
      <c r="FA23" s="6" t="s">
        <v>9</v>
      </c>
      <c r="FB23" s="6" t="s">
        <v>9</v>
      </c>
      <c r="FC23" s="6" t="s">
        <v>9</v>
      </c>
      <c r="FD23" s="6" t="s">
        <v>9</v>
      </c>
      <c r="FE23" s="6" t="s">
        <v>2</v>
      </c>
      <c r="FF23" s="6" t="s">
        <v>2</v>
      </c>
      <c r="FG23" s="6" t="s">
        <v>9</v>
      </c>
      <c r="FH23" s="6" t="s">
        <v>9</v>
      </c>
      <c r="FI23" s="6" t="s">
        <v>9</v>
      </c>
      <c r="FJ23" s="6" t="s">
        <v>9</v>
      </c>
      <c r="FK23" s="6" t="s">
        <v>2</v>
      </c>
      <c r="FL23" s="6" t="s">
        <v>9</v>
      </c>
      <c r="FM23" s="6" t="s">
        <v>2</v>
      </c>
      <c r="FN23" s="6" t="s">
        <v>9</v>
      </c>
      <c r="FO23" s="6" t="s">
        <v>9</v>
      </c>
      <c r="FP23" s="6" t="s">
        <v>9</v>
      </c>
      <c r="FQ23" s="6" t="s">
        <v>9</v>
      </c>
      <c r="FR23" s="6" t="s">
        <v>9</v>
      </c>
      <c r="FS23" s="6" t="s">
        <v>2</v>
      </c>
      <c r="FT23" s="6" t="s">
        <v>37</v>
      </c>
      <c r="FU23" s="6" t="s">
        <v>9</v>
      </c>
      <c r="FV23" s="6" t="s">
        <v>9</v>
      </c>
      <c r="FW23" s="6" t="s">
        <v>9</v>
      </c>
      <c r="FX23" s="6" t="s">
        <v>9</v>
      </c>
      <c r="FY23" s="6" t="s">
        <v>9</v>
      </c>
      <c r="FZ23" s="6" t="s">
        <v>2</v>
      </c>
      <c r="GA23" s="6" t="s">
        <v>2</v>
      </c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 t="s">
        <v>11</v>
      </c>
      <c r="IN23" s="6" t="s">
        <v>11</v>
      </c>
      <c r="IO23" s="6" t="s">
        <v>11</v>
      </c>
      <c r="IP23" s="6" t="s">
        <v>11</v>
      </c>
      <c r="IQ23" s="6" t="s">
        <v>11</v>
      </c>
      <c r="IR23" s="6" t="s">
        <v>2</v>
      </c>
      <c r="IS23" s="6" t="s">
        <v>2</v>
      </c>
      <c r="IT23" s="6" t="s">
        <v>11</v>
      </c>
      <c r="IU23" s="6" t="s">
        <v>11</v>
      </c>
      <c r="IV23" s="6" t="s">
        <v>11</v>
      </c>
      <c r="IW23" s="6" t="s">
        <v>11</v>
      </c>
      <c r="IX23" s="6" t="s">
        <v>11</v>
      </c>
      <c r="IY23" s="6" t="s">
        <v>2</v>
      </c>
      <c r="IZ23" s="6" t="s">
        <v>2</v>
      </c>
      <c r="JA23" s="6" t="s">
        <v>11</v>
      </c>
      <c r="JB23" s="6" t="s">
        <v>11</v>
      </c>
      <c r="JC23" s="6" t="s">
        <v>11</v>
      </c>
      <c r="JD23" s="6" t="s">
        <v>11</v>
      </c>
      <c r="JE23" s="6" t="s">
        <v>11</v>
      </c>
      <c r="JF23" s="6" t="s">
        <v>2</v>
      </c>
      <c r="JG23" s="6" t="s">
        <v>2</v>
      </c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  <c r="NI23" s="6"/>
    </row>
    <row r="24" spans="1:373" s="5" customFormat="1" ht="27.95" hidden="1" customHeight="1">
      <c r="A24" s="9" t="s">
        <v>119</v>
      </c>
      <c r="B24" s="13" t="str">
        <f>VLOOKUP($A24,[3]LISTE_AGENTS!$A:$G,2,FALSE)</f>
        <v>Marino</v>
      </c>
      <c r="C24" s="13" t="str">
        <f>VLOOKUP($A24,[3]LISTE_AGENTS!$A:$G,3,FALSE)</f>
        <v>Alain</v>
      </c>
      <c r="D24" s="41" t="str">
        <f>VLOOKUP($A24,[3]LISTE_AGENTS!$A:$G,4,FALSE)</f>
        <v>Marino Alain</v>
      </c>
      <c r="E24" s="13" t="str">
        <f>VLOOKUP($A24,[3]LISTE_AGENTS!$A:$G,7,FALSE)</f>
        <v>Oui</v>
      </c>
      <c r="F24" s="20" t="s">
        <v>34</v>
      </c>
      <c r="G24" s="46"/>
      <c r="H24" s="46"/>
      <c r="I24" s="6" t="s">
        <v>11</v>
      </c>
      <c r="J24" s="6" t="s">
        <v>31</v>
      </c>
      <c r="K24" s="6" t="s">
        <v>31</v>
      </c>
      <c r="L24" s="6" t="s">
        <v>47</v>
      </c>
      <c r="M24" s="6" t="s">
        <v>2</v>
      </c>
      <c r="N24" s="6" t="s">
        <v>70</v>
      </c>
      <c r="O24" s="6" t="s">
        <v>2</v>
      </c>
      <c r="P24" s="6" t="s">
        <v>47</v>
      </c>
      <c r="Q24" s="6" t="s">
        <v>47</v>
      </c>
      <c r="R24" s="6" t="s">
        <v>47</v>
      </c>
      <c r="S24" s="6" t="s">
        <v>47</v>
      </c>
      <c r="T24" s="6" t="s">
        <v>47</v>
      </c>
      <c r="U24" s="6" t="s">
        <v>2</v>
      </c>
      <c r="V24" s="6" t="s">
        <v>37</v>
      </c>
      <c r="W24" s="6" t="s">
        <v>47</v>
      </c>
      <c r="X24" s="6" t="s">
        <v>47</v>
      </c>
      <c r="Y24" s="6" t="s">
        <v>47</v>
      </c>
      <c r="Z24" s="6" t="s">
        <v>47</v>
      </c>
      <c r="AA24" s="6" t="s">
        <v>47</v>
      </c>
      <c r="AB24" s="6" t="s">
        <v>2</v>
      </c>
      <c r="AC24" s="6" t="s">
        <v>2</v>
      </c>
      <c r="AD24" s="6" t="s">
        <v>31</v>
      </c>
      <c r="AE24" s="6" t="s">
        <v>31</v>
      </c>
      <c r="AF24" s="6" t="s">
        <v>31</v>
      </c>
      <c r="AG24" s="6" t="s">
        <v>31</v>
      </c>
      <c r="AH24" s="6" t="s">
        <v>31</v>
      </c>
      <c r="AI24" s="6" t="s">
        <v>49</v>
      </c>
      <c r="AJ24" s="6" t="s">
        <v>2</v>
      </c>
      <c r="AK24" s="6" t="s">
        <v>31</v>
      </c>
      <c r="AL24" s="6" t="s">
        <v>31</v>
      </c>
      <c r="AM24" s="6" t="s">
        <v>31</v>
      </c>
      <c r="AN24" s="6" t="s">
        <v>31</v>
      </c>
      <c r="AO24" s="6" t="s">
        <v>31</v>
      </c>
      <c r="AP24" s="6" t="s">
        <v>2</v>
      </c>
      <c r="AQ24" s="6" t="s">
        <v>2</v>
      </c>
      <c r="AR24" s="6" t="s">
        <v>31</v>
      </c>
      <c r="AS24" s="6" t="s">
        <v>31</v>
      </c>
      <c r="AT24" s="6" t="s">
        <v>31</v>
      </c>
      <c r="AU24" s="6" t="s">
        <v>31</v>
      </c>
      <c r="AV24" s="6" t="s">
        <v>2</v>
      </c>
      <c r="AW24" s="6" t="s">
        <v>41</v>
      </c>
      <c r="AX24" s="6" t="s">
        <v>2</v>
      </c>
      <c r="AY24" s="6" t="s">
        <v>31</v>
      </c>
      <c r="AZ24" s="6" t="s">
        <v>31</v>
      </c>
      <c r="BA24" s="6" t="s">
        <v>31</v>
      </c>
      <c r="BB24" s="6" t="s">
        <v>47</v>
      </c>
      <c r="BC24" s="6" t="s">
        <v>47</v>
      </c>
      <c r="BD24" s="6" t="s">
        <v>2</v>
      </c>
      <c r="BE24" s="6" t="s">
        <v>2</v>
      </c>
      <c r="BF24" s="6" t="s">
        <v>31</v>
      </c>
      <c r="BG24" s="6" t="s">
        <v>31</v>
      </c>
      <c r="BH24" s="6" t="s">
        <v>31</v>
      </c>
      <c r="BI24" s="6" t="s">
        <v>31</v>
      </c>
      <c r="BJ24" s="6" t="s">
        <v>31</v>
      </c>
      <c r="BK24" s="6" t="s">
        <v>52</v>
      </c>
      <c r="BL24" s="6" t="s">
        <v>2</v>
      </c>
      <c r="BM24" s="6" t="s">
        <v>31</v>
      </c>
      <c r="BN24" s="6" t="s">
        <v>31</v>
      </c>
      <c r="BO24" s="6" t="s">
        <v>31</v>
      </c>
      <c r="BP24" s="6" t="s">
        <v>31</v>
      </c>
      <c r="BQ24" s="6" t="s">
        <v>31</v>
      </c>
      <c r="BR24" s="6" t="s">
        <v>2</v>
      </c>
      <c r="BS24" s="6" t="s">
        <v>88</v>
      </c>
      <c r="BT24" s="6" t="s">
        <v>31</v>
      </c>
      <c r="BU24" s="6" t="s">
        <v>31</v>
      </c>
      <c r="BV24" s="6" t="s">
        <v>2</v>
      </c>
      <c r="BW24" s="6" t="s">
        <v>47</v>
      </c>
      <c r="BX24" s="6" t="s">
        <v>47</v>
      </c>
      <c r="BY24" s="6" t="s">
        <v>9</v>
      </c>
      <c r="BZ24" s="6" t="s">
        <v>2</v>
      </c>
      <c r="CA24" s="6" t="s">
        <v>31</v>
      </c>
      <c r="CB24" s="6" t="s">
        <v>47</v>
      </c>
      <c r="CC24" s="6" t="s">
        <v>31</v>
      </c>
      <c r="CD24" s="6" t="s">
        <v>31</v>
      </c>
      <c r="CE24" s="6" t="s">
        <v>31</v>
      </c>
      <c r="CF24" s="6" t="s">
        <v>2</v>
      </c>
      <c r="CG24" s="6" t="s">
        <v>2</v>
      </c>
      <c r="CH24" s="6" t="s">
        <v>11</v>
      </c>
      <c r="CI24" s="6" t="s">
        <v>31</v>
      </c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  <c r="GA24" s="6"/>
      <c r="GB24" s="6"/>
      <c r="GC24" s="6"/>
      <c r="GD24" s="6"/>
      <c r="GE24" s="6"/>
      <c r="GF24" s="6"/>
      <c r="GG24" s="6"/>
      <c r="GH24" s="6"/>
      <c r="GI24" s="6"/>
      <c r="GJ24" s="6"/>
      <c r="GK24" s="6"/>
      <c r="GL24" s="6"/>
      <c r="GM24" s="6"/>
      <c r="GN24" s="6"/>
      <c r="GO24" s="6"/>
      <c r="GP24" s="6"/>
      <c r="GQ24" s="6"/>
      <c r="GR24" s="6"/>
      <c r="GS24" s="6"/>
      <c r="GT24" s="6"/>
      <c r="GU24" s="6"/>
      <c r="GV24" s="6"/>
      <c r="GW24" s="6"/>
      <c r="GX24" s="6"/>
      <c r="GY24" s="6"/>
      <c r="GZ24" s="6"/>
      <c r="HA24" s="6"/>
      <c r="HB24" s="6"/>
      <c r="HC24" s="6"/>
      <c r="HD24" s="6"/>
      <c r="HE24" s="6"/>
      <c r="HF24" s="6"/>
      <c r="HG24" s="6"/>
      <c r="HH24" s="6"/>
      <c r="HI24" s="6"/>
      <c r="HJ24" s="6"/>
      <c r="HK24" s="6"/>
      <c r="HL24" s="6"/>
      <c r="HM24" s="6"/>
      <c r="HN24" s="6"/>
      <c r="HO24" s="6"/>
      <c r="HP24" s="6"/>
      <c r="HQ24" s="6"/>
      <c r="HR24" s="6"/>
      <c r="HS24" s="6"/>
      <c r="HT24" s="6"/>
      <c r="HU24" s="6"/>
      <c r="HV24" s="6"/>
      <c r="HW24" s="6"/>
      <c r="HX24" s="6"/>
      <c r="HY24" s="6"/>
      <c r="HZ24" s="6"/>
      <c r="IA24" s="6"/>
      <c r="IB24" s="6"/>
      <c r="IC24" s="6"/>
      <c r="ID24" s="6"/>
      <c r="IE24" s="6"/>
      <c r="IF24" s="6"/>
      <c r="IG24" s="6"/>
      <c r="IH24" s="6"/>
      <c r="II24" s="6"/>
      <c r="IJ24" s="6"/>
      <c r="IK24" s="6"/>
      <c r="IL24" s="6"/>
      <c r="IM24" s="6"/>
      <c r="IN24" s="6"/>
      <c r="IO24" s="6"/>
      <c r="IP24" s="6"/>
      <c r="IQ24" s="6"/>
      <c r="IR24" s="6"/>
      <c r="IS24" s="6"/>
      <c r="IT24" s="6"/>
      <c r="IU24" s="6"/>
      <c r="IV24" s="6"/>
      <c r="IW24" s="6"/>
      <c r="IX24" s="6"/>
      <c r="IY24" s="6"/>
      <c r="IZ24" s="6"/>
      <c r="JA24" s="6"/>
      <c r="JB24" s="6"/>
      <c r="JC24" s="6"/>
      <c r="JD24" s="6"/>
      <c r="JE24" s="6"/>
      <c r="JF24" s="6"/>
      <c r="JG24" s="6"/>
      <c r="JH24" s="6"/>
      <c r="JI24" s="6"/>
      <c r="JJ24" s="6"/>
      <c r="JK24" s="6"/>
      <c r="JL24" s="6"/>
      <c r="JM24" s="6"/>
      <c r="JN24" s="6"/>
      <c r="JO24" s="6"/>
      <c r="JP24" s="6"/>
      <c r="JQ24" s="6"/>
      <c r="JR24" s="6"/>
      <c r="JS24" s="6"/>
      <c r="JT24" s="6"/>
      <c r="JU24" s="6"/>
      <c r="JV24" s="6"/>
      <c r="JW24" s="6"/>
      <c r="JX24" s="6"/>
      <c r="JY24" s="6"/>
      <c r="JZ24" s="6"/>
      <c r="KA24" s="6"/>
      <c r="KB24" s="6"/>
      <c r="KC24" s="6"/>
      <c r="KD24" s="6"/>
      <c r="KE24" s="6"/>
      <c r="KF24" s="6"/>
      <c r="KG24" s="6"/>
      <c r="KH24" s="6"/>
      <c r="KI24" s="6"/>
      <c r="KJ24" s="6"/>
      <c r="KK24" s="6"/>
      <c r="KL24" s="6"/>
      <c r="KM24" s="6"/>
      <c r="KN24" s="6"/>
      <c r="KO24" s="6"/>
      <c r="KP24" s="6"/>
      <c r="KQ24" s="6"/>
      <c r="KR24" s="6"/>
      <c r="KS24" s="6"/>
      <c r="KT24" s="6"/>
      <c r="KU24" s="6"/>
      <c r="KV24" s="6"/>
      <c r="KW24" s="6"/>
      <c r="KX24" s="6"/>
      <c r="KY24" s="6"/>
      <c r="KZ24" s="6"/>
      <c r="LA24" s="6"/>
      <c r="LB24" s="6"/>
      <c r="LC24" s="6"/>
      <c r="LD24" s="6"/>
      <c r="LE24" s="6"/>
      <c r="LF24" s="6"/>
      <c r="LG24" s="6"/>
      <c r="LH24" s="6"/>
      <c r="LI24" s="6"/>
      <c r="LJ24" s="6"/>
      <c r="LK24" s="6"/>
      <c r="LL24" s="6"/>
      <c r="LM24" s="6"/>
      <c r="LN24" s="6"/>
      <c r="LO24" s="6"/>
      <c r="LP24" s="6"/>
      <c r="LQ24" s="6"/>
      <c r="LR24" s="6"/>
      <c r="LS24" s="6"/>
      <c r="LT24" s="6"/>
      <c r="LU24" s="6"/>
      <c r="LV24" s="6"/>
      <c r="LW24" s="6"/>
      <c r="LX24" s="6"/>
      <c r="LY24" s="6"/>
      <c r="LZ24" s="6"/>
      <c r="MA24" s="6"/>
      <c r="MB24" s="6"/>
      <c r="MC24" s="6"/>
      <c r="MD24" s="6"/>
      <c r="ME24" s="6"/>
      <c r="MF24" s="6"/>
      <c r="MG24" s="6"/>
      <c r="MH24" s="6"/>
      <c r="MI24" s="6"/>
      <c r="MJ24" s="6"/>
      <c r="MK24" s="6"/>
      <c r="ML24" s="6"/>
      <c r="MM24" s="6"/>
      <c r="MN24" s="6"/>
      <c r="MO24" s="6"/>
      <c r="MP24" s="6"/>
      <c r="MQ24" s="6"/>
      <c r="MR24" s="6"/>
      <c r="MS24" s="6"/>
      <c r="MT24" s="6"/>
      <c r="MU24" s="6"/>
      <c r="MV24" s="6"/>
      <c r="MW24" s="6"/>
      <c r="MX24" s="6"/>
      <c r="MY24" s="6"/>
      <c r="MZ24" s="6"/>
      <c r="NA24" s="6"/>
      <c r="NB24" s="6"/>
      <c r="NC24" s="6"/>
      <c r="ND24" s="6"/>
      <c r="NE24" s="6"/>
      <c r="NF24" s="6"/>
      <c r="NG24" s="6"/>
      <c r="NH24" s="6"/>
      <c r="NI24" s="6"/>
    </row>
    <row r="25" spans="1:373" s="5" customFormat="1" ht="27.95" hidden="1" customHeight="1">
      <c r="A25" s="9" t="s">
        <v>64</v>
      </c>
      <c r="B25" s="13" t="str">
        <f>VLOOKUP($A25,[3]LISTE_AGENTS!$A:$G,2,FALSE)</f>
        <v>Martinelli</v>
      </c>
      <c r="C25" s="13" t="str">
        <f>VLOOKUP($A25,[3]LISTE_AGENTS!$A:$G,3,FALSE)</f>
        <v>Julien</v>
      </c>
      <c r="D25" s="41" t="str">
        <f>VLOOKUP($A25,[3]LISTE_AGENTS!$A:$G,4,FALSE)</f>
        <v>Martinelli Julien</v>
      </c>
      <c r="E25" s="13" t="str">
        <f>VLOOKUP($A25,[3]LISTE_AGENTS!$A:$G,7,FALSE)</f>
        <v>Oui</v>
      </c>
      <c r="F25" s="43" t="s">
        <v>63</v>
      </c>
      <c r="G25" s="46"/>
      <c r="H25" s="46"/>
      <c r="I25" s="6" t="s">
        <v>2</v>
      </c>
      <c r="J25" s="6" t="s">
        <v>47</v>
      </c>
      <c r="K25" s="6" t="s">
        <v>47</v>
      </c>
      <c r="L25" s="6" t="s">
        <v>47</v>
      </c>
      <c r="M25" s="6" t="s">
        <v>47</v>
      </c>
      <c r="N25" s="6" t="s">
        <v>2</v>
      </c>
      <c r="O25" s="6" t="s">
        <v>2</v>
      </c>
      <c r="P25" s="6" t="s">
        <v>11</v>
      </c>
      <c r="Q25" s="6" t="s">
        <v>11</v>
      </c>
      <c r="R25" s="6" t="s">
        <v>11</v>
      </c>
      <c r="S25" s="6" t="s">
        <v>11</v>
      </c>
      <c r="T25" s="6" t="s">
        <v>11</v>
      </c>
      <c r="U25" s="6" t="s">
        <v>2</v>
      </c>
      <c r="V25" s="6" t="s">
        <v>2</v>
      </c>
      <c r="W25" s="6" t="s">
        <v>47</v>
      </c>
      <c r="X25" s="6" t="s">
        <v>47</v>
      </c>
      <c r="Y25" s="6" t="s">
        <v>47</v>
      </c>
      <c r="Z25" s="6" t="s">
        <v>47</v>
      </c>
      <c r="AA25" s="6" t="s">
        <v>2</v>
      </c>
      <c r="AB25" s="6" t="s">
        <v>41</v>
      </c>
      <c r="AC25" s="6" t="s">
        <v>11</v>
      </c>
      <c r="AD25" s="6" t="s">
        <v>47</v>
      </c>
      <c r="AE25" s="6" t="s">
        <v>47</v>
      </c>
      <c r="AF25" s="6" t="s">
        <v>47</v>
      </c>
      <c r="AG25" s="6" t="s">
        <v>47</v>
      </c>
      <c r="AH25" s="6" t="s">
        <v>47</v>
      </c>
      <c r="AI25" s="6" t="s">
        <v>2</v>
      </c>
      <c r="AJ25" s="6" t="s">
        <v>2</v>
      </c>
      <c r="AK25" s="6" t="s">
        <v>47</v>
      </c>
      <c r="AL25" s="6" t="s">
        <v>47</v>
      </c>
      <c r="AM25" s="6" t="s">
        <v>47</v>
      </c>
      <c r="AN25" s="6" t="s">
        <v>47</v>
      </c>
      <c r="AO25" s="6" t="s">
        <v>47</v>
      </c>
      <c r="AP25" s="6" t="s">
        <v>2</v>
      </c>
      <c r="AQ25" s="6" t="s">
        <v>2</v>
      </c>
      <c r="AR25" s="6" t="s">
        <v>47</v>
      </c>
      <c r="AS25" s="6" t="s">
        <v>47</v>
      </c>
      <c r="AT25" s="6" t="s">
        <v>47</v>
      </c>
      <c r="AU25" s="6" t="s">
        <v>47</v>
      </c>
      <c r="AV25" s="6" t="s">
        <v>47</v>
      </c>
      <c r="AW25" s="6" t="s">
        <v>2</v>
      </c>
      <c r="AX25" s="6" t="s">
        <v>2</v>
      </c>
      <c r="AY25" s="6" t="s">
        <v>47</v>
      </c>
      <c r="AZ25" s="6" t="s">
        <v>47</v>
      </c>
      <c r="BA25" s="6" t="s">
        <v>47</v>
      </c>
      <c r="BB25" s="6" t="s">
        <v>47</v>
      </c>
      <c r="BC25" s="6" t="s">
        <v>2</v>
      </c>
      <c r="BD25" s="6" t="s">
        <v>41</v>
      </c>
      <c r="BE25" s="6" t="s">
        <v>2</v>
      </c>
      <c r="BF25" s="6" t="s">
        <v>47</v>
      </c>
      <c r="BG25" s="6" t="s">
        <v>47</v>
      </c>
      <c r="BH25" s="6" t="s">
        <v>47</v>
      </c>
      <c r="BI25" s="6" t="s">
        <v>47</v>
      </c>
      <c r="BJ25" s="6" t="s">
        <v>47</v>
      </c>
      <c r="BK25" s="6" t="s">
        <v>2</v>
      </c>
      <c r="BL25" s="6" t="s">
        <v>2</v>
      </c>
      <c r="BM25" s="6" t="s">
        <v>47</v>
      </c>
      <c r="BN25" s="6" t="s">
        <v>47</v>
      </c>
      <c r="BO25" s="6" t="s">
        <v>47</v>
      </c>
      <c r="BP25" s="6" t="s">
        <v>47</v>
      </c>
      <c r="BQ25" s="6" t="s">
        <v>47</v>
      </c>
      <c r="BR25" s="6" t="s">
        <v>2</v>
      </c>
      <c r="BS25" s="6" t="s">
        <v>2</v>
      </c>
      <c r="BT25" s="6" t="s">
        <v>47</v>
      </c>
      <c r="BU25" s="6" t="s">
        <v>47</v>
      </c>
      <c r="BV25" s="6" t="s">
        <v>47</v>
      </c>
      <c r="BW25" s="6" t="s">
        <v>47</v>
      </c>
      <c r="BX25" s="6" t="s">
        <v>47</v>
      </c>
      <c r="BY25" s="6" t="s">
        <v>2</v>
      </c>
      <c r="BZ25" s="6" t="s">
        <v>2</v>
      </c>
      <c r="CA25" s="6" t="s">
        <v>47</v>
      </c>
      <c r="CB25" s="6" t="s">
        <v>2</v>
      </c>
      <c r="CC25" s="6" t="s">
        <v>47</v>
      </c>
      <c r="CD25" s="6" t="s">
        <v>47</v>
      </c>
      <c r="CE25" s="6" t="s">
        <v>47</v>
      </c>
      <c r="CF25" s="6" t="s">
        <v>41</v>
      </c>
      <c r="CG25" s="6" t="s">
        <v>2</v>
      </c>
      <c r="CH25" s="6" t="s">
        <v>47</v>
      </c>
      <c r="CI25" s="6" t="s">
        <v>47</v>
      </c>
      <c r="CJ25" s="6" t="s">
        <v>7</v>
      </c>
      <c r="CK25" s="6" t="s">
        <v>47</v>
      </c>
      <c r="CL25" s="6" t="s">
        <v>47</v>
      </c>
      <c r="CM25" s="6" t="s">
        <v>2</v>
      </c>
      <c r="CN25" s="6" t="s">
        <v>2</v>
      </c>
      <c r="CO25" s="6" t="s">
        <v>47</v>
      </c>
      <c r="CP25" s="6" t="s">
        <v>11</v>
      </c>
      <c r="CQ25" s="6" t="s">
        <v>11</v>
      </c>
      <c r="CR25" s="6" t="s">
        <v>11</v>
      </c>
      <c r="CS25" s="6" t="s">
        <v>11</v>
      </c>
      <c r="CT25" s="6" t="s">
        <v>11</v>
      </c>
      <c r="CU25" s="6" t="s">
        <v>11</v>
      </c>
      <c r="CV25" s="6" t="s">
        <v>2</v>
      </c>
      <c r="CW25" s="6" t="s">
        <v>11</v>
      </c>
      <c r="CX25" s="6" t="s">
        <v>11</v>
      </c>
      <c r="CY25" s="6" t="s">
        <v>11</v>
      </c>
      <c r="CZ25" s="6" t="s">
        <v>11</v>
      </c>
      <c r="DA25" s="6" t="s">
        <v>11</v>
      </c>
      <c r="DB25" s="6" t="s">
        <v>11</v>
      </c>
      <c r="DC25" s="6" t="s">
        <v>11</v>
      </c>
      <c r="DD25" s="6" t="s">
        <v>11</v>
      </c>
      <c r="DE25" s="6" t="s">
        <v>11</v>
      </c>
      <c r="DF25" s="6" t="s">
        <v>11</v>
      </c>
      <c r="DG25" s="6" t="s">
        <v>11</v>
      </c>
      <c r="DH25" s="6" t="s">
        <v>11</v>
      </c>
      <c r="DI25" s="6" t="s">
        <v>11</v>
      </c>
      <c r="DJ25" s="6" t="s">
        <v>11</v>
      </c>
      <c r="DK25" s="6" t="s">
        <v>11</v>
      </c>
      <c r="DL25" s="6" t="s">
        <v>11</v>
      </c>
      <c r="DM25" s="6" t="s">
        <v>11</v>
      </c>
      <c r="DN25" s="6" t="s">
        <v>11</v>
      </c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GX25" s="6"/>
      <c r="GY25" s="6"/>
      <c r="GZ25" s="6"/>
      <c r="HA25" s="6"/>
      <c r="HB25" s="6"/>
      <c r="HC25" s="6"/>
      <c r="HD25" s="6"/>
      <c r="HE25" s="6"/>
      <c r="HF25" s="6"/>
      <c r="HG25" s="6"/>
      <c r="HH25" s="6"/>
      <c r="HI25" s="6"/>
      <c r="HJ25" s="6"/>
      <c r="HK25" s="6"/>
      <c r="HL25" s="6"/>
      <c r="HM25" s="6"/>
      <c r="HN25" s="6"/>
      <c r="HO25" s="6"/>
      <c r="HP25" s="6"/>
      <c r="HQ25" s="6"/>
      <c r="HR25" s="6"/>
      <c r="HS25" s="6"/>
      <c r="HT25" s="6"/>
      <c r="HU25" s="6"/>
      <c r="HV25" s="6"/>
      <c r="HW25" s="6"/>
      <c r="HX25" s="6"/>
      <c r="HY25" s="6"/>
      <c r="HZ25" s="6"/>
      <c r="IA25" s="6"/>
      <c r="IB25" s="6"/>
      <c r="IC25" s="6"/>
      <c r="ID25" s="6"/>
      <c r="IE25" s="6"/>
      <c r="IF25" s="6"/>
      <c r="IG25" s="6"/>
      <c r="IH25" s="6"/>
      <c r="II25" s="6"/>
      <c r="IJ25" s="6"/>
      <c r="IK25" s="6"/>
      <c r="IL25" s="6"/>
      <c r="IM25" s="6"/>
      <c r="IN25" s="6"/>
      <c r="IO25" s="6"/>
      <c r="IP25" s="6"/>
      <c r="IQ25" s="6"/>
      <c r="IR25" s="6"/>
      <c r="IS25" s="6"/>
      <c r="IT25" s="6"/>
      <c r="IU25" s="6"/>
      <c r="IV25" s="6"/>
      <c r="IW25" s="6"/>
      <c r="IX25" s="6"/>
      <c r="IY25" s="6"/>
      <c r="IZ25" s="6"/>
      <c r="JA25" s="6"/>
      <c r="JB25" s="6"/>
      <c r="JC25" s="6"/>
      <c r="JD25" s="6"/>
      <c r="JE25" s="6"/>
      <c r="JF25" s="6"/>
      <c r="JG25" s="6"/>
      <c r="JH25" s="6"/>
      <c r="JI25" s="6"/>
      <c r="JJ25" s="6"/>
      <c r="JK25" s="6"/>
      <c r="JL25" s="6"/>
      <c r="JM25" s="6"/>
      <c r="JN25" s="6"/>
      <c r="JO25" s="6"/>
      <c r="JP25" s="6"/>
      <c r="JQ25" s="6"/>
      <c r="JR25" s="6"/>
      <c r="JS25" s="6"/>
      <c r="JT25" s="6"/>
      <c r="JU25" s="6"/>
      <c r="JV25" s="6"/>
      <c r="JW25" s="6"/>
      <c r="JX25" s="6"/>
      <c r="JY25" s="6"/>
      <c r="JZ25" s="6"/>
      <c r="KA25" s="6"/>
      <c r="KB25" s="6"/>
      <c r="KC25" s="6"/>
      <c r="KD25" s="6"/>
      <c r="KE25" s="6"/>
      <c r="KF25" s="6"/>
      <c r="KG25" s="6"/>
      <c r="KH25" s="6"/>
      <c r="KI25" s="6"/>
      <c r="KJ25" s="6"/>
      <c r="KK25" s="6"/>
      <c r="KL25" s="6"/>
      <c r="KM25" s="6"/>
      <c r="KN25" s="6"/>
      <c r="KO25" s="6"/>
      <c r="KP25" s="6"/>
      <c r="KQ25" s="6"/>
      <c r="KR25" s="6"/>
      <c r="KS25" s="6"/>
      <c r="KT25" s="6"/>
      <c r="KU25" s="6"/>
      <c r="KV25" s="6"/>
      <c r="KW25" s="6"/>
      <c r="KX25" s="6"/>
      <c r="KY25" s="6"/>
      <c r="KZ25" s="6"/>
      <c r="LA25" s="6"/>
      <c r="LB25" s="6"/>
      <c r="LC25" s="6"/>
      <c r="LD25" s="6"/>
      <c r="LE25" s="6"/>
      <c r="LF25" s="6"/>
      <c r="LG25" s="6"/>
      <c r="LH25" s="6"/>
      <c r="LI25" s="6"/>
      <c r="LJ25" s="6"/>
      <c r="LK25" s="6"/>
      <c r="LL25" s="6"/>
      <c r="LM25" s="6"/>
      <c r="LN25" s="6"/>
      <c r="LO25" s="6"/>
      <c r="LP25" s="6"/>
      <c r="LQ25" s="6"/>
      <c r="LR25" s="6"/>
      <c r="LS25" s="6"/>
      <c r="LT25" s="6"/>
      <c r="LU25" s="6"/>
      <c r="LV25" s="6"/>
      <c r="LW25" s="6"/>
      <c r="LX25" s="6"/>
      <c r="LY25" s="6"/>
      <c r="LZ25" s="6"/>
      <c r="MA25" s="6"/>
      <c r="MB25" s="6"/>
      <c r="MC25" s="6"/>
      <c r="MD25" s="6"/>
      <c r="ME25" s="6"/>
      <c r="MF25" s="6"/>
      <c r="MG25" s="6"/>
      <c r="MH25" s="6"/>
      <c r="MI25" s="6"/>
      <c r="MJ25" s="6"/>
      <c r="MK25" s="6"/>
      <c r="ML25" s="6"/>
      <c r="MM25" s="6"/>
      <c r="MN25" s="6"/>
      <c r="MO25" s="6"/>
      <c r="MP25" s="6"/>
      <c r="MQ25" s="6"/>
      <c r="MR25" s="6"/>
      <c r="MS25" s="6"/>
      <c r="MT25" s="6"/>
      <c r="MU25" s="6"/>
      <c r="MV25" s="6"/>
      <c r="MW25" s="6"/>
      <c r="MX25" s="6"/>
      <c r="MY25" s="6"/>
      <c r="MZ25" s="6"/>
      <c r="NA25" s="6"/>
      <c r="NB25" s="6"/>
      <c r="NC25" s="6"/>
      <c r="ND25" s="6"/>
      <c r="NE25" s="6"/>
      <c r="NF25" s="6"/>
      <c r="NG25" s="6"/>
      <c r="NH25" s="6"/>
      <c r="NI25" s="6"/>
    </row>
    <row r="26" spans="1:373" s="5" customFormat="1" ht="27.95" customHeight="1">
      <c r="A26" s="9" t="s">
        <v>62</v>
      </c>
      <c r="B26" s="13" t="str">
        <f>VLOOKUP($A26,[3]LISTE_AGENTS!$A:$G,2,FALSE)</f>
        <v>Marzarro</v>
      </c>
      <c r="C26" s="13" t="str">
        <f>VLOOKUP($A26,[3]LISTE_AGENTS!$A:$G,3,FALSE)</f>
        <v>Christopher</v>
      </c>
      <c r="D26" s="41" t="str">
        <f>VLOOKUP($A26,[3]LISTE_AGENTS!$A:$G,4,FALSE)</f>
        <v>Marzarro Christopher</v>
      </c>
      <c r="E26" s="13">
        <f>VLOOKUP($A26,[3]LISTE_AGENTS!$A:$G,7,FALSE)</f>
        <v>0</v>
      </c>
      <c r="F26" s="43" t="s">
        <v>55</v>
      </c>
      <c r="G26" s="46"/>
      <c r="H26" s="46"/>
      <c r="I26" s="6" t="s">
        <v>2</v>
      </c>
      <c r="J26" s="6" t="s">
        <v>11</v>
      </c>
      <c r="K26" s="6" t="s">
        <v>11</v>
      </c>
      <c r="L26" s="6" t="s">
        <v>11</v>
      </c>
      <c r="M26" s="6" t="s">
        <v>11</v>
      </c>
      <c r="N26" s="6" t="s">
        <v>2</v>
      </c>
      <c r="O26" s="6" t="s">
        <v>2</v>
      </c>
      <c r="P26" s="6" t="s">
        <v>11</v>
      </c>
      <c r="Q26" s="6" t="s">
        <v>11</v>
      </c>
      <c r="R26" s="6" t="s">
        <v>11</v>
      </c>
      <c r="S26" s="6" t="s">
        <v>11</v>
      </c>
      <c r="T26" s="6" t="s">
        <v>11</v>
      </c>
      <c r="U26" s="6" t="s">
        <v>2</v>
      </c>
      <c r="V26" s="6" t="s">
        <v>2</v>
      </c>
      <c r="W26" s="6" t="s">
        <v>51</v>
      </c>
      <c r="X26" s="6" t="s">
        <v>51</v>
      </c>
      <c r="Y26" s="6" t="s">
        <v>51</v>
      </c>
      <c r="Z26" s="6" t="s">
        <v>51</v>
      </c>
      <c r="AA26" s="6" t="s">
        <v>51</v>
      </c>
      <c r="AB26" s="6" t="s">
        <v>38</v>
      </c>
      <c r="AC26" s="6" t="s">
        <v>2</v>
      </c>
      <c r="AD26" s="6" t="s">
        <v>2</v>
      </c>
      <c r="AE26" s="6" t="s">
        <v>51</v>
      </c>
      <c r="AF26" s="6" t="s">
        <v>51</v>
      </c>
      <c r="AG26" s="6" t="s">
        <v>51</v>
      </c>
      <c r="AH26" s="6" t="s">
        <v>51</v>
      </c>
      <c r="AI26" s="6" t="s">
        <v>53</v>
      </c>
      <c r="AJ26" s="6" t="s">
        <v>2</v>
      </c>
      <c r="AK26" s="6" t="s">
        <v>51</v>
      </c>
      <c r="AL26" s="6" t="s">
        <v>51</v>
      </c>
      <c r="AM26" s="6" t="s">
        <v>51</v>
      </c>
      <c r="AN26" s="6" t="s">
        <v>51</v>
      </c>
      <c r="AO26" s="6" t="s">
        <v>51</v>
      </c>
      <c r="AP26" s="6" t="s">
        <v>2</v>
      </c>
      <c r="AQ26" s="6" t="s">
        <v>88</v>
      </c>
      <c r="AR26" s="6" t="s">
        <v>51</v>
      </c>
      <c r="AS26" s="6" t="s">
        <v>51</v>
      </c>
      <c r="AT26" s="6" t="s">
        <v>51</v>
      </c>
      <c r="AU26" s="6" t="s">
        <v>51</v>
      </c>
      <c r="AV26" s="6" t="s">
        <v>51</v>
      </c>
      <c r="AW26" s="6" t="s">
        <v>2</v>
      </c>
      <c r="AX26" s="6" t="s">
        <v>2</v>
      </c>
      <c r="AY26" s="6" t="s">
        <v>51</v>
      </c>
      <c r="AZ26" s="6" t="s">
        <v>51</v>
      </c>
      <c r="BA26" s="6" t="s">
        <v>51</v>
      </c>
      <c r="BB26" s="6" t="s">
        <v>51</v>
      </c>
      <c r="BC26" s="6" t="s">
        <v>51</v>
      </c>
      <c r="BD26" s="6" t="s">
        <v>52</v>
      </c>
      <c r="BE26" s="6" t="s">
        <v>2</v>
      </c>
      <c r="BF26" s="6" t="s">
        <v>51</v>
      </c>
      <c r="BG26" s="6" t="s">
        <v>51</v>
      </c>
      <c r="BH26" s="6" t="s">
        <v>51</v>
      </c>
      <c r="BI26" s="6" t="s">
        <v>51</v>
      </c>
      <c r="BJ26" s="6" t="s">
        <v>51</v>
      </c>
      <c r="BK26" s="6" t="s">
        <v>53</v>
      </c>
      <c r="BL26" s="6" t="s">
        <v>2</v>
      </c>
      <c r="BM26" s="6" t="s">
        <v>51</v>
      </c>
      <c r="BN26" s="6" t="s">
        <v>51</v>
      </c>
      <c r="BO26" s="6" t="s">
        <v>51</v>
      </c>
      <c r="BP26" s="6" t="s">
        <v>51</v>
      </c>
      <c r="BQ26" s="6" t="s">
        <v>51</v>
      </c>
      <c r="BR26" s="6" t="s">
        <v>52</v>
      </c>
      <c r="BS26" s="6" t="s">
        <v>2</v>
      </c>
      <c r="BT26" s="6" t="s">
        <v>51</v>
      </c>
      <c r="BU26" s="6" t="s">
        <v>51</v>
      </c>
      <c r="BV26" s="6" t="s">
        <v>51</v>
      </c>
      <c r="BW26" s="6" t="s">
        <v>51</v>
      </c>
      <c r="BX26" s="6" t="s">
        <v>51</v>
      </c>
      <c r="BY26" s="6" t="s">
        <v>52</v>
      </c>
      <c r="BZ26" s="6" t="s">
        <v>2</v>
      </c>
      <c r="CA26" s="6" t="s">
        <v>51</v>
      </c>
      <c r="CB26" s="6" t="s">
        <v>51</v>
      </c>
      <c r="CC26" s="6" t="s">
        <v>51</v>
      </c>
      <c r="CD26" s="6" t="s">
        <v>51</v>
      </c>
      <c r="CE26" s="6" t="s">
        <v>51</v>
      </c>
      <c r="CF26" s="6" t="s">
        <v>2</v>
      </c>
      <c r="CG26" s="6" t="s">
        <v>2</v>
      </c>
      <c r="CH26" s="6" t="s">
        <v>2</v>
      </c>
      <c r="CI26" s="6" t="s">
        <v>51</v>
      </c>
      <c r="CJ26" s="6" t="s">
        <v>51</v>
      </c>
      <c r="CK26" s="6" t="s">
        <v>51</v>
      </c>
      <c r="CL26" s="6" t="s">
        <v>51</v>
      </c>
      <c r="CM26" s="6" t="s">
        <v>53</v>
      </c>
      <c r="CN26" s="6" t="s">
        <v>2</v>
      </c>
      <c r="CO26" s="6" t="s">
        <v>51</v>
      </c>
      <c r="CP26" s="6" t="s">
        <v>51</v>
      </c>
      <c r="CQ26" s="6" t="s">
        <v>51</v>
      </c>
      <c r="CR26" s="6" t="s">
        <v>51</v>
      </c>
      <c r="CS26" s="6" t="s">
        <v>51</v>
      </c>
      <c r="CT26" s="6" t="s">
        <v>2</v>
      </c>
      <c r="CU26" s="6" t="s">
        <v>2</v>
      </c>
      <c r="CV26" s="6" t="s">
        <v>2</v>
      </c>
      <c r="CW26" s="6" t="s">
        <v>51</v>
      </c>
      <c r="CX26" s="6" t="s">
        <v>51</v>
      </c>
      <c r="CY26" s="6" t="s">
        <v>51</v>
      </c>
      <c r="CZ26" s="6" t="s">
        <v>51</v>
      </c>
      <c r="DA26" s="6" t="s">
        <v>38</v>
      </c>
      <c r="DB26" s="6" t="s">
        <v>2</v>
      </c>
      <c r="DC26" s="6" t="s">
        <v>51</v>
      </c>
      <c r="DD26" s="6" t="s">
        <v>51</v>
      </c>
      <c r="DE26" s="6" t="s">
        <v>51</v>
      </c>
      <c r="DF26" s="6" t="s">
        <v>51</v>
      </c>
      <c r="DG26" s="6" t="s">
        <v>51</v>
      </c>
      <c r="DH26" s="6" t="s">
        <v>2</v>
      </c>
      <c r="DI26" s="6" t="s">
        <v>88</v>
      </c>
      <c r="DJ26" s="6" t="s">
        <v>2</v>
      </c>
      <c r="DK26" s="6" t="s">
        <v>51</v>
      </c>
      <c r="DL26" s="6" t="s">
        <v>51</v>
      </c>
      <c r="DM26" s="6" t="s">
        <v>51</v>
      </c>
      <c r="DN26" s="6" t="s">
        <v>51</v>
      </c>
      <c r="DO26" s="6" t="s">
        <v>2</v>
      </c>
      <c r="DP26" s="6" t="s">
        <v>2</v>
      </c>
      <c r="DQ26" s="6" t="s">
        <v>51</v>
      </c>
      <c r="DR26" s="6" t="s">
        <v>51</v>
      </c>
      <c r="DS26" s="6" t="s">
        <v>51</v>
      </c>
      <c r="DT26" s="6" t="s">
        <v>51</v>
      </c>
      <c r="DU26" s="6" t="s">
        <v>51</v>
      </c>
      <c r="DV26" s="6" t="s">
        <v>38</v>
      </c>
      <c r="DW26" s="6" t="s">
        <v>2</v>
      </c>
      <c r="DX26" s="6" t="s">
        <v>2</v>
      </c>
      <c r="DY26" s="6" t="s">
        <v>2</v>
      </c>
      <c r="DZ26" s="6" t="s">
        <v>51</v>
      </c>
      <c r="EA26" s="6" t="s">
        <v>51</v>
      </c>
      <c r="EB26" s="6" t="s">
        <v>51</v>
      </c>
      <c r="EC26" s="6" t="s">
        <v>53</v>
      </c>
      <c r="ED26" s="6" t="s">
        <v>2</v>
      </c>
      <c r="EE26" s="6" t="s">
        <v>51</v>
      </c>
      <c r="EF26" s="6" t="s">
        <v>2</v>
      </c>
      <c r="EG26" s="6" t="s">
        <v>51</v>
      </c>
      <c r="EH26" s="6" t="s">
        <v>2</v>
      </c>
      <c r="EI26" s="6" t="s">
        <v>51</v>
      </c>
      <c r="EJ26" s="6" t="s">
        <v>2</v>
      </c>
      <c r="EK26" s="6" t="s">
        <v>37</v>
      </c>
      <c r="EL26" s="6" t="s">
        <v>51</v>
      </c>
      <c r="EM26" s="6" t="s">
        <v>51</v>
      </c>
      <c r="EN26" s="6" t="s">
        <v>51</v>
      </c>
      <c r="EO26" s="6" t="s">
        <v>51</v>
      </c>
      <c r="EP26" s="6" t="s">
        <v>51</v>
      </c>
      <c r="EQ26" s="6" t="s">
        <v>2</v>
      </c>
      <c r="ER26" s="6" t="s">
        <v>37</v>
      </c>
      <c r="ES26" s="6" t="s">
        <v>176</v>
      </c>
      <c r="ET26" s="6" t="s">
        <v>51</v>
      </c>
      <c r="EU26" s="6" t="s">
        <v>51</v>
      </c>
      <c r="EV26" s="6" t="s">
        <v>51</v>
      </c>
      <c r="EW26" s="6" t="s">
        <v>51</v>
      </c>
      <c r="EX26" s="6" t="s">
        <v>2</v>
      </c>
      <c r="EY26" s="6" t="s">
        <v>2</v>
      </c>
      <c r="EZ26" s="6" t="s">
        <v>51</v>
      </c>
      <c r="FA26" s="6" t="s">
        <v>51</v>
      </c>
      <c r="FB26" s="6" t="s">
        <v>51</v>
      </c>
      <c r="FC26" s="6" t="s">
        <v>51</v>
      </c>
      <c r="FD26" s="6" t="s">
        <v>51</v>
      </c>
      <c r="FE26" s="6" t="s">
        <v>38</v>
      </c>
      <c r="FF26" s="6" t="s">
        <v>2</v>
      </c>
      <c r="FG26" s="6" t="s">
        <v>2</v>
      </c>
      <c r="FH26" s="6" t="s">
        <v>51</v>
      </c>
      <c r="FI26" s="6" t="s">
        <v>51</v>
      </c>
      <c r="FJ26" s="6" t="s">
        <v>51</v>
      </c>
      <c r="FK26" s="6" t="s">
        <v>51</v>
      </c>
      <c r="FL26" s="6" t="s">
        <v>53</v>
      </c>
      <c r="FM26" s="6" t="s">
        <v>2</v>
      </c>
      <c r="FN26" s="6" t="s">
        <v>51</v>
      </c>
      <c r="FO26" s="6" t="s">
        <v>51</v>
      </c>
      <c r="FP26" s="6" t="s">
        <v>51</v>
      </c>
      <c r="FQ26" s="6" t="s">
        <v>51</v>
      </c>
      <c r="FR26" s="6" t="s">
        <v>51</v>
      </c>
      <c r="FS26" s="6" t="s">
        <v>2</v>
      </c>
      <c r="FT26" s="6" t="s">
        <v>2</v>
      </c>
      <c r="FU26" s="6" t="s">
        <v>51</v>
      </c>
      <c r="FV26" s="6" t="s">
        <v>51</v>
      </c>
      <c r="FW26" s="6" t="s">
        <v>51</v>
      </c>
      <c r="FX26" s="6" t="s">
        <v>51</v>
      </c>
      <c r="FY26" s="6" t="s">
        <v>51</v>
      </c>
      <c r="FZ26" s="6" t="s">
        <v>2</v>
      </c>
      <c r="GA26" s="6" t="s">
        <v>2</v>
      </c>
      <c r="GB26" s="6"/>
      <c r="GC26" s="6"/>
      <c r="GD26" s="6"/>
      <c r="GE26" s="6"/>
      <c r="GF26" s="6"/>
      <c r="GG26" s="6"/>
      <c r="GH26" s="6"/>
      <c r="GI26" s="6"/>
      <c r="GJ26" s="6"/>
      <c r="GK26" s="6"/>
      <c r="GL26" s="6"/>
      <c r="GM26" s="6"/>
      <c r="GN26" s="6"/>
      <c r="GO26" s="6"/>
      <c r="GP26" s="6"/>
      <c r="GQ26" s="6"/>
      <c r="GR26" s="6"/>
      <c r="GS26" s="6"/>
      <c r="GT26" s="6"/>
      <c r="GU26" s="6"/>
      <c r="GV26" s="6" t="s">
        <v>2</v>
      </c>
      <c r="GW26" s="6" t="s">
        <v>11</v>
      </c>
      <c r="GX26" s="6" t="s">
        <v>11</v>
      </c>
      <c r="GY26" s="6" t="s">
        <v>11</v>
      </c>
      <c r="GZ26" s="6" t="s">
        <v>11</v>
      </c>
      <c r="HA26" s="6" t="s">
        <v>11</v>
      </c>
      <c r="HB26" s="6" t="s">
        <v>2</v>
      </c>
      <c r="HC26" s="6" t="s">
        <v>2</v>
      </c>
      <c r="HD26" s="6" t="s">
        <v>11</v>
      </c>
      <c r="HE26" s="6" t="s">
        <v>11</v>
      </c>
      <c r="HF26" s="6" t="s">
        <v>11</v>
      </c>
      <c r="HG26" s="6" t="s">
        <v>11</v>
      </c>
      <c r="HH26" s="6" t="s">
        <v>11</v>
      </c>
      <c r="HI26" s="6" t="s">
        <v>2</v>
      </c>
      <c r="HJ26" s="6" t="s">
        <v>2</v>
      </c>
      <c r="HK26" s="6" t="s">
        <v>11</v>
      </c>
      <c r="HL26" s="6" t="s">
        <v>11</v>
      </c>
      <c r="HM26" s="6" t="s">
        <v>11</v>
      </c>
      <c r="HN26" s="6" t="s">
        <v>11</v>
      </c>
      <c r="HO26" s="6" t="s">
        <v>11</v>
      </c>
      <c r="HP26" s="6" t="s">
        <v>2</v>
      </c>
      <c r="HQ26" s="6" t="s">
        <v>2</v>
      </c>
      <c r="HR26" s="6"/>
      <c r="HS26" s="6"/>
      <c r="HT26" s="6"/>
      <c r="HU26" s="6"/>
      <c r="HV26" s="6"/>
      <c r="HW26" s="6"/>
      <c r="HX26" s="6"/>
      <c r="HY26" s="6"/>
      <c r="HZ26" s="6"/>
      <c r="IA26" s="6"/>
      <c r="IB26" s="6"/>
      <c r="IC26" s="6"/>
      <c r="ID26" s="6"/>
      <c r="IE26" s="6"/>
      <c r="IF26" s="6"/>
      <c r="IG26" s="6"/>
      <c r="IH26" s="6"/>
      <c r="II26" s="6"/>
      <c r="IJ26" s="6"/>
      <c r="IK26" s="6"/>
      <c r="IL26" s="6"/>
      <c r="IM26" s="6"/>
      <c r="IN26" s="6"/>
      <c r="IO26" s="6"/>
      <c r="IP26" s="6"/>
      <c r="IQ26" s="6"/>
      <c r="IR26" s="6"/>
      <c r="IS26" s="6"/>
      <c r="IT26" s="6"/>
      <c r="IU26" s="6"/>
      <c r="IV26" s="6"/>
      <c r="IW26" s="6"/>
      <c r="IX26" s="6"/>
      <c r="IY26" s="6"/>
      <c r="IZ26" s="6"/>
      <c r="JA26" s="6"/>
      <c r="JB26" s="6"/>
      <c r="JC26" s="6"/>
      <c r="JD26" s="6"/>
      <c r="JE26" s="6"/>
      <c r="JF26" s="6"/>
      <c r="JG26" s="6"/>
      <c r="JH26" s="6"/>
      <c r="JI26" s="6"/>
      <c r="JJ26" s="6"/>
      <c r="JK26" s="6"/>
      <c r="JL26" s="6"/>
      <c r="JM26" s="6"/>
      <c r="JN26" s="6"/>
      <c r="JO26" s="6"/>
      <c r="JP26" s="6"/>
      <c r="JQ26" s="6"/>
      <c r="JR26" s="6"/>
      <c r="JS26" s="6"/>
      <c r="JT26" s="6"/>
      <c r="JU26" s="6"/>
      <c r="JV26" s="6"/>
      <c r="JW26" s="6"/>
      <c r="JX26" s="6"/>
      <c r="JY26" s="6"/>
      <c r="JZ26" s="6"/>
      <c r="KA26" s="6"/>
      <c r="KB26" s="6"/>
      <c r="KC26" s="6"/>
      <c r="KD26" s="6"/>
      <c r="KE26" s="6"/>
      <c r="KF26" s="6"/>
      <c r="KG26" s="6"/>
      <c r="KH26" s="6"/>
      <c r="KI26" s="6"/>
      <c r="KJ26" s="6"/>
      <c r="KK26" s="6"/>
      <c r="KL26" s="6"/>
      <c r="KM26" s="6"/>
      <c r="KN26" s="6"/>
      <c r="KO26" s="6"/>
      <c r="KP26" s="6"/>
      <c r="KQ26" s="6"/>
      <c r="KR26" s="6"/>
      <c r="KS26" s="6"/>
      <c r="KT26" s="6"/>
      <c r="KU26" s="6"/>
      <c r="KV26" s="6"/>
      <c r="KW26" s="6"/>
      <c r="KX26" s="6"/>
      <c r="KY26" s="6"/>
      <c r="KZ26" s="6"/>
      <c r="LA26" s="6"/>
      <c r="LB26" s="6"/>
      <c r="LC26" s="6"/>
      <c r="LD26" s="6"/>
      <c r="LE26" s="6"/>
      <c r="LF26" s="6"/>
      <c r="LG26" s="6"/>
      <c r="LH26" s="6"/>
      <c r="LI26" s="6"/>
      <c r="LJ26" s="6"/>
      <c r="LK26" s="6"/>
      <c r="LL26" s="6"/>
      <c r="LM26" s="6"/>
      <c r="LN26" s="6"/>
      <c r="LO26" s="6"/>
      <c r="LP26" s="6"/>
      <c r="LQ26" s="6"/>
      <c r="LR26" s="6"/>
      <c r="LS26" s="6"/>
      <c r="LT26" s="6"/>
      <c r="LU26" s="6"/>
      <c r="LV26" s="6"/>
      <c r="LW26" s="6"/>
      <c r="LX26" s="6"/>
      <c r="LY26" s="6"/>
      <c r="LZ26" s="6"/>
      <c r="MA26" s="6"/>
      <c r="MB26" s="6"/>
      <c r="MC26" s="6"/>
      <c r="MD26" s="6"/>
      <c r="ME26" s="6"/>
      <c r="MF26" s="6"/>
      <c r="MG26" s="6"/>
      <c r="MH26" s="6"/>
      <c r="MI26" s="6"/>
      <c r="MJ26" s="6"/>
      <c r="MK26" s="6"/>
      <c r="ML26" s="6"/>
      <c r="MM26" s="6"/>
      <c r="MN26" s="6"/>
      <c r="MO26" s="6"/>
      <c r="MP26" s="6"/>
      <c r="MQ26" s="6"/>
      <c r="MR26" s="6"/>
      <c r="MS26" s="6"/>
      <c r="MT26" s="6"/>
      <c r="MU26" s="6"/>
      <c r="MV26" s="6"/>
      <c r="MW26" s="6"/>
      <c r="MX26" s="6"/>
      <c r="MY26" s="6"/>
      <c r="MZ26" s="6"/>
      <c r="NA26" s="6"/>
      <c r="NB26" s="6"/>
      <c r="NC26" s="6"/>
      <c r="ND26" s="6"/>
      <c r="NE26" s="6"/>
      <c r="NF26" s="6"/>
      <c r="NG26" s="6"/>
      <c r="NH26" s="6"/>
      <c r="NI26" s="6"/>
    </row>
    <row r="27" spans="1:373" s="5" customFormat="1" ht="27.95" customHeight="1">
      <c r="A27" s="7" t="s">
        <v>60</v>
      </c>
      <c r="B27" s="13" t="str">
        <f>VLOOKUP($A27,[3]LISTE_AGENTS!$A:$G,2,FALSE)</f>
        <v>Moraldo</v>
      </c>
      <c r="C27" s="13" t="str">
        <f>VLOOKUP($A27,[3]LISTE_AGENTS!$A:$G,3,FALSE)</f>
        <v>Adrien</v>
      </c>
      <c r="D27" s="41" t="str">
        <f>VLOOKUP($A27,[3]LISTE_AGENTS!$A:$G,4,FALSE)</f>
        <v>Moraldo Adrien</v>
      </c>
      <c r="E27" s="13">
        <f>VLOOKUP($A27,[3]LISTE_AGENTS!$A:$G,7,FALSE)</f>
        <v>0</v>
      </c>
      <c r="F27" s="44" t="s">
        <v>55</v>
      </c>
      <c r="G27" s="46"/>
      <c r="H27" s="46"/>
      <c r="I27" s="6" t="s">
        <v>2</v>
      </c>
      <c r="J27" s="6" t="s">
        <v>51</v>
      </c>
      <c r="K27" s="6" t="s">
        <v>51</v>
      </c>
      <c r="L27" s="6" t="s">
        <v>51</v>
      </c>
      <c r="M27" s="6" t="s">
        <v>51</v>
      </c>
      <c r="N27" s="6" t="s">
        <v>61</v>
      </c>
      <c r="O27" s="6" t="s">
        <v>2</v>
      </c>
      <c r="P27" s="6" t="s">
        <v>51</v>
      </c>
      <c r="Q27" s="6" t="s">
        <v>51</v>
      </c>
      <c r="R27" s="6" t="s">
        <v>51</v>
      </c>
      <c r="S27" s="6" t="s">
        <v>51</v>
      </c>
      <c r="T27" s="6" t="s">
        <v>51</v>
      </c>
      <c r="U27" s="6" t="s">
        <v>2</v>
      </c>
      <c r="V27" s="6" t="s">
        <v>2</v>
      </c>
      <c r="W27" s="6" t="s">
        <v>2</v>
      </c>
      <c r="X27" s="6" t="s">
        <v>51</v>
      </c>
      <c r="Y27" s="6" t="s">
        <v>51</v>
      </c>
      <c r="Z27" s="6" t="s">
        <v>51</v>
      </c>
      <c r="AA27" s="6" t="s">
        <v>51</v>
      </c>
      <c r="AB27" s="6" t="s">
        <v>53</v>
      </c>
      <c r="AC27" s="6" t="s">
        <v>2</v>
      </c>
      <c r="AD27" s="6" t="s">
        <v>51</v>
      </c>
      <c r="AE27" s="6" t="s">
        <v>51</v>
      </c>
      <c r="AF27" s="6" t="s">
        <v>51</v>
      </c>
      <c r="AG27" s="6" t="s">
        <v>51</v>
      </c>
      <c r="AH27" s="6" t="s">
        <v>51</v>
      </c>
      <c r="AI27" s="6" t="s">
        <v>2</v>
      </c>
      <c r="AJ27" s="6" t="s">
        <v>2</v>
      </c>
      <c r="AK27" s="6" t="s">
        <v>51</v>
      </c>
      <c r="AL27" s="6" t="s">
        <v>51</v>
      </c>
      <c r="AM27" s="6" t="s">
        <v>51</v>
      </c>
      <c r="AN27" s="6" t="s">
        <v>51</v>
      </c>
      <c r="AO27" s="6" t="s">
        <v>51</v>
      </c>
      <c r="AP27" s="6" t="s">
        <v>2</v>
      </c>
      <c r="AQ27" s="6" t="s">
        <v>2</v>
      </c>
      <c r="AR27" s="6" t="s">
        <v>51</v>
      </c>
      <c r="AS27" s="6" t="s">
        <v>51</v>
      </c>
      <c r="AT27" s="6" t="s">
        <v>51</v>
      </c>
      <c r="AU27" s="6" t="s">
        <v>51</v>
      </c>
      <c r="AV27" s="6" t="s">
        <v>51</v>
      </c>
      <c r="AW27" s="6" t="s">
        <v>38</v>
      </c>
      <c r="AX27" s="6" t="s">
        <v>2</v>
      </c>
      <c r="AY27" s="6" t="s">
        <v>2</v>
      </c>
      <c r="AZ27" s="6" t="s">
        <v>51</v>
      </c>
      <c r="BA27" s="6" t="s">
        <v>51</v>
      </c>
      <c r="BB27" s="6" t="s">
        <v>51</v>
      </c>
      <c r="BC27" s="6" t="s">
        <v>51</v>
      </c>
      <c r="BD27" s="6" t="s">
        <v>53</v>
      </c>
      <c r="BE27" s="6" t="s">
        <v>2</v>
      </c>
      <c r="BF27" s="6" t="s">
        <v>51</v>
      </c>
      <c r="BG27" s="6" t="s">
        <v>51</v>
      </c>
      <c r="BH27" s="6" t="s">
        <v>51</v>
      </c>
      <c r="BI27" s="6" t="s">
        <v>51</v>
      </c>
      <c r="BJ27" s="6" t="s">
        <v>51</v>
      </c>
      <c r="BK27" s="6" t="s">
        <v>2</v>
      </c>
      <c r="BL27" s="6" t="s">
        <v>2</v>
      </c>
      <c r="BM27" s="6" t="s">
        <v>51</v>
      </c>
      <c r="BN27" s="6" t="s">
        <v>51</v>
      </c>
      <c r="BO27" s="6" t="s">
        <v>51</v>
      </c>
      <c r="BP27" s="6" t="s">
        <v>51</v>
      </c>
      <c r="BQ27" s="6" t="s">
        <v>51</v>
      </c>
      <c r="BR27" s="6" t="s">
        <v>38</v>
      </c>
      <c r="BS27" s="6" t="s">
        <v>2</v>
      </c>
      <c r="BT27" s="6" t="s">
        <v>51</v>
      </c>
      <c r="BU27" s="6" t="s">
        <v>51</v>
      </c>
      <c r="BV27" s="6" t="s">
        <v>51</v>
      </c>
      <c r="BW27" s="6" t="s">
        <v>51</v>
      </c>
      <c r="BX27" s="6" t="s">
        <v>51</v>
      </c>
      <c r="BY27" s="6" t="s">
        <v>2</v>
      </c>
      <c r="BZ27" s="6" t="s">
        <v>2</v>
      </c>
      <c r="CA27" s="6" t="s">
        <v>2</v>
      </c>
      <c r="CB27" s="6" t="s">
        <v>51</v>
      </c>
      <c r="CC27" s="6" t="s">
        <v>51</v>
      </c>
      <c r="CD27" s="6" t="s">
        <v>51</v>
      </c>
      <c r="CE27" s="6" t="s">
        <v>51</v>
      </c>
      <c r="CF27" s="6" t="s">
        <v>53</v>
      </c>
      <c r="CG27" s="6" t="s">
        <v>2</v>
      </c>
      <c r="CH27" s="6" t="s">
        <v>51</v>
      </c>
      <c r="CI27" s="6" t="s">
        <v>51</v>
      </c>
      <c r="CJ27" s="6" t="s">
        <v>51</v>
      </c>
      <c r="CK27" s="6" t="s">
        <v>51</v>
      </c>
      <c r="CL27" s="6" t="s">
        <v>51</v>
      </c>
      <c r="CM27" s="6" t="s">
        <v>52</v>
      </c>
      <c r="CN27" s="6" t="s">
        <v>2</v>
      </c>
      <c r="CO27" s="6" t="s">
        <v>51</v>
      </c>
      <c r="CP27" s="6" t="s">
        <v>51</v>
      </c>
      <c r="CQ27" s="6" t="s">
        <v>51</v>
      </c>
      <c r="CR27" s="6" t="s">
        <v>51</v>
      </c>
      <c r="CS27" s="6" t="s">
        <v>51</v>
      </c>
      <c r="CT27" s="6" t="s">
        <v>2</v>
      </c>
      <c r="CU27" s="6" t="s">
        <v>2</v>
      </c>
      <c r="CV27" s="6" t="s">
        <v>2</v>
      </c>
      <c r="CW27" s="6" t="s">
        <v>51</v>
      </c>
      <c r="CX27" s="6" t="s">
        <v>51</v>
      </c>
      <c r="CY27" s="6" t="s">
        <v>51</v>
      </c>
      <c r="CZ27" s="6" t="s">
        <v>51</v>
      </c>
      <c r="DA27" s="6" t="s">
        <v>53</v>
      </c>
      <c r="DB27" s="6" t="s">
        <v>2</v>
      </c>
      <c r="DC27" s="6" t="s">
        <v>51</v>
      </c>
      <c r="DD27" s="6" t="s">
        <v>51</v>
      </c>
      <c r="DE27" s="6" t="s">
        <v>51</v>
      </c>
      <c r="DF27" s="6" t="s">
        <v>51</v>
      </c>
      <c r="DG27" s="6" t="s">
        <v>51</v>
      </c>
      <c r="DH27" s="6" t="s">
        <v>2</v>
      </c>
      <c r="DI27" s="6" t="s">
        <v>59</v>
      </c>
      <c r="DJ27" s="6" t="s">
        <v>51</v>
      </c>
      <c r="DK27" s="6" t="s">
        <v>51</v>
      </c>
      <c r="DL27" s="6" t="s">
        <v>51</v>
      </c>
      <c r="DM27" s="6" t="s">
        <v>51</v>
      </c>
      <c r="DN27" s="6" t="s">
        <v>51</v>
      </c>
      <c r="DO27" s="6" t="s">
        <v>53</v>
      </c>
      <c r="DP27" s="6" t="s">
        <v>2</v>
      </c>
      <c r="DQ27" s="6" t="s">
        <v>51</v>
      </c>
      <c r="DR27" s="6" t="s">
        <v>51</v>
      </c>
      <c r="DS27" s="6" t="s">
        <v>51</v>
      </c>
      <c r="DT27" s="6" t="s">
        <v>51</v>
      </c>
      <c r="DU27" s="6" t="s">
        <v>51</v>
      </c>
      <c r="DV27" s="6" t="s">
        <v>2</v>
      </c>
      <c r="DW27" s="6" t="s">
        <v>117</v>
      </c>
      <c r="DX27" s="6" t="s">
        <v>51</v>
      </c>
      <c r="DY27" s="6" t="s">
        <v>2</v>
      </c>
      <c r="DZ27" s="6" t="s">
        <v>51</v>
      </c>
      <c r="EA27" s="6" t="s">
        <v>51</v>
      </c>
      <c r="EB27" s="6" t="s">
        <v>51</v>
      </c>
      <c r="EC27" s="6" t="s">
        <v>2</v>
      </c>
      <c r="ED27" s="6" t="s">
        <v>2</v>
      </c>
      <c r="EE27" s="6" t="s">
        <v>51</v>
      </c>
      <c r="EF27" s="6" t="s">
        <v>2</v>
      </c>
      <c r="EG27" s="6" t="s">
        <v>51</v>
      </c>
      <c r="EH27" s="6" t="s">
        <v>2</v>
      </c>
      <c r="EI27" s="6" t="s">
        <v>51</v>
      </c>
      <c r="EJ27" s="6" t="s">
        <v>38</v>
      </c>
      <c r="EK27" s="6" t="s">
        <v>2</v>
      </c>
      <c r="EL27" s="6" t="s">
        <v>2</v>
      </c>
      <c r="EM27" s="6" t="s">
        <v>51</v>
      </c>
      <c r="EN27" s="6" t="s">
        <v>51</v>
      </c>
      <c r="EO27" s="6" t="s">
        <v>51</v>
      </c>
      <c r="EP27" s="6" t="s">
        <v>51</v>
      </c>
      <c r="EQ27" s="6" t="s">
        <v>53</v>
      </c>
      <c r="ER27" s="6" t="s">
        <v>2</v>
      </c>
      <c r="ES27" s="6" t="s">
        <v>51</v>
      </c>
      <c r="ET27" s="6" t="s">
        <v>51</v>
      </c>
      <c r="EU27" s="6" t="s">
        <v>51</v>
      </c>
      <c r="EV27" s="6" t="s">
        <v>51</v>
      </c>
      <c r="EW27" s="6" t="s">
        <v>51</v>
      </c>
      <c r="EX27" s="6" t="s">
        <v>2</v>
      </c>
      <c r="EY27" s="6" t="s">
        <v>2</v>
      </c>
      <c r="EZ27" s="6" t="s">
        <v>51</v>
      </c>
      <c r="FA27" s="6" t="s">
        <v>51</v>
      </c>
      <c r="FB27" s="6" t="s">
        <v>51</v>
      </c>
      <c r="FC27" s="6" t="s">
        <v>51</v>
      </c>
      <c r="FD27" s="6" t="s">
        <v>51</v>
      </c>
      <c r="FE27" s="6" t="s">
        <v>52</v>
      </c>
      <c r="FF27" s="6" t="s">
        <v>2</v>
      </c>
      <c r="FG27" s="6" t="s">
        <v>51</v>
      </c>
      <c r="FH27" s="6" t="s">
        <v>51</v>
      </c>
      <c r="FI27" s="6" t="s">
        <v>51</v>
      </c>
      <c r="FJ27" s="6" t="s">
        <v>51</v>
      </c>
      <c r="FK27" s="6" t="s">
        <v>51</v>
      </c>
      <c r="FL27" s="6" t="s">
        <v>2</v>
      </c>
      <c r="FM27" s="6" t="s">
        <v>2</v>
      </c>
      <c r="FN27" s="6" t="s">
        <v>2</v>
      </c>
      <c r="FO27" s="6" t="s">
        <v>51</v>
      </c>
      <c r="FP27" s="6" t="s">
        <v>51</v>
      </c>
      <c r="FQ27" s="6" t="s">
        <v>51</v>
      </c>
      <c r="FR27" s="6" t="s">
        <v>51</v>
      </c>
      <c r="FS27" s="6" t="s">
        <v>53</v>
      </c>
      <c r="FT27" s="6" t="s">
        <v>2</v>
      </c>
      <c r="FU27" s="6" t="s">
        <v>51</v>
      </c>
      <c r="FV27" s="6" t="s">
        <v>51</v>
      </c>
      <c r="FW27" s="6" t="s">
        <v>51</v>
      </c>
      <c r="FX27" s="6" t="s">
        <v>51</v>
      </c>
      <c r="FY27" s="6" t="s">
        <v>51</v>
      </c>
      <c r="FZ27" s="6" t="s">
        <v>2</v>
      </c>
      <c r="GA27" s="6" t="s">
        <v>2</v>
      </c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 t="s">
        <v>11</v>
      </c>
      <c r="HZ27" s="6" t="s">
        <v>11</v>
      </c>
      <c r="IA27" s="6" t="s">
        <v>2</v>
      </c>
      <c r="IB27" s="6" t="s">
        <v>11</v>
      </c>
      <c r="IC27" s="6" t="s">
        <v>11</v>
      </c>
      <c r="ID27" s="6" t="s">
        <v>2</v>
      </c>
      <c r="IE27" s="6" t="s">
        <v>2</v>
      </c>
      <c r="IF27" s="6" t="s">
        <v>11</v>
      </c>
      <c r="IG27" s="6" t="s">
        <v>11</v>
      </c>
      <c r="IH27" s="6" t="s">
        <v>11</v>
      </c>
      <c r="II27" s="6" t="s">
        <v>11</v>
      </c>
      <c r="IJ27" s="6" t="s">
        <v>11</v>
      </c>
      <c r="IK27" s="6" t="s">
        <v>2</v>
      </c>
      <c r="IL27" s="6" t="s">
        <v>2</v>
      </c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  <c r="NI27" s="6"/>
    </row>
    <row r="28" spans="1:373" s="5" customFormat="1" ht="27.95" hidden="1" customHeight="1">
      <c r="A28" s="7" t="s">
        <v>120</v>
      </c>
      <c r="B28" s="13" t="str">
        <f>VLOOKUP($A28,[3]LISTE_AGENTS!$A:$G,2,FALSE)</f>
        <v>Napolitano</v>
      </c>
      <c r="C28" s="13" t="str">
        <f>VLOOKUP($A28,[3]LISTE_AGENTS!$A:$G,3,FALSE)</f>
        <v>Walter</v>
      </c>
      <c r="D28" s="41" t="str">
        <f>VLOOKUP($A28,[3]LISTE_AGENTS!$A:$G,4,FALSE)</f>
        <v>Napolitano Walter</v>
      </c>
      <c r="E28" s="13" t="str">
        <f>VLOOKUP($A28,[3]LISTE_AGENTS!$A:$G,7,FALSE)</f>
        <v>Oui</v>
      </c>
      <c r="F28" s="20" t="s">
        <v>34</v>
      </c>
      <c r="G28" s="46"/>
      <c r="H28" s="46"/>
      <c r="I28" s="6" t="s">
        <v>2</v>
      </c>
      <c r="J28" s="6" t="s">
        <v>116</v>
      </c>
      <c r="K28" s="6" t="s">
        <v>116</v>
      </c>
      <c r="L28" s="6" t="s">
        <v>116</v>
      </c>
      <c r="M28" s="6" t="s">
        <v>116</v>
      </c>
      <c r="N28" s="6" t="s">
        <v>2</v>
      </c>
      <c r="O28" s="6" t="s">
        <v>2</v>
      </c>
      <c r="P28" s="6" t="s">
        <v>116</v>
      </c>
      <c r="Q28" s="6" t="s">
        <v>116</v>
      </c>
      <c r="R28" s="6" t="s">
        <v>116</v>
      </c>
      <c r="S28" s="6" t="s">
        <v>116</v>
      </c>
      <c r="T28" s="6" t="s">
        <v>116</v>
      </c>
      <c r="U28" s="6" t="s">
        <v>2</v>
      </c>
      <c r="V28" s="6" t="s">
        <v>2</v>
      </c>
      <c r="W28" s="6" t="s">
        <v>116</v>
      </c>
      <c r="X28" s="6" t="s">
        <v>116</v>
      </c>
      <c r="Y28" s="6" t="s">
        <v>116</v>
      </c>
      <c r="Z28" s="6" t="s">
        <v>116</v>
      </c>
      <c r="AA28" s="6" t="s">
        <v>116</v>
      </c>
      <c r="AB28" s="6" t="s">
        <v>2</v>
      </c>
      <c r="AC28" s="6" t="s">
        <v>2</v>
      </c>
      <c r="AD28" s="6" t="s">
        <v>33</v>
      </c>
      <c r="AE28" s="6" t="s">
        <v>33</v>
      </c>
      <c r="AF28" s="6" t="s">
        <v>33</v>
      </c>
      <c r="AG28" s="6" t="s">
        <v>33</v>
      </c>
      <c r="AH28" s="6" t="s">
        <v>33</v>
      </c>
      <c r="AI28" s="6" t="s">
        <v>2</v>
      </c>
      <c r="AJ28" s="6" t="s">
        <v>2</v>
      </c>
      <c r="AK28" s="6" t="s">
        <v>33</v>
      </c>
      <c r="AL28" s="6" t="s">
        <v>33</v>
      </c>
      <c r="AM28" s="6" t="s">
        <v>33</v>
      </c>
      <c r="AN28" s="6" t="s">
        <v>33</v>
      </c>
      <c r="AO28" s="6" t="s">
        <v>33</v>
      </c>
      <c r="AP28" s="6" t="s">
        <v>2</v>
      </c>
      <c r="AQ28" s="6" t="s">
        <v>2</v>
      </c>
      <c r="AR28" s="6" t="s">
        <v>31</v>
      </c>
      <c r="AS28" s="6" t="s">
        <v>31</v>
      </c>
      <c r="AT28" s="6" t="s">
        <v>31</v>
      </c>
      <c r="AU28" s="6" t="s">
        <v>2</v>
      </c>
      <c r="AV28" s="6" t="s">
        <v>31</v>
      </c>
      <c r="AW28" s="6" t="s">
        <v>9</v>
      </c>
      <c r="AX28" s="6" t="s">
        <v>2</v>
      </c>
      <c r="AY28" s="6" t="s">
        <v>33</v>
      </c>
      <c r="AZ28" s="6" t="s">
        <v>33</v>
      </c>
      <c r="BA28" s="6" t="s">
        <v>33</v>
      </c>
      <c r="BB28" s="6" t="s">
        <v>33</v>
      </c>
      <c r="BC28" s="6" t="s">
        <v>33</v>
      </c>
      <c r="BD28" s="6" t="s">
        <v>2</v>
      </c>
      <c r="BE28" s="6" t="s">
        <v>2</v>
      </c>
      <c r="BF28" s="6" t="s">
        <v>33</v>
      </c>
      <c r="BG28" s="6" t="s">
        <v>33</v>
      </c>
      <c r="BH28" s="6" t="s">
        <v>116</v>
      </c>
      <c r="BI28" s="6" t="s">
        <v>116</v>
      </c>
      <c r="BJ28" s="6" t="s">
        <v>116</v>
      </c>
      <c r="BK28" s="6" t="s">
        <v>2</v>
      </c>
      <c r="BL28" s="6" t="s">
        <v>2</v>
      </c>
      <c r="BM28" s="6" t="s">
        <v>116</v>
      </c>
      <c r="BN28" s="6" t="s">
        <v>116</v>
      </c>
      <c r="BO28" s="6" t="s">
        <v>116</v>
      </c>
      <c r="BP28" s="6" t="s">
        <v>116</v>
      </c>
      <c r="BQ28" s="6" t="s">
        <v>116</v>
      </c>
      <c r="BR28" s="6" t="s">
        <v>2</v>
      </c>
      <c r="BS28" s="6" t="s">
        <v>2</v>
      </c>
      <c r="BT28" s="6" t="s">
        <v>116</v>
      </c>
      <c r="BU28" s="6" t="s">
        <v>116</v>
      </c>
      <c r="BV28" s="6" t="s">
        <v>116</v>
      </c>
      <c r="BW28" s="6" t="s">
        <v>116</v>
      </c>
      <c r="BX28" s="6" t="s">
        <v>116</v>
      </c>
      <c r="BY28" s="6" t="s">
        <v>2</v>
      </c>
      <c r="BZ28" s="6" t="s">
        <v>2</v>
      </c>
      <c r="CA28" s="6" t="s">
        <v>31</v>
      </c>
      <c r="CB28" s="6" t="s">
        <v>2</v>
      </c>
      <c r="CC28" s="6" t="s">
        <v>31</v>
      </c>
      <c r="CD28" s="6" t="s">
        <v>31</v>
      </c>
      <c r="CE28" s="6" t="s">
        <v>31</v>
      </c>
      <c r="CF28" s="6" t="s">
        <v>9</v>
      </c>
      <c r="CG28" s="6" t="s">
        <v>2</v>
      </c>
      <c r="CH28" s="6" t="s">
        <v>116</v>
      </c>
      <c r="CI28" s="6" t="s">
        <v>116</v>
      </c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  <c r="GA28" s="6"/>
      <c r="GB28" s="6"/>
      <c r="GC28" s="6"/>
      <c r="GD28" s="6"/>
      <c r="GE28" s="6"/>
      <c r="GF28" s="6"/>
      <c r="GG28" s="6"/>
      <c r="GH28" s="6"/>
      <c r="GI28" s="6"/>
      <c r="GJ28" s="6"/>
      <c r="GK28" s="6"/>
      <c r="GL28" s="6"/>
      <c r="GM28" s="6"/>
      <c r="GN28" s="6"/>
      <c r="GO28" s="6"/>
      <c r="GP28" s="6"/>
      <c r="GQ28" s="6"/>
      <c r="GR28" s="6"/>
      <c r="GS28" s="6"/>
      <c r="GT28" s="6"/>
      <c r="GU28" s="6"/>
      <c r="GV28" s="6"/>
      <c r="GW28" s="6"/>
      <c r="GX28" s="6"/>
      <c r="GY28" s="6"/>
      <c r="GZ28" s="6"/>
      <c r="HA28" s="6"/>
      <c r="HB28" s="6"/>
      <c r="HC28" s="6"/>
      <c r="HD28" s="6"/>
      <c r="HE28" s="6"/>
      <c r="HF28" s="6"/>
      <c r="HG28" s="6"/>
      <c r="HH28" s="6"/>
      <c r="HI28" s="6"/>
      <c r="HJ28" s="6"/>
      <c r="HK28" s="6"/>
      <c r="HL28" s="6"/>
      <c r="HM28" s="6"/>
      <c r="HN28" s="6"/>
      <c r="HO28" s="6"/>
      <c r="HP28" s="6"/>
      <c r="HQ28" s="6"/>
      <c r="HR28" s="6"/>
      <c r="HS28" s="6"/>
      <c r="HT28" s="6"/>
      <c r="HU28" s="6"/>
      <c r="HV28" s="6"/>
      <c r="HW28" s="6"/>
      <c r="HX28" s="6"/>
      <c r="HY28" s="6"/>
      <c r="HZ28" s="6"/>
      <c r="IA28" s="6"/>
      <c r="IB28" s="6"/>
      <c r="IC28" s="6"/>
      <c r="ID28" s="6"/>
      <c r="IE28" s="6"/>
      <c r="IF28" s="6"/>
      <c r="IG28" s="6"/>
      <c r="IH28" s="6"/>
      <c r="II28" s="6"/>
      <c r="IJ28" s="6"/>
      <c r="IK28" s="6"/>
      <c r="IL28" s="6"/>
      <c r="IM28" s="6"/>
      <c r="IN28" s="6"/>
      <c r="IO28" s="6"/>
      <c r="IP28" s="6"/>
      <c r="IQ28" s="6"/>
      <c r="IR28" s="6"/>
      <c r="IS28" s="6"/>
      <c r="IT28" s="6"/>
      <c r="IU28" s="6"/>
      <c r="IV28" s="6"/>
      <c r="IW28" s="6"/>
      <c r="IX28" s="6"/>
      <c r="IY28" s="6"/>
      <c r="IZ28" s="6"/>
      <c r="JA28" s="6"/>
      <c r="JB28" s="6"/>
      <c r="JC28" s="6"/>
      <c r="JD28" s="6"/>
      <c r="JE28" s="6"/>
      <c r="JF28" s="6"/>
      <c r="JG28" s="6"/>
      <c r="JH28" s="6"/>
      <c r="JI28" s="6"/>
      <c r="JJ28" s="6"/>
      <c r="JK28" s="6"/>
      <c r="JL28" s="6"/>
      <c r="JM28" s="6"/>
      <c r="JN28" s="6"/>
      <c r="JO28" s="6"/>
      <c r="JP28" s="6"/>
      <c r="JQ28" s="6"/>
      <c r="JR28" s="6"/>
      <c r="JS28" s="6"/>
      <c r="JT28" s="6"/>
      <c r="JU28" s="6"/>
      <c r="JV28" s="6"/>
      <c r="JW28" s="6"/>
      <c r="JX28" s="6"/>
      <c r="JY28" s="6"/>
      <c r="JZ28" s="6"/>
      <c r="KA28" s="6"/>
      <c r="KB28" s="6"/>
      <c r="KC28" s="6"/>
      <c r="KD28" s="6"/>
      <c r="KE28" s="6"/>
      <c r="KF28" s="6"/>
      <c r="KG28" s="6"/>
      <c r="KH28" s="6"/>
      <c r="KI28" s="6"/>
      <c r="KJ28" s="6"/>
      <c r="KK28" s="6"/>
      <c r="KL28" s="6"/>
      <c r="KM28" s="6"/>
      <c r="KN28" s="6"/>
      <c r="KO28" s="6"/>
      <c r="KP28" s="6"/>
      <c r="KQ28" s="6"/>
      <c r="KR28" s="6"/>
      <c r="KS28" s="6"/>
      <c r="KT28" s="6"/>
      <c r="KU28" s="6"/>
      <c r="KV28" s="6"/>
      <c r="KW28" s="6"/>
      <c r="KX28" s="6"/>
      <c r="KY28" s="6"/>
      <c r="KZ28" s="6"/>
      <c r="LA28" s="6"/>
      <c r="LB28" s="6"/>
      <c r="LC28" s="6"/>
      <c r="LD28" s="6"/>
      <c r="LE28" s="6"/>
      <c r="LF28" s="6"/>
      <c r="LG28" s="6"/>
      <c r="LH28" s="6"/>
      <c r="LI28" s="6"/>
      <c r="LJ28" s="6"/>
      <c r="LK28" s="6"/>
      <c r="LL28" s="6"/>
      <c r="LM28" s="6"/>
      <c r="LN28" s="6"/>
      <c r="LO28" s="6"/>
      <c r="LP28" s="6"/>
      <c r="LQ28" s="6"/>
      <c r="LR28" s="6"/>
      <c r="LS28" s="6"/>
      <c r="LT28" s="6"/>
      <c r="LU28" s="6"/>
      <c r="LV28" s="6"/>
      <c r="LW28" s="6"/>
      <c r="LX28" s="6"/>
      <c r="LY28" s="6"/>
      <c r="LZ28" s="6"/>
      <c r="MA28" s="6"/>
      <c r="MB28" s="6"/>
      <c r="MC28" s="6"/>
      <c r="MD28" s="6"/>
      <c r="ME28" s="6"/>
      <c r="MF28" s="6"/>
      <c r="MG28" s="6"/>
      <c r="MH28" s="6"/>
      <c r="MI28" s="6"/>
      <c r="MJ28" s="6"/>
      <c r="MK28" s="6"/>
      <c r="ML28" s="6"/>
      <c r="MM28" s="6"/>
      <c r="MN28" s="6"/>
      <c r="MO28" s="6"/>
      <c r="MP28" s="6"/>
      <c r="MQ28" s="6"/>
      <c r="MR28" s="6"/>
      <c r="MS28" s="6"/>
      <c r="MT28" s="6"/>
      <c r="MU28" s="6"/>
      <c r="MV28" s="6"/>
      <c r="MW28" s="6"/>
      <c r="MX28" s="6"/>
      <c r="MY28" s="6"/>
      <c r="MZ28" s="6"/>
      <c r="NA28" s="6"/>
      <c r="NB28" s="6"/>
      <c r="NC28" s="6"/>
      <c r="ND28" s="6"/>
      <c r="NE28" s="6"/>
      <c r="NF28" s="6"/>
      <c r="NG28" s="6"/>
      <c r="NH28" s="6"/>
      <c r="NI28" s="6"/>
    </row>
    <row r="29" spans="1:373" s="5" customFormat="1" ht="27.95" hidden="1" customHeight="1">
      <c r="A29" s="7" t="s">
        <v>128</v>
      </c>
      <c r="B29" s="13" t="str">
        <f>VLOOKUP($A29,[3]LISTE_AGENTS!$A:$G,2,FALSE)</f>
        <v>Orofino</v>
      </c>
      <c r="C29" s="13" t="str">
        <f>VLOOKUP($A29,[3]LISTE_AGENTS!$A:$G,3,FALSE)</f>
        <v>Carmelo</v>
      </c>
      <c r="D29" s="41" t="str">
        <f>VLOOKUP($A29,[3]LISTE_AGENTS!$A:$G,4,FALSE)</f>
        <v>Orofino Carmelo</v>
      </c>
      <c r="E29" s="13" t="str">
        <f>VLOOKUP($A29,[3]LISTE_AGENTS!$A:$G,7,FALSE)</f>
        <v>Oui</v>
      </c>
      <c r="F29" s="20" t="s">
        <v>34</v>
      </c>
      <c r="G29" s="46"/>
      <c r="H29" s="46"/>
      <c r="I29" s="6" t="s">
        <v>11</v>
      </c>
      <c r="J29" s="6" t="s">
        <v>11</v>
      </c>
      <c r="K29" s="6" t="s">
        <v>11</v>
      </c>
      <c r="L29" s="6" t="s">
        <v>11</v>
      </c>
      <c r="M29" s="6" t="s">
        <v>11</v>
      </c>
      <c r="N29" s="6" t="s">
        <v>2</v>
      </c>
      <c r="O29" s="6" t="s">
        <v>2</v>
      </c>
      <c r="P29" s="6" t="s">
        <v>43</v>
      </c>
      <c r="Q29" s="6" t="s">
        <v>43</v>
      </c>
      <c r="R29" s="6" t="s">
        <v>43</v>
      </c>
      <c r="S29" s="6" t="s">
        <v>43</v>
      </c>
      <c r="T29" s="6" t="s">
        <v>2</v>
      </c>
      <c r="U29" s="6" t="s">
        <v>9</v>
      </c>
      <c r="V29" s="6" t="s">
        <v>2</v>
      </c>
      <c r="W29" s="6" t="s">
        <v>43</v>
      </c>
      <c r="X29" s="6" t="s">
        <v>43</v>
      </c>
      <c r="Y29" s="6" t="s">
        <v>43</v>
      </c>
      <c r="Z29" s="6" t="s">
        <v>43</v>
      </c>
      <c r="AA29" s="6" t="s">
        <v>43</v>
      </c>
      <c r="AB29" s="6" t="s">
        <v>38</v>
      </c>
      <c r="AC29" s="6" t="s">
        <v>2</v>
      </c>
      <c r="AD29" s="6" t="s">
        <v>43</v>
      </c>
      <c r="AE29" s="6" t="s">
        <v>43</v>
      </c>
      <c r="AF29" s="6" t="s">
        <v>43</v>
      </c>
      <c r="AG29" s="6" t="s">
        <v>43</v>
      </c>
      <c r="AH29" s="6" t="s">
        <v>43</v>
      </c>
      <c r="AI29" s="6" t="s">
        <v>2</v>
      </c>
      <c r="AJ29" s="6" t="s">
        <v>2</v>
      </c>
      <c r="AK29" s="6" t="s">
        <v>43</v>
      </c>
      <c r="AL29" s="6" t="s">
        <v>43</v>
      </c>
      <c r="AM29" s="6" t="s">
        <v>43</v>
      </c>
      <c r="AN29" s="6" t="s">
        <v>11</v>
      </c>
      <c r="AO29" s="6" t="s">
        <v>11</v>
      </c>
      <c r="AP29" s="6" t="s">
        <v>11</v>
      </c>
      <c r="AQ29" s="6" t="s">
        <v>11</v>
      </c>
      <c r="AR29" s="6" t="s">
        <v>11</v>
      </c>
      <c r="AS29" s="6" t="s">
        <v>11</v>
      </c>
      <c r="AT29" s="6" t="s">
        <v>11</v>
      </c>
      <c r="AU29" s="6" t="s">
        <v>11</v>
      </c>
      <c r="AV29" s="6" t="s">
        <v>11</v>
      </c>
      <c r="AW29" s="6" t="s">
        <v>11</v>
      </c>
      <c r="AX29" s="6" t="s">
        <v>11</v>
      </c>
      <c r="AY29" s="6" t="s">
        <v>11</v>
      </c>
      <c r="AZ29" s="6" t="s">
        <v>11</v>
      </c>
      <c r="BA29" s="6" t="s">
        <v>11</v>
      </c>
      <c r="BB29" s="6" t="s">
        <v>2</v>
      </c>
      <c r="BC29" s="6" t="s">
        <v>43</v>
      </c>
      <c r="BD29" s="6" t="s">
        <v>9</v>
      </c>
      <c r="BE29" s="6" t="s">
        <v>2</v>
      </c>
      <c r="BF29" s="6" t="s">
        <v>43</v>
      </c>
      <c r="BG29" s="6" t="s">
        <v>43</v>
      </c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  <c r="IV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  <c r="NF29" s="6"/>
      <c r="NG29" s="6"/>
      <c r="NH29" s="6"/>
      <c r="NI29" s="6"/>
    </row>
    <row r="30" spans="1:373" s="8" customFormat="1" ht="27.95" customHeight="1">
      <c r="A30" s="7" t="s">
        <v>58</v>
      </c>
      <c r="B30" s="13" t="str">
        <f>VLOOKUP($A30,[3]LISTE_AGENTS!$A:$G,2,FALSE)</f>
        <v>Outili</v>
      </c>
      <c r="C30" s="13" t="str">
        <f>VLOOKUP($A30,[3]LISTE_AGENTS!$A:$G,3,FALSE)</f>
        <v>Yassin</v>
      </c>
      <c r="D30" s="41" t="str">
        <f>VLOOKUP($A30,[3]LISTE_AGENTS!$A:$G,4,FALSE)</f>
        <v>Outili Yassin</v>
      </c>
      <c r="E30" s="13">
        <f>VLOOKUP($A30,[3]LISTE_AGENTS!$A:$G,7,FALSE)</f>
        <v>0</v>
      </c>
      <c r="F30" s="44" t="s">
        <v>34</v>
      </c>
      <c r="G30" s="46"/>
      <c r="H30" s="46"/>
      <c r="I30" s="11" t="s">
        <v>2</v>
      </c>
      <c r="J30" s="11" t="s">
        <v>116</v>
      </c>
      <c r="K30" s="11" t="s">
        <v>116</v>
      </c>
      <c r="L30" s="11" t="s">
        <v>116</v>
      </c>
      <c r="M30" s="11" t="s">
        <v>116</v>
      </c>
      <c r="N30" s="11" t="s">
        <v>2</v>
      </c>
      <c r="O30" s="11" t="s">
        <v>88</v>
      </c>
      <c r="P30" s="11" t="s">
        <v>116</v>
      </c>
      <c r="Q30" s="11" t="s">
        <v>116</v>
      </c>
      <c r="R30" s="11" t="s">
        <v>116</v>
      </c>
      <c r="S30" s="11" t="s">
        <v>116</v>
      </c>
      <c r="T30" s="11" t="s">
        <v>116</v>
      </c>
      <c r="U30" s="11" t="s">
        <v>2</v>
      </c>
      <c r="V30" s="11" t="s">
        <v>2</v>
      </c>
      <c r="W30" s="11" t="s">
        <v>31</v>
      </c>
      <c r="X30" s="11" t="s">
        <v>31</v>
      </c>
      <c r="Y30" s="11" t="s">
        <v>31</v>
      </c>
      <c r="Z30" s="11" t="s">
        <v>31</v>
      </c>
      <c r="AA30" s="11" t="s">
        <v>31</v>
      </c>
      <c r="AB30" s="11" t="s">
        <v>2</v>
      </c>
      <c r="AC30" s="11" t="s">
        <v>2</v>
      </c>
      <c r="AD30" s="11" t="s">
        <v>31</v>
      </c>
      <c r="AE30" s="11" t="s">
        <v>31</v>
      </c>
      <c r="AF30" s="11" t="s">
        <v>2</v>
      </c>
      <c r="AG30" s="11" t="s">
        <v>31</v>
      </c>
      <c r="AH30" s="11" t="s">
        <v>31</v>
      </c>
      <c r="AI30" s="11" t="s">
        <v>41</v>
      </c>
      <c r="AJ30" s="11" t="s">
        <v>2</v>
      </c>
      <c r="AK30" s="11" t="s">
        <v>33</v>
      </c>
      <c r="AL30" s="11" t="s">
        <v>33</v>
      </c>
      <c r="AM30" s="11" t="s">
        <v>33</v>
      </c>
      <c r="AN30" s="11" t="s">
        <v>33</v>
      </c>
      <c r="AO30" s="11" t="s">
        <v>33</v>
      </c>
      <c r="AP30" s="11" t="s">
        <v>2</v>
      </c>
      <c r="AQ30" s="11" t="s">
        <v>37</v>
      </c>
      <c r="AR30" s="11" t="s">
        <v>11</v>
      </c>
      <c r="AS30" s="11" t="s">
        <v>11</v>
      </c>
      <c r="AT30" s="11" t="s">
        <v>11</v>
      </c>
      <c r="AU30" s="11" t="s">
        <v>11</v>
      </c>
      <c r="AV30" s="11" t="s">
        <v>11</v>
      </c>
      <c r="AW30" s="11" t="s">
        <v>11</v>
      </c>
      <c r="AX30" s="11" t="s">
        <v>11</v>
      </c>
      <c r="AY30" s="11" t="s">
        <v>11</v>
      </c>
      <c r="AZ30" s="11" t="s">
        <v>11</v>
      </c>
      <c r="BA30" s="11" t="s">
        <v>11</v>
      </c>
      <c r="BB30" s="11" t="s">
        <v>11</v>
      </c>
      <c r="BC30" s="11" t="s">
        <v>11</v>
      </c>
      <c r="BD30" s="11" t="s">
        <v>11</v>
      </c>
      <c r="BE30" s="11" t="s">
        <v>11</v>
      </c>
      <c r="BF30" s="11" t="s">
        <v>11</v>
      </c>
      <c r="BG30" s="11" t="s">
        <v>11</v>
      </c>
      <c r="BH30" s="11" t="s">
        <v>11</v>
      </c>
      <c r="BI30" s="11" t="s">
        <v>11</v>
      </c>
      <c r="BJ30" s="11" t="s">
        <v>11</v>
      </c>
      <c r="BK30" s="11" t="s">
        <v>11</v>
      </c>
      <c r="BL30" s="11" t="s">
        <v>11</v>
      </c>
      <c r="BM30" s="11" t="s">
        <v>31</v>
      </c>
      <c r="BN30" s="11" t="s">
        <v>31</v>
      </c>
      <c r="BO30" s="11" t="s">
        <v>31</v>
      </c>
      <c r="BP30" s="11" t="s">
        <v>31</v>
      </c>
      <c r="BQ30" s="11" t="s">
        <v>31</v>
      </c>
      <c r="BR30" s="11" t="s">
        <v>49</v>
      </c>
      <c r="BS30" s="11" t="s">
        <v>2</v>
      </c>
      <c r="BT30" s="11" t="s">
        <v>116</v>
      </c>
      <c r="BU30" s="11" t="s">
        <v>116</v>
      </c>
      <c r="BV30" s="11" t="s">
        <v>116</v>
      </c>
      <c r="BW30" s="11" t="s">
        <v>116</v>
      </c>
      <c r="BX30" s="11" t="s">
        <v>116</v>
      </c>
      <c r="BY30" s="11" t="s">
        <v>2</v>
      </c>
      <c r="BZ30" s="11" t="s">
        <v>117</v>
      </c>
      <c r="CA30" s="11" t="s">
        <v>31</v>
      </c>
      <c r="CB30" s="11" t="s">
        <v>31</v>
      </c>
      <c r="CC30" s="11" t="s">
        <v>2</v>
      </c>
      <c r="CD30" s="11" t="s">
        <v>31</v>
      </c>
      <c r="CE30" s="11" t="s">
        <v>31</v>
      </c>
      <c r="CF30" s="11" t="s">
        <v>41</v>
      </c>
      <c r="CG30" s="11" t="s">
        <v>2</v>
      </c>
      <c r="CH30" s="11" t="s">
        <v>116</v>
      </c>
      <c r="CI30" s="11" t="s">
        <v>116</v>
      </c>
      <c r="CJ30" s="11" t="s">
        <v>33</v>
      </c>
      <c r="CK30" s="11" t="s">
        <v>33</v>
      </c>
      <c r="CL30" s="11" t="s">
        <v>33</v>
      </c>
      <c r="CM30" s="11" t="s">
        <v>2</v>
      </c>
      <c r="CN30" s="11" t="s">
        <v>2</v>
      </c>
      <c r="CO30" s="11" t="s">
        <v>33</v>
      </c>
      <c r="CP30" s="11" t="s">
        <v>33</v>
      </c>
      <c r="CQ30" s="11" t="s">
        <v>33</v>
      </c>
      <c r="CR30" s="11" t="s">
        <v>33</v>
      </c>
      <c r="CS30" s="11" t="s">
        <v>33</v>
      </c>
      <c r="CT30" s="11" t="s">
        <v>2</v>
      </c>
      <c r="CU30" s="11" t="s">
        <v>88</v>
      </c>
      <c r="CV30" s="11" t="s">
        <v>2</v>
      </c>
      <c r="CW30" s="11" t="s">
        <v>31</v>
      </c>
      <c r="CX30" s="11" t="s">
        <v>31</v>
      </c>
      <c r="CY30" s="11" t="s">
        <v>31</v>
      </c>
      <c r="CZ30" s="11" t="s">
        <v>2</v>
      </c>
      <c r="DA30" s="11" t="s">
        <v>41</v>
      </c>
      <c r="DB30" s="11" t="s">
        <v>2</v>
      </c>
      <c r="DC30" s="11" t="s">
        <v>9</v>
      </c>
      <c r="DD30" s="11" t="s">
        <v>9</v>
      </c>
      <c r="DE30" s="11" t="s">
        <v>9</v>
      </c>
      <c r="DF30" s="11" t="s">
        <v>9</v>
      </c>
      <c r="DG30" s="11" t="s">
        <v>9</v>
      </c>
      <c r="DH30" s="11" t="s">
        <v>49</v>
      </c>
      <c r="DI30" s="11" t="s">
        <v>2</v>
      </c>
      <c r="DJ30" s="11" t="s">
        <v>33</v>
      </c>
      <c r="DK30" s="11" t="s">
        <v>33</v>
      </c>
      <c r="DL30" s="11" t="s">
        <v>33</v>
      </c>
      <c r="DM30" s="11" t="s">
        <v>33</v>
      </c>
      <c r="DN30" s="11" t="s">
        <v>33</v>
      </c>
      <c r="DO30" s="6" t="s">
        <v>2</v>
      </c>
      <c r="DP30" s="6" t="s">
        <v>2</v>
      </c>
      <c r="DQ30" s="6" t="s">
        <v>33</v>
      </c>
      <c r="DR30" s="6" t="s">
        <v>33</v>
      </c>
      <c r="DS30" s="6" t="s">
        <v>33</v>
      </c>
      <c r="DT30" s="6" t="s">
        <v>33</v>
      </c>
      <c r="DU30" s="6" t="s">
        <v>33</v>
      </c>
      <c r="DV30" s="6" t="s">
        <v>2</v>
      </c>
      <c r="DW30" s="6" t="s">
        <v>2</v>
      </c>
      <c r="DX30" s="6" t="s">
        <v>33</v>
      </c>
      <c r="DY30" s="6" t="s">
        <v>2</v>
      </c>
      <c r="DZ30" s="6" t="s">
        <v>33</v>
      </c>
      <c r="EA30" s="6" t="s">
        <v>33</v>
      </c>
      <c r="EB30" s="6" t="s">
        <v>33</v>
      </c>
      <c r="EC30" s="6" t="s">
        <v>2</v>
      </c>
      <c r="ED30" s="6" t="s">
        <v>117</v>
      </c>
      <c r="EE30" s="6" t="s">
        <v>31</v>
      </c>
      <c r="EF30" s="6" t="s">
        <v>2</v>
      </c>
      <c r="EG30" s="6" t="s">
        <v>31</v>
      </c>
      <c r="EH30" s="6" t="s">
        <v>2</v>
      </c>
      <c r="EI30" s="6" t="s">
        <v>31</v>
      </c>
      <c r="EJ30" s="6" t="s">
        <v>38</v>
      </c>
      <c r="EK30" s="6" t="s">
        <v>2</v>
      </c>
      <c r="EL30" s="6" t="s">
        <v>31</v>
      </c>
      <c r="EM30" s="6" t="s">
        <v>31</v>
      </c>
      <c r="EN30" s="6" t="s">
        <v>31</v>
      </c>
      <c r="EO30" s="6" t="s">
        <v>31</v>
      </c>
      <c r="EP30" s="6" t="s">
        <v>2</v>
      </c>
      <c r="EQ30" s="6" t="s">
        <v>9</v>
      </c>
      <c r="ER30" s="6" t="s">
        <v>2</v>
      </c>
      <c r="ES30" s="6" t="s">
        <v>41</v>
      </c>
      <c r="ET30" s="6" t="s">
        <v>31</v>
      </c>
      <c r="EU30" s="6" t="s">
        <v>31</v>
      </c>
      <c r="EV30" s="6" t="s">
        <v>129</v>
      </c>
      <c r="EW30" s="6" t="s">
        <v>31</v>
      </c>
      <c r="EX30" s="6" t="s">
        <v>2</v>
      </c>
      <c r="EY30" s="6" t="s">
        <v>59</v>
      </c>
      <c r="EZ30" s="6" t="s">
        <v>31</v>
      </c>
      <c r="FA30" s="6" t="s">
        <v>31</v>
      </c>
      <c r="FB30" s="6" t="s">
        <v>31</v>
      </c>
      <c r="FC30" s="6" t="s">
        <v>31</v>
      </c>
      <c r="FD30" s="6" t="s">
        <v>31</v>
      </c>
      <c r="FE30" s="6" t="s">
        <v>2</v>
      </c>
      <c r="FF30" s="6" t="s">
        <v>2</v>
      </c>
      <c r="FG30" s="6" t="s">
        <v>31</v>
      </c>
      <c r="FH30" s="6" t="s">
        <v>31</v>
      </c>
      <c r="FI30" s="6" t="s">
        <v>31</v>
      </c>
      <c r="FJ30" s="6" t="s">
        <v>31</v>
      </c>
      <c r="FK30" s="6" t="s">
        <v>31</v>
      </c>
      <c r="FL30" s="6" t="s">
        <v>2</v>
      </c>
      <c r="FM30" s="6" t="s">
        <v>2</v>
      </c>
      <c r="FN30" s="6" t="s">
        <v>31</v>
      </c>
      <c r="FO30" s="6" t="s">
        <v>31</v>
      </c>
      <c r="FP30" s="6" t="s">
        <v>31</v>
      </c>
      <c r="FQ30" s="6" t="s">
        <v>31</v>
      </c>
      <c r="FR30" s="6" t="s">
        <v>2</v>
      </c>
      <c r="FS30" s="6" t="s">
        <v>41</v>
      </c>
      <c r="FT30" s="6" t="s">
        <v>2</v>
      </c>
      <c r="FU30" s="6" t="s">
        <v>33</v>
      </c>
      <c r="FV30" s="6" t="s">
        <v>33</v>
      </c>
      <c r="FW30" s="6" t="s">
        <v>33</v>
      </c>
      <c r="FX30" s="6" t="s">
        <v>33</v>
      </c>
      <c r="FY30" s="6" t="s">
        <v>33</v>
      </c>
      <c r="FZ30" s="6" t="s">
        <v>2</v>
      </c>
      <c r="GA30" s="6" t="s">
        <v>2</v>
      </c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 t="s">
        <v>11</v>
      </c>
      <c r="GX30" s="6" t="s">
        <v>11</v>
      </c>
      <c r="GY30" s="6" t="s">
        <v>11</v>
      </c>
      <c r="GZ30" s="6" t="s">
        <v>11</v>
      </c>
      <c r="HA30" s="6" t="s">
        <v>11</v>
      </c>
      <c r="HB30" s="6" t="s">
        <v>2</v>
      </c>
      <c r="HC30" s="6" t="s">
        <v>2</v>
      </c>
      <c r="HD30" s="6" t="s">
        <v>11</v>
      </c>
      <c r="HE30" s="6" t="s">
        <v>11</v>
      </c>
      <c r="HF30" s="6" t="s">
        <v>11</v>
      </c>
      <c r="HG30" s="6" t="s">
        <v>11</v>
      </c>
      <c r="HH30" s="6" t="s">
        <v>11</v>
      </c>
      <c r="HI30" s="6" t="s">
        <v>2</v>
      </c>
      <c r="HJ30" s="6" t="s">
        <v>2</v>
      </c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  <c r="NI30" s="6"/>
    </row>
    <row r="31" spans="1:373" s="8" customFormat="1" ht="27.95" customHeight="1">
      <c r="A31" s="7" t="s">
        <v>56</v>
      </c>
      <c r="B31" s="13" t="str">
        <f>VLOOKUP($A31,[3]LISTE_AGENTS!$A:$G,2,FALSE)</f>
        <v>Perez</v>
      </c>
      <c r="C31" s="13" t="str">
        <f>VLOOKUP($A31,[3]LISTE_AGENTS!$A:$G,3,FALSE)</f>
        <v>Yann</v>
      </c>
      <c r="D31" s="41" t="str">
        <f>VLOOKUP($A31,[3]LISTE_AGENTS!$A:$G,4,FALSE)</f>
        <v>Perez Yann</v>
      </c>
      <c r="E31" s="13">
        <f>VLOOKUP($A31,[3]LISTE_AGENTS!$A:$G,7,FALSE)</f>
        <v>0</v>
      </c>
      <c r="F31" s="44" t="s">
        <v>55</v>
      </c>
      <c r="G31" s="46"/>
      <c r="H31" s="46"/>
      <c r="I31" s="11" t="s">
        <v>2</v>
      </c>
      <c r="J31" s="11" t="s">
        <v>51</v>
      </c>
      <c r="K31" s="11" t="s">
        <v>51</v>
      </c>
      <c r="L31" s="11" t="s">
        <v>51</v>
      </c>
      <c r="M31" s="11" t="s">
        <v>51</v>
      </c>
      <c r="N31" s="11" t="s">
        <v>2</v>
      </c>
      <c r="O31" s="11" t="s">
        <v>74</v>
      </c>
      <c r="P31" s="11" t="s">
        <v>2</v>
      </c>
      <c r="Q31" s="11" t="s">
        <v>51</v>
      </c>
      <c r="R31" s="11" t="s">
        <v>51</v>
      </c>
      <c r="S31" s="11" t="s">
        <v>51</v>
      </c>
      <c r="T31" s="11" t="s">
        <v>51</v>
      </c>
      <c r="U31" s="11" t="s">
        <v>53</v>
      </c>
      <c r="V31" s="11" t="s">
        <v>2</v>
      </c>
      <c r="W31" s="11" t="s">
        <v>51</v>
      </c>
      <c r="X31" s="11" t="s">
        <v>51</v>
      </c>
      <c r="Y31" s="11" t="s">
        <v>51</v>
      </c>
      <c r="Z31" s="11" t="s">
        <v>51</v>
      </c>
      <c r="AA31" s="11" t="s">
        <v>11</v>
      </c>
      <c r="AB31" s="11" t="s">
        <v>11</v>
      </c>
      <c r="AC31" s="11" t="s">
        <v>11</v>
      </c>
      <c r="AD31" s="11" t="s">
        <v>11</v>
      </c>
      <c r="AE31" s="11" t="s">
        <v>11</v>
      </c>
      <c r="AF31" s="11" t="s">
        <v>11</v>
      </c>
      <c r="AG31" s="11" t="s">
        <v>11</v>
      </c>
      <c r="AH31" s="11" t="s">
        <v>11</v>
      </c>
      <c r="AI31" s="6" t="s">
        <v>2</v>
      </c>
      <c r="AJ31" s="6" t="s">
        <v>2</v>
      </c>
      <c r="AK31" s="11" t="s">
        <v>2</v>
      </c>
      <c r="AL31" s="11" t="s">
        <v>51</v>
      </c>
      <c r="AM31" s="11" t="s">
        <v>51</v>
      </c>
      <c r="AN31" s="11" t="s">
        <v>51</v>
      </c>
      <c r="AO31" s="11" t="s">
        <v>51</v>
      </c>
      <c r="AP31" s="11" t="s">
        <v>53</v>
      </c>
      <c r="AQ31" s="11" t="s">
        <v>2</v>
      </c>
      <c r="AR31" s="11" t="s">
        <v>51</v>
      </c>
      <c r="AS31" s="11" t="s">
        <v>51</v>
      </c>
      <c r="AT31" s="11" t="s">
        <v>51</v>
      </c>
      <c r="AU31" s="11" t="s">
        <v>51</v>
      </c>
      <c r="AV31" s="11" t="s">
        <v>51</v>
      </c>
      <c r="AW31" s="11" t="s">
        <v>2</v>
      </c>
      <c r="AX31" s="11" t="s">
        <v>74</v>
      </c>
      <c r="AY31" s="11" t="s">
        <v>51</v>
      </c>
      <c r="AZ31" s="11" t="s">
        <v>51</v>
      </c>
      <c r="BA31" s="11" t="s">
        <v>51</v>
      </c>
      <c r="BB31" s="11" t="s">
        <v>51</v>
      </c>
      <c r="BC31" s="11" t="s">
        <v>51</v>
      </c>
      <c r="BD31" s="11" t="s">
        <v>2</v>
      </c>
      <c r="BE31" s="11" t="s">
        <v>2</v>
      </c>
      <c r="BF31" s="11" t="s">
        <v>51</v>
      </c>
      <c r="BG31" s="11" t="s">
        <v>51</v>
      </c>
      <c r="BH31" s="11" t="s">
        <v>51</v>
      </c>
      <c r="BI31" s="11" t="s">
        <v>51</v>
      </c>
      <c r="BJ31" s="11" t="s">
        <v>51</v>
      </c>
      <c r="BK31" s="11" t="s">
        <v>2</v>
      </c>
      <c r="BL31" s="11" t="s">
        <v>2</v>
      </c>
      <c r="BM31" s="11" t="s">
        <v>2</v>
      </c>
      <c r="BN31" s="11" t="s">
        <v>51</v>
      </c>
      <c r="BO31" s="11" t="s">
        <v>51</v>
      </c>
      <c r="BP31" s="11" t="s">
        <v>51</v>
      </c>
      <c r="BQ31" s="11" t="s">
        <v>51</v>
      </c>
      <c r="BR31" s="11" t="s">
        <v>53</v>
      </c>
      <c r="BS31" s="11" t="s">
        <v>2</v>
      </c>
      <c r="BT31" s="11" t="s">
        <v>51</v>
      </c>
      <c r="BU31" s="11" t="s">
        <v>51</v>
      </c>
      <c r="BV31" s="11" t="s">
        <v>51</v>
      </c>
      <c r="BW31" s="11" t="s">
        <v>51</v>
      </c>
      <c r="BX31" s="11" t="s">
        <v>51</v>
      </c>
      <c r="BY31" s="11" t="s">
        <v>2</v>
      </c>
      <c r="BZ31" s="11" t="s">
        <v>74</v>
      </c>
      <c r="CA31" s="11" t="s">
        <v>51</v>
      </c>
      <c r="CB31" s="11" t="s">
        <v>51</v>
      </c>
      <c r="CC31" s="11" t="s">
        <v>51</v>
      </c>
      <c r="CD31" s="11" t="s">
        <v>51</v>
      </c>
      <c r="CE31" s="11" t="s">
        <v>51</v>
      </c>
      <c r="CF31" s="11" t="s">
        <v>2</v>
      </c>
      <c r="CG31" s="11" t="s">
        <v>2</v>
      </c>
      <c r="CH31" s="11" t="s">
        <v>51</v>
      </c>
      <c r="CI31" s="11" t="s">
        <v>51</v>
      </c>
      <c r="CJ31" s="6" t="s">
        <v>51</v>
      </c>
      <c r="CK31" s="6" t="s">
        <v>51</v>
      </c>
      <c r="CL31" s="6" t="s">
        <v>51</v>
      </c>
      <c r="CM31" s="6" t="s">
        <v>2</v>
      </c>
      <c r="CN31" s="6" t="s">
        <v>54</v>
      </c>
      <c r="CO31" s="6" t="s">
        <v>2</v>
      </c>
      <c r="CP31" s="6" t="s">
        <v>51</v>
      </c>
      <c r="CQ31" s="6" t="s">
        <v>51</v>
      </c>
      <c r="CR31" s="6" t="s">
        <v>51</v>
      </c>
      <c r="CS31" s="6" t="s">
        <v>51</v>
      </c>
      <c r="CT31" s="6" t="s">
        <v>53</v>
      </c>
      <c r="CU31" s="6" t="s">
        <v>2</v>
      </c>
      <c r="CV31" s="6" t="s">
        <v>2</v>
      </c>
      <c r="CW31" s="6" t="s">
        <v>51</v>
      </c>
      <c r="CX31" s="6" t="s">
        <v>51</v>
      </c>
      <c r="CY31" s="6" t="s">
        <v>51</v>
      </c>
      <c r="CZ31" s="6" t="s">
        <v>51</v>
      </c>
      <c r="DA31" s="6" t="s">
        <v>2</v>
      </c>
      <c r="DB31" s="6" t="s">
        <v>2</v>
      </c>
      <c r="DC31" s="6" t="s">
        <v>51</v>
      </c>
      <c r="DD31" s="6" t="s">
        <v>51</v>
      </c>
      <c r="DE31" s="6" t="s">
        <v>51</v>
      </c>
      <c r="DF31" s="6" t="s">
        <v>51</v>
      </c>
      <c r="DG31" s="6" t="s">
        <v>51</v>
      </c>
      <c r="DH31" s="6" t="s">
        <v>38</v>
      </c>
      <c r="DI31" s="6" t="s">
        <v>2</v>
      </c>
      <c r="DJ31" s="6" t="s">
        <v>51</v>
      </c>
      <c r="DK31" s="6" t="s">
        <v>51</v>
      </c>
      <c r="DL31" s="6" t="s">
        <v>51</v>
      </c>
      <c r="DM31" s="6" t="s">
        <v>51</v>
      </c>
      <c r="DN31" s="6" t="s">
        <v>51</v>
      </c>
      <c r="DO31" s="6" t="s">
        <v>2</v>
      </c>
      <c r="DP31" s="6" t="s">
        <v>59</v>
      </c>
      <c r="DQ31" s="6" t="s">
        <v>2</v>
      </c>
      <c r="DR31" s="6" t="s">
        <v>51</v>
      </c>
      <c r="DS31" s="6" t="s">
        <v>51</v>
      </c>
      <c r="DT31" s="6" t="s">
        <v>51</v>
      </c>
      <c r="DU31" s="6" t="s">
        <v>51</v>
      </c>
      <c r="DV31" s="6" t="s">
        <v>53</v>
      </c>
      <c r="DW31" s="6" t="s">
        <v>2</v>
      </c>
      <c r="DX31" s="6" t="s">
        <v>51</v>
      </c>
      <c r="DY31" s="6" t="s">
        <v>2</v>
      </c>
      <c r="DZ31" s="6" t="s">
        <v>51</v>
      </c>
      <c r="EA31" s="6" t="s">
        <v>51</v>
      </c>
      <c r="EB31" s="6" t="s">
        <v>51</v>
      </c>
      <c r="EC31" s="6" t="s">
        <v>2</v>
      </c>
      <c r="ED31" s="6" t="s">
        <v>2</v>
      </c>
      <c r="EE31" s="6" t="s">
        <v>51</v>
      </c>
      <c r="EF31" s="6" t="s">
        <v>2</v>
      </c>
      <c r="EG31" s="6" t="s">
        <v>51</v>
      </c>
      <c r="EH31" s="6" t="s">
        <v>2</v>
      </c>
      <c r="EI31" s="6" t="s">
        <v>51</v>
      </c>
      <c r="EJ31" s="6" t="s">
        <v>49</v>
      </c>
      <c r="EK31" s="6" t="s">
        <v>2</v>
      </c>
      <c r="EL31" s="6" t="s">
        <v>51</v>
      </c>
      <c r="EM31" s="6" t="s">
        <v>51</v>
      </c>
      <c r="EN31" s="6" t="s">
        <v>51</v>
      </c>
      <c r="EO31" s="6" t="s">
        <v>51</v>
      </c>
      <c r="EP31" s="6" t="s">
        <v>51</v>
      </c>
      <c r="EQ31" s="6" t="s">
        <v>2</v>
      </c>
      <c r="ER31" s="6" t="s">
        <v>2</v>
      </c>
      <c r="ES31" s="6" t="s">
        <v>51</v>
      </c>
      <c r="ET31" s="6" t="s">
        <v>51</v>
      </c>
      <c r="EU31" s="6" t="s">
        <v>51</v>
      </c>
      <c r="EV31" s="6" t="s">
        <v>51</v>
      </c>
      <c r="EW31" s="6" t="s">
        <v>51</v>
      </c>
      <c r="EX31" s="6" t="s">
        <v>52</v>
      </c>
      <c r="EY31" s="6" t="s">
        <v>2</v>
      </c>
      <c r="EZ31" s="6" t="s">
        <v>2</v>
      </c>
      <c r="FA31" s="6" t="s">
        <v>51</v>
      </c>
      <c r="FB31" s="6" t="s">
        <v>51</v>
      </c>
      <c r="FC31" s="6" t="s">
        <v>10</v>
      </c>
      <c r="FD31" s="6" t="s">
        <v>10</v>
      </c>
      <c r="FE31" s="6" t="s">
        <v>53</v>
      </c>
      <c r="FF31" s="6" t="s">
        <v>2</v>
      </c>
      <c r="FG31" s="6" t="s">
        <v>51</v>
      </c>
      <c r="FH31" s="6" t="s">
        <v>51</v>
      </c>
      <c r="FI31" s="6" t="s">
        <v>10</v>
      </c>
      <c r="FJ31" s="6" t="s">
        <v>10</v>
      </c>
      <c r="FK31" s="6" t="s">
        <v>10</v>
      </c>
      <c r="FL31" s="6" t="s">
        <v>2</v>
      </c>
      <c r="FM31" s="6" t="s">
        <v>2</v>
      </c>
      <c r="FN31" s="6" t="s">
        <v>51</v>
      </c>
      <c r="FO31" s="6" t="s">
        <v>51</v>
      </c>
      <c r="FP31" s="6" t="s">
        <v>51</v>
      </c>
      <c r="FQ31" s="6" t="s">
        <v>51</v>
      </c>
      <c r="FR31" s="6" t="s">
        <v>51</v>
      </c>
      <c r="FS31" s="6" t="s">
        <v>2</v>
      </c>
      <c r="FT31" s="6" t="s">
        <v>74</v>
      </c>
      <c r="FU31" s="6" t="s">
        <v>51</v>
      </c>
      <c r="FV31" s="6" t="s">
        <v>51</v>
      </c>
      <c r="FW31" s="6" t="s">
        <v>51</v>
      </c>
      <c r="FX31" s="6" t="s">
        <v>51</v>
      </c>
      <c r="FY31" s="6" t="s">
        <v>51</v>
      </c>
      <c r="FZ31" s="6" t="s">
        <v>2</v>
      </c>
      <c r="GA31" s="6" t="s">
        <v>2</v>
      </c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 t="s">
        <v>11</v>
      </c>
      <c r="HL31" s="6" t="s">
        <v>11</v>
      </c>
      <c r="HM31" s="6" t="s">
        <v>11</v>
      </c>
      <c r="HN31" s="6" t="s">
        <v>11</v>
      </c>
      <c r="HO31" s="6" t="s">
        <v>11</v>
      </c>
      <c r="HP31" s="6" t="s">
        <v>2</v>
      </c>
      <c r="HQ31" s="6" t="s">
        <v>2</v>
      </c>
      <c r="HR31" s="6" t="s">
        <v>11</v>
      </c>
      <c r="HS31" s="6" t="s">
        <v>11</v>
      </c>
      <c r="HT31" s="6" t="s">
        <v>11</v>
      </c>
      <c r="HU31" s="6" t="s">
        <v>11</v>
      </c>
      <c r="HV31" s="6" t="s">
        <v>11</v>
      </c>
      <c r="HW31" s="6" t="s">
        <v>2</v>
      </c>
      <c r="HX31" s="6" t="s">
        <v>2</v>
      </c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  <c r="NI31" s="6"/>
    </row>
    <row r="32" spans="1:373" s="8" customFormat="1" ht="27.95" customHeight="1">
      <c r="A32" s="7" t="s">
        <v>50</v>
      </c>
      <c r="B32" s="13" t="str">
        <f>VLOOKUP($A32,[3]LISTE_AGENTS!$A:$G,2,FALSE)</f>
        <v>Perrone</v>
      </c>
      <c r="C32" s="13" t="str">
        <f>VLOOKUP($A32,[3]LISTE_AGENTS!$A:$G,3,FALSE)</f>
        <v>Lucas</v>
      </c>
      <c r="D32" s="41" t="str">
        <f>VLOOKUP($A32,[3]LISTE_AGENTS!$A:$G,4,FALSE)</f>
        <v>Perrone Lucas</v>
      </c>
      <c r="E32" s="13">
        <f>VLOOKUP($A32,[3]LISTE_AGENTS!$A:$G,7,FALSE)</f>
        <v>0</v>
      </c>
      <c r="F32" s="44" t="s">
        <v>34</v>
      </c>
      <c r="G32" s="46"/>
      <c r="H32" s="46"/>
      <c r="I32" s="6" t="s">
        <v>11</v>
      </c>
      <c r="J32" s="6" t="s">
        <v>51</v>
      </c>
      <c r="K32" s="6" t="s">
        <v>51</v>
      </c>
      <c r="L32" s="6" t="s">
        <v>51</v>
      </c>
      <c r="M32" s="6" t="s">
        <v>51</v>
      </c>
      <c r="N32" s="6" t="s">
        <v>52</v>
      </c>
      <c r="O32" s="6" t="s">
        <v>2</v>
      </c>
      <c r="P32" s="6" t="s">
        <v>51</v>
      </c>
      <c r="Q32" s="6" t="s">
        <v>51</v>
      </c>
      <c r="R32" s="6" t="s">
        <v>51</v>
      </c>
      <c r="S32" s="6" t="s">
        <v>51</v>
      </c>
      <c r="T32" s="6" t="s">
        <v>51</v>
      </c>
      <c r="U32" s="6" t="s">
        <v>2</v>
      </c>
      <c r="V32" s="6" t="s">
        <v>74</v>
      </c>
      <c r="W32" s="6" t="s">
        <v>43</v>
      </c>
      <c r="X32" s="6" t="s">
        <v>43</v>
      </c>
      <c r="Y32" s="6" t="s">
        <v>43</v>
      </c>
      <c r="Z32" s="6" t="s">
        <v>2</v>
      </c>
      <c r="AA32" s="6" t="s">
        <v>51</v>
      </c>
      <c r="AB32" s="6" t="s">
        <v>9</v>
      </c>
      <c r="AC32" s="6" t="s">
        <v>2</v>
      </c>
      <c r="AD32" s="6" t="s">
        <v>51</v>
      </c>
      <c r="AE32" s="6" t="s">
        <v>51</v>
      </c>
      <c r="AF32" s="6" t="s">
        <v>51</v>
      </c>
      <c r="AG32" s="6" t="s">
        <v>51</v>
      </c>
      <c r="AH32" s="6" t="s">
        <v>51</v>
      </c>
      <c r="AI32" s="6" t="s">
        <v>38</v>
      </c>
      <c r="AJ32" s="6" t="s">
        <v>2</v>
      </c>
      <c r="AK32" s="6" t="s">
        <v>51</v>
      </c>
      <c r="AL32" s="6" t="s">
        <v>51</v>
      </c>
      <c r="AM32" s="6" t="s">
        <v>51</v>
      </c>
      <c r="AN32" s="6" t="s">
        <v>51</v>
      </c>
      <c r="AO32" s="6" t="s">
        <v>51</v>
      </c>
      <c r="AP32" s="6" t="s">
        <v>2</v>
      </c>
      <c r="AQ32" s="6" t="s">
        <v>74</v>
      </c>
      <c r="AR32" s="6" t="s">
        <v>33</v>
      </c>
      <c r="AS32" s="6" t="s">
        <v>33</v>
      </c>
      <c r="AT32" s="6" t="s">
        <v>33</v>
      </c>
      <c r="AU32" s="6" t="s">
        <v>33</v>
      </c>
      <c r="AV32" s="6" t="s">
        <v>33</v>
      </c>
      <c r="AW32" s="6" t="s">
        <v>2</v>
      </c>
      <c r="AX32" s="6" t="s">
        <v>2</v>
      </c>
      <c r="AY32" s="6" t="s">
        <v>31</v>
      </c>
      <c r="AZ32" s="6" t="s">
        <v>2</v>
      </c>
      <c r="BA32" s="6" t="s">
        <v>31</v>
      </c>
      <c r="BB32" s="6" t="s">
        <v>31</v>
      </c>
      <c r="BC32" s="6" t="s">
        <v>31</v>
      </c>
      <c r="BD32" s="6" t="s">
        <v>9</v>
      </c>
      <c r="BE32" s="6" t="s">
        <v>2</v>
      </c>
      <c r="BF32" s="6" t="s">
        <v>31</v>
      </c>
      <c r="BG32" s="6" t="s">
        <v>31</v>
      </c>
      <c r="BH32" s="6" t="s">
        <v>31</v>
      </c>
      <c r="BI32" s="6" t="s">
        <v>2</v>
      </c>
      <c r="BJ32" s="6" t="s">
        <v>31</v>
      </c>
      <c r="BK32" s="6" t="s">
        <v>9</v>
      </c>
      <c r="BL32" s="6" t="s">
        <v>2</v>
      </c>
      <c r="BM32" s="6" t="s">
        <v>31</v>
      </c>
      <c r="BN32" s="6" t="s">
        <v>31</v>
      </c>
      <c r="BO32" s="6" t="s">
        <v>31</v>
      </c>
      <c r="BP32" s="6" t="s">
        <v>31</v>
      </c>
      <c r="BQ32" s="6" t="s">
        <v>31</v>
      </c>
      <c r="BR32" s="6" t="s">
        <v>38</v>
      </c>
      <c r="BS32" s="6" t="s">
        <v>2</v>
      </c>
      <c r="BT32" s="6" t="s">
        <v>116</v>
      </c>
      <c r="BU32" s="6" t="s">
        <v>116</v>
      </c>
      <c r="BV32" s="6" t="s">
        <v>116</v>
      </c>
      <c r="BW32" s="6" t="s">
        <v>116</v>
      </c>
      <c r="BX32" s="6" t="s">
        <v>116</v>
      </c>
      <c r="BY32" s="6" t="s">
        <v>2</v>
      </c>
      <c r="BZ32" s="6" t="s">
        <v>2</v>
      </c>
      <c r="CA32" s="6" t="s">
        <v>47</v>
      </c>
      <c r="CB32" s="6" t="s">
        <v>47</v>
      </c>
      <c r="CC32" s="6" t="s">
        <v>47</v>
      </c>
      <c r="CD32" s="6" t="s">
        <v>47</v>
      </c>
      <c r="CE32" s="6" t="s">
        <v>47</v>
      </c>
      <c r="CF32" s="6" t="s">
        <v>2</v>
      </c>
      <c r="CG32" s="6" t="s">
        <v>74</v>
      </c>
      <c r="CH32" s="6" t="s">
        <v>31</v>
      </c>
      <c r="CI32" s="6" t="s">
        <v>31</v>
      </c>
      <c r="CJ32" s="6" t="s">
        <v>47</v>
      </c>
      <c r="CK32" s="6" t="s">
        <v>2</v>
      </c>
      <c r="CL32" s="6" t="s">
        <v>31</v>
      </c>
      <c r="CM32" s="6" t="s">
        <v>9</v>
      </c>
      <c r="CN32" s="6" t="s">
        <v>2</v>
      </c>
      <c r="CO32" s="6" t="s">
        <v>31</v>
      </c>
      <c r="CP32" s="6" t="s">
        <v>47</v>
      </c>
      <c r="CQ32" s="6" t="s">
        <v>47</v>
      </c>
      <c r="CR32" s="6" t="s">
        <v>47</v>
      </c>
      <c r="CS32" s="6" t="s">
        <v>47</v>
      </c>
      <c r="CT32" s="6" t="s">
        <v>49</v>
      </c>
      <c r="CU32" s="6" t="s">
        <v>2</v>
      </c>
      <c r="CV32" s="6" t="s">
        <v>2</v>
      </c>
      <c r="CW32" s="6" t="s">
        <v>47</v>
      </c>
      <c r="CX32" s="6" t="s">
        <v>47</v>
      </c>
      <c r="CY32" s="6" t="s">
        <v>47</v>
      </c>
      <c r="CZ32" s="6" t="s">
        <v>47</v>
      </c>
      <c r="DA32" s="6" t="s">
        <v>2</v>
      </c>
      <c r="DB32" s="6" t="s">
        <v>2</v>
      </c>
      <c r="DC32" s="6" t="s">
        <v>47</v>
      </c>
      <c r="DD32" s="6" t="s">
        <v>47</v>
      </c>
      <c r="DE32" s="6" t="s">
        <v>47</v>
      </c>
      <c r="DF32" s="6" t="s">
        <v>47</v>
      </c>
      <c r="DG32" s="6" t="s">
        <v>47</v>
      </c>
      <c r="DH32" s="6" t="s">
        <v>2</v>
      </c>
      <c r="DI32" s="6" t="s">
        <v>54</v>
      </c>
      <c r="DJ32" s="6" t="s">
        <v>47</v>
      </c>
      <c r="DK32" s="6" t="s">
        <v>47</v>
      </c>
      <c r="DL32" s="6" t="s">
        <v>47</v>
      </c>
      <c r="DM32" s="6" t="s">
        <v>47</v>
      </c>
      <c r="DN32" s="6" t="s">
        <v>47</v>
      </c>
      <c r="DO32" s="6" t="s">
        <v>2</v>
      </c>
      <c r="DP32" s="6" t="s">
        <v>118</v>
      </c>
      <c r="DQ32" s="6" t="s">
        <v>47</v>
      </c>
      <c r="DR32" s="6" t="s">
        <v>47</v>
      </c>
      <c r="DS32" s="6" t="s">
        <v>47</v>
      </c>
      <c r="DT32" s="6" t="s">
        <v>47</v>
      </c>
      <c r="DU32" s="6" t="s">
        <v>47</v>
      </c>
      <c r="DV32" s="6" t="s">
        <v>2</v>
      </c>
      <c r="DW32" s="6" t="s">
        <v>74</v>
      </c>
      <c r="DX32" s="6" t="s">
        <v>70</v>
      </c>
      <c r="DY32" s="6" t="s">
        <v>2</v>
      </c>
      <c r="DZ32" s="6" t="s">
        <v>2</v>
      </c>
      <c r="EA32" s="6" t="s">
        <v>31</v>
      </c>
      <c r="EB32" s="6" t="s">
        <v>31</v>
      </c>
      <c r="EC32" s="6" t="s">
        <v>70</v>
      </c>
      <c r="ED32" s="6" t="s">
        <v>2</v>
      </c>
      <c r="EE32" s="6" t="s">
        <v>47</v>
      </c>
      <c r="EF32" s="6" t="s">
        <v>2</v>
      </c>
      <c r="EG32" s="6" t="s">
        <v>47</v>
      </c>
      <c r="EH32" s="6" t="s">
        <v>2</v>
      </c>
      <c r="EI32" s="6" t="s">
        <v>47</v>
      </c>
      <c r="EJ32" s="6" t="s">
        <v>2</v>
      </c>
      <c r="EK32" s="6" t="s">
        <v>2</v>
      </c>
      <c r="EL32" s="6" t="s">
        <v>47</v>
      </c>
      <c r="EM32" s="6" t="s">
        <v>47</v>
      </c>
      <c r="EN32" s="6" t="s">
        <v>47</v>
      </c>
      <c r="EO32" s="6" t="s">
        <v>47</v>
      </c>
      <c r="EP32" s="6" t="s">
        <v>47</v>
      </c>
      <c r="EQ32" s="6" t="s">
        <v>2</v>
      </c>
      <c r="ER32" s="6" t="s">
        <v>2</v>
      </c>
      <c r="ES32" s="6" t="s">
        <v>47</v>
      </c>
      <c r="ET32" s="6" t="s">
        <v>47</v>
      </c>
      <c r="EU32" s="6" t="s">
        <v>47</v>
      </c>
      <c r="EV32" s="6" t="s">
        <v>47</v>
      </c>
      <c r="EW32" s="6" t="s">
        <v>47</v>
      </c>
      <c r="EX32" s="6" t="s">
        <v>38</v>
      </c>
      <c r="EY32" s="6" t="s">
        <v>2</v>
      </c>
      <c r="EZ32" s="6" t="s">
        <v>31</v>
      </c>
      <c r="FA32" s="6" t="s">
        <v>31</v>
      </c>
      <c r="FB32" s="6" t="s">
        <v>31</v>
      </c>
      <c r="FC32" s="6" t="s">
        <v>51</v>
      </c>
      <c r="FD32" s="6" t="s">
        <v>51</v>
      </c>
      <c r="FE32" s="6" t="s">
        <v>2</v>
      </c>
      <c r="FF32" s="6" t="s">
        <v>2</v>
      </c>
      <c r="FG32" s="6" t="s">
        <v>2</v>
      </c>
      <c r="FH32" s="6" t="s">
        <v>41</v>
      </c>
      <c r="FI32" s="6" t="s">
        <v>51</v>
      </c>
      <c r="FJ32" s="6" t="s">
        <v>51</v>
      </c>
      <c r="FK32" s="6" t="s">
        <v>51</v>
      </c>
      <c r="FL32" s="6" t="s">
        <v>70</v>
      </c>
      <c r="FM32" s="6" t="s">
        <v>2</v>
      </c>
      <c r="FN32" s="6" t="s">
        <v>47</v>
      </c>
      <c r="FO32" s="6" t="s">
        <v>47</v>
      </c>
      <c r="FP32" s="6" t="s">
        <v>47</v>
      </c>
      <c r="FQ32" s="6" t="s">
        <v>47</v>
      </c>
      <c r="FR32" s="6" t="s">
        <v>47</v>
      </c>
      <c r="FS32" s="6" t="s">
        <v>2</v>
      </c>
      <c r="FT32" s="6" t="s">
        <v>37</v>
      </c>
      <c r="FU32" s="6" t="s">
        <v>31</v>
      </c>
      <c r="FV32" s="6" t="s">
        <v>47</v>
      </c>
      <c r="FW32" s="6" t="s">
        <v>31</v>
      </c>
      <c r="FX32" s="6" t="s">
        <v>31</v>
      </c>
      <c r="FY32" s="6" t="s">
        <v>31</v>
      </c>
      <c r="FZ32" s="6" t="s">
        <v>2</v>
      </c>
      <c r="GA32" s="6" t="s">
        <v>2</v>
      </c>
      <c r="GB32" s="6" t="s">
        <v>47</v>
      </c>
      <c r="GC32" s="6" t="s">
        <v>47</v>
      </c>
      <c r="GD32" s="6" t="s">
        <v>47</v>
      </c>
      <c r="GE32" s="6" t="s">
        <v>47</v>
      </c>
      <c r="GF32" s="6" t="s">
        <v>47</v>
      </c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 t="s">
        <v>11</v>
      </c>
      <c r="GX32" s="6" t="s">
        <v>11</v>
      </c>
      <c r="GY32" s="6" t="s">
        <v>11</v>
      </c>
      <c r="GZ32" s="6" t="s">
        <v>11</v>
      </c>
      <c r="HA32" s="6" t="s">
        <v>11</v>
      </c>
      <c r="HB32" s="6" t="s">
        <v>2</v>
      </c>
      <c r="HC32" s="6" t="s">
        <v>2</v>
      </c>
      <c r="HD32" s="6" t="s">
        <v>11</v>
      </c>
      <c r="HE32" s="6" t="s">
        <v>11</v>
      </c>
      <c r="HF32" s="6" t="s">
        <v>11</v>
      </c>
      <c r="HG32" s="6" t="s">
        <v>11</v>
      </c>
      <c r="HH32" s="6" t="s">
        <v>11</v>
      </c>
      <c r="HI32" s="6" t="s">
        <v>2</v>
      </c>
      <c r="HJ32" s="6" t="s">
        <v>2</v>
      </c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  <c r="IP32" s="6"/>
      <c r="IQ32" s="6"/>
      <c r="IR32" s="6"/>
      <c r="IS32" s="6"/>
      <c r="IT32" s="6"/>
      <c r="IU32" s="6"/>
      <c r="IV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  <c r="NI32" s="6"/>
    </row>
    <row r="33" spans="1:373" s="5" customFormat="1" ht="27.95" customHeight="1">
      <c r="A33" s="14" t="s">
        <v>46</v>
      </c>
      <c r="B33" s="13" t="str">
        <f>VLOOKUP($A33,[3]LISTE_AGENTS!$A:$G,2,FALSE)</f>
        <v>Rini</v>
      </c>
      <c r="C33" s="13" t="str">
        <f>VLOOKUP($A33,[3]LISTE_AGENTS!$A:$G,3,FALSE)</f>
        <v>Romain</v>
      </c>
      <c r="D33" s="41" t="str">
        <f>VLOOKUP($A33,[3]LISTE_AGENTS!$A:$G,4,FALSE)</f>
        <v>Rini Romain</v>
      </c>
      <c r="E33" s="13">
        <f>VLOOKUP($A33,[3]LISTE_AGENTS!$A:$G,7,FALSE)</f>
        <v>0</v>
      </c>
      <c r="F33" s="43" t="s">
        <v>34</v>
      </c>
      <c r="G33" s="46"/>
      <c r="H33" s="46"/>
      <c r="I33" s="6" t="s">
        <v>2</v>
      </c>
      <c r="J33" s="6" t="s">
        <v>9</v>
      </c>
      <c r="K33" s="6" t="s">
        <v>9</v>
      </c>
      <c r="L33" s="6" t="s">
        <v>9</v>
      </c>
      <c r="M33" s="6" t="s">
        <v>9</v>
      </c>
      <c r="N33" s="6" t="s">
        <v>2</v>
      </c>
      <c r="O33" s="6" t="s">
        <v>2</v>
      </c>
      <c r="P33" s="6" t="s">
        <v>9</v>
      </c>
      <c r="Q33" s="6" t="s">
        <v>9</v>
      </c>
      <c r="R33" s="6" t="s">
        <v>9</v>
      </c>
      <c r="S33" s="6" t="s">
        <v>9</v>
      </c>
      <c r="T33" s="6" t="s">
        <v>9</v>
      </c>
      <c r="U33" s="6" t="s">
        <v>2</v>
      </c>
      <c r="V33" s="6" t="s">
        <v>2</v>
      </c>
      <c r="W33" s="6" t="s">
        <v>9</v>
      </c>
      <c r="X33" s="6" t="s">
        <v>9</v>
      </c>
      <c r="Y33" s="6" t="s">
        <v>9</v>
      </c>
      <c r="Z33" s="6" t="s">
        <v>9</v>
      </c>
      <c r="AA33" s="6" t="s">
        <v>9</v>
      </c>
      <c r="AB33" s="6" t="s">
        <v>2</v>
      </c>
      <c r="AC33" s="6" t="s">
        <v>2</v>
      </c>
      <c r="AD33" s="6" t="s">
        <v>43</v>
      </c>
      <c r="AE33" s="6" t="s">
        <v>43</v>
      </c>
      <c r="AF33" s="6" t="s">
        <v>2</v>
      </c>
      <c r="AG33" s="6" t="s">
        <v>43</v>
      </c>
      <c r="AH33" s="6" t="s">
        <v>43</v>
      </c>
      <c r="AI33" s="6" t="s">
        <v>9</v>
      </c>
      <c r="AJ33" s="6" t="s">
        <v>2</v>
      </c>
      <c r="AK33" s="6" t="s">
        <v>9</v>
      </c>
      <c r="AL33" s="6" t="s">
        <v>9</v>
      </c>
      <c r="AM33" s="6" t="s">
        <v>43</v>
      </c>
      <c r="AN33" s="6" t="s">
        <v>43</v>
      </c>
      <c r="AO33" s="6" t="s">
        <v>43</v>
      </c>
      <c r="AP33" s="6" t="s">
        <v>2</v>
      </c>
      <c r="AQ33" s="6" t="s">
        <v>2</v>
      </c>
      <c r="AR33" s="6" t="s">
        <v>43</v>
      </c>
      <c r="AS33" s="6" t="s">
        <v>9</v>
      </c>
      <c r="AT33" s="6" t="s">
        <v>43</v>
      </c>
      <c r="AU33" s="6" t="s">
        <v>43</v>
      </c>
      <c r="AV33" s="6" t="s">
        <v>43</v>
      </c>
      <c r="AW33" s="6" t="s">
        <v>2</v>
      </c>
      <c r="AX33" s="6" t="s">
        <v>2</v>
      </c>
      <c r="AY33" s="6" t="s">
        <v>43</v>
      </c>
      <c r="AZ33" s="6" t="s">
        <v>43</v>
      </c>
      <c r="BA33" s="6" t="s">
        <v>43</v>
      </c>
      <c r="BB33" s="6" t="s">
        <v>43</v>
      </c>
      <c r="BC33" s="6" t="s">
        <v>43</v>
      </c>
      <c r="BD33" s="6" t="s">
        <v>2</v>
      </c>
      <c r="BE33" s="6" t="s">
        <v>2</v>
      </c>
      <c r="BF33" s="6" t="s">
        <v>9</v>
      </c>
      <c r="BG33" s="6" t="s">
        <v>9</v>
      </c>
      <c r="BH33" s="6" t="s">
        <v>9</v>
      </c>
      <c r="BI33" s="6" t="s">
        <v>2</v>
      </c>
      <c r="BJ33" s="6" t="s">
        <v>9</v>
      </c>
      <c r="BK33" s="6" t="s">
        <v>9</v>
      </c>
      <c r="BL33" s="6" t="s">
        <v>2</v>
      </c>
      <c r="BM33" s="6" t="s">
        <v>43</v>
      </c>
      <c r="BN33" s="6" t="s">
        <v>43</v>
      </c>
      <c r="BO33" s="6" t="s">
        <v>43</v>
      </c>
      <c r="BP33" s="6" t="s">
        <v>43</v>
      </c>
      <c r="BQ33" s="6" t="s">
        <v>43</v>
      </c>
      <c r="BR33" s="6" t="s">
        <v>2</v>
      </c>
      <c r="BS33" s="6" t="s">
        <v>2</v>
      </c>
      <c r="BT33" s="6" t="s">
        <v>43</v>
      </c>
      <c r="BU33" s="6" t="s">
        <v>43</v>
      </c>
      <c r="BV33" s="6" t="s">
        <v>43</v>
      </c>
      <c r="BW33" s="6" t="s">
        <v>43</v>
      </c>
      <c r="BX33" s="6" t="s">
        <v>43</v>
      </c>
      <c r="BY33" s="6" t="s">
        <v>2</v>
      </c>
      <c r="BZ33" s="6" t="s">
        <v>2</v>
      </c>
      <c r="CA33" s="6" t="s">
        <v>43</v>
      </c>
      <c r="CB33" s="6" t="s">
        <v>43</v>
      </c>
      <c r="CC33" s="6" t="s">
        <v>43</v>
      </c>
      <c r="CD33" s="6" t="s">
        <v>9</v>
      </c>
      <c r="CE33" s="6" t="s">
        <v>43</v>
      </c>
      <c r="CF33" s="6" t="s">
        <v>2</v>
      </c>
      <c r="CG33" s="6" t="s">
        <v>2</v>
      </c>
      <c r="CH33" s="6" t="s">
        <v>43</v>
      </c>
      <c r="CI33" s="6" t="s">
        <v>43</v>
      </c>
      <c r="CJ33" s="6" t="s">
        <v>43</v>
      </c>
      <c r="CK33" s="6" t="s">
        <v>43</v>
      </c>
      <c r="CL33" s="6" t="s">
        <v>9</v>
      </c>
      <c r="CM33" s="6" t="s">
        <v>2</v>
      </c>
      <c r="CN33" s="6" t="s">
        <v>2</v>
      </c>
      <c r="CO33" s="6" t="s">
        <v>9</v>
      </c>
      <c r="CP33" s="6" t="s">
        <v>43</v>
      </c>
      <c r="CQ33" s="6" t="s">
        <v>43</v>
      </c>
      <c r="CR33" s="6" t="s">
        <v>43</v>
      </c>
      <c r="CS33" s="6" t="s">
        <v>43</v>
      </c>
      <c r="CT33" s="6" t="s">
        <v>2</v>
      </c>
      <c r="CU33" s="6" t="s">
        <v>2</v>
      </c>
      <c r="CV33" s="6" t="s">
        <v>2</v>
      </c>
      <c r="CW33" s="6" t="s">
        <v>10</v>
      </c>
      <c r="CX33" s="6" t="s">
        <v>10</v>
      </c>
      <c r="CY33" s="6" t="s">
        <v>43</v>
      </c>
      <c r="CZ33" s="6" t="s">
        <v>43</v>
      </c>
      <c r="DA33" s="6" t="s">
        <v>2</v>
      </c>
      <c r="DB33" s="6" t="s">
        <v>2</v>
      </c>
      <c r="DC33" s="6" t="s">
        <v>10</v>
      </c>
      <c r="DD33" s="6" t="s">
        <v>10</v>
      </c>
      <c r="DE33" s="6" t="s">
        <v>10</v>
      </c>
      <c r="DF33" s="6" t="s">
        <v>2</v>
      </c>
      <c r="DG33" s="6" t="s">
        <v>43</v>
      </c>
      <c r="DH33" s="6" t="s">
        <v>9</v>
      </c>
      <c r="DI33" s="6" t="s">
        <v>2</v>
      </c>
      <c r="DJ33" s="6" t="s">
        <v>43</v>
      </c>
      <c r="DK33" s="6" t="s">
        <v>43</v>
      </c>
      <c r="DL33" s="6" t="s">
        <v>43</v>
      </c>
      <c r="DM33" s="6" t="s">
        <v>43</v>
      </c>
      <c r="DN33" s="6" t="s">
        <v>43</v>
      </c>
      <c r="DO33" s="6" t="s">
        <v>2</v>
      </c>
      <c r="DP33" s="6" t="s">
        <v>2</v>
      </c>
      <c r="DQ33" s="6" t="s">
        <v>43</v>
      </c>
      <c r="DR33" s="6" t="s">
        <v>43</v>
      </c>
      <c r="DS33" s="6" t="s">
        <v>43</v>
      </c>
      <c r="DT33" s="6" t="s">
        <v>9</v>
      </c>
      <c r="DU33" s="6" t="s">
        <v>9</v>
      </c>
      <c r="DV33" s="6" t="s">
        <v>2</v>
      </c>
      <c r="DW33" s="6" t="s">
        <v>2</v>
      </c>
      <c r="DX33" s="6" t="s">
        <v>43</v>
      </c>
      <c r="DY33" s="6" t="s">
        <v>2</v>
      </c>
      <c r="DZ33" s="6" t="s">
        <v>43</v>
      </c>
      <c r="EA33" s="6" t="s">
        <v>9</v>
      </c>
      <c r="EB33" s="6" t="s">
        <v>9</v>
      </c>
      <c r="EC33" s="6" t="s">
        <v>2</v>
      </c>
      <c r="ED33" s="6" t="s">
        <v>2</v>
      </c>
      <c r="EE33" s="6" t="s">
        <v>43</v>
      </c>
      <c r="EF33" s="6" t="s">
        <v>2</v>
      </c>
      <c r="EG33" s="6" t="s">
        <v>43</v>
      </c>
      <c r="EH33" s="6" t="s">
        <v>2</v>
      </c>
      <c r="EI33" s="6" t="s">
        <v>2</v>
      </c>
      <c r="EJ33" s="6" t="s">
        <v>9</v>
      </c>
      <c r="EK33" s="6" t="s">
        <v>2</v>
      </c>
      <c r="EL33" s="6" t="s">
        <v>43</v>
      </c>
      <c r="EM33" s="6" t="s">
        <v>43</v>
      </c>
      <c r="EN33" s="6" t="s">
        <v>43</v>
      </c>
      <c r="EO33" s="6" t="s">
        <v>43</v>
      </c>
      <c r="EP33" s="6" t="s">
        <v>43</v>
      </c>
      <c r="EQ33" s="6" t="s">
        <v>2</v>
      </c>
      <c r="ER33" s="6" t="s">
        <v>2</v>
      </c>
      <c r="ES33" s="6" t="s">
        <v>9</v>
      </c>
      <c r="ET33" s="6" t="s">
        <v>9</v>
      </c>
      <c r="EU33" s="6" t="s">
        <v>9</v>
      </c>
      <c r="EV33" s="6" t="s">
        <v>9</v>
      </c>
      <c r="EW33" s="6" t="s">
        <v>9</v>
      </c>
      <c r="EX33" s="6" t="s">
        <v>2</v>
      </c>
      <c r="EY33" s="6" t="s">
        <v>2</v>
      </c>
      <c r="EZ33" s="6" t="s">
        <v>43</v>
      </c>
      <c r="FA33" s="6" t="s">
        <v>43</v>
      </c>
      <c r="FB33" s="6" t="s">
        <v>43</v>
      </c>
      <c r="FC33" s="6" t="s">
        <v>43</v>
      </c>
      <c r="FD33" s="6" t="s">
        <v>43</v>
      </c>
      <c r="FE33" s="6" t="s">
        <v>2</v>
      </c>
      <c r="FF33" s="6" t="s">
        <v>2</v>
      </c>
      <c r="FG33" s="6" t="s">
        <v>43</v>
      </c>
      <c r="FH33" s="6" t="s">
        <v>43</v>
      </c>
      <c r="FI33" s="6" t="s">
        <v>2</v>
      </c>
      <c r="FJ33" s="6" t="s">
        <v>43</v>
      </c>
      <c r="FK33" s="6" t="s">
        <v>9</v>
      </c>
      <c r="FL33" s="6" t="s">
        <v>9</v>
      </c>
      <c r="FM33" s="6" t="s">
        <v>2</v>
      </c>
      <c r="FN33" s="6" t="s">
        <v>43</v>
      </c>
      <c r="FO33" s="6" t="s">
        <v>43</v>
      </c>
      <c r="FP33" s="6" t="s">
        <v>43</v>
      </c>
      <c r="FQ33" s="6" t="s">
        <v>9</v>
      </c>
      <c r="FR33" s="6" t="s">
        <v>9</v>
      </c>
      <c r="FS33" s="6" t="s">
        <v>2</v>
      </c>
      <c r="FT33" s="6" t="s">
        <v>2</v>
      </c>
      <c r="FU33" s="6" t="s">
        <v>43</v>
      </c>
      <c r="FV33" s="6" t="s">
        <v>43</v>
      </c>
      <c r="FW33" s="6" t="s">
        <v>43</v>
      </c>
      <c r="FX33" s="6" t="s">
        <v>43</v>
      </c>
      <c r="FY33" s="6" t="s">
        <v>43</v>
      </c>
      <c r="FZ33" s="6" t="s">
        <v>2</v>
      </c>
      <c r="GA33" s="6" t="s">
        <v>2</v>
      </c>
      <c r="GB33" s="6"/>
      <c r="GC33" s="6"/>
      <c r="GD33" s="6"/>
      <c r="GE33" s="6"/>
      <c r="GF33" s="6"/>
      <c r="GG33" s="6"/>
      <c r="GH33" s="6"/>
      <c r="GI33" s="6" t="s">
        <v>11</v>
      </c>
      <c r="GJ33" s="6" t="s">
        <v>11</v>
      </c>
      <c r="GK33" s="6" t="s">
        <v>11</v>
      </c>
      <c r="GL33" s="6" t="s">
        <v>11</v>
      </c>
      <c r="GM33" s="6" t="s">
        <v>11</v>
      </c>
      <c r="GN33" s="6" t="s">
        <v>2</v>
      </c>
      <c r="GO33" s="6" t="s">
        <v>2</v>
      </c>
      <c r="GP33" s="6" t="s">
        <v>11</v>
      </c>
      <c r="GQ33" s="6" t="s">
        <v>11</v>
      </c>
      <c r="GR33" s="6" t="s">
        <v>11</v>
      </c>
      <c r="GS33" s="6" t="s">
        <v>11</v>
      </c>
      <c r="GT33" s="6" t="s">
        <v>11</v>
      </c>
      <c r="GU33" s="6" t="s">
        <v>2</v>
      </c>
      <c r="GV33" s="6" t="s">
        <v>2</v>
      </c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  <c r="IP33" s="6"/>
      <c r="IQ33" s="6"/>
      <c r="IR33" s="6"/>
      <c r="IS33" s="6"/>
      <c r="IT33" s="6"/>
      <c r="IU33" s="6"/>
      <c r="IV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 t="s">
        <v>2</v>
      </c>
      <c r="JU33" s="6" t="s">
        <v>2</v>
      </c>
      <c r="JV33" s="6" t="s">
        <v>11</v>
      </c>
      <c r="JW33" s="6" t="s">
        <v>11</v>
      </c>
      <c r="JX33" s="6" t="s">
        <v>11</v>
      </c>
      <c r="JY33" s="6" t="s">
        <v>11</v>
      </c>
      <c r="JZ33" s="6" t="s">
        <v>11</v>
      </c>
      <c r="KA33" s="6" t="s">
        <v>2</v>
      </c>
      <c r="KB33" s="6" t="s">
        <v>2</v>
      </c>
      <c r="KC33" s="6" t="s">
        <v>11</v>
      </c>
      <c r="KD33" s="6" t="s">
        <v>11</v>
      </c>
      <c r="KE33" s="6" t="s">
        <v>11</v>
      </c>
      <c r="KF33" s="6" t="s">
        <v>11</v>
      </c>
      <c r="KG33" s="6" t="s">
        <v>11</v>
      </c>
      <c r="KH33" s="6" t="s">
        <v>2</v>
      </c>
      <c r="KI33" s="6" t="s">
        <v>2</v>
      </c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  <c r="NI33" s="6"/>
    </row>
    <row r="34" spans="1:373" s="5" customFormat="1" ht="27.95" customHeight="1">
      <c r="A34" s="9" t="s">
        <v>45</v>
      </c>
      <c r="B34" s="13" t="str">
        <f>VLOOKUP($A34,[3]LISTE_AGENTS!$A:$G,2,FALSE)</f>
        <v>Rodriguez</v>
      </c>
      <c r="C34" s="13" t="str">
        <f>VLOOKUP($A34,[3]LISTE_AGENTS!$A:$G,3,FALSE)</f>
        <v>Franck</v>
      </c>
      <c r="D34" s="41" t="str">
        <f>VLOOKUP($A34,[3]LISTE_AGENTS!$A:$G,4,FALSE)</f>
        <v>Rodriguez Franck</v>
      </c>
      <c r="E34" s="13">
        <f>VLOOKUP($A34,[3]LISTE_AGENTS!$A:$G,7,FALSE)</f>
        <v>0</v>
      </c>
      <c r="F34" s="44" t="s">
        <v>34</v>
      </c>
      <c r="G34" s="46"/>
      <c r="H34" s="46"/>
      <c r="I34" s="6" t="s">
        <v>2</v>
      </c>
      <c r="J34" s="6"/>
      <c r="K34" s="6"/>
      <c r="L34" s="6"/>
      <c r="M34" s="6"/>
      <c r="N34" s="6" t="s">
        <v>2</v>
      </c>
      <c r="O34" s="6" t="s">
        <v>2</v>
      </c>
      <c r="P34" s="6"/>
      <c r="Q34" s="6"/>
      <c r="R34" s="6"/>
      <c r="S34" s="6"/>
      <c r="T34" s="6"/>
      <c r="U34" s="6" t="s">
        <v>2</v>
      </c>
      <c r="V34" s="6" t="s">
        <v>2</v>
      </c>
      <c r="W34" s="6"/>
      <c r="X34" s="6"/>
      <c r="Y34" s="6"/>
      <c r="Z34" s="6"/>
      <c r="AA34" s="6"/>
      <c r="AB34" s="6" t="s">
        <v>2</v>
      </c>
      <c r="AC34" s="6" t="s">
        <v>2</v>
      </c>
      <c r="AD34" s="6" t="s">
        <v>44</v>
      </c>
      <c r="AE34" s="6" t="s">
        <v>44</v>
      </c>
      <c r="AF34" s="6" t="s">
        <v>43</v>
      </c>
      <c r="AG34" s="6" t="s">
        <v>43</v>
      </c>
      <c r="AH34" s="6" t="s">
        <v>43</v>
      </c>
      <c r="AI34" s="6" t="s">
        <v>2</v>
      </c>
      <c r="AJ34" s="6" t="s">
        <v>2</v>
      </c>
      <c r="AK34" s="6" t="s">
        <v>44</v>
      </c>
      <c r="AL34" s="6" t="s">
        <v>44</v>
      </c>
      <c r="AM34" s="6" t="s">
        <v>44</v>
      </c>
      <c r="AN34" s="6" t="s">
        <v>44</v>
      </c>
      <c r="AO34" s="6" t="s">
        <v>43</v>
      </c>
      <c r="AP34" s="6" t="s">
        <v>41</v>
      </c>
      <c r="AQ34" s="6" t="s">
        <v>2</v>
      </c>
      <c r="AR34" s="6" t="s">
        <v>44</v>
      </c>
      <c r="AS34" s="6" t="s">
        <v>44</v>
      </c>
      <c r="AT34" s="6" t="s">
        <v>43</v>
      </c>
      <c r="AU34" s="6" t="s">
        <v>43</v>
      </c>
      <c r="AV34" s="6" t="s">
        <v>43</v>
      </c>
      <c r="AW34" s="6" t="s">
        <v>2</v>
      </c>
      <c r="AX34" s="6" t="s">
        <v>2</v>
      </c>
      <c r="AY34" s="6" t="s">
        <v>44</v>
      </c>
      <c r="AZ34" s="6" t="s">
        <v>44</v>
      </c>
      <c r="BA34" s="6" t="s">
        <v>44</v>
      </c>
      <c r="BB34" s="6" t="s">
        <v>43</v>
      </c>
      <c r="BC34" s="6" t="s">
        <v>43</v>
      </c>
      <c r="BD34" s="6" t="s">
        <v>2</v>
      </c>
      <c r="BE34" s="6" t="s">
        <v>2</v>
      </c>
      <c r="BF34" s="6" t="s">
        <v>44</v>
      </c>
      <c r="BG34" s="6" t="s">
        <v>44</v>
      </c>
      <c r="BH34" s="6" t="s">
        <v>43</v>
      </c>
      <c r="BI34" s="6" t="s">
        <v>43</v>
      </c>
      <c r="BJ34" s="6" t="s">
        <v>43</v>
      </c>
      <c r="BK34" s="6" t="s">
        <v>2</v>
      </c>
      <c r="BL34" s="6" t="s">
        <v>2</v>
      </c>
      <c r="BM34" s="6" t="s">
        <v>44</v>
      </c>
      <c r="BN34" s="6" t="s">
        <v>44</v>
      </c>
      <c r="BO34" s="6" t="s">
        <v>44</v>
      </c>
      <c r="BP34" s="6" t="s">
        <v>43</v>
      </c>
      <c r="BQ34" s="6" t="s">
        <v>43</v>
      </c>
      <c r="BR34" s="6" t="s">
        <v>2</v>
      </c>
      <c r="BS34" s="6" t="s">
        <v>2</v>
      </c>
      <c r="BT34" s="6" t="s">
        <v>44</v>
      </c>
      <c r="BU34" s="6" t="s">
        <v>44</v>
      </c>
      <c r="BV34" s="6" t="s">
        <v>43</v>
      </c>
      <c r="BW34" s="6" t="s">
        <v>43</v>
      </c>
      <c r="BX34" s="6" t="s">
        <v>43</v>
      </c>
      <c r="BY34" s="6" t="s">
        <v>2</v>
      </c>
      <c r="BZ34" s="6" t="s">
        <v>2</v>
      </c>
      <c r="CA34" s="6" t="s">
        <v>44</v>
      </c>
      <c r="CB34" s="6" t="s">
        <v>44</v>
      </c>
      <c r="CC34" s="6" t="s">
        <v>44</v>
      </c>
      <c r="CD34" s="6" t="s">
        <v>43</v>
      </c>
      <c r="CE34" s="6" t="s">
        <v>43</v>
      </c>
      <c r="CF34" s="6" t="s">
        <v>2</v>
      </c>
      <c r="CG34" s="6" t="s">
        <v>2</v>
      </c>
      <c r="CH34" s="6" t="s">
        <v>44</v>
      </c>
      <c r="CI34" s="6" t="s">
        <v>44</v>
      </c>
      <c r="CJ34" s="6" t="s">
        <v>43</v>
      </c>
      <c r="CK34" s="6" t="s">
        <v>43</v>
      </c>
      <c r="CL34" s="6" t="s">
        <v>43</v>
      </c>
      <c r="CM34" s="6" t="s">
        <v>2</v>
      </c>
      <c r="CN34" s="6" t="s">
        <v>2</v>
      </c>
      <c r="CO34" s="6" t="s">
        <v>43</v>
      </c>
      <c r="CP34" s="6" t="s">
        <v>43</v>
      </c>
      <c r="CQ34" s="6" t="s">
        <v>43</v>
      </c>
      <c r="CR34" s="6" t="s">
        <v>43</v>
      </c>
      <c r="CS34" s="6" t="s">
        <v>43</v>
      </c>
      <c r="CT34" s="6" t="s">
        <v>2</v>
      </c>
      <c r="CU34" s="6" t="s">
        <v>2</v>
      </c>
      <c r="CV34" s="6" t="s">
        <v>2</v>
      </c>
      <c r="CW34" s="6" t="s">
        <v>43</v>
      </c>
      <c r="CX34" s="6" t="s">
        <v>43</v>
      </c>
      <c r="CY34" s="6" t="s">
        <v>43</v>
      </c>
      <c r="CZ34" s="6" t="s">
        <v>43</v>
      </c>
      <c r="DA34" s="6" t="s">
        <v>2</v>
      </c>
      <c r="DB34" s="6" t="s">
        <v>2</v>
      </c>
      <c r="DC34" s="6" t="s">
        <v>43</v>
      </c>
      <c r="DD34" s="6" t="s">
        <v>43</v>
      </c>
      <c r="DE34" s="6" t="s">
        <v>43</v>
      </c>
      <c r="DF34" s="6" t="s">
        <v>43</v>
      </c>
      <c r="DG34" s="6" t="s">
        <v>43</v>
      </c>
      <c r="DH34" s="6" t="s">
        <v>2</v>
      </c>
      <c r="DI34" s="6" t="s">
        <v>2</v>
      </c>
      <c r="DJ34" s="6" t="s">
        <v>43</v>
      </c>
      <c r="DK34" s="6" t="s">
        <v>43</v>
      </c>
      <c r="DL34" s="6" t="s">
        <v>43</v>
      </c>
      <c r="DM34" s="6" t="s">
        <v>43</v>
      </c>
      <c r="DN34" s="6" t="s">
        <v>43</v>
      </c>
      <c r="DO34" s="6" t="s">
        <v>2</v>
      </c>
      <c r="DP34" s="6" t="s">
        <v>2</v>
      </c>
      <c r="DQ34" s="6" t="s">
        <v>44</v>
      </c>
      <c r="DR34" s="6" t="s">
        <v>44</v>
      </c>
      <c r="DS34" s="6" t="s">
        <v>44</v>
      </c>
      <c r="DT34" s="6" t="s">
        <v>43</v>
      </c>
      <c r="DU34" s="6" t="s">
        <v>43</v>
      </c>
      <c r="DV34" s="6" t="s">
        <v>2</v>
      </c>
      <c r="DW34" s="6" t="s">
        <v>2</v>
      </c>
      <c r="DX34" s="6" t="s">
        <v>44</v>
      </c>
      <c r="DY34" s="6" t="s">
        <v>2</v>
      </c>
      <c r="DZ34" s="6" t="s">
        <v>43</v>
      </c>
      <c r="EA34" s="6" t="s">
        <v>43</v>
      </c>
      <c r="EB34" s="6" t="s">
        <v>43</v>
      </c>
      <c r="EC34" s="6" t="s">
        <v>2</v>
      </c>
      <c r="ED34" s="6" t="s">
        <v>2</v>
      </c>
      <c r="EE34" s="6" t="s">
        <v>44</v>
      </c>
      <c r="EF34" s="6" t="s">
        <v>2</v>
      </c>
      <c r="EG34" s="6" t="s">
        <v>44</v>
      </c>
      <c r="EH34" s="6" t="s">
        <v>2</v>
      </c>
      <c r="EI34" s="6" t="s">
        <v>43</v>
      </c>
      <c r="EJ34" s="6" t="s">
        <v>2</v>
      </c>
      <c r="EK34" s="6" t="s">
        <v>2</v>
      </c>
      <c r="EL34" s="6" t="s">
        <v>44</v>
      </c>
      <c r="EM34" s="6" t="s">
        <v>44</v>
      </c>
      <c r="EN34" s="6" t="s">
        <v>44</v>
      </c>
      <c r="EO34" s="6" t="s">
        <v>43</v>
      </c>
      <c r="EP34" s="6" t="s">
        <v>43</v>
      </c>
      <c r="EQ34" s="6" t="s">
        <v>2</v>
      </c>
      <c r="ER34" s="6" t="s">
        <v>2</v>
      </c>
      <c r="ES34" s="6" t="s">
        <v>44</v>
      </c>
      <c r="ET34" s="6" t="s">
        <v>44</v>
      </c>
      <c r="EU34" s="6" t="s">
        <v>43</v>
      </c>
      <c r="EV34" s="6" t="s">
        <v>43</v>
      </c>
      <c r="EW34" s="6" t="s">
        <v>43</v>
      </c>
      <c r="EX34" s="6" t="s">
        <v>2</v>
      </c>
      <c r="EY34" s="6" t="s">
        <v>2</v>
      </c>
      <c r="EZ34" s="6" t="s">
        <v>44</v>
      </c>
      <c r="FA34" s="6" t="s">
        <v>44</v>
      </c>
      <c r="FB34" s="6" t="s">
        <v>44</v>
      </c>
      <c r="FC34" s="6" t="s">
        <v>43</v>
      </c>
      <c r="FD34" s="6" t="s">
        <v>43</v>
      </c>
      <c r="FE34" s="6" t="s">
        <v>2</v>
      </c>
      <c r="FF34" s="6" t="s">
        <v>2</v>
      </c>
      <c r="FG34" s="6" t="s">
        <v>44</v>
      </c>
      <c r="FH34" s="6" t="s">
        <v>44</v>
      </c>
      <c r="FI34" s="6" t="s">
        <v>43</v>
      </c>
      <c r="FJ34" s="6" t="s">
        <v>43</v>
      </c>
      <c r="FK34" s="6" t="s">
        <v>43</v>
      </c>
      <c r="FL34" s="6" t="s">
        <v>2</v>
      </c>
      <c r="FM34" s="6" t="s">
        <v>2</v>
      </c>
      <c r="FN34" s="6" t="s">
        <v>44</v>
      </c>
      <c r="FO34" s="6" t="s">
        <v>44</v>
      </c>
      <c r="FP34" s="6" t="s">
        <v>44</v>
      </c>
      <c r="FQ34" s="6" t="s">
        <v>43</v>
      </c>
      <c r="FR34" s="6" t="s">
        <v>43</v>
      </c>
      <c r="FS34" s="6" t="s">
        <v>2</v>
      </c>
      <c r="FT34" s="6" t="s">
        <v>2</v>
      </c>
      <c r="FU34" s="6" t="s">
        <v>44</v>
      </c>
      <c r="FV34" s="6" t="s">
        <v>44</v>
      </c>
      <c r="FW34" s="6" t="s">
        <v>43</v>
      </c>
      <c r="FX34" s="6" t="s">
        <v>43</v>
      </c>
      <c r="FY34" s="6" t="s">
        <v>43</v>
      </c>
      <c r="FZ34" s="6" t="s">
        <v>2</v>
      </c>
      <c r="GA34" s="6" t="s">
        <v>2</v>
      </c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 t="s">
        <v>11</v>
      </c>
      <c r="IN34" s="6" t="s">
        <v>11</v>
      </c>
      <c r="IO34" s="6" t="s">
        <v>11</v>
      </c>
      <c r="IP34" s="6" t="s">
        <v>11</v>
      </c>
      <c r="IQ34" s="6" t="s">
        <v>11</v>
      </c>
      <c r="IR34" s="6" t="s">
        <v>2</v>
      </c>
      <c r="IS34" s="6" t="s">
        <v>2</v>
      </c>
      <c r="IT34" s="6" t="s">
        <v>11</v>
      </c>
      <c r="IU34" s="6" t="s">
        <v>11</v>
      </c>
      <c r="IV34" s="6" t="s">
        <v>11</v>
      </c>
      <c r="IW34" s="6" t="s">
        <v>11</v>
      </c>
      <c r="IX34" s="6" t="s">
        <v>11</v>
      </c>
      <c r="IY34" s="6" t="s">
        <v>2</v>
      </c>
      <c r="IZ34" s="6" t="s">
        <v>2</v>
      </c>
      <c r="JA34" s="6" t="s">
        <v>11</v>
      </c>
      <c r="JB34" s="6" t="s">
        <v>11</v>
      </c>
      <c r="JC34" s="6" t="s">
        <v>11</v>
      </c>
      <c r="JD34" s="6" t="s">
        <v>11</v>
      </c>
      <c r="JE34" s="6" t="s">
        <v>11</v>
      </c>
      <c r="JF34" s="6" t="s">
        <v>2</v>
      </c>
      <c r="JG34" s="6" t="s">
        <v>2</v>
      </c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  <c r="NI34" s="6"/>
    </row>
    <row r="35" spans="1:373" s="5" customFormat="1" ht="27.95" customHeight="1">
      <c r="A35" s="9" t="s">
        <v>100</v>
      </c>
      <c r="B35" s="13" t="str">
        <f>VLOOKUP($A35,[3]LISTE_AGENTS!$A:$G,2,FALSE)</f>
        <v>Spadaccini</v>
      </c>
      <c r="C35" s="13" t="str">
        <f>VLOOKUP($A35,[3]LISTE_AGENTS!$A:$G,3,FALSE)</f>
        <v>Steve</v>
      </c>
      <c r="D35" s="41" t="str">
        <f>VLOOKUP($A35,[3]LISTE_AGENTS!$A:$G,4,FALSE)</f>
        <v>Spadaccini Steve</v>
      </c>
      <c r="E35" s="13">
        <f>VLOOKUP($A35,[3]LISTE_AGENTS!$A:$G,7,FALSE)</f>
        <v>0</v>
      </c>
      <c r="F35" s="44" t="s">
        <v>34</v>
      </c>
      <c r="G35" s="46"/>
      <c r="H35" s="4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 t="s">
        <v>2</v>
      </c>
      <c r="DP35" s="6" t="s">
        <v>2</v>
      </c>
      <c r="DQ35" s="6" t="s">
        <v>31</v>
      </c>
      <c r="DR35" s="6" t="s">
        <v>31</v>
      </c>
      <c r="DS35" s="6" t="s">
        <v>2</v>
      </c>
      <c r="DT35" s="6" t="s">
        <v>31</v>
      </c>
      <c r="DU35" s="6" t="s">
        <v>31</v>
      </c>
      <c r="DV35" s="6" t="s">
        <v>41</v>
      </c>
      <c r="DW35" s="6" t="s">
        <v>2</v>
      </c>
      <c r="DX35" s="6" t="s">
        <v>33</v>
      </c>
      <c r="DY35" s="6" t="s">
        <v>2</v>
      </c>
      <c r="DZ35" s="6" t="s">
        <v>33</v>
      </c>
      <c r="EA35" s="6" t="s">
        <v>33</v>
      </c>
      <c r="EB35" s="6" t="s">
        <v>33</v>
      </c>
      <c r="EC35" s="6" t="s">
        <v>2</v>
      </c>
      <c r="ED35" s="6" t="s">
        <v>2</v>
      </c>
      <c r="EE35" s="6" t="s">
        <v>33</v>
      </c>
      <c r="EF35" s="6" t="s">
        <v>2</v>
      </c>
      <c r="EG35" s="6" t="s">
        <v>33</v>
      </c>
      <c r="EH35" s="6" t="s">
        <v>2</v>
      </c>
      <c r="EI35" s="6" t="s">
        <v>33</v>
      </c>
      <c r="EJ35" s="6" t="s">
        <v>2</v>
      </c>
      <c r="EK35" s="6" t="s">
        <v>2</v>
      </c>
      <c r="EL35" s="6" t="s">
        <v>43</v>
      </c>
      <c r="EM35" s="6" t="s">
        <v>43</v>
      </c>
      <c r="EN35" s="6" t="s">
        <v>43</v>
      </c>
      <c r="EO35" s="6" t="s">
        <v>43</v>
      </c>
      <c r="EP35" s="6" t="s">
        <v>43</v>
      </c>
      <c r="EQ35" s="6" t="s">
        <v>2</v>
      </c>
      <c r="ER35" s="6" t="s">
        <v>2</v>
      </c>
      <c r="ES35" s="6" t="s">
        <v>31</v>
      </c>
      <c r="ET35" s="6" t="s">
        <v>31</v>
      </c>
      <c r="EU35" s="6" t="s">
        <v>31</v>
      </c>
      <c r="EV35" s="6" t="s">
        <v>18</v>
      </c>
      <c r="EW35" s="6" t="s">
        <v>31</v>
      </c>
      <c r="EX35" s="6" t="s">
        <v>2</v>
      </c>
      <c r="EY35" s="6" t="s">
        <v>2</v>
      </c>
      <c r="EZ35" s="6" t="s">
        <v>31</v>
      </c>
      <c r="FA35" s="6" t="s">
        <v>31</v>
      </c>
      <c r="FB35" s="6" t="s">
        <v>31</v>
      </c>
      <c r="FC35" s="6" t="s">
        <v>2</v>
      </c>
      <c r="FD35" s="6" t="s">
        <v>31</v>
      </c>
      <c r="FE35" s="6" t="s">
        <v>41</v>
      </c>
      <c r="FF35" s="6" t="s">
        <v>2</v>
      </c>
      <c r="FG35" s="6" t="s">
        <v>33</v>
      </c>
      <c r="FH35" s="6" t="s">
        <v>33</v>
      </c>
      <c r="FI35" s="6" t="s">
        <v>33</v>
      </c>
      <c r="FJ35" s="6" t="s">
        <v>33</v>
      </c>
      <c r="FK35" s="6" t="s">
        <v>33</v>
      </c>
      <c r="FL35" s="6" t="s">
        <v>2</v>
      </c>
      <c r="FM35" s="6" t="s">
        <v>33</v>
      </c>
      <c r="FN35" s="6" t="s">
        <v>33</v>
      </c>
      <c r="FO35" s="6" t="s">
        <v>33</v>
      </c>
      <c r="FP35" s="6" t="s">
        <v>33</v>
      </c>
      <c r="FQ35" s="6" t="s">
        <v>33</v>
      </c>
      <c r="FR35" s="6" t="s">
        <v>2</v>
      </c>
      <c r="FS35" s="6" t="s">
        <v>2</v>
      </c>
      <c r="FT35" s="6" t="s">
        <v>117</v>
      </c>
      <c r="FU35" s="6" t="s">
        <v>33</v>
      </c>
      <c r="FV35" s="6" t="s">
        <v>33</v>
      </c>
      <c r="FW35" s="6" t="s">
        <v>33</v>
      </c>
      <c r="FX35" s="6" t="s">
        <v>33</v>
      </c>
      <c r="FY35" s="6" t="s">
        <v>33</v>
      </c>
      <c r="FZ35" s="6" t="s">
        <v>2</v>
      </c>
      <c r="GA35" s="6" t="s">
        <v>2</v>
      </c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  <c r="IP35" s="6"/>
      <c r="IQ35" s="6"/>
      <c r="IR35" s="6"/>
      <c r="IS35" s="6"/>
      <c r="IT35" s="6"/>
      <c r="IU35" s="6"/>
      <c r="IV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  <c r="NI35" s="6"/>
    </row>
    <row r="36" spans="1:373" s="5" customFormat="1" ht="27.95" customHeight="1">
      <c r="A36" s="7" t="s">
        <v>42</v>
      </c>
      <c r="B36" s="13" t="str">
        <f>VLOOKUP($A36,[3]LISTE_AGENTS!$A:$G,2,FALSE)</f>
        <v>Terranova</v>
      </c>
      <c r="C36" s="13" t="str">
        <f>VLOOKUP($A36,[3]LISTE_AGENTS!$A:$G,3,FALSE)</f>
        <v>Pierre</v>
      </c>
      <c r="D36" s="41" t="str">
        <f>VLOOKUP($A36,[3]LISTE_AGENTS!$A:$G,4,FALSE)</f>
        <v>Terranova Pierre</v>
      </c>
      <c r="E36" s="13">
        <f>VLOOKUP($A36,[3]LISTE_AGENTS!$A:$G,7,FALSE)</f>
        <v>0</v>
      </c>
      <c r="F36" s="44" t="s">
        <v>34</v>
      </c>
      <c r="G36" s="46"/>
      <c r="H36" s="4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 t="s">
        <v>41</v>
      </c>
      <c r="CK36" s="6" t="s">
        <v>41</v>
      </c>
      <c r="CL36" s="6" t="s">
        <v>41</v>
      </c>
      <c r="CM36" s="6" t="s">
        <v>2</v>
      </c>
      <c r="CN36" s="6" t="s">
        <v>2</v>
      </c>
      <c r="CO36" s="6" t="s">
        <v>31</v>
      </c>
      <c r="CP36" s="6" t="s">
        <v>31</v>
      </c>
      <c r="CQ36" s="6" t="s">
        <v>31</v>
      </c>
      <c r="CR36" s="6" t="s">
        <v>31</v>
      </c>
      <c r="CS36" s="6" t="s">
        <v>31</v>
      </c>
      <c r="CT36" s="6" t="s">
        <v>2</v>
      </c>
      <c r="CU36" s="6" t="s">
        <v>2</v>
      </c>
      <c r="CV36" s="6" t="s">
        <v>2</v>
      </c>
      <c r="CW36" s="6" t="s">
        <v>2</v>
      </c>
      <c r="CX36" s="6" t="s">
        <v>31</v>
      </c>
      <c r="CY36" s="6" t="s">
        <v>31</v>
      </c>
      <c r="CZ36" s="6" t="s">
        <v>31</v>
      </c>
      <c r="DA36" s="6" t="s">
        <v>41</v>
      </c>
      <c r="DB36" s="6" t="s">
        <v>2</v>
      </c>
      <c r="DC36" s="6" t="s">
        <v>33</v>
      </c>
      <c r="DD36" s="6" t="s">
        <v>33</v>
      </c>
      <c r="DE36" s="6" t="s">
        <v>33</v>
      </c>
      <c r="DF36" s="6" t="s">
        <v>33</v>
      </c>
      <c r="DG36" s="6" t="s">
        <v>33</v>
      </c>
      <c r="DH36" s="6" t="s">
        <v>2</v>
      </c>
      <c r="DI36" s="6" t="s">
        <v>33</v>
      </c>
      <c r="DJ36" s="6" t="s">
        <v>33</v>
      </c>
      <c r="DK36" s="6" t="s">
        <v>33</v>
      </c>
      <c r="DL36" s="6" t="s">
        <v>33</v>
      </c>
      <c r="DM36" s="6" t="s">
        <v>33</v>
      </c>
      <c r="DN36" s="6" t="s">
        <v>2</v>
      </c>
      <c r="DO36" s="6" t="s">
        <v>2</v>
      </c>
      <c r="DP36" s="6" t="s">
        <v>33</v>
      </c>
      <c r="DQ36" s="6" t="s">
        <v>33</v>
      </c>
      <c r="DR36" s="6" t="s">
        <v>33</v>
      </c>
      <c r="DS36" s="6" t="s">
        <v>33</v>
      </c>
      <c r="DT36" s="6" t="s">
        <v>33</v>
      </c>
      <c r="DU36" s="6" t="s">
        <v>2</v>
      </c>
      <c r="DV36" s="6" t="s">
        <v>2</v>
      </c>
      <c r="DW36" s="6" t="s">
        <v>2</v>
      </c>
      <c r="DX36" s="6" t="s">
        <v>31</v>
      </c>
      <c r="DY36" s="6" t="s">
        <v>2</v>
      </c>
      <c r="DZ36" s="6" t="s">
        <v>31</v>
      </c>
      <c r="EA36" s="6" t="s">
        <v>2</v>
      </c>
      <c r="EB36" s="6" t="s">
        <v>31</v>
      </c>
      <c r="EC36" s="6" t="s">
        <v>41</v>
      </c>
      <c r="ED36" s="6" t="s">
        <v>2</v>
      </c>
      <c r="EE36" s="6" t="s">
        <v>31</v>
      </c>
      <c r="EF36" s="6" t="s">
        <v>2</v>
      </c>
      <c r="EG36" s="6" t="s">
        <v>31</v>
      </c>
      <c r="EH36" s="6" t="s">
        <v>2</v>
      </c>
      <c r="EI36" s="6" t="s">
        <v>31</v>
      </c>
      <c r="EJ36" s="6" t="s">
        <v>2</v>
      </c>
      <c r="EK36" s="6" t="s">
        <v>2</v>
      </c>
      <c r="EL36" s="6" t="s">
        <v>31</v>
      </c>
      <c r="EM36" s="6" t="s">
        <v>31</v>
      </c>
      <c r="EN36" s="6" t="s">
        <v>41</v>
      </c>
      <c r="EO36" s="6" t="s">
        <v>31</v>
      </c>
      <c r="EP36" s="6" t="s">
        <v>31</v>
      </c>
      <c r="EQ36" s="6" t="s">
        <v>52</v>
      </c>
      <c r="ER36" s="6" t="s">
        <v>2</v>
      </c>
      <c r="ES36" s="6" t="s">
        <v>33</v>
      </c>
      <c r="ET36" s="6" t="s">
        <v>33</v>
      </c>
      <c r="EU36" s="6" t="s">
        <v>33</v>
      </c>
      <c r="EV36" s="6" t="s">
        <v>33</v>
      </c>
      <c r="EW36" s="6" t="s">
        <v>33</v>
      </c>
      <c r="EX36" s="6" t="s">
        <v>2</v>
      </c>
      <c r="EY36" s="6" t="s">
        <v>2</v>
      </c>
      <c r="EZ36" s="6" t="s">
        <v>18</v>
      </c>
      <c r="FA36" s="6" t="s">
        <v>18</v>
      </c>
      <c r="FB36" s="6" t="s">
        <v>18</v>
      </c>
      <c r="FC36" s="6" t="s">
        <v>18</v>
      </c>
      <c r="FD36" s="6" t="s">
        <v>2</v>
      </c>
      <c r="FE36" s="6" t="s">
        <v>41</v>
      </c>
      <c r="FF36" s="6" t="s">
        <v>2</v>
      </c>
      <c r="FG36" s="6" t="s">
        <v>31</v>
      </c>
      <c r="FH36" s="6" t="s">
        <v>31</v>
      </c>
      <c r="FI36" s="6" t="s">
        <v>31</v>
      </c>
      <c r="FJ36" s="6" t="s">
        <v>31</v>
      </c>
      <c r="FK36" s="6" t="s">
        <v>31</v>
      </c>
      <c r="FL36" s="6" t="s">
        <v>38</v>
      </c>
      <c r="FM36" s="6" t="s">
        <v>2</v>
      </c>
      <c r="FN36" s="6" t="s">
        <v>33</v>
      </c>
      <c r="FO36" s="6" t="s">
        <v>33</v>
      </c>
      <c r="FP36" s="6" t="s">
        <v>33</v>
      </c>
      <c r="FQ36" s="6" t="s">
        <v>33</v>
      </c>
      <c r="FR36" s="6" t="s">
        <v>33</v>
      </c>
      <c r="FS36" s="6" t="s">
        <v>2</v>
      </c>
      <c r="FT36" s="6" t="s">
        <v>2</v>
      </c>
      <c r="FU36" s="6" t="s">
        <v>11</v>
      </c>
      <c r="FV36" s="6" t="s">
        <v>11</v>
      </c>
      <c r="FW36" s="6" t="s">
        <v>11</v>
      </c>
      <c r="FX36" s="6" t="s">
        <v>11</v>
      </c>
      <c r="FY36" s="6" t="s">
        <v>11</v>
      </c>
      <c r="FZ36" s="6" t="s">
        <v>2</v>
      </c>
      <c r="GA36" s="6" t="s">
        <v>2</v>
      </c>
      <c r="GB36" s="6" t="s">
        <v>11</v>
      </c>
      <c r="GC36" s="6" t="s">
        <v>11</v>
      </c>
      <c r="GD36" s="6" t="s">
        <v>11</v>
      </c>
      <c r="GE36" s="6" t="s">
        <v>11</v>
      </c>
      <c r="GF36" s="6" t="s">
        <v>11</v>
      </c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  <c r="IP36" s="6"/>
      <c r="IQ36" s="6"/>
      <c r="IR36" s="6"/>
      <c r="IS36" s="6"/>
      <c r="IT36" s="6"/>
      <c r="IU36" s="6"/>
      <c r="IV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  <c r="NI36" s="6"/>
    </row>
    <row r="37" spans="1:373" s="5" customFormat="1" ht="27.95" customHeight="1">
      <c r="A37" s="9" t="s">
        <v>40</v>
      </c>
      <c r="B37" s="13" t="str">
        <f>VLOOKUP($A37,[3]LISTE_AGENTS!$A:$G,2,FALSE)</f>
        <v>Torre</v>
      </c>
      <c r="C37" s="13" t="str">
        <f>VLOOKUP($A37,[3]LISTE_AGENTS!$A:$G,3,FALSE)</f>
        <v>Jean-Marie</v>
      </c>
      <c r="D37" s="41" t="str">
        <f>VLOOKUP($A37,[3]LISTE_AGENTS!$A:$G,4,FALSE)</f>
        <v>Torre Jean-Marie</v>
      </c>
      <c r="E37" s="13">
        <f>VLOOKUP($A37,[3]LISTE_AGENTS!$A:$G,7,FALSE)</f>
        <v>0</v>
      </c>
      <c r="F37" s="44" t="s">
        <v>39</v>
      </c>
      <c r="G37" s="46"/>
      <c r="H37" s="46"/>
      <c r="I37" s="6" t="s">
        <v>2</v>
      </c>
      <c r="J37" s="6" t="s">
        <v>18</v>
      </c>
      <c r="K37" s="6" t="s">
        <v>18</v>
      </c>
      <c r="L37" s="6" t="s">
        <v>18</v>
      </c>
      <c r="M37" s="6" t="s">
        <v>18</v>
      </c>
      <c r="N37" s="6" t="s">
        <v>2</v>
      </c>
      <c r="O37" s="6" t="s">
        <v>37</v>
      </c>
      <c r="P37" s="6" t="s">
        <v>18</v>
      </c>
      <c r="Q37" s="6" t="s">
        <v>18</v>
      </c>
      <c r="R37" s="6" t="s">
        <v>18</v>
      </c>
      <c r="S37" s="6" t="s">
        <v>2</v>
      </c>
      <c r="T37" s="6" t="s">
        <v>18</v>
      </c>
      <c r="U37" s="6" t="s">
        <v>9</v>
      </c>
      <c r="V37" s="6" t="s">
        <v>2</v>
      </c>
      <c r="W37" s="6" t="s">
        <v>18</v>
      </c>
      <c r="X37" s="6" t="s">
        <v>18</v>
      </c>
      <c r="Y37" s="6" t="s">
        <v>18</v>
      </c>
      <c r="Z37" s="6" t="s">
        <v>18</v>
      </c>
      <c r="AA37" s="6" t="s">
        <v>18</v>
      </c>
      <c r="AB37" s="6" t="s">
        <v>2</v>
      </c>
      <c r="AC37" s="6" t="s">
        <v>2</v>
      </c>
      <c r="AD37" s="6" t="s">
        <v>18</v>
      </c>
      <c r="AE37" s="6" t="s">
        <v>18</v>
      </c>
      <c r="AF37" s="6" t="s">
        <v>18</v>
      </c>
      <c r="AG37" s="6" t="s">
        <v>18</v>
      </c>
      <c r="AH37" s="6" t="s">
        <v>18</v>
      </c>
      <c r="AI37" s="6" t="s">
        <v>2</v>
      </c>
      <c r="AJ37" s="6" t="s">
        <v>2</v>
      </c>
      <c r="AK37" s="6" t="s">
        <v>18</v>
      </c>
      <c r="AL37" s="6" t="s">
        <v>18</v>
      </c>
      <c r="AM37" s="6" t="s">
        <v>18</v>
      </c>
      <c r="AN37" s="6" t="s">
        <v>2</v>
      </c>
      <c r="AO37" s="6" t="s">
        <v>18</v>
      </c>
      <c r="AP37" s="6" t="s">
        <v>9</v>
      </c>
      <c r="AQ37" s="6" t="s">
        <v>2</v>
      </c>
      <c r="AR37" s="6" t="s">
        <v>18</v>
      </c>
      <c r="AS37" s="6" t="s">
        <v>18</v>
      </c>
      <c r="AT37" s="6" t="s">
        <v>18</v>
      </c>
      <c r="AU37" s="6" t="s">
        <v>18</v>
      </c>
      <c r="AV37" s="6" t="s">
        <v>18</v>
      </c>
      <c r="AW37" s="6" t="s">
        <v>2</v>
      </c>
      <c r="AX37" s="6" t="s">
        <v>2</v>
      </c>
      <c r="AY37" s="6" t="s">
        <v>18</v>
      </c>
      <c r="AZ37" s="6" t="s">
        <v>18</v>
      </c>
      <c r="BA37" s="6" t="s">
        <v>18</v>
      </c>
      <c r="BB37" s="6" t="s">
        <v>18</v>
      </c>
      <c r="BC37" s="6" t="s">
        <v>18</v>
      </c>
      <c r="BD37" s="6" t="s">
        <v>38</v>
      </c>
      <c r="BE37" s="6" t="s">
        <v>2</v>
      </c>
      <c r="BF37" s="6" t="s">
        <v>18</v>
      </c>
      <c r="BG37" s="6" t="s">
        <v>18</v>
      </c>
      <c r="BH37" s="6" t="s">
        <v>18</v>
      </c>
      <c r="BI37" s="6" t="s">
        <v>18</v>
      </c>
      <c r="BJ37" s="6" t="s">
        <v>18</v>
      </c>
      <c r="BK37" s="6" t="s">
        <v>2</v>
      </c>
      <c r="BL37" s="6" t="s">
        <v>2</v>
      </c>
      <c r="BM37" s="6" t="s">
        <v>18</v>
      </c>
      <c r="BN37" s="6" t="s">
        <v>18</v>
      </c>
      <c r="BO37" s="6" t="s">
        <v>18</v>
      </c>
      <c r="BP37" s="6" t="s">
        <v>18</v>
      </c>
      <c r="BQ37" s="6" t="s">
        <v>18</v>
      </c>
      <c r="BR37" s="6" t="s">
        <v>2</v>
      </c>
      <c r="BS37" s="6" t="s">
        <v>37</v>
      </c>
      <c r="BT37" s="6" t="s">
        <v>18</v>
      </c>
      <c r="BU37" s="6" t="s">
        <v>18</v>
      </c>
      <c r="BV37" s="6" t="s">
        <v>18</v>
      </c>
      <c r="BW37" s="6" t="s">
        <v>18</v>
      </c>
      <c r="BX37" s="6" t="s">
        <v>18</v>
      </c>
      <c r="BY37" s="6" t="s">
        <v>2</v>
      </c>
      <c r="BZ37" s="6" t="s">
        <v>2</v>
      </c>
      <c r="CA37" s="6" t="s">
        <v>18</v>
      </c>
      <c r="CB37" s="6" t="s">
        <v>18</v>
      </c>
      <c r="CC37" s="6" t="s">
        <v>18</v>
      </c>
      <c r="CD37" s="6" t="s">
        <v>2</v>
      </c>
      <c r="CE37" s="6" t="s">
        <v>18</v>
      </c>
      <c r="CF37" s="6" t="s">
        <v>9</v>
      </c>
      <c r="CG37" s="6" t="s">
        <v>2</v>
      </c>
      <c r="CH37" s="6" t="s">
        <v>18</v>
      </c>
      <c r="CI37" s="6" t="s">
        <v>18</v>
      </c>
      <c r="CJ37" s="6" t="s">
        <v>18</v>
      </c>
      <c r="CK37" s="6" t="s">
        <v>18</v>
      </c>
      <c r="CL37" s="6" t="s">
        <v>18</v>
      </c>
      <c r="CM37" s="6" t="s">
        <v>2</v>
      </c>
      <c r="CN37" s="6" t="s">
        <v>2</v>
      </c>
      <c r="CO37" s="6" t="s">
        <v>18</v>
      </c>
      <c r="CP37" s="6" t="s">
        <v>18</v>
      </c>
      <c r="CQ37" s="6" t="s">
        <v>18</v>
      </c>
      <c r="CR37" s="6" t="s">
        <v>18</v>
      </c>
      <c r="CS37" s="6" t="s">
        <v>18</v>
      </c>
      <c r="CT37" s="6" t="s">
        <v>38</v>
      </c>
      <c r="CU37" s="6" t="s">
        <v>2</v>
      </c>
      <c r="CV37" s="6" t="s">
        <v>2</v>
      </c>
      <c r="CW37" s="6" t="s">
        <v>18</v>
      </c>
      <c r="CX37" s="6" t="s">
        <v>18</v>
      </c>
      <c r="CY37" s="6" t="s">
        <v>18</v>
      </c>
      <c r="CZ37" s="6" t="s">
        <v>18</v>
      </c>
      <c r="DA37" s="6" t="s">
        <v>2</v>
      </c>
      <c r="DB37" s="6" t="s">
        <v>37</v>
      </c>
      <c r="DC37" s="6" t="s">
        <v>18</v>
      </c>
      <c r="DD37" s="6" t="s">
        <v>18</v>
      </c>
      <c r="DE37" s="6" t="s">
        <v>18</v>
      </c>
      <c r="DF37" s="6" t="s">
        <v>18</v>
      </c>
      <c r="DG37" s="6" t="s">
        <v>2</v>
      </c>
      <c r="DH37" s="6" t="s">
        <v>9</v>
      </c>
      <c r="DI37" s="6" t="s">
        <v>2</v>
      </c>
      <c r="DJ37" s="6" t="s">
        <v>18</v>
      </c>
      <c r="DK37" s="6" t="s">
        <v>18</v>
      </c>
      <c r="DL37" s="6" t="s">
        <v>18</v>
      </c>
      <c r="DM37" s="6" t="s">
        <v>18</v>
      </c>
      <c r="DN37" s="6" t="s">
        <v>18</v>
      </c>
      <c r="DO37" s="6" t="s">
        <v>38</v>
      </c>
      <c r="DP37" s="6" t="s">
        <v>2</v>
      </c>
      <c r="DQ37" s="6" t="s">
        <v>18</v>
      </c>
      <c r="DR37" s="6" t="s">
        <v>18</v>
      </c>
      <c r="DS37" s="6" t="s">
        <v>18</v>
      </c>
      <c r="DT37" s="6" t="s">
        <v>18</v>
      </c>
      <c r="DU37" s="6" t="s">
        <v>18</v>
      </c>
      <c r="DV37" s="6" t="s">
        <v>2</v>
      </c>
      <c r="DW37" s="6" t="s">
        <v>2</v>
      </c>
      <c r="DX37" s="6" t="s">
        <v>18</v>
      </c>
      <c r="DY37" s="6" t="s">
        <v>2</v>
      </c>
      <c r="DZ37" s="6" t="s">
        <v>18</v>
      </c>
      <c r="EA37" s="6" t="s">
        <v>18</v>
      </c>
      <c r="EB37" s="6" t="s">
        <v>18</v>
      </c>
      <c r="EC37" s="6" t="s">
        <v>2</v>
      </c>
      <c r="ED37" s="6" t="s">
        <v>37</v>
      </c>
      <c r="EE37" s="6" t="s">
        <v>18</v>
      </c>
      <c r="EF37" s="6" t="s">
        <v>2</v>
      </c>
      <c r="EG37" s="6" t="s">
        <v>18</v>
      </c>
      <c r="EH37" s="6" t="s">
        <v>2</v>
      </c>
      <c r="EI37" s="6" t="s">
        <v>18</v>
      </c>
      <c r="EJ37" s="6" t="s">
        <v>2</v>
      </c>
      <c r="EK37" s="6" t="s">
        <v>2</v>
      </c>
      <c r="EL37" s="6" t="s">
        <v>18</v>
      </c>
      <c r="EM37" s="6" t="s">
        <v>2</v>
      </c>
      <c r="EN37" s="6" t="s">
        <v>18</v>
      </c>
      <c r="EO37" s="6" t="s">
        <v>18</v>
      </c>
      <c r="EP37" s="6" t="s">
        <v>18</v>
      </c>
      <c r="EQ37" s="6" t="s">
        <v>9</v>
      </c>
      <c r="ER37" s="6" t="s">
        <v>2</v>
      </c>
      <c r="ES37" s="6" t="s">
        <v>18</v>
      </c>
      <c r="ET37" s="6" t="s">
        <v>18</v>
      </c>
      <c r="EU37" s="6" t="s">
        <v>18</v>
      </c>
      <c r="EV37" s="6" t="s">
        <v>130</v>
      </c>
      <c r="EW37" s="6" t="s">
        <v>18</v>
      </c>
      <c r="EX37" s="6" t="s">
        <v>2</v>
      </c>
      <c r="EY37" s="6" t="s">
        <v>37</v>
      </c>
      <c r="EZ37" s="6" t="s">
        <v>18</v>
      </c>
      <c r="FA37" s="6" t="s">
        <v>18</v>
      </c>
      <c r="FB37" s="6" t="s">
        <v>18</v>
      </c>
      <c r="FC37" s="6" t="s">
        <v>18</v>
      </c>
      <c r="FD37" s="6" t="s">
        <v>18</v>
      </c>
      <c r="FE37" s="6" t="s">
        <v>2</v>
      </c>
      <c r="FF37" s="6" t="s">
        <v>2</v>
      </c>
      <c r="FG37" s="6" t="s">
        <v>18</v>
      </c>
      <c r="FH37" s="6" t="s">
        <v>18</v>
      </c>
      <c r="FI37" s="6" t="s">
        <v>18</v>
      </c>
      <c r="FJ37" s="6" t="s">
        <v>18</v>
      </c>
      <c r="FK37" s="6" t="s">
        <v>18</v>
      </c>
      <c r="FL37" s="6" t="s">
        <v>2</v>
      </c>
      <c r="FM37" s="6" t="s">
        <v>2</v>
      </c>
      <c r="FN37" s="6" t="s">
        <v>18</v>
      </c>
      <c r="FO37" s="6" t="s">
        <v>2</v>
      </c>
      <c r="FP37" s="6" t="s">
        <v>18</v>
      </c>
      <c r="FQ37" s="6" t="s">
        <v>18</v>
      </c>
      <c r="FR37" s="6" t="s">
        <v>18</v>
      </c>
      <c r="FS37" s="6" t="s">
        <v>9</v>
      </c>
      <c r="FT37" s="6" t="s">
        <v>2</v>
      </c>
      <c r="FU37" s="6" t="s">
        <v>18</v>
      </c>
      <c r="FV37" s="6" t="s">
        <v>18</v>
      </c>
      <c r="FW37" s="6" t="s">
        <v>18</v>
      </c>
      <c r="FX37" s="6" t="s">
        <v>18</v>
      </c>
      <c r="FY37" s="6" t="s">
        <v>18</v>
      </c>
      <c r="FZ37" s="6" t="s">
        <v>2</v>
      </c>
      <c r="GA37" s="6" t="s">
        <v>2</v>
      </c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 t="s">
        <v>11</v>
      </c>
      <c r="IN37" s="6" t="s">
        <v>11</v>
      </c>
      <c r="IO37" s="6" t="s">
        <v>11</v>
      </c>
      <c r="IP37" s="6" t="s">
        <v>11</v>
      </c>
      <c r="IQ37" s="6" t="s">
        <v>11</v>
      </c>
      <c r="IR37" s="6" t="s">
        <v>2</v>
      </c>
      <c r="IS37" s="6" t="s">
        <v>2</v>
      </c>
      <c r="IT37" s="6" t="s">
        <v>11</v>
      </c>
      <c r="IU37" s="6" t="s">
        <v>11</v>
      </c>
      <c r="IV37" s="6" t="s">
        <v>11</v>
      </c>
      <c r="IW37" s="6" t="s">
        <v>11</v>
      </c>
      <c r="IX37" s="6" t="s">
        <v>11</v>
      </c>
      <c r="IY37" s="6" t="s">
        <v>2</v>
      </c>
      <c r="IZ37" s="6" t="s">
        <v>2</v>
      </c>
      <c r="JA37" s="6" t="s">
        <v>11</v>
      </c>
      <c r="JB37" s="6" t="s">
        <v>11</v>
      </c>
      <c r="JC37" s="6" t="s">
        <v>11</v>
      </c>
      <c r="JD37" s="6" t="s">
        <v>11</v>
      </c>
      <c r="JE37" s="6" t="s">
        <v>11</v>
      </c>
      <c r="JF37" s="6" t="s">
        <v>2</v>
      </c>
      <c r="JG37" s="6" t="s">
        <v>2</v>
      </c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  <c r="NI37" s="6"/>
    </row>
    <row r="38" spans="1:373" s="5" customFormat="1" ht="27.95" customHeight="1">
      <c r="A38" s="9" t="s">
        <v>36</v>
      </c>
      <c r="B38" s="13" t="str">
        <f>VLOOKUP($A38,[3]LISTE_AGENTS!$A:$G,2,FALSE)</f>
        <v>Vanini</v>
      </c>
      <c r="C38" s="13" t="str">
        <f>VLOOKUP($A38,[3]LISTE_AGENTS!$A:$G,3,FALSE)</f>
        <v>Kévin</v>
      </c>
      <c r="D38" s="41" t="str">
        <f>VLOOKUP($A38,[3]LISTE_AGENTS!$A:$G,4,FALSE)</f>
        <v>Vanini Kévin</v>
      </c>
      <c r="E38" s="13">
        <f>VLOOKUP($A38,[3]LISTE_AGENTS!$A:$G,7,FALSE)</f>
        <v>0</v>
      </c>
      <c r="F38" s="44" t="s">
        <v>34</v>
      </c>
      <c r="G38" s="46"/>
      <c r="H38" s="46"/>
      <c r="I38" s="11" t="s">
        <v>7</v>
      </c>
      <c r="J38" s="11" t="s">
        <v>7</v>
      </c>
      <c r="K38" s="11" t="s">
        <v>7</v>
      </c>
      <c r="L38" s="11" t="s">
        <v>7</v>
      </c>
      <c r="M38" s="11" t="s">
        <v>7</v>
      </c>
      <c r="N38" s="11" t="s">
        <v>7</v>
      </c>
      <c r="O38" s="11" t="s">
        <v>7</v>
      </c>
      <c r="P38" s="11" t="s">
        <v>7</v>
      </c>
      <c r="Q38" s="11" t="s">
        <v>7</v>
      </c>
      <c r="R38" s="11" t="s">
        <v>7</v>
      </c>
      <c r="S38" s="11" t="s">
        <v>7</v>
      </c>
      <c r="T38" s="11" t="s">
        <v>7</v>
      </c>
      <c r="U38" s="11" t="s">
        <v>7</v>
      </c>
      <c r="V38" s="11" t="s">
        <v>7</v>
      </c>
      <c r="W38" s="11" t="s">
        <v>7</v>
      </c>
      <c r="X38" s="11" t="s">
        <v>7</v>
      </c>
      <c r="Y38" s="11" t="s">
        <v>7</v>
      </c>
      <c r="Z38" s="11" t="s">
        <v>7</v>
      </c>
      <c r="AA38" s="11" t="s">
        <v>7</v>
      </c>
      <c r="AB38" s="11" t="s">
        <v>7</v>
      </c>
      <c r="AC38" s="11" t="s">
        <v>7</v>
      </c>
      <c r="AD38" s="11" t="s">
        <v>7</v>
      </c>
      <c r="AE38" s="11" t="s">
        <v>7</v>
      </c>
      <c r="AF38" s="11" t="s">
        <v>7</v>
      </c>
      <c r="AG38" s="11" t="s">
        <v>7</v>
      </c>
      <c r="AH38" s="11" t="s">
        <v>7</v>
      </c>
      <c r="AI38" s="11" t="s">
        <v>7</v>
      </c>
      <c r="AJ38" s="11" t="s">
        <v>7</v>
      </c>
      <c r="AK38" s="11" t="s">
        <v>7</v>
      </c>
      <c r="AL38" s="11" t="s">
        <v>7</v>
      </c>
      <c r="AM38" s="11" t="s">
        <v>7</v>
      </c>
      <c r="AN38" s="11" t="s">
        <v>7</v>
      </c>
      <c r="AO38" s="11" t="s">
        <v>7</v>
      </c>
      <c r="AP38" s="11" t="s">
        <v>7</v>
      </c>
      <c r="AQ38" s="11" t="s">
        <v>7</v>
      </c>
      <c r="AR38" s="11" t="s">
        <v>7</v>
      </c>
      <c r="AS38" s="11" t="s">
        <v>7</v>
      </c>
      <c r="AT38" s="11" t="s">
        <v>7</v>
      </c>
      <c r="AU38" s="11" t="s">
        <v>7</v>
      </c>
      <c r="AV38" s="11" t="s">
        <v>7</v>
      </c>
      <c r="AW38" s="11" t="s">
        <v>7</v>
      </c>
      <c r="AX38" s="11" t="s">
        <v>7</v>
      </c>
      <c r="AY38" s="11" t="s">
        <v>7</v>
      </c>
      <c r="AZ38" s="11" t="s">
        <v>7</v>
      </c>
      <c r="BA38" s="11" t="s">
        <v>7</v>
      </c>
      <c r="BB38" s="11" t="s">
        <v>7</v>
      </c>
      <c r="BC38" s="11" t="s">
        <v>7</v>
      </c>
      <c r="BD38" s="11" t="s">
        <v>7</v>
      </c>
      <c r="BE38" s="11" t="s">
        <v>7</v>
      </c>
      <c r="BF38" s="11" t="s">
        <v>7</v>
      </c>
      <c r="BG38" s="11" t="s">
        <v>7</v>
      </c>
      <c r="BH38" s="11" t="s">
        <v>7</v>
      </c>
      <c r="BI38" s="11" t="s">
        <v>7</v>
      </c>
      <c r="BJ38" s="11" t="s">
        <v>7</v>
      </c>
      <c r="BK38" s="11" t="s">
        <v>2</v>
      </c>
      <c r="BL38" s="11" t="s">
        <v>2</v>
      </c>
      <c r="BM38" s="11" t="s">
        <v>7</v>
      </c>
      <c r="BN38" s="11" t="s">
        <v>7</v>
      </c>
      <c r="BO38" s="11" t="s">
        <v>7</v>
      </c>
      <c r="BP38" s="11" t="s">
        <v>7</v>
      </c>
      <c r="BQ38" s="11" t="s">
        <v>7</v>
      </c>
      <c r="BR38" s="11" t="s">
        <v>2</v>
      </c>
      <c r="BS38" s="11" t="s">
        <v>2</v>
      </c>
      <c r="BT38" s="11" t="s">
        <v>7</v>
      </c>
      <c r="BU38" s="11" t="s">
        <v>7</v>
      </c>
      <c r="BV38" s="11" t="s">
        <v>7</v>
      </c>
      <c r="BW38" s="11" t="s">
        <v>7</v>
      </c>
      <c r="BX38" s="11" t="s">
        <v>7</v>
      </c>
      <c r="BY38" s="11" t="s">
        <v>2</v>
      </c>
      <c r="BZ38" s="11" t="s">
        <v>2</v>
      </c>
      <c r="CA38" s="11" t="s">
        <v>7</v>
      </c>
      <c r="CB38" s="11" t="s">
        <v>7</v>
      </c>
      <c r="CC38" s="11" t="s">
        <v>7</v>
      </c>
      <c r="CD38" s="11" t="s">
        <v>7</v>
      </c>
      <c r="CE38" s="11" t="s">
        <v>7</v>
      </c>
      <c r="CF38" s="11" t="s">
        <v>7</v>
      </c>
      <c r="CG38" s="11" t="s">
        <v>7</v>
      </c>
      <c r="CH38" s="11" t="s">
        <v>7</v>
      </c>
      <c r="CI38" s="11" t="s">
        <v>7</v>
      </c>
      <c r="CJ38" s="6" t="s">
        <v>7</v>
      </c>
      <c r="CK38" s="6" t="s">
        <v>7</v>
      </c>
      <c r="CL38" s="6" t="s">
        <v>7</v>
      </c>
      <c r="CM38" s="6" t="s">
        <v>7</v>
      </c>
      <c r="CN38" s="6" t="s">
        <v>7</v>
      </c>
      <c r="CO38" s="6" t="s">
        <v>7</v>
      </c>
      <c r="CP38" s="6" t="s">
        <v>7</v>
      </c>
      <c r="CQ38" s="6" t="s">
        <v>7</v>
      </c>
      <c r="CR38" s="6" t="s">
        <v>7</v>
      </c>
      <c r="CS38" s="6" t="s">
        <v>7</v>
      </c>
      <c r="CT38" s="6" t="s">
        <v>7</v>
      </c>
      <c r="CU38" s="6" t="s">
        <v>7</v>
      </c>
      <c r="CV38" s="6" t="s">
        <v>7</v>
      </c>
      <c r="CW38" s="6" t="s">
        <v>7</v>
      </c>
      <c r="CX38" s="6" t="s">
        <v>7</v>
      </c>
      <c r="CY38" s="6" t="s">
        <v>7</v>
      </c>
      <c r="CZ38" s="6" t="s">
        <v>7</v>
      </c>
      <c r="DA38" s="6" t="s">
        <v>7</v>
      </c>
      <c r="DB38" s="6" t="s">
        <v>7</v>
      </c>
      <c r="DC38" s="6" t="s">
        <v>7</v>
      </c>
      <c r="DD38" s="6" t="s">
        <v>7</v>
      </c>
      <c r="DE38" s="6" t="s">
        <v>7</v>
      </c>
      <c r="DF38" s="6" t="s">
        <v>7</v>
      </c>
      <c r="DG38" s="6" t="s">
        <v>7</v>
      </c>
      <c r="DH38" s="6" t="s">
        <v>7</v>
      </c>
      <c r="DI38" s="6" t="s">
        <v>7</v>
      </c>
      <c r="DJ38" s="6" t="s">
        <v>7</v>
      </c>
      <c r="DK38" s="6" t="s">
        <v>7</v>
      </c>
      <c r="DL38" s="6" t="s">
        <v>7</v>
      </c>
      <c r="DM38" s="6" t="s">
        <v>7</v>
      </c>
      <c r="DN38" s="6" t="s">
        <v>7</v>
      </c>
      <c r="DO38" s="6" t="s">
        <v>7</v>
      </c>
      <c r="DP38" s="6" t="s">
        <v>7</v>
      </c>
      <c r="DQ38" s="6" t="s">
        <v>7</v>
      </c>
      <c r="DR38" s="6" t="s">
        <v>7</v>
      </c>
      <c r="DS38" s="6" t="s">
        <v>7</v>
      </c>
      <c r="DT38" s="6" t="s">
        <v>7</v>
      </c>
      <c r="DU38" s="6" t="s">
        <v>7</v>
      </c>
      <c r="DV38" s="6" t="s">
        <v>7</v>
      </c>
      <c r="DW38" s="6" t="s">
        <v>7</v>
      </c>
      <c r="DX38" s="6" t="s">
        <v>7</v>
      </c>
      <c r="DY38" s="6" t="s">
        <v>7</v>
      </c>
      <c r="DZ38" s="6" t="s">
        <v>7</v>
      </c>
      <c r="EA38" s="6" t="s">
        <v>7</v>
      </c>
      <c r="EB38" s="6" t="s">
        <v>7</v>
      </c>
      <c r="EC38" s="6" t="s">
        <v>7</v>
      </c>
      <c r="ED38" s="6" t="s">
        <v>7</v>
      </c>
      <c r="EE38" s="6" t="s">
        <v>7</v>
      </c>
      <c r="EF38" s="6" t="s">
        <v>7</v>
      </c>
      <c r="EG38" s="6" t="s">
        <v>7</v>
      </c>
      <c r="EH38" s="6" t="s">
        <v>7</v>
      </c>
      <c r="EI38" s="6" t="s">
        <v>7</v>
      </c>
      <c r="EJ38" s="6" t="s">
        <v>7</v>
      </c>
      <c r="EK38" s="6" t="s">
        <v>7</v>
      </c>
      <c r="EL38" s="6" t="s">
        <v>7</v>
      </c>
      <c r="EM38" s="6" t="s">
        <v>7</v>
      </c>
      <c r="EN38" s="6" t="s">
        <v>7</v>
      </c>
      <c r="EO38" s="6" t="s">
        <v>7</v>
      </c>
      <c r="EP38" s="6" t="s">
        <v>7</v>
      </c>
      <c r="EQ38" s="6" t="s">
        <v>7</v>
      </c>
      <c r="ER38" s="6" t="s">
        <v>7</v>
      </c>
      <c r="ES38" s="6" t="s">
        <v>7</v>
      </c>
      <c r="ET38" s="6" t="s">
        <v>7</v>
      </c>
      <c r="EU38" s="6" t="s">
        <v>7</v>
      </c>
      <c r="EV38" s="6" t="s">
        <v>7</v>
      </c>
      <c r="EW38" s="6" t="s">
        <v>7</v>
      </c>
      <c r="EX38" s="6" t="s">
        <v>7</v>
      </c>
      <c r="EY38" s="6" t="s">
        <v>7</v>
      </c>
      <c r="EZ38" s="6" t="s">
        <v>7</v>
      </c>
      <c r="FA38" s="6" t="s">
        <v>7</v>
      </c>
      <c r="FB38" s="6" t="s">
        <v>7</v>
      </c>
      <c r="FC38" s="6" t="s">
        <v>7</v>
      </c>
      <c r="FD38" s="6" t="s">
        <v>7</v>
      </c>
      <c r="FE38" s="6" t="s">
        <v>7</v>
      </c>
      <c r="FF38" s="6" t="s">
        <v>7</v>
      </c>
      <c r="FG38" s="6" t="s">
        <v>7</v>
      </c>
      <c r="FH38" s="6" t="s">
        <v>7</v>
      </c>
      <c r="FI38" s="6" t="s">
        <v>7</v>
      </c>
      <c r="FJ38" s="6" t="s">
        <v>7</v>
      </c>
      <c r="FK38" s="6" t="s">
        <v>7</v>
      </c>
      <c r="FL38" s="6" t="s">
        <v>7</v>
      </c>
      <c r="FM38" s="6" t="s">
        <v>7</v>
      </c>
      <c r="FN38" s="6" t="s">
        <v>7</v>
      </c>
      <c r="FO38" s="6" t="s">
        <v>7</v>
      </c>
      <c r="FP38" s="6" t="s">
        <v>7</v>
      </c>
      <c r="FQ38" s="6" t="s">
        <v>7</v>
      </c>
      <c r="FR38" s="6" t="s">
        <v>7</v>
      </c>
      <c r="FS38" s="6" t="s">
        <v>2</v>
      </c>
      <c r="FT38" s="6" t="s">
        <v>2</v>
      </c>
      <c r="FU38" s="6" t="s">
        <v>7</v>
      </c>
      <c r="FV38" s="6" t="s">
        <v>7</v>
      </c>
      <c r="FW38" s="6" t="s">
        <v>7</v>
      </c>
      <c r="FX38" s="6" t="s">
        <v>7</v>
      </c>
      <c r="FY38" s="6" t="s">
        <v>7</v>
      </c>
      <c r="FZ38" s="6" t="s">
        <v>7</v>
      </c>
      <c r="GA38" s="6" t="s">
        <v>7</v>
      </c>
      <c r="GB38" s="6"/>
      <c r="GC38" s="6"/>
      <c r="GD38" s="6"/>
      <c r="GE38" s="6"/>
      <c r="GF38" s="6"/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  <c r="IP38" s="6"/>
      <c r="IQ38" s="6"/>
      <c r="IR38" s="6"/>
      <c r="IS38" s="6"/>
      <c r="IT38" s="6"/>
      <c r="IU38" s="6"/>
      <c r="IV38" s="6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  <c r="NI38" s="6"/>
    </row>
    <row r="39" spans="1:373" s="5" customFormat="1" ht="27.95" customHeight="1">
      <c r="A39" s="9" t="s">
        <v>35</v>
      </c>
      <c r="B39" s="13" t="str">
        <f>VLOOKUP($A39,[3]LISTE_AGENTS!$A:$G,2,FALSE)</f>
        <v>Viale</v>
      </c>
      <c r="C39" s="13" t="str">
        <f>VLOOKUP($A39,[3]LISTE_AGENTS!$A:$G,3,FALSE)</f>
        <v>Jonathan</v>
      </c>
      <c r="D39" s="41" t="str">
        <f>VLOOKUP($A39,[3]LISTE_AGENTS!$A:$G,4,FALSE)</f>
        <v>Viale Jonathan</v>
      </c>
      <c r="E39" s="13">
        <f>VLOOKUP($A39,[3]LISTE_AGENTS!$A:$G,7,FALSE)</f>
        <v>0</v>
      </c>
      <c r="F39" s="44" t="s">
        <v>34</v>
      </c>
      <c r="G39" s="46"/>
      <c r="H39" s="46"/>
      <c r="I39" s="6" t="s">
        <v>2</v>
      </c>
      <c r="J39" s="6" t="s">
        <v>31</v>
      </c>
      <c r="K39" s="6" t="s">
        <v>31</v>
      </c>
      <c r="L39" s="6" t="s">
        <v>31</v>
      </c>
      <c r="M39" s="6" t="s">
        <v>31</v>
      </c>
      <c r="N39" s="6" t="s">
        <v>38</v>
      </c>
      <c r="O39" s="6" t="s">
        <v>2</v>
      </c>
      <c r="P39" s="6" t="s">
        <v>116</v>
      </c>
      <c r="Q39" s="6" t="s">
        <v>116</v>
      </c>
      <c r="R39" s="6" t="s">
        <v>116</v>
      </c>
      <c r="S39" s="6" t="s">
        <v>116</v>
      </c>
      <c r="T39" s="6" t="s">
        <v>116</v>
      </c>
      <c r="U39" s="6" t="s">
        <v>2</v>
      </c>
      <c r="V39" s="6" t="s">
        <v>2</v>
      </c>
      <c r="W39" s="6" t="s">
        <v>31</v>
      </c>
      <c r="X39" s="6" t="s">
        <v>31</v>
      </c>
      <c r="Y39" s="6" t="s">
        <v>31</v>
      </c>
      <c r="Z39" s="6" t="s">
        <v>31</v>
      </c>
      <c r="AA39" s="6" t="s">
        <v>2</v>
      </c>
      <c r="AB39" s="6" t="s">
        <v>41</v>
      </c>
      <c r="AC39" s="6" t="s">
        <v>2</v>
      </c>
      <c r="AD39" s="6" t="s">
        <v>33</v>
      </c>
      <c r="AE39" s="6" t="s">
        <v>33</v>
      </c>
      <c r="AF39" s="6" t="s">
        <v>33</v>
      </c>
      <c r="AG39" s="6" t="s">
        <v>33</v>
      </c>
      <c r="AH39" s="6" t="s">
        <v>33</v>
      </c>
      <c r="AI39" s="6" t="s">
        <v>2</v>
      </c>
      <c r="AJ39" s="6" t="s">
        <v>74</v>
      </c>
      <c r="AK39" s="6" t="s">
        <v>31</v>
      </c>
      <c r="AL39" s="6" t="s">
        <v>2</v>
      </c>
      <c r="AM39" s="6" t="s">
        <v>31</v>
      </c>
      <c r="AN39" s="6" t="s">
        <v>31</v>
      </c>
      <c r="AO39" s="6" t="s">
        <v>31</v>
      </c>
      <c r="AP39" s="6" t="s">
        <v>41</v>
      </c>
      <c r="AQ39" s="6" t="s">
        <v>2</v>
      </c>
      <c r="AR39" s="6" t="s">
        <v>31</v>
      </c>
      <c r="AS39" s="6" t="s">
        <v>31</v>
      </c>
      <c r="AT39" s="6" t="s">
        <v>31</v>
      </c>
      <c r="AU39" s="6" t="s">
        <v>31</v>
      </c>
      <c r="AV39" s="6" t="s">
        <v>31</v>
      </c>
      <c r="AW39" s="6" t="s">
        <v>2</v>
      </c>
      <c r="AX39" s="6" t="s">
        <v>2</v>
      </c>
      <c r="AY39" s="6" t="s">
        <v>33</v>
      </c>
      <c r="AZ39" s="6" t="s">
        <v>33</v>
      </c>
      <c r="BA39" s="6" t="s">
        <v>33</v>
      </c>
      <c r="BB39" s="6" t="s">
        <v>33</v>
      </c>
      <c r="BC39" s="6" t="s">
        <v>33</v>
      </c>
      <c r="BD39" s="6" t="s">
        <v>2</v>
      </c>
      <c r="BE39" s="6" t="s">
        <v>2</v>
      </c>
      <c r="BF39" s="6" t="s">
        <v>33</v>
      </c>
      <c r="BG39" s="6" t="s">
        <v>33</v>
      </c>
      <c r="BH39" s="6" t="s">
        <v>116</v>
      </c>
      <c r="BI39" s="6" t="s">
        <v>116</v>
      </c>
      <c r="BJ39" s="6" t="s">
        <v>116</v>
      </c>
      <c r="BK39" s="6" t="s">
        <v>2</v>
      </c>
      <c r="BL39" s="6" t="s">
        <v>2</v>
      </c>
      <c r="BM39" s="6" t="s">
        <v>116</v>
      </c>
      <c r="BN39" s="6" t="s">
        <v>116</v>
      </c>
      <c r="BO39" s="6" t="s">
        <v>116</v>
      </c>
      <c r="BP39" s="6" t="s">
        <v>116</v>
      </c>
      <c r="BQ39" s="6" t="s">
        <v>116</v>
      </c>
      <c r="BR39" s="6" t="s">
        <v>2</v>
      </c>
      <c r="BS39" s="6" t="s">
        <v>117</v>
      </c>
      <c r="BT39" s="6" t="s">
        <v>116</v>
      </c>
      <c r="BU39" s="6" t="s">
        <v>116</v>
      </c>
      <c r="BV39" s="6" t="s">
        <v>116</v>
      </c>
      <c r="BW39" s="6" t="s">
        <v>116</v>
      </c>
      <c r="BX39" s="6" t="s">
        <v>116</v>
      </c>
      <c r="BY39" s="6" t="s">
        <v>2</v>
      </c>
      <c r="BZ39" s="6" t="s">
        <v>2</v>
      </c>
      <c r="CA39" s="6" t="s">
        <v>10</v>
      </c>
      <c r="CB39" s="6" t="s">
        <v>10</v>
      </c>
      <c r="CC39" s="6" t="s">
        <v>2</v>
      </c>
      <c r="CD39" s="6" t="s">
        <v>18</v>
      </c>
      <c r="CE39" s="6" t="s">
        <v>18</v>
      </c>
      <c r="CF39" s="6" t="s">
        <v>70</v>
      </c>
      <c r="CG39" s="6" t="s">
        <v>2</v>
      </c>
      <c r="CH39" s="6" t="s">
        <v>116</v>
      </c>
      <c r="CI39" s="6" t="s">
        <v>116</v>
      </c>
      <c r="CJ39" s="6" t="s">
        <v>10</v>
      </c>
      <c r="CK39" s="6" t="s">
        <v>10</v>
      </c>
      <c r="CL39" s="6" t="s">
        <v>10</v>
      </c>
      <c r="CM39" s="6" t="s">
        <v>2</v>
      </c>
      <c r="CN39" s="6" t="s">
        <v>2</v>
      </c>
      <c r="CO39" s="6" t="s">
        <v>33</v>
      </c>
      <c r="CP39" s="6" t="s">
        <v>33</v>
      </c>
      <c r="CQ39" s="6" t="s">
        <v>33</v>
      </c>
      <c r="CR39" s="6" t="s">
        <v>33</v>
      </c>
      <c r="CS39" s="6" t="s">
        <v>33</v>
      </c>
      <c r="CT39" s="6" t="s">
        <v>2</v>
      </c>
      <c r="CU39" s="6" t="s">
        <v>117</v>
      </c>
      <c r="CV39" s="6" t="s">
        <v>2</v>
      </c>
      <c r="CW39" s="6" t="s">
        <v>2</v>
      </c>
      <c r="CX39" s="6" t="s">
        <v>31</v>
      </c>
      <c r="CY39" s="6" t="s">
        <v>31</v>
      </c>
      <c r="CZ39" s="6" t="s">
        <v>31</v>
      </c>
      <c r="DA39" s="6" t="s">
        <v>9</v>
      </c>
      <c r="DB39" s="6" t="s">
        <v>2</v>
      </c>
      <c r="DC39" s="6" t="s">
        <v>31</v>
      </c>
      <c r="DD39" s="6" t="s">
        <v>31</v>
      </c>
      <c r="DE39" s="6" t="s">
        <v>31</v>
      </c>
      <c r="DF39" s="6" t="s">
        <v>31</v>
      </c>
      <c r="DG39" s="6" t="s">
        <v>18</v>
      </c>
      <c r="DH39" s="6" t="s">
        <v>11</v>
      </c>
      <c r="DI39" s="6" t="s">
        <v>19</v>
      </c>
      <c r="DJ39" s="6" t="s">
        <v>11</v>
      </c>
      <c r="DK39" s="6" t="s">
        <v>11</v>
      </c>
      <c r="DL39" s="6" t="s">
        <v>11</v>
      </c>
      <c r="DM39" s="6" t="s">
        <v>11</v>
      </c>
      <c r="DN39" s="6" t="s">
        <v>11</v>
      </c>
      <c r="DO39" s="6" t="s">
        <v>2</v>
      </c>
      <c r="DP39" s="6" t="s">
        <v>2</v>
      </c>
      <c r="DQ39" s="6" t="s">
        <v>31</v>
      </c>
      <c r="DR39" s="6" t="s">
        <v>31</v>
      </c>
      <c r="DS39" s="6" t="s">
        <v>31</v>
      </c>
      <c r="DT39" s="6" t="s">
        <v>41</v>
      </c>
      <c r="DU39" s="6" t="s">
        <v>41</v>
      </c>
      <c r="DV39" s="6" t="s">
        <v>2</v>
      </c>
      <c r="DW39" s="6" t="s">
        <v>2</v>
      </c>
      <c r="DX39" s="6" t="s">
        <v>31</v>
      </c>
      <c r="DY39" s="6" t="s">
        <v>2</v>
      </c>
      <c r="DZ39" s="6" t="s">
        <v>31</v>
      </c>
      <c r="EA39" s="6" t="s">
        <v>31</v>
      </c>
      <c r="EB39" s="6" t="s">
        <v>2</v>
      </c>
      <c r="EC39" s="6" t="s">
        <v>9</v>
      </c>
      <c r="ED39" s="6" t="s">
        <v>2</v>
      </c>
      <c r="EE39" s="6" t="s">
        <v>31</v>
      </c>
      <c r="EF39" s="6" t="s">
        <v>2</v>
      </c>
      <c r="EG39" s="6" t="s">
        <v>31</v>
      </c>
      <c r="EH39" s="6" t="s">
        <v>37</v>
      </c>
      <c r="EI39" s="6" t="s">
        <v>31</v>
      </c>
      <c r="EJ39" s="6" t="s">
        <v>38</v>
      </c>
      <c r="EK39" s="6" t="s">
        <v>2</v>
      </c>
      <c r="EL39" s="6" t="s">
        <v>33</v>
      </c>
      <c r="EM39" s="6" t="s">
        <v>33</v>
      </c>
      <c r="EN39" s="6" t="s">
        <v>33</v>
      </c>
      <c r="EO39" s="6" t="s">
        <v>33</v>
      </c>
      <c r="EP39" s="6" t="s">
        <v>33</v>
      </c>
      <c r="EQ39" s="6" t="s">
        <v>2</v>
      </c>
      <c r="ER39" s="6" t="s">
        <v>2</v>
      </c>
      <c r="ES39" s="6" t="s">
        <v>33</v>
      </c>
      <c r="ET39" s="6" t="s">
        <v>33</v>
      </c>
      <c r="EU39" s="6" t="s">
        <v>33</v>
      </c>
      <c r="EV39" s="6" t="s">
        <v>33</v>
      </c>
      <c r="EW39" s="6" t="s">
        <v>33</v>
      </c>
      <c r="EX39" s="6" t="s">
        <v>2</v>
      </c>
      <c r="EY39" s="6" t="s">
        <v>2</v>
      </c>
      <c r="EZ39" s="6" t="s">
        <v>33</v>
      </c>
      <c r="FA39" s="6" t="s">
        <v>33</v>
      </c>
      <c r="FB39" s="6" t="s">
        <v>33</v>
      </c>
      <c r="FC39" s="6" t="s">
        <v>33</v>
      </c>
      <c r="FD39" s="6" t="s">
        <v>176</v>
      </c>
      <c r="FE39" s="6" t="s">
        <v>2</v>
      </c>
      <c r="FF39" s="6" t="s">
        <v>37</v>
      </c>
      <c r="FG39" s="6" t="s">
        <v>31</v>
      </c>
      <c r="FH39" s="6" t="s">
        <v>2</v>
      </c>
      <c r="FI39" s="6" t="s">
        <v>31</v>
      </c>
      <c r="FJ39" s="6" t="s">
        <v>31</v>
      </c>
      <c r="FK39" s="6" t="s">
        <v>31</v>
      </c>
      <c r="FL39" s="6" t="s">
        <v>41</v>
      </c>
      <c r="FM39" s="6" t="s">
        <v>2</v>
      </c>
      <c r="FN39" s="6" t="s">
        <v>33</v>
      </c>
      <c r="FO39" s="6" t="s">
        <v>33</v>
      </c>
      <c r="FP39" s="6" t="s">
        <v>33</v>
      </c>
      <c r="FQ39" s="6" t="s">
        <v>33</v>
      </c>
      <c r="FR39" s="6" t="s">
        <v>33</v>
      </c>
      <c r="FS39" s="6" t="s">
        <v>2</v>
      </c>
      <c r="FT39" s="6" t="s">
        <v>2</v>
      </c>
      <c r="FU39" s="6" t="s">
        <v>33</v>
      </c>
      <c r="FV39" s="6" t="s">
        <v>33</v>
      </c>
      <c r="FW39" s="6" t="s">
        <v>33</v>
      </c>
      <c r="FX39" s="6" t="s">
        <v>33</v>
      </c>
      <c r="FY39" s="6" t="s">
        <v>33</v>
      </c>
      <c r="FZ39" s="6" t="s">
        <v>2</v>
      </c>
      <c r="GA39" s="6" t="s">
        <v>2</v>
      </c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 t="s">
        <v>2</v>
      </c>
      <c r="HQ39" s="6" t="s">
        <v>2</v>
      </c>
      <c r="HR39" s="6"/>
      <c r="HS39" s="6"/>
      <c r="HT39" s="6"/>
      <c r="HU39" s="6"/>
      <c r="HV39" s="6"/>
      <c r="HW39" s="6"/>
      <c r="HX39" s="6"/>
      <c r="HY39" s="6" t="s">
        <v>11</v>
      </c>
      <c r="HZ39" s="6" t="s">
        <v>11</v>
      </c>
      <c r="IA39" s="6" t="s">
        <v>11</v>
      </c>
      <c r="IB39" s="6" t="s">
        <v>11</v>
      </c>
      <c r="IC39" s="6" t="s">
        <v>11</v>
      </c>
      <c r="ID39" s="6" t="s">
        <v>2</v>
      </c>
      <c r="IE39" s="6" t="s">
        <v>2</v>
      </c>
      <c r="IF39" s="6" t="s">
        <v>11</v>
      </c>
      <c r="IG39" s="6" t="s">
        <v>11</v>
      </c>
      <c r="IH39" s="6" t="s">
        <v>11</v>
      </c>
      <c r="II39" s="6" t="s">
        <v>11</v>
      </c>
      <c r="IJ39" s="6" t="s">
        <v>11</v>
      </c>
      <c r="IK39" s="6" t="s">
        <v>2</v>
      </c>
      <c r="IL39" s="6" t="s">
        <v>2</v>
      </c>
      <c r="IM39" s="6"/>
      <c r="IN39" s="6"/>
      <c r="IO39" s="6"/>
      <c r="IP39" s="6"/>
      <c r="IQ39" s="6"/>
      <c r="IR39" s="6"/>
      <c r="IS39" s="6"/>
      <c r="IT39" s="6"/>
      <c r="IU39" s="6"/>
      <c r="IV39" s="6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  <c r="NI39" s="6"/>
    </row>
    <row r="40" spans="1:373" s="8" customFormat="1" ht="27.95" customHeight="1">
      <c r="A40" s="52" t="s">
        <v>28</v>
      </c>
      <c r="B40" s="53" t="str">
        <f>VLOOKUP($A40,[3]LISTE_AGENTS!$A:$G,2,FALSE)</f>
        <v>Atarsia</v>
      </c>
      <c r="C40" s="53" t="str">
        <f>VLOOKUP($A40,[3]LISTE_AGENTS!$A:$G,3,FALSE)</f>
        <v>Kamel</v>
      </c>
      <c r="D40" s="54" t="str">
        <f>VLOOKUP($A40,[3]LISTE_AGENTS!$A:$G,4,FALSE)</f>
        <v>Atarsia Kamel</v>
      </c>
      <c r="E40" s="13">
        <f>VLOOKUP($A40,[3]LISTE_AGENTS!$A:$G,7,FALSE)</f>
        <v>0</v>
      </c>
      <c r="F40" s="45" t="s">
        <v>5</v>
      </c>
      <c r="G40" s="47"/>
      <c r="H40" s="47"/>
      <c r="I40" s="6" t="s">
        <v>2</v>
      </c>
      <c r="J40" s="6" t="s">
        <v>13</v>
      </c>
      <c r="K40" s="6" t="s">
        <v>13</v>
      </c>
      <c r="L40" s="6" t="s">
        <v>13</v>
      </c>
      <c r="M40" s="6" t="s">
        <v>13</v>
      </c>
      <c r="N40" s="6" t="s">
        <v>14</v>
      </c>
      <c r="O40" s="6" t="s">
        <v>2</v>
      </c>
      <c r="P40" s="6" t="s">
        <v>0</v>
      </c>
      <c r="Q40" s="6" t="s">
        <v>23</v>
      </c>
      <c r="R40" s="6" t="s">
        <v>23</v>
      </c>
      <c r="S40" s="6" t="s">
        <v>23</v>
      </c>
      <c r="T40" s="6" t="s">
        <v>15</v>
      </c>
      <c r="U40" s="6" t="s">
        <v>2</v>
      </c>
      <c r="V40" s="6" t="s">
        <v>2</v>
      </c>
      <c r="W40" s="6" t="s">
        <v>15</v>
      </c>
      <c r="X40" s="6" t="s">
        <v>15</v>
      </c>
      <c r="Y40" s="6" t="s">
        <v>15</v>
      </c>
      <c r="Z40" s="6" t="s">
        <v>15</v>
      </c>
      <c r="AA40" s="6" t="s">
        <v>13</v>
      </c>
      <c r="AB40" s="6" t="s">
        <v>14</v>
      </c>
      <c r="AC40" s="6" t="s">
        <v>2</v>
      </c>
      <c r="AD40" s="6" t="s">
        <v>25</v>
      </c>
      <c r="AE40" s="6" t="s">
        <v>25</v>
      </c>
      <c r="AF40" s="6" t="s">
        <v>18</v>
      </c>
      <c r="AG40" s="6" t="s">
        <v>25</v>
      </c>
      <c r="AH40" s="6" t="s">
        <v>25</v>
      </c>
      <c r="AI40" s="6" t="s">
        <v>2</v>
      </c>
      <c r="AJ40" s="6" t="s">
        <v>2</v>
      </c>
      <c r="AK40" s="6" t="s">
        <v>13</v>
      </c>
      <c r="AL40" s="6" t="s">
        <v>13</v>
      </c>
      <c r="AM40" s="6" t="s">
        <v>13</v>
      </c>
      <c r="AN40" s="6" t="s">
        <v>13</v>
      </c>
      <c r="AO40" s="6" t="s">
        <v>13</v>
      </c>
      <c r="AP40" s="6" t="s">
        <v>2</v>
      </c>
      <c r="AQ40" s="6" t="s">
        <v>1</v>
      </c>
      <c r="AR40" s="6" t="s">
        <v>25</v>
      </c>
      <c r="AS40" s="6" t="s">
        <v>25</v>
      </c>
      <c r="AT40" s="6" t="s">
        <v>25</v>
      </c>
      <c r="AU40" s="6" t="s">
        <v>25</v>
      </c>
      <c r="AV40" s="6" t="s">
        <v>15</v>
      </c>
      <c r="AW40" s="6" t="s">
        <v>14</v>
      </c>
      <c r="AX40" s="6" t="s">
        <v>2</v>
      </c>
      <c r="AY40" s="6" t="s">
        <v>11</v>
      </c>
      <c r="AZ40" s="6" t="s">
        <v>11</v>
      </c>
      <c r="BA40" s="6" t="s">
        <v>11</v>
      </c>
      <c r="BB40" s="6" t="s">
        <v>11</v>
      </c>
      <c r="BC40" s="6" t="s">
        <v>11</v>
      </c>
      <c r="BD40" s="6" t="s">
        <v>11</v>
      </c>
      <c r="BE40" s="6" t="s">
        <v>11</v>
      </c>
      <c r="BF40" s="6" t="s">
        <v>11</v>
      </c>
      <c r="BG40" s="6" t="s">
        <v>11</v>
      </c>
      <c r="BH40" s="6" t="s">
        <v>11</v>
      </c>
      <c r="BI40" s="6" t="s">
        <v>11</v>
      </c>
      <c r="BJ40" s="6" t="s">
        <v>11</v>
      </c>
      <c r="BK40" s="6" t="s">
        <v>11</v>
      </c>
      <c r="BL40" s="6" t="s">
        <v>11</v>
      </c>
      <c r="BM40" s="6" t="s">
        <v>11</v>
      </c>
      <c r="BN40" s="6" t="s">
        <v>11</v>
      </c>
      <c r="BO40" s="6" t="s">
        <v>11</v>
      </c>
      <c r="BP40" s="6" t="s">
        <v>11</v>
      </c>
      <c r="BQ40" s="6" t="s">
        <v>11</v>
      </c>
      <c r="BR40" s="6" t="s">
        <v>11</v>
      </c>
      <c r="BS40" s="6" t="s">
        <v>11</v>
      </c>
      <c r="BT40" s="6" t="s">
        <v>23</v>
      </c>
      <c r="BU40" s="6" t="s">
        <v>23</v>
      </c>
      <c r="BV40" s="6" t="s">
        <v>23</v>
      </c>
      <c r="BW40" s="6" t="s">
        <v>2</v>
      </c>
      <c r="BX40" s="6" t="s">
        <v>23</v>
      </c>
      <c r="BY40" s="6" t="s">
        <v>3</v>
      </c>
      <c r="BZ40" s="6" t="s">
        <v>2</v>
      </c>
      <c r="CA40" s="6" t="s">
        <v>23</v>
      </c>
      <c r="CB40" s="6" t="s">
        <v>23</v>
      </c>
      <c r="CC40" s="6" t="s">
        <v>23</v>
      </c>
      <c r="CD40" s="6" t="s">
        <v>23</v>
      </c>
      <c r="CE40" s="6" t="s">
        <v>23</v>
      </c>
      <c r="CF40" s="6" t="s">
        <v>2</v>
      </c>
      <c r="CG40" s="6" t="s">
        <v>1</v>
      </c>
      <c r="CH40" s="6" t="s">
        <v>23</v>
      </c>
      <c r="CI40" s="6" t="s">
        <v>23</v>
      </c>
      <c r="CJ40" s="6" t="s">
        <v>18</v>
      </c>
      <c r="CK40" s="6" t="s">
        <v>23</v>
      </c>
      <c r="CL40" s="6" t="s">
        <v>23</v>
      </c>
      <c r="CM40" s="6" t="s">
        <v>2</v>
      </c>
      <c r="CN40" s="6" t="s">
        <v>2</v>
      </c>
      <c r="CO40" s="6" t="s">
        <v>15</v>
      </c>
      <c r="CP40" s="6" t="s">
        <v>15</v>
      </c>
      <c r="CQ40" s="6" t="s">
        <v>15</v>
      </c>
      <c r="CR40" s="6" t="s">
        <v>15</v>
      </c>
      <c r="CS40" s="6" t="s">
        <v>13</v>
      </c>
      <c r="CT40" s="6" t="s">
        <v>14</v>
      </c>
      <c r="CU40" s="6" t="s">
        <v>2</v>
      </c>
      <c r="CV40" s="6" t="s">
        <v>4</v>
      </c>
      <c r="CW40" s="6" t="s">
        <v>23</v>
      </c>
      <c r="CX40" s="6" t="s">
        <v>23</v>
      </c>
      <c r="CY40" s="6" t="s">
        <v>23</v>
      </c>
      <c r="CZ40" s="6" t="s">
        <v>13</v>
      </c>
      <c r="DA40" s="6" t="s">
        <v>14</v>
      </c>
      <c r="DB40" s="6" t="s">
        <v>2</v>
      </c>
      <c r="DC40" s="6" t="s">
        <v>0</v>
      </c>
      <c r="DD40" s="6" t="s">
        <v>0</v>
      </c>
      <c r="DE40" s="6" t="s">
        <v>0</v>
      </c>
      <c r="DF40" s="6" t="s">
        <v>0</v>
      </c>
      <c r="DG40" s="6" t="s">
        <v>0</v>
      </c>
      <c r="DH40" s="6" t="s">
        <v>14</v>
      </c>
      <c r="DI40" s="6" t="s">
        <v>4</v>
      </c>
      <c r="DJ40" s="6" t="s">
        <v>0</v>
      </c>
      <c r="DK40" s="6" t="s">
        <v>0</v>
      </c>
      <c r="DL40" s="6" t="s">
        <v>0</v>
      </c>
      <c r="DM40" s="6" t="s">
        <v>0</v>
      </c>
      <c r="DN40" s="6" t="s">
        <v>0</v>
      </c>
      <c r="DO40" s="6" t="s">
        <v>3</v>
      </c>
      <c r="DP40" s="6" t="s">
        <v>2</v>
      </c>
      <c r="DQ40" s="6" t="s">
        <v>23</v>
      </c>
      <c r="DR40" s="6" t="s">
        <v>23</v>
      </c>
      <c r="DS40" s="6" t="s">
        <v>25</v>
      </c>
      <c r="DT40" s="6" t="s">
        <v>23</v>
      </c>
      <c r="DU40" s="6" t="s">
        <v>23</v>
      </c>
      <c r="DV40" s="6" t="s">
        <v>2</v>
      </c>
      <c r="DW40" s="6" t="s">
        <v>1</v>
      </c>
      <c r="DX40" s="6" t="s">
        <v>11</v>
      </c>
      <c r="DY40" s="6" t="s">
        <v>2</v>
      </c>
      <c r="DZ40" s="6" t="s">
        <v>11</v>
      </c>
      <c r="EA40" s="6" t="s">
        <v>11</v>
      </c>
      <c r="EB40" s="6" t="s">
        <v>11</v>
      </c>
      <c r="EC40" s="6" t="s">
        <v>2</v>
      </c>
      <c r="ED40" s="6" t="s">
        <v>2</v>
      </c>
      <c r="EE40" s="6" t="s">
        <v>25</v>
      </c>
      <c r="EF40" s="6" t="s">
        <v>4</v>
      </c>
      <c r="EG40" s="6" t="s">
        <v>25</v>
      </c>
      <c r="EH40" s="6" t="s">
        <v>4</v>
      </c>
      <c r="EI40" s="6" t="s">
        <v>15</v>
      </c>
      <c r="EJ40" s="6" t="s">
        <v>2</v>
      </c>
      <c r="EK40" s="6" t="s">
        <v>2</v>
      </c>
      <c r="EL40" s="6" t="s">
        <v>23</v>
      </c>
      <c r="EM40" s="6" t="s">
        <v>23</v>
      </c>
      <c r="EN40" s="6" t="s">
        <v>25</v>
      </c>
      <c r="EO40" s="6" t="s">
        <v>23</v>
      </c>
      <c r="EP40" s="6" t="s">
        <v>23</v>
      </c>
      <c r="EQ40" s="6" t="s">
        <v>2</v>
      </c>
      <c r="ER40" s="6" t="s">
        <v>2</v>
      </c>
      <c r="ES40" s="6" t="s">
        <v>25</v>
      </c>
      <c r="ET40" s="6" t="s">
        <v>25</v>
      </c>
      <c r="EU40" s="6" t="s">
        <v>11</v>
      </c>
      <c r="EV40" s="6" t="s">
        <v>23</v>
      </c>
      <c r="EW40" s="6" t="s">
        <v>23</v>
      </c>
      <c r="EX40" s="6" t="s">
        <v>2</v>
      </c>
      <c r="EY40" s="6" t="s">
        <v>1</v>
      </c>
      <c r="EZ40" s="6" t="s">
        <v>0</v>
      </c>
      <c r="FA40" s="6" t="s">
        <v>23</v>
      </c>
      <c r="FB40" s="6" t="s">
        <v>0</v>
      </c>
      <c r="FC40" s="6" t="s">
        <v>23</v>
      </c>
      <c r="FD40" s="6" t="s">
        <v>23</v>
      </c>
      <c r="FE40" s="6" t="s">
        <v>2</v>
      </c>
      <c r="FF40" s="6" t="s">
        <v>2</v>
      </c>
      <c r="FG40" s="6" t="s">
        <v>23</v>
      </c>
      <c r="FH40" s="6" t="s">
        <v>23</v>
      </c>
      <c r="FI40" s="6" t="s">
        <v>25</v>
      </c>
      <c r="FJ40" s="6" t="s">
        <v>23</v>
      </c>
      <c r="FK40" s="6" t="s">
        <v>25</v>
      </c>
      <c r="FL40" s="6" t="s">
        <v>2</v>
      </c>
      <c r="FM40" s="6" t="s">
        <v>1</v>
      </c>
      <c r="FN40" s="6" t="s">
        <v>0</v>
      </c>
      <c r="FO40" s="6" t="s">
        <v>23</v>
      </c>
      <c r="FP40" s="6" t="s">
        <v>23</v>
      </c>
      <c r="FQ40" s="6" t="s">
        <v>23</v>
      </c>
      <c r="FR40" s="6" t="s">
        <v>23</v>
      </c>
      <c r="FS40" s="6" t="s">
        <v>2</v>
      </c>
      <c r="FT40" s="6" t="s">
        <v>2</v>
      </c>
      <c r="FU40" s="6" t="s">
        <v>23</v>
      </c>
      <c r="FV40" s="6" t="s">
        <v>23</v>
      </c>
      <c r="FW40" s="6" t="s">
        <v>23</v>
      </c>
      <c r="FX40" s="6" t="s">
        <v>23</v>
      </c>
      <c r="FY40" s="6" t="s">
        <v>23</v>
      </c>
      <c r="FZ40" s="6" t="s">
        <v>2</v>
      </c>
      <c r="GA40" s="6" t="s">
        <v>2</v>
      </c>
      <c r="GB40" s="6" t="s">
        <v>25</v>
      </c>
      <c r="GC40" s="6" t="s">
        <v>25</v>
      </c>
      <c r="GD40" s="6" t="s">
        <v>18</v>
      </c>
      <c r="GE40" s="6" t="s">
        <v>25</v>
      </c>
      <c r="GF40" s="6" t="s">
        <v>25</v>
      </c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 t="s">
        <v>11</v>
      </c>
      <c r="GX40" s="6" t="s">
        <v>11</v>
      </c>
      <c r="GY40" s="6" t="s">
        <v>11</v>
      </c>
      <c r="GZ40" s="6" t="s">
        <v>11</v>
      </c>
      <c r="HA40" s="6" t="s">
        <v>11</v>
      </c>
      <c r="HB40" s="6" t="s">
        <v>2</v>
      </c>
      <c r="HC40" s="6" t="s">
        <v>2</v>
      </c>
      <c r="HD40" s="6" t="s">
        <v>11</v>
      </c>
      <c r="HE40" s="6" t="s">
        <v>11</v>
      </c>
      <c r="HF40" s="6" t="s">
        <v>11</v>
      </c>
      <c r="HG40" s="6" t="s">
        <v>11</v>
      </c>
      <c r="HH40" s="6" t="s">
        <v>11</v>
      </c>
      <c r="HI40" s="6" t="s">
        <v>2</v>
      </c>
      <c r="HJ40" s="6" t="s">
        <v>2</v>
      </c>
      <c r="HK40" s="6" t="s">
        <v>11</v>
      </c>
      <c r="HL40" s="6" t="s">
        <v>11</v>
      </c>
      <c r="HM40" s="6" t="s">
        <v>11</v>
      </c>
      <c r="HN40" s="6" t="s">
        <v>11</v>
      </c>
      <c r="HO40" s="6" t="s">
        <v>11</v>
      </c>
      <c r="HP40" s="6" t="s">
        <v>2</v>
      </c>
      <c r="HQ40" s="6" t="s">
        <v>2</v>
      </c>
      <c r="HR40" s="6"/>
      <c r="HS40" s="6"/>
      <c r="HT40" s="6"/>
      <c r="HU40" s="6"/>
      <c r="HV40" s="6"/>
      <c r="HW40" s="6"/>
      <c r="HX40" s="6"/>
      <c r="HY40" s="6"/>
      <c r="HZ40" s="6"/>
      <c r="IA40" s="6"/>
      <c r="IB40" s="6"/>
      <c r="IC40" s="6"/>
      <c r="ID40" s="6"/>
      <c r="IE40" s="6"/>
      <c r="IF40" s="6"/>
      <c r="IG40" s="6"/>
      <c r="IH40" s="6"/>
      <c r="II40" s="6"/>
      <c r="IJ40" s="6"/>
      <c r="IK40" s="6"/>
      <c r="IL40" s="6"/>
      <c r="IM40" s="6"/>
      <c r="IN40" s="6"/>
      <c r="IO40" s="6"/>
      <c r="IP40" s="6"/>
      <c r="IQ40" s="6"/>
      <c r="IR40" s="6"/>
      <c r="IS40" s="6"/>
      <c r="IT40" s="6"/>
      <c r="IU40" s="6"/>
      <c r="IV40" s="6"/>
      <c r="IW40" s="6"/>
      <c r="IX40" s="6"/>
      <c r="IY40" s="6"/>
      <c r="IZ40" s="6"/>
      <c r="JA40" s="6"/>
      <c r="JB40" s="6"/>
      <c r="JC40" s="6"/>
      <c r="JD40" s="6"/>
      <c r="JE40" s="6"/>
      <c r="JF40" s="6"/>
      <c r="JG40" s="6"/>
      <c r="JH40" s="6"/>
      <c r="JI40" s="6"/>
      <c r="JJ40" s="6"/>
      <c r="JK40" s="6"/>
      <c r="JL40" s="6"/>
      <c r="JM40" s="6"/>
      <c r="JN40" s="6"/>
      <c r="JO40" s="6"/>
      <c r="JP40" s="6"/>
      <c r="JQ40" s="6"/>
      <c r="JR40" s="6"/>
      <c r="JS40" s="6"/>
      <c r="JT40" s="6"/>
      <c r="JU40" s="6"/>
      <c r="JV40" s="6"/>
      <c r="JW40" s="6"/>
      <c r="JX40" s="6"/>
      <c r="JY40" s="6"/>
      <c r="JZ40" s="6"/>
      <c r="KA40" s="6"/>
      <c r="KB40" s="6"/>
      <c r="KC40" s="6"/>
      <c r="KD40" s="6"/>
      <c r="KE40" s="6"/>
      <c r="KF40" s="6"/>
      <c r="KG40" s="6"/>
      <c r="KH40" s="6"/>
      <c r="KI40" s="6"/>
      <c r="KJ40" s="6"/>
      <c r="KK40" s="6"/>
      <c r="KL40" s="6"/>
      <c r="KM40" s="6"/>
      <c r="KN40" s="6"/>
      <c r="KO40" s="6"/>
      <c r="KP40" s="6"/>
      <c r="KQ40" s="6"/>
      <c r="KR40" s="6"/>
      <c r="KS40" s="6"/>
      <c r="KT40" s="6"/>
      <c r="KU40" s="6"/>
      <c r="KV40" s="6"/>
      <c r="KW40" s="6"/>
      <c r="KX40" s="6"/>
      <c r="KY40" s="6"/>
      <c r="KZ40" s="6"/>
      <c r="LA40" s="6"/>
      <c r="LB40" s="6"/>
      <c r="LC40" s="6"/>
      <c r="LD40" s="6"/>
      <c r="LE40" s="6"/>
      <c r="LF40" s="6"/>
      <c r="LG40" s="6"/>
      <c r="LH40" s="6"/>
      <c r="LI40" s="6"/>
      <c r="LJ40" s="6"/>
      <c r="LK40" s="6"/>
      <c r="LL40" s="6"/>
      <c r="LM40" s="6"/>
      <c r="LN40" s="6"/>
      <c r="LO40" s="6"/>
      <c r="LP40" s="6"/>
      <c r="LQ40" s="6"/>
      <c r="LR40" s="6"/>
      <c r="LS40" s="6"/>
      <c r="LT40" s="6"/>
      <c r="LU40" s="6"/>
      <c r="LV40" s="6"/>
      <c r="LW40" s="6"/>
      <c r="LX40" s="6"/>
      <c r="LY40" s="6"/>
      <c r="LZ40" s="6"/>
      <c r="MA40" s="6"/>
      <c r="MB40" s="6"/>
      <c r="MC40" s="6"/>
      <c r="MD40" s="6"/>
      <c r="ME40" s="6"/>
      <c r="MF40" s="6"/>
      <c r="MG40" s="6"/>
      <c r="MH40" s="6"/>
      <c r="MI40" s="6"/>
      <c r="MJ40" s="6"/>
      <c r="MK40" s="6"/>
      <c r="ML40" s="6"/>
      <c r="MM40" s="6"/>
      <c r="MN40" s="6"/>
      <c r="MO40" s="6"/>
      <c r="MP40" s="6"/>
      <c r="MQ40" s="6"/>
      <c r="MR40" s="6"/>
      <c r="MS40" s="6"/>
      <c r="MT40" s="6"/>
      <c r="MU40" s="6"/>
      <c r="MV40" s="6"/>
      <c r="MW40" s="6"/>
      <c r="MX40" s="6"/>
      <c r="MY40" s="6"/>
      <c r="MZ40" s="6"/>
      <c r="NA40" s="6"/>
      <c r="NB40" s="6"/>
      <c r="NC40" s="6"/>
      <c r="ND40" s="6"/>
      <c r="NE40" s="6"/>
      <c r="NF40" s="6"/>
      <c r="NG40" s="6"/>
      <c r="NH40" s="6"/>
      <c r="NI40" s="6"/>
    </row>
    <row r="41" spans="1:373" s="5" customFormat="1" ht="27.95" customHeight="1">
      <c r="A41" s="52" t="s">
        <v>27</v>
      </c>
      <c r="B41" s="53" t="str">
        <f>VLOOKUP($A41,[3]LISTE_AGENTS!$A:$G,2,FALSE)</f>
        <v>Bour</v>
      </c>
      <c r="C41" s="53" t="str">
        <f>VLOOKUP($A41,[3]LISTE_AGENTS!$A:$G,3,FALSE)</f>
        <v>Yvon</v>
      </c>
      <c r="D41" s="54" t="str">
        <f>VLOOKUP($A41,[3]LISTE_AGENTS!$A:$G,4,FALSE)</f>
        <v>Bour Yvon</v>
      </c>
      <c r="E41" s="13">
        <f>VLOOKUP($A41,[3]LISTE_AGENTS!$A:$G,7,FALSE)</f>
        <v>0</v>
      </c>
      <c r="F41" s="12" t="s">
        <v>5</v>
      </c>
      <c r="G41" s="47"/>
      <c r="H41" s="47"/>
      <c r="I41" s="6" t="s">
        <v>2</v>
      </c>
      <c r="J41" s="6" t="s">
        <v>2</v>
      </c>
      <c r="K41" s="6" t="s">
        <v>11</v>
      </c>
      <c r="L41" s="6" t="s">
        <v>11</v>
      </c>
      <c r="M41" s="6" t="s">
        <v>0</v>
      </c>
      <c r="N41" s="6" t="s">
        <v>3</v>
      </c>
      <c r="O41" s="6" t="s">
        <v>4</v>
      </c>
      <c r="P41" s="6" t="s">
        <v>2</v>
      </c>
      <c r="Q41" s="6" t="s">
        <v>0</v>
      </c>
      <c r="R41" s="6" t="s">
        <v>0</v>
      </c>
      <c r="S41" s="6" t="s">
        <v>0</v>
      </c>
      <c r="T41" s="6" t="s">
        <v>0</v>
      </c>
      <c r="U41" s="6" t="s">
        <v>3</v>
      </c>
      <c r="V41" s="6" t="s">
        <v>4</v>
      </c>
      <c r="W41" s="6" t="s">
        <v>2</v>
      </c>
      <c r="X41" s="6" t="s">
        <v>11</v>
      </c>
      <c r="Y41" s="6" t="s">
        <v>11</v>
      </c>
      <c r="Z41" s="6" t="s">
        <v>11</v>
      </c>
      <c r="AA41" s="6" t="s">
        <v>0</v>
      </c>
      <c r="AB41" s="6" t="s">
        <v>3</v>
      </c>
      <c r="AC41" s="6" t="s">
        <v>4</v>
      </c>
      <c r="AD41" s="6" t="s">
        <v>2</v>
      </c>
      <c r="AE41" s="6" t="s">
        <v>11</v>
      </c>
      <c r="AF41" s="6" t="s">
        <v>0</v>
      </c>
      <c r="AG41" s="6" t="s">
        <v>0</v>
      </c>
      <c r="AH41" s="6" t="s">
        <v>0</v>
      </c>
      <c r="AI41" s="6" t="s">
        <v>3</v>
      </c>
      <c r="AJ41" s="6" t="s">
        <v>4</v>
      </c>
      <c r="AK41" s="6" t="s">
        <v>2</v>
      </c>
      <c r="AL41" s="6" t="s">
        <v>11</v>
      </c>
      <c r="AM41" s="6" t="s">
        <v>0</v>
      </c>
      <c r="AN41" s="6" t="s">
        <v>0</v>
      </c>
      <c r="AO41" s="6" t="s">
        <v>0</v>
      </c>
      <c r="AP41" s="6" t="s">
        <v>3</v>
      </c>
      <c r="AQ41" s="6" t="s">
        <v>4</v>
      </c>
      <c r="AR41" s="6" t="s">
        <v>2</v>
      </c>
      <c r="AS41" s="6" t="s">
        <v>11</v>
      </c>
      <c r="AT41" s="6" t="s">
        <v>11</v>
      </c>
      <c r="AU41" s="6" t="s">
        <v>0</v>
      </c>
      <c r="AV41" s="6" t="s">
        <v>0</v>
      </c>
      <c r="AW41" s="6" t="s">
        <v>3</v>
      </c>
      <c r="AX41" s="6" t="s">
        <v>4</v>
      </c>
      <c r="AY41" s="6" t="s">
        <v>2</v>
      </c>
      <c r="AZ41" s="6" t="s">
        <v>0</v>
      </c>
      <c r="BA41" s="6" t="s">
        <v>0</v>
      </c>
      <c r="BB41" s="6" t="s">
        <v>0</v>
      </c>
      <c r="BC41" s="6" t="s">
        <v>0</v>
      </c>
      <c r="BD41" s="6" t="s">
        <v>3</v>
      </c>
      <c r="BE41" s="6" t="s">
        <v>4</v>
      </c>
      <c r="BF41" s="6" t="s">
        <v>2</v>
      </c>
      <c r="BG41" s="6" t="s">
        <v>11</v>
      </c>
      <c r="BH41" s="6" t="s">
        <v>0</v>
      </c>
      <c r="BI41" s="6" t="s">
        <v>11</v>
      </c>
      <c r="BJ41" s="6" t="s">
        <v>0</v>
      </c>
      <c r="BK41" s="6" t="s">
        <v>3</v>
      </c>
      <c r="BL41" s="6" t="s">
        <v>4</v>
      </c>
      <c r="BM41" s="6" t="s">
        <v>2</v>
      </c>
      <c r="BN41" s="6" t="s">
        <v>0</v>
      </c>
      <c r="BO41" s="6" t="s">
        <v>0</v>
      </c>
      <c r="BP41" s="6" t="s">
        <v>0</v>
      </c>
      <c r="BQ41" s="6" t="s">
        <v>0</v>
      </c>
      <c r="BR41" s="6" t="s">
        <v>3</v>
      </c>
      <c r="BS41" s="6" t="s">
        <v>4</v>
      </c>
      <c r="BT41" s="6" t="s">
        <v>2</v>
      </c>
      <c r="BU41" s="6" t="s">
        <v>11</v>
      </c>
      <c r="BV41" s="6" t="s">
        <v>11</v>
      </c>
      <c r="BW41" s="6" t="s">
        <v>11</v>
      </c>
      <c r="BX41" s="6" t="s">
        <v>0</v>
      </c>
      <c r="BY41" s="6" t="s">
        <v>3</v>
      </c>
      <c r="BZ41" s="6" t="s">
        <v>4</v>
      </c>
      <c r="CA41" s="6" t="s">
        <v>2</v>
      </c>
      <c r="CB41" s="6" t="s">
        <v>11</v>
      </c>
      <c r="CC41" s="6" t="s">
        <v>11</v>
      </c>
      <c r="CD41" s="6" t="s">
        <v>11</v>
      </c>
      <c r="CE41" s="6" t="s">
        <v>0</v>
      </c>
      <c r="CF41" s="6" t="s">
        <v>3</v>
      </c>
      <c r="CG41" s="6" t="s">
        <v>4</v>
      </c>
      <c r="CH41" s="6" t="s">
        <v>2</v>
      </c>
      <c r="CI41" s="6" t="s">
        <v>11</v>
      </c>
      <c r="CJ41" s="6" t="s">
        <v>0</v>
      </c>
      <c r="CK41" s="6" t="s">
        <v>0</v>
      </c>
      <c r="CL41" s="6" t="s">
        <v>0</v>
      </c>
      <c r="CM41" s="6" t="s">
        <v>3</v>
      </c>
      <c r="CN41" s="6" t="s">
        <v>1</v>
      </c>
      <c r="CO41" s="6" t="s">
        <v>2</v>
      </c>
      <c r="CP41" s="6" t="s">
        <v>0</v>
      </c>
      <c r="CQ41" s="6" t="s">
        <v>0</v>
      </c>
      <c r="CR41" s="6" t="s">
        <v>0</v>
      </c>
      <c r="CS41" s="6" t="s">
        <v>0</v>
      </c>
      <c r="CT41" s="6" t="s">
        <v>3</v>
      </c>
      <c r="CU41" s="6" t="s">
        <v>4</v>
      </c>
      <c r="CV41" s="6" t="s">
        <v>2</v>
      </c>
      <c r="CW41" s="6" t="s">
        <v>0</v>
      </c>
      <c r="CX41" s="6" t="s">
        <v>0</v>
      </c>
      <c r="CY41" s="6" t="s">
        <v>0</v>
      </c>
      <c r="CZ41" s="6" t="s">
        <v>0</v>
      </c>
      <c r="DA41" s="6" t="s">
        <v>3</v>
      </c>
      <c r="DB41" s="6" t="s">
        <v>4</v>
      </c>
      <c r="DC41" s="6" t="s">
        <v>2</v>
      </c>
      <c r="DD41" s="6" t="s">
        <v>0</v>
      </c>
      <c r="DE41" s="6" t="s">
        <v>0</v>
      </c>
      <c r="DF41" s="6" t="s">
        <v>0</v>
      </c>
      <c r="DG41" s="6" t="s">
        <v>0</v>
      </c>
      <c r="DH41" s="6" t="s">
        <v>3</v>
      </c>
      <c r="DI41" s="6" t="s">
        <v>2</v>
      </c>
      <c r="DJ41" s="6" t="s">
        <v>10</v>
      </c>
      <c r="DK41" s="6" t="s">
        <v>10</v>
      </c>
      <c r="DL41" s="6" t="s">
        <v>10</v>
      </c>
      <c r="DM41" s="6" t="s">
        <v>10</v>
      </c>
      <c r="DN41" s="6" t="s">
        <v>10</v>
      </c>
      <c r="DO41" s="6" t="s">
        <v>2</v>
      </c>
      <c r="DP41" s="6" t="s">
        <v>4</v>
      </c>
      <c r="DQ41" s="6" t="s">
        <v>2</v>
      </c>
      <c r="DR41" s="6" t="s">
        <v>11</v>
      </c>
      <c r="DS41" s="6" t="s">
        <v>11</v>
      </c>
      <c r="DT41" s="6" t="s">
        <v>11</v>
      </c>
      <c r="DU41" s="6" t="s">
        <v>0</v>
      </c>
      <c r="DV41" s="6" t="s">
        <v>3</v>
      </c>
      <c r="DW41" s="6" t="s">
        <v>4</v>
      </c>
      <c r="DX41" s="6" t="s">
        <v>2</v>
      </c>
      <c r="DY41" s="6" t="s">
        <v>2</v>
      </c>
      <c r="DZ41" s="6" t="s">
        <v>0</v>
      </c>
      <c r="EA41" s="6" t="s">
        <v>0</v>
      </c>
      <c r="EB41" s="6" t="s">
        <v>0</v>
      </c>
      <c r="EC41" s="6" t="s">
        <v>3</v>
      </c>
      <c r="ED41" s="6" t="s">
        <v>4</v>
      </c>
      <c r="EE41" s="6" t="s">
        <v>2</v>
      </c>
      <c r="EF41" s="6" t="s">
        <v>2</v>
      </c>
      <c r="EG41" s="6" t="s">
        <v>0</v>
      </c>
      <c r="EH41" s="6" t="s">
        <v>2</v>
      </c>
      <c r="EI41" s="6" t="s">
        <v>0</v>
      </c>
      <c r="EJ41" s="6" t="s">
        <v>3</v>
      </c>
      <c r="EK41" s="6" t="s">
        <v>4</v>
      </c>
      <c r="EL41" s="6" t="s">
        <v>2</v>
      </c>
      <c r="EM41" s="6" t="s">
        <v>0</v>
      </c>
      <c r="EN41" s="6" t="s">
        <v>0</v>
      </c>
      <c r="EO41" s="6" t="s">
        <v>0</v>
      </c>
      <c r="EP41" s="6" t="s">
        <v>0</v>
      </c>
      <c r="EQ41" s="6" t="s">
        <v>3</v>
      </c>
      <c r="ER41" s="6" t="s">
        <v>4</v>
      </c>
      <c r="ES41" s="6" t="s">
        <v>2</v>
      </c>
      <c r="ET41" s="6" t="s">
        <v>176</v>
      </c>
      <c r="EU41" s="6" t="s">
        <v>0</v>
      </c>
      <c r="EV41" s="6" t="s">
        <v>0</v>
      </c>
      <c r="EW41" s="6" t="s">
        <v>0</v>
      </c>
      <c r="EX41" s="6" t="s">
        <v>3</v>
      </c>
      <c r="EY41" s="6" t="s">
        <v>4</v>
      </c>
      <c r="EZ41" s="6" t="s">
        <v>2</v>
      </c>
      <c r="FA41" s="6" t="s">
        <v>0</v>
      </c>
      <c r="FB41" s="6" t="s">
        <v>176</v>
      </c>
      <c r="FC41" s="6" t="s">
        <v>0</v>
      </c>
      <c r="FD41" s="6" t="s">
        <v>0</v>
      </c>
      <c r="FE41" s="6" t="s">
        <v>3</v>
      </c>
      <c r="FF41" s="6" t="s">
        <v>4</v>
      </c>
      <c r="FG41" s="6" t="s">
        <v>2</v>
      </c>
      <c r="FH41" s="6" t="s">
        <v>11</v>
      </c>
      <c r="FI41" s="6" t="s">
        <v>0</v>
      </c>
      <c r="FJ41" s="6" t="s">
        <v>0</v>
      </c>
      <c r="FK41" s="6" t="s">
        <v>0</v>
      </c>
      <c r="FL41" s="6" t="s">
        <v>3</v>
      </c>
      <c r="FM41" s="6" t="s">
        <v>4</v>
      </c>
      <c r="FN41" s="6" t="s">
        <v>2</v>
      </c>
      <c r="FO41" s="6" t="s">
        <v>11</v>
      </c>
      <c r="FP41" s="6" t="s">
        <v>0</v>
      </c>
      <c r="FQ41" s="6" t="s">
        <v>0</v>
      </c>
      <c r="FR41" s="6" t="s">
        <v>0</v>
      </c>
      <c r="FS41" s="6" t="s">
        <v>3</v>
      </c>
      <c r="FT41" s="6" t="s">
        <v>4</v>
      </c>
      <c r="FU41" s="6" t="s">
        <v>2</v>
      </c>
      <c r="FV41" s="6" t="s">
        <v>11</v>
      </c>
      <c r="FW41" s="6" t="s">
        <v>0</v>
      </c>
      <c r="FX41" s="6" t="s">
        <v>0</v>
      </c>
      <c r="FY41" s="6" t="s">
        <v>0</v>
      </c>
      <c r="FZ41" s="6" t="s">
        <v>3</v>
      </c>
      <c r="GA41" s="6" t="s">
        <v>4</v>
      </c>
      <c r="GB41" s="6" t="s">
        <v>2</v>
      </c>
      <c r="GC41" s="6" t="s">
        <v>0</v>
      </c>
      <c r="GD41" s="6" t="s">
        <v>0</v>
      </c>
      <c r="GE41" s="6" t="s">
        <v>0</v>
      </c>
      <c r="GF41" s="6" t="s">
        <v>0</v>
      </c>
      <c r="GG41" s="6" t="s">
        <v>3</v>
      </c>
      <c r="GH41" s="6" t="s">
        <v>4</v>
      </c>
      <c r="GI41" s="6"/>
      <c r="GJ41" s="6"/>
      <c r="GK41" s="6"/>
      <c r="GL41" s="6"/>
      <c r="GM41" s="6"/>
      <c r="GN41" s="6"/>
      <c r="GO41" s="6"/>
      <c r="GP41" s="6"/>
      <c r="GQ41" s="6"/>
      <c r="GR41" s="6"/>
      <c r="GS41" s="6"/>
      <c r="GT41" s="6"/>
      <c r="GU41" s="6"/>
      <c r="GV41" s="6"/>
      <c r="GW41" s="6"/>
      <c r="GX41" s="6"/>
      <c r="GY41" s="6"/>
      <c r="GZ41" s="6"/>
      <c r="HA41" s="6"/>
      <c r="HB41" s="6"/>
      <c r="HC41" s="6"/>
      <c r="HD41" s="6"/>
      <c r="HE41" s="6"/>
      <c r="HF41" s="6"/>
      <c r="HG41" s="6"/>
      <c r="HH41" s="6"/>
      <c r="HI41" s="6"/>
      <c r="HJ41" s="6"/>
      <c r="HK41" s="6"/>
      <c r="HL41" s="6"/>
      <c r="HM41" s="6"/>
      <c r="HN41" s="6"/>
      <c r="HO41" s="6"/>
      <c r="HP41" s="6"/>
      <c r="HQ41" s="6"/>
      <c r="HR41" s="6"/>
      <c r="HS41" s="6"/>
      <c r="HT41" s="6"/>
      <c r="HU41" s="6"/>
      <c r="HV41" s="6"/>
      <c r="HW41" s="6"/>
      <c r="HX41" s="6"/>
      <c r="HY41" s="6"/>
      <c r="HZ41" s="6"/>
      <c r="IA41" s="6"/>
      <c r="IB41" s="6"/>
      <c r="IC41" s="6"/>
      <c r="ID41" s="6"/>
      <c r="IE41" s="6"/>
      <c r="IF41" s="6"/>
      <c r="IG41" s="6"/>
      <c r="IH41" s="6"/>
      <c r="II41" s="6"/>
      <c r="IJ41" s="6"/>
      <c r="IK41" s="6"/>
      <c r="IL41" s="6"/>
      <c r="IM41" s="6"/>
      <c r="IN41" s="6"/>
      <c r="IO41" s="6"/>
      <c r="IP41" s="6"/>
      <c r="IQ41" s="6"/>
      <c r="IR41" s="6"/>
      <c r="IS41" s="6"/>
      <c r="IT41" s="6"/>
      <c r="IU41" s="6"/>
      <c r="IV41" s="6"/>
      <c r="IW41" s="6"/>
      <c r="IX41" s="6"/>
      <c r="IY41" s="6"/>
      <c r="IZ41" s="6"/>
      <c r="JA41" s="6"/>
      <c r="JB41" s="6"/>
      <c r="JC41" s="6"/>
      <c r="JD41" s="6"/>
      <c r="JE41" s="6"/>
      <c r="JF41" s="6"/>
      <c r="JG41" s="6"/>
      <c r="JH41" s="6"/>
      <c r="JI41" s="6"/>
      <c r="JJ41" s="6"/>
      <c r="JK41" s="6"/>
      <c r="JL41" s="6"/>
      <c r="JM41" s="6"/>
      <c r="JN41" s="6"/>
      <c r="JO41" s="6"/>
      <c r="JP41" s="6"/>
      <c r="JQ41" s="6"/>
      <c r="JR41" s="6"/>
      <c r="JS41" s="6"/>
      <c r="JT41" s="6"/>
      <c r="JU41" s="6"/>
      <c r="JV41" s="6"/>
      <c r="JW41" s="6"/>
      <c r="JX41" s="6"/>
      <c r="JY41" s="6"/>
      <c r="JZ41" s="6"/>
      <c r="KA41" s="6"/>
      <c r="KB41" s="6"/>
      <c r="KC41" s="6"/>
      <c r="KD41" s="6"/>
      <c r="KE41" s="6"/>
      <c r="KF41" s="6"/>
      <c r="KG41" s="6"/>
      <c r="KH41" s="6"/>
      <c r="KI41" s="6"/>
      <c r="KJ41" s="6"/>
      <c r="KK41" s="6"/>
      <c r="KL41" s="6"/>
      <c r="KM41" s="6"/>
      <c r="KN41" s="6"/>
      <c r="KO41" s="6"/>
      <c r="KP41" s="6"/>
      <c r="KQ41" s="6"/>
      <c r="KR41" s="6"/>
      <c r="KS41" s="6"/>
      <c r="KT41" s="6"/>
      <c r="KU41" s="6"/>
      <c r="KV41" s="6"/>
      <c r="KW41" s="6"/>
      <c r="KX41" s="6"/>
      <c r="KY41" s="6"/>
      <c r="KZ41" s="6"/>
      <c r="LA41" s="6"/>
      <c r="LB41" s="6"/>
      <c r="LC41" s="6"/>
      <c r="LD41" s="6"/>
      <c r="LE41" s="6"/>
      <c r="LF41" s="6"/>
      <c r="LG41" s="6"/>
      <c r="LH41" s="6"/>
      <c r="LI41" s="6"/>
      <c r="LJ41" s="6"/>
      <c r="LK41" s="6"/>
      <c r="LL41" s="6"/>
      <c r="LM41" s="6"/>
      <c r="LN41" s="6"/>
      <c r="LO41" s="6"/>
      <c r="LP41" s="6"/>
      <c r="LQ41" s="6"/>
      <c r="LR41" s="6"/>
      <c r="LS41" s="6"/>
      <c r="LT41" s="6"/>
      <c r="LU41" s="6"/>
      <c r="LV41" s="6"/>
      <c r="LW41" s="6"/>
      <c r="LX41" s="6"/>
      <c r="LY41" s="6"/>
      <c r="LZ41" s="6"/>
      <c r="MA41" s="6"/>
      <c r="MB41" s="6"/>
      <c r="MC41" s="6"/>
      <c r="MD41" s="6"/>
      <c r="ME41" s="6"/>
      <c r="MF41" s="6"/>
      <c r="MG41" s="6"/>
      <c r="MH41" s="6"/>
      <c r="MI41" s="6"/>
      <c r="MJ41" s="6"/>
      <c r="MK41" s="6"/>
      <c r="ML41" s="6"/>
      <c r="MM41" s="6"/>
      <c r="MN41" s="6"/>
      <c r="MO41" s="6"/>
      <c r="MP41" s="6"/>
      <c r="MQ41" s="6"/>
      <c r="MR41" s="6"/>
      <c r="MS41" s="6"/>
      <c r="MT41" s="6"/>
      <c r="MU41" s="6"/>
      <c r="MV41" s="6"/>
      <c r="MW41" s="6"/>
      <c r="MX41" s="6"/>
      <c r="MY41" s="6"/>
      <c r="MZ41" s="6"/>
      <c r="NA41" s="6"/>
      <c r="NB41" s="6"/>
      <c r="NC41" s="6"/>
      <c r="ND41" s="6"/>
      <c r="NE41" s="6"/>
      <c r="NF41" s="6"/>
      <c r="NG41" s="6"/>
      <c r="NH41" s="6"/>
      <c r="NI41" s="6"/>
    </row>
    <row r="42" spans="1:373" s="5" customFormat="1" ht="27.95" customHeight="1">
      <c r="A42" s="52" t="s">
        <v>26</v>
      </c>
      <c r="B42" s="53" t="str">
        <f>VLOOKUP($A42,[3]LISTE_AGENTS!$A:$G,2,FALSE)</f>
        <v>Dalmasso</v>
      </c>
      <c r="C42" s="53" t="str">
        <f>VLOOKUP($A42,[3]LISTE_AGENTS!$A:$G,3,FALSE)</f>
        <v>Yves</v>
      </c>
      <c r="D42" s="54" t="str">
        <f>VLOOKUP($A42,[3]LISTE_AGENTS!$A:$G,4,FALSE)</f>
        <v>Dalmasso Yves</v>
      </c>
      <c r="E42" s="13">
        <f>VLOOKUP($A42,[3]LISTE_AGENTS!$A:$G,7,FALSE)</f>
        <v>0</v>
      </c>
      <c r="F42" s="12" t="s">
        <v>5</v>
      </c>
      <c r="G42" s="47"/>
      <c r="H42" s="47"/>
      <c r="I42" s="6" t="s">
        <v>2</v>
      </c>
      <c r="J42" s="6" t="s">
        <v>23</v>
      </c>
      <c r="K42" s="6" t="s">
        <v>18</v>
      </c>
      <c r="L42" s="6" t="s">
        <v>23</v>
      </c>
      <c r="M42" s="6" t="s">
        <v>2</v>
      </c>
      <c r="N42" s="6" t="s">
        <v>3</v>
      </c>
      <c r="O42" s="6" t="s">
        <v>2</v>
      </c>
      <c r="P42" s="6" t="s">
        <v>25</v>
      </c>
      <c r="Q42" s="6" t="s">
        <v>25</v>
      </c>
      <c r="R42" s="6" t="s">
        <v>18</v>
      </c>
      <c r="S42" s="6" t="s">
        <v>25</v>
      </c>
      <c r="T42" s="6" t="s">
        <v>25</v>
      </c>
      <c r="U42" s="6" t="s">
        <v>2</v>
      </c>
      <c r="V42" s="6" t="s">
        <v>2</v>
      </c>
      <c r="W42" s="6" t="s">
        <v>25</v>
      </c>
      <c r="X42" s="6" t="s">
        <v>25</v>
      </c>
      <c r="Y42" s="6" t="s">
        <v>18</v>
      </c>
      <c r="Z42" s="6" t="s">
        <v>25</v>
      </c>
      <c r="AA42" s="6" t="s">
        <v>15</v>
      </c>
      <c r="AB42" s="6" t="s">
        <v>2</v>
      </c>
      <c r="AC42" s="6" t="s">
        <v>2</v>
      </c>
      <c r="AD42" s="6" t="s">
        <v>11</v>
      </c>
      <c r="AE42" s="6" t="s">
        <v>11</v>
      </c>
      <c r="AF42" s="6" t="s">
        <v>11</v>
      </c>
      <c r="AG42" s="6" t="s">
        <v>11</v>
      </c>
      <c r="AH42" s="6" t="s">
        <v>11</v>
      </c>
      <c r="AI42" s="6" t="s">
        <v>2</v>
      </c>
      <c r="AJ42" s="6" t="s">
        <v>2</v>
      </c>
      <c r="AK42" s="6" t="s">
        <v>25</v>
      </c>
      <c r="AL42" s="6" t="s">
        <v>25</v>
      </c>
      <c r="AM42" s="6" t="s">
        <v>18</v>
      </c>
      <c r="AN42" s="6" t="s">
        <v>25</v>
      </c>
      <c r="AO42" s="6" t="s">
        <v>2</v>
      </c>
      <c r="AP42" s="6" t="s">
        <v>3</v>
      </c>
      <c r="AQ42" s="6" t="s">
        <v>2</v>
      </c>
      <c r="AR42" s="6" t="s">
        <v>18</v>
      </c>
      <c r="AS42" s="6" t="s">
        <v>18</v>
      </c>
      <c r="AT42" s="6" t="s">
        <v>18</v>
      </c>
      <c r="AU42" s="6" t="s">
        <v>18</v>
      </c>
      <c r="AV42" s="6" t="s">
        <v>18</v>
      </c>
      <c r="AW42" s="6" t="s">
        <v>2</v>
      </c>
      <c r="AX42" s="6" t="s">
        <v>2</v>
      </c>
      <c r="AY42" s="6" t="s">
        <v>25</v>
      </c>
      <c r="AZ42" s="6" t="s">
        <v>25</v>
      </c>
      <c r="BA42" s="6" t="s">
        <v>25</v>
      </c>
      <c r="BB42" s="6" t="s">
        <v>18</v>
      </c>
      <c r="BC42" s="6" t="s">
        <v>25</v>
      </c>
      <c r="BD42" s="6" t="s">
        <v>2</v>
      </c>
      <c r="BE42" s="6" t="s">
        <v>2</v>
      </c>
      <c r="BF42" s="6" t="s">
        <v>25</v>
      </c>
      <c r="BG42" s="6" t="s">
        <v>25</v>
      </c>
      <c r="BH42" s="6" t="s">
        <v>18</v>
      </c>
      <c r="BI42" s="6" t="s">
        <v>25</v>
      </c>
      <c r="BJ42" s="6" t="s">
        <v>15</v>
      </c>
      <c r="BK42" s="6" t="s">
        <v>2</v>
      </c>
      <c r="BL42" s="6" t="s">
        <v>2</v>
      </c>
      <c r="BM42" s="6" t="s">
        <v>25</v>
      </c>
      <c r="BN42" s="6" t="s">
        <v>25</v>
      </c>
      <c r="BO42" s="6" t="s">
        <v>18</v>
      </c>
      <c r="BP42" s="6" t="s">
        <v>25</v>
      </c>
      <c r="BQ42" s="6" t="s">
        <v>15</v>
      </c>
      <c r="BR42" s="6" t="s">
        <v>2</v>
      </c>
      <c r="BS42" s="6" t="s">
        <v>2</v>
      </c>
      <c r="BT42" s="6" t="s">
        <v>18</v>
      </c>
      <c r="BU42" s="6" t="s">
        <v>18</v>
      </c>
      <c r="BV42" s="6" t="s">
        <v>18</v>
      </c>
      <c r="BW42" s="6" t="s">
        <v>18</v>
      </c>
      <c r="BX42" s="6" t="s">
        <v>18</v>
      </c>
      <c r="BY42" s="6" t="s">
        <v>2</v>
      </c>
      <c r="BZ42" s="6" t="s">
        <v>2</v>
      </c>
      <c r="CA42" s="6" t="s">
        <v>25</v>
      </c>
      <c r="CB42" s="6" t="s">
        <v>25</v>
      </c>
      <c r="CC42" s="6" t="s">
        <v>18</v>
      </c>
      <c r="CD42" s="6" t="s">
        <v>25</v>
      </c>
      <c r="CE42" s="6" t="s">
        <v>2</v>
      </c>
      <c r="CF42" s="6" t="s">
        <v>3</v>
      </c>
      <c r="CG42" s="6" t="s">
        <v>2</v>
      </c>
      <c r="CH42" s="6" t="s">
        <v>25</v>
      </c>
      <c r="CI42" s="6" t="s">
        <v>25</v>
      </c>
      <c r="CJ42" s="6" t="s">
        <v>11</v>
      </c>
      <c r="CK42" s="6" t="s">
        <v>11</v>
      </c>
      <c r="CL42" s="6" t="s">
        <v>11</v>
      </c>
      <c r="CM42" s="6" t="s">
        <v>2</v>
      </c>
      <c r="CN42" s="6" t="s">
        <v>2</v>
      </c>
      <c r="CO42" s="6" t="s">
        <v>25</v>
      </c>
      <c r="CP42" s="6" t="s">
        <v>25</v>
      </c>
      <c r="CQ42" s="6" t="s">
        <v>18</v>
      </c>
      <c r="CR42" s="6" t="s">
        <v>25</v>
      </c>
      <c r="CS42" s="6" t="s">
        <v>15</v>
      </c>
      <c r="CT42" s="6" t="s">
        <v>2</v>
      </c>
      <c r="CU42" s="6" t="s">
        <v>2</v>
      </c>
      <c r="CV42" s="6" t="s">
        <v>2</v>
      </c>
      <c r="CW42" s="6" t="s">
        <v>18</v>
      </c>
      <c r="CX42" s="6" t="s">
        <v>18</v>
      </c>
      <c r="CY42" s="6" t="s">
        <v>18</v>
      </c>
      <c r="CZ42" s="6" t="s">
        <v>18</v>
      </c>
      <c r="DA42" s="6" t="s">
        <v>2</v>
      </c>
      <c r="DB42" s="6" t="s">
        <v>2</v>
      </c>
      <c r="DC42" s="6" t="s">
        <v>25</v>
      </c>
      <c r="DD42" s="6" t="s">
        <v>25</v>
      </c>
      <c r="DE42" s="6" t="s">
        <v>18</v>
      </c>
      <c r="DF42" s="6" t="s">
        <v>25</v>
      </c>
      <c r="DG42" s="6" t="s">
        <v>2</v>
      </c>
      <c r="DH42" s="6" t="s">
        <v>3</v>
      </c>
      <c r="DI42" s="6" t="s">
        <v>2</v>
      </c>
      <c r="DJ42" s="6" t="s">
        <v>25</v>
      </c>
      <c r="DK42" s="6" t="s">
        <v>25</v>
      </c>
      <c r="DL42" s="6" t="s">
        <v>18</v>
      </c>
      <c r="DM42" s="6" t="s">
        <v>25</v>
      </c>
      <c r="DN42" s="6" t="s">
        <v>25</v>
      </c>
      <c r="DO42" s="6" t="s">
        <v>2</v>
      </c>
      <c r="DP42" s="6" t="s">
        <v>2</v>
      </c>
      <c r="DQ42" s="6" t="s">
        <v>25</v>
      </c>
      <c r="DR42" s="6" t="s">
        <v>25</v>
      </c>
      <c r="DS42" s="6" t="s">
        <v>18</v>
      </c>
      <c r="DT42" s="6" t="s">
        <v>25</v>
      </c>
      <c r="DU42" s="6" t="s">
        <v>11</v>
      </c>
      <c r="DV42" s="6" t="s">
        <v>2</v>
      </c>
      <c r="DW42" s="6" t="s">
        <v>2</v>
      </c>
      <c r="DX42" s="6" t="s">
        <v>25</v>
      </c>
      <c r="DY42" s="6" t="s">
        <v>2</v>
      </c>
      <c r="DZ42" s="6" t="s">
        <v>2</v>
      </c>
      <c r="EA42" s="6" t="s">
        <v>25</v>
      </c>
      <c r="EB42" s="6" t="s">
        <v>25</v>
      </c>
      <c r="EC42" s="6" t="s">
        <v>3</v>
      </c>
      <c r="ED42" s="6" t="s">
        <v>2</v>
      </c>
      <c r="EE42" s="6" t="s">
        <v>11</v>
      </c>
      <c r="EF42" s="6" t="s">
        <v>2</v>
      </c>
      <c r="EG42" s="6" t="s">
        <v>11</v>
      </c>
      <c r="EH42" s="6" t="s">
        <v>2</v>
      </c>
      <c r="EI42" s="6" t="s">
        <v>11</v>
      </c>
      <c r="EJ42" s="6" t="s">
        <v>2</v>
      </c>
      <c r="EK42" s="6" t="s">
        <v>2</v>
      </c>
      <c r="EL42" s="6" t="s">
        <v>11</v>
      </c>
      <c r="EM42" s="6" t="s">
        <v>11</v>
      </c>
      <c r="EN42" s="6" t="s">
        <v>11</v>
      </c>
      <c r="EO42" s="6" t="s">
        <v>11</v>
      </c>
      <c r="EP42" s="6" t="s">
        <v>11</v>
      </c>
      <c r="EQ42" s="6" t="s">
        <v>2</v>
      </c>
      <c r="ER42" s="6" t="s">
        <v>2</v>
      </c>
      <c r="ES42" s="6" t="s">
        <v>18</v>
      </c>
      <c r="ET42" s="6" t="s">
        <v>2</v>
      </c>
      <c r="EU42" s="6" t="s">
        <v>25</v>
      </c>
      <c r="EV42" s="6" t="s">
        <v>25</v>
      </c>
      <c r="EW42" s="6" t="s">
        <v>25</v>
      </c>
      <c r="EX42" s="6" t="s">
        <v>3</v>
      </c>
      <c r="EY42" s="6" t="s">
        <v>2</v>
      </c>
      <c r="EZ42" s="6" t="s">
        <v>25</v>
      </c>
      <c r="FA42" s="6" t="s">
        <v>25</v>
      </c>
      <c r="FB42" s="6" t="s">
        <v>18</v>
      </c>
      <c r="FC42" s="6" t="s">
        <v>25</v>
      </c>
      <c r="FD42" s="6" t="s">
        <v>25</v>
      </c>
      <c r="FE42" s="6" t="s">
        <v>2</v>
      </c>
      <c r="FF42" s="6" t="s">
        <v>2</v>
      </c>
      <c r="FG42" s="6" t="s">
        <v>25</v>
      </c>
      <c r="FH42" s="6" t="s">
        <v>25</v>
      </c>
      <c r="FI42" s="6" t="s">
        <v>18</v>
      </c>
      <c r="FJ42" s="6" t="s">
        <v>25</v>
      </c>
      <c r="FK42" s="6" t="s">
        <v>11</v>
      </c>
      <c r="FL42" s="6" t="s">
        <v>2</v>
      </c>
      <c r="FM42" s="6" t="s">
        <v>2</v>
      </c>
      <c r="FN42" s="6" t="s">
        <v>25</v>
      </c>
      <c r="FO42" s="6" t="s">
        <v>25</v>
      </c>
      <c r="FP42" s="6" t="s">
        <v>18</v>
      </c>
      <c r="FQ42" s="6" t="s">
        <v>25</v>
      </c>
      <c r="FR42" s="6" t="s">
        <v>25</v>
      </c>
      <c r="FS42" s="6" t="s">
        <v>2</v>
      </c>
      <c r="FT42" s="6" t="s">
        <v>2</v>
      </c>
      <c r="FU42" s="6" t="s">
        <v>25</v>
      </c>
      <c r="FV42" s="6" t="s">
        <v>25</v>
      </c>
      <c r="FW42" s="6" t="s">
        <v>25</v>
      </c>
      <c r="FX42" s="6" t="s">
        <v>25</v>
      </c>
      <c r="FY42" s="6" t="s">
        <v>25</v>
      </c>
      <c r="FZ42" s="6" t="s">
        <v>2</v>
      </c>
      <c r="GA42" s="6" t="s">
        <v>2</v>
      </c>
      <c r="GB42" s="6" t="s">
        <v>11</v>
      </c>
      <c r="GC42" s="6" t="s">
        <v>11</v>
      </c>
      <c r="GD42" s="6" t="s">
        <v>11</v>
      </c>
      <c r="GE42" s="6" t="s">
        <v>11</v>
      </c>
      <c r="GF42" s="6" t="s">
        <v>11</v>
      </c>
      <c r="GG42" s="6" t="s">
        <v>2</v>
      </c>
      <c r="GH42" s="6" t="s">
        <v>2</v>
      </c>
      <c r="GI42" s="6" t="s">
        <v>11</v>
      </c>
      <c r="GJ42" s="6" t="s">
        <v>11</v>
      </c>
      <c r="GK42" s="6" t="s">
        <v>11</v>
      </c>
      <c r="GL42" s="6" t="s">
        <v>11</v>
      </c>
      <c r="GM42" s="6" t="s">
        <v>11</v>
      </c>
      <c r="GN42" s="6" t="s">
        <v>2</v>
      </c>
      <c r="GO42" s="6" t="s">
        <v>2</v>
      </c>
      <c r="GP42" s="6" t="s">
        <v>11</v>
      </c>
      <c r="GQ42" s="6" t="s">
        <v>11</v>
      </c>
      <c r="GR42" s="6" t="s">
        <v>11</v>
      </c>
      <c r="GS42" s="6" t="s">
        <v>11</v>
      </c>
      <c r="GT42" s="6" t="s">
        <v>11</v>
      </c>
      <c r="GU42" s="6" t="s">
        <v>2</v>
      </c>
      <c r="GV42" s="6" t="s">
        <v>2</v>
      </c>
      <c r="GW42" s="6"/>
      <c r="GX42" s="6"/>
      <c r="GY42" s="6"/>
      <c r="GZ42" s="6"/>
      <c r="HA42" s="6"/>
      <c r="HB42" s="6"/>
      <c r="HC42" s="6"/>
      <c r="HD42" s="6"/>
      <c r="HE42" s="6"/>
      <c r="HF42" s="6"/>
      <c r="HG42" s="6"/>
      <c r="HH42" s="6"/>
      <c r="HI42" s="6"/>
      <c r="HJ42" s="6"/>
      <c r="HK42" s="6"/>
      <c r="HL42" s="6"/>
      <c r="HM42" s="6"/>
      <c r="HN42" s="6"/>
      <c r="HO42" s="6"/>
      <c r="HP42" s="6"/>
      <c r="HQ42" s="6"/>
      <c r="HR42" s="6"/>
      <c r="HS42" s="6"/>
      <c r="HT42" s="6"/>
      <c r="HU42" s="6"/>
      <c r="HV42" s="6"/>
      <c r="HW42" s="6"/>
      <c r="HX42" s="6"/>
      <c r="HY42" s="6"/>
      <c r="HZ42" s="6"/>
      <c r="IA42" s="6"/>
      <c r="IB42" s="6"/>
      <c r="IC42" s="6"/>
      <c r="ID42" s="6"/>
      <c r="IE42" s="6"/>
      <c r="IF42" s="6"/>
      <c r="IG42" s="6"/>
      <c r="IH42" s="6"/>
      <c r="II42" s="6"/>
      <c r="IJ42" s="6"/>
      <c r="IK42" s="6"/>
      <c r="IL42" s="6"/>
      <c r="IM42" s="6"/>
      <c r="IN42" s="6"/>
      <c r="IO42" s="6"/>
      <c r="IP42" s="6"/>
      <c r="IQ42" s="6"/>
      <c r="IR42" s="6"/>
      <c r="IS42" s="6"/>
      <c r="IT42" s="6"/>
      <c r="IU42" s="6"/>
      <c r="IV42" s="6"/>
      <c r="IW42" s="6"/>
      <c r="IX42" s="6"/>
      <c r="IY42" s="6"/>
      <c r="IZ42" s="6"/>
      <c r="JA42" s="6"/>
      <c r="JB42" s="6"/>
      <c r="JC42" s="6"/>
      <c r="JD42" s="6"/>
      <c r="JE42" s="6"/>
      <c r="JF42" s="6"/>
      <c r="JG42" s="6"/>
      <c r="JH42" s="6"/>
      <c r="JI42" s="6"/>
      <c r="JJ42" s="6"/>
      <c r="JK42" s="6"/>
      <c r="JL42" s="6"/>
      <c r="JM42" s="6"/>
      <c r="JN42" s="6"/>
      <c r="JO42" s="6"/>
      <c r="JP42" s="6"/>
      <c r="JQ42" s="6"/>
      <c r="JR42" s="6"/>
      <c r="JS42" s="6"/>
      <c r="JT42" s="6"/>
      <c r="JU42" s="6"/>
      <c r="JV42" s="6"/>
      <c r="JW42" s="6"/>
      <c r="JX42" s="6"/>
      <c r="JY42" s="6"/>
      <c r="JZ42" s="6"/>
      <c r="KA42" s="6"/>
      <c r="KB42" s="6"/>
      <c r="KC42" s="6"/>
      <c r="KD42" s="6"/>
      <c r="KE42" s="6"/>
      <c r="KF42" s="6"/>
      <c r="KG42" s="6"/>
      <c r="KH42" s="6"/>
      <c r="KI42" s="6"/>
      <c r="KJ42" s="6"/>
      <c r="KK42" s="6"/>
      <c r="KL42" s="6"/>
      <c r="KM42" s="6"/>
      <c r="KN42" s="6"/>
      <c r="KO42" s="6"/>
      <c r="KP42" s="6"/>
      <c r="KQ42" s="6"/>
      <c r="KR42" s="6"/>
      <c r="KS42" s="6"/>
      <c r="KT42" s="6"/>
      <c r="KU42" s="6"/>
      <c r="KV42" s="6"/>
      <c r="KW42" s="6"/>
      <c r="KX42" s="6"/>
      <c r="KY42" s="6"/>
      <c r="KZ42" s="6"/>
      <c r="LA42" s="6"/>
      <c r="LB42" s="6"/>
      <c r="LC42" s="6"/>
      <c r="LD42" s="6"/>
      <c r="LE42" s="6"/>
      <c r="LF42" s="6"/>
      <c r="LG42" s="6"/>
      <c r="LH42" s="6"/>
      <c r="LI42" s="6"/>
      <c r="LJ42" s="6"/>
      <c r="LK42" s="6"/>
      <c r="LL42" s="6"/>
      <c r="LM42" s="6"/>
      <c r="LN42" s="6"/>
      <c r="LO42" s="6"/>
      <c r="LP42" s="6"/>
      <c r="LQ42" s="6"/>
      <c r="LR42" s="6"/>
      <c r="LS42" s="6"/>
      <c r="LT42" s="6"/>
      <c r="LU42" s="6"/>
      <c r="LV42" s="6"/>
      <c r="LW42" s="6"/>
      <c r="LX42" s="6"/>
      <c r="LY42" s="6"/>
      <c r="LZ42" s="6"/>
      <c r="MA42" s="6"/>
      <c r="MB42" s="6"/>
      <c r="MC42" s="6"/>
      <c r="MD42" s="6"/>
      <c r="ME42" s="6"/>
      <c r="MF42" s="6"/>
      <c r="MG42" s="6"/>
      <c r="MH42" s="6"/>
      <c r="MI42" s="6"/>
      <c r="MJ42" s="6"/>
      <c r="MK42" s="6"/>
      <c r="ML42" s="6"/>
      <c r="MM42" s="6"/>
      <c r="MN42" s="6"/>
      <c r="MO42" s="6"/>
      <c r="MP42" s="6"/>
      <c r="MQ42" s="6"/>
      <c r="MR42" s="6"/>
      <c r="MS42" s="6"/>
      <c r="MT42" s="6"/>
      <c r="MU42" s="6"/>
      <c r="MV42" s="6"/>
      <c r="MW42" s="6"/>
      <c r="MX42" s="6"/>
      <c r="MY42" s="6"/>
      <c r="MZ42" s="6"/>
      <c r="NA42" s="6"/>
      <c r="NB42" s="6"/>
      <c r="NC42" s="6"/>
      <c r="ND42" s="6"/>
      <c r="NE42" s="6"/>
      <c r="NF42" s="6"/>
      <c r="NG42" s="6"/>
      <c r="NH42" s="6"/>
      <c r="NI42" s="6"/>
    </row>
    <row r="43" spans="1:373" s="5" customFormat="1" ht="27.95" customHeight="1">
      <c r="A43" s="52" t="s">
        <v>24</v>
      </c>
      <c r="B43" s="53" t="str">
        <f>VLOOKUP($A43,[3]LISTE_AGENTS!$A:$G,2,FALSE)</f>
        <v>Garros</v>
      </c>
      <c r="C43" s="53" t="str">
        <f>VLOOKUP($A43,[3]LISTE_AGENTS!$A:$G,3,FALSE)</f>
        <v>Carolane</v>
      </c>
      <c r="D43" s="54" t="str">
        <f>VLOOKUP($A43,[3]LISTE_AGENTS!$A:$G,4,FALSE)</f>
        <v>Garros Carolane</v>
      </c>
      <c r="E43" s="13">
        <f>VLOOKUP($A43,[3]LISTE_AGENTS!$A:$G,7,FALSE)</f>
        <v>0</v>
      </c>
      <c r="F43" s="12" t="s">
        <v>5</v>
      </c>
      <c r="G43" s="47"/>
      <c r="H43" s="47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 t="s">
        <v>2</v>
      </c>
      <c r="CK43" s="6" t="s">
        <v>11</v>
      </c>
      <c r="CL43" s="6" t="s">
        <v>11</v>
      </c>
      <c r="CM43" s="6" t="s">
        <v>2</v>
      </c>
      <c r="CN43" s="6" t="s">
        <v>2</v>
      </c>
      <c r="CO43" s="6" t="s">
        <v>23</v>
      </c>
      <c r="CP43" s="6" t="s">
        <v>13</v>
      </c>
      <c r="CQ43" s="6" t="s">
        <v>13</v>
      </c>
      <c r="CR43" s="6" t="s">
        <v>13</v>
      </c>
      <c r="CS43" s="6" t="s">
        <v>13</v>
      </c>
      <c r="CT43" s="6" t="s">
        <v>2</v>
      </c>
      <c r="CU43" s="6" t="s">
        <v>2</v>
      </c>
      <c r="CV43" s="6" t="s">
        <v>2</v>
      </c>
      <c r="CW43" s="6" t="s">
        <v>0</v>
      </c>
      <c r="CX43" s="6" t="s">
        <v>23</v>
      </c>
      <c r="CY43" s="6" t="s">
        <v>23</v>
      </c>
      <c r="CZ43" s="6" t="s">
        <v>22</v>
      </c>
      <c r="DA43" s="6" t="s">
        <v>2</v>
      </c>
      <c r="DB43" s="6" t="s">
        <v>2</v>
      </c>
      <c r="DC43" s="6" t="s">
        <v>0</v>
      </c>
      <c r="DD43" s="6" t="s">
        <v>0</v>
      </c>
      <c r="DE43" s="6" t="s">
        <v>0</v>
      </c>
      <c r="DF43" s="6" t="s">
        <v>0</v>
      </c>
      <c r="DG43" s="6" t="s">
        <v>0</v>
      </c>
      <c r="DH43" s="6" t="s">
        <v>2</v>
      </c>
      <c r="DI43" s="6" t="s">
        <v>2</v>
      </c>
      <c r="DJ43" s="6" t="s">
        <v>0</v>
      </c>
      <c r="DK43" s="6" t="s">
        <v>0</v>
      </c>
      <c r="DL43" s="6" t="s">
        <v>0</v>
      </c>
      <c r="DM43" s="6" t="s">
        <v>0</v>
      </c>
      <c r="DN43" s="6" t="s">
        <v>0</v>
      </c>
      <c r="DO43" s="6" t="s">
        <v>2</v>
      </c>
      <c r="DP43" s="6" t="s">
        <v>2</v>
      </c>
      <c r="DQ43" s="6" t="s">
        <v>0</v>
      </c>
      <c r="DR43" s="6" t="s">
        <v>0</v>
      </c>
      <c r="DS43" s="6" t="s">
        <v>0</v>
      </c>
      <c r="DT43" s="6" t="s">
        <v>0</v>
      </c>
      <c r="DU43" s="6" t="s">
        <v>0</v>
      </c>
      <c r="DV43" s="6" t="s">
        <v>2</v>
      </c>
      <c r="DW43" s="6" t="s">
        <v>2</v>
      </c>
      <c r="DX43" s="6" t="s">
        <v>18</v>
      </c>
      <c r="DY43" s="6" t="s">
        <v>2</v>
      </c>
      <c r="DZ43" s="6" t="s">
        <v>18</v>
      </c>
      <c r="EA43" s="6" t="s">
        <v>18</v>
      </c>
      <c r="EB43" s="6" t="s">
        <v>18</v>
      </c>
      <c r="EC43" s="6" t="s">
        <v>2</v>
      </c>
      <c r="ED43" s="6" t="s">
        <v>1</v>
      </c>
      <c r="EE43" s="6" t="s">
        <v>18</v>
      </c>
      <c r="EF43" s="6" t="s">
        <v>2</v>
      </c>
      <c r="EG43" s="6" t="s">
        <v>2</v>
      </c>
      <c r="EH43" s="6" t="s">
        <v>2</v>
      </c>
      <c r="EI43" s="6" t="s">
        <v>18</v>
      </c>
      <c r="EJ43" s="6" t="s">
        <v>3</v>
      </c>
      <c r="EK43" s="6" t="s">
        <v>2</v>
      </c>
      <c r="EL43" s="6" t="s">
        <v>11</v>
      </c>
      <c r="EM43" s="6" t="s">
        <v>11</v>
      </c>
      <c r="EN43" s="6" t="s">
        <v>11</v>
      </c>
      <c r="EO43" s="6" t="s">
        <v>11</v>
      </c>
      <c r="EP43" s="6" t="s">
        <v>11</v>
      </c>
      <c r="EQ43" s="6" t="s">
        <v>2</v>
      </c>
      <c r="ER43" s="6" t="s">
        <v>2</v>
      </c>
      <c r="ES43" s="6" t="s">
        <v>0</v>
      </c>
      <c r="ET43" s="6" t="s">
        <v>0</v>
      </c>
      <c r="EU43" s="6" t="s">
        <v>18</v>
      </c>
      <c r="EV43" s="6" t="s">
        <v>0</v>
      </c>
      <c r="EW43" s="6" t="s">
        <v>0</v>
      </c>
      <c r="EX43" s="6" t="s">
        <v>2</v>
      </c>
      <c r="EY43" s="6" t="s">
        <v>2</v>
      </c>
      <c r="EZ43" s="6" t="s">
        <v>176</v>
      </c>
      <c r="FA43" s="6" t="s">
        <v>176</v>
      </c>
      <c r="FB43" s="6" t="s">
        <v>176</v>
      </c>
      <c r="FC43" s="6" t="s">
        <v>11</v>
      </c>
      <c r="FD43" s="6" t="s">
        <v>11</v>
      </c>
      <c r="FE43" s="15" t="s">
        <v>2</v>
      </c>
      <c r="FF43" s="15" t="s">
        <v>2</v>
      </c>
      <c r="FG43" s="6" t="s">
        <v>11</v>
      </c>
      <c r="FH43" s="6" t="s">
        <v>11</v>
      </c>
      <c r="FI43" s="6" t="s">
        <v>11</v>
      </c>
      <c r="FJ43" s="6" t="s">
        <v>11</v>
      </c>
      <c r="FK43" s="6" t="s">
        <v>11</v>
      </c>
      <c r="FL43" s="15" t="s">
        <v>2</v>
      </c>
      <c r="FM43" s="15" t="s">
        <v>2</v>
      </c>
      <c r="FN43" s="6" t="s">
        <v>11</v>
      </c>
      <c r="FO43" s="6" t="s">
        <v>11</v>
      </c>
      <c r="FP43" s="6" t="s">
        <v>11</v>
      </c>
      <c r="FQ43" s="6" t="s">
        <v>11</v>
      </c>
      <c r="FR43" s="6" t="s">
        <v>11</v>
      </c>
      <c r="FS43" s="15" t="s">
        <v>2</v>
      </c>
      <c r="FT43" s="15" t="s">
        <v>2</v>
      </c>
      <c r="FU43" s="6" t="s">
        <v>0</v>
      </c>
      <c r="FV43" s="6" t="s">
        <v>0</v>
      </c>
      <c r="FW43" s="6" t="s">
        <v>18</v>
      </c>
      <c r="FX43" s="6" t="s">
        <v>2</v>
      </c>
      <c r="FY43" s="6" t="s">
        <v>0</v>
      </c>
      <c r="FZ43" s="6" t="s">
        <v>3</v>
      </c>
      <c r="GA43" s="6" t="s">
        <v>2</v>
      </c>
      <c r="GB43" s="6" t="s">
        <v>0</v>
      </c>
      <c r="GC43" s="6" t="s">
        <v>0</v>
      </c>
      <c r="GD43" s="6" t="s">
        <v>0</v>
      </c>
      <c r="GE43" s="6" t="s">
        <v>0</v>
      </c>
      <c r="GF43" s="6" t="s">
        <v>0</v>
      </c>
      <c r="GG43" s="6"/>
      <c r="GH43" s="6"/>
      <c r="GI43" s="6"/>
      <c r="GJ43" s="6"/>
      <c r="GK43" s="6"/>
      <c r="GL43" s="6"/>
      <c r="GM43" s="6"/>
      <c r="GN43" s="6"/>
      <c r="GO43" s="6"/>
      <c r="GP43" s="6"/>
      <c r="GQ43" s="6"/>
      <c r="GR43" s="6"/>
      <c r="GS43" s="6"/>
      <c r="GT43" s="6"/>
      <c r="GU43" s="6"/>
      <c r="GV43" s="6"/>
      <c r="GW43" s="6"/>
      <c r="GX43" s="6"/>
      <c r="GY43" s="6"/>
      <c r="GZ43" s="6"/>
      <c r="HA43" s="6"/>
      <c r="HB43" s="6"/>
      <c r="HC43" s="6"/>
      <c r="HD43" s="6"/>
      <c r="HE43" s="6"/>
      <c r="HF43" s="6"/>
      <c r="HG43" s="6"/>
      <c r="HH43" s="6"/>
      <c r="HI43" s="6"/>
      <c r="HJ43" s="6"/>
      <c r="HK43" s="6"/>
      <c r="HL43" s="6"/>
      <c r="HM43" s="6"/>
      <c r="HN43" s="6"/>
      <c r="HO43" s="6"/>
      <c r="HP43" s="6"/>
      <c r="HQ43" s="6"/>
      <c r="HR43" s="6"/>
      <c r="HS43" s="6"/>
      <c r="HT43" s="6"/>
      <c r="HU43" s="6"/>
      <c r="HV43" s="6"/>
      <c r="HW43" s="6"/>
      <c r="HX43" s="6"/>
      <c r="HY43" s="6"/>
      <c r="HZ43" s="6"/>
      <c r="IA43" s="6"/>
      <c r="IB43" s="6"/>
      <c r="IC43" s="6"/>
      <c r="ID43" s="6"/>
      <c r="IE43" s="6"/>
      <c r="IF43" s="6"/>
      <c r="IG43" s="6"/>
      <c r="IH43" s="6"/>
      <c r="II43" s="6"/>
      <c r="IJ43" s="6"/>
      <c r="IK43" s="6"/>
      <c r="IL43" s="6"/>
      <c r="IM43" s="6"/>
      <c r="IN43" s="6"/>
      <c r="IO43" s="6"/>
      <c r="IP43" s="6"/>
      <c r="IQ43" s="6"/>
      <c r="IR43" s="6"/>
      <c r="IS43" s="6"/>
      <c r="IT43" s="6"/>
      <c r="IU43" s="6"/>
      <c r="IV43" s="6"/>
      <c r="IW43" s="6"/>
      <c r="IX43" s="6"/>
      <c r="IY43" s="6"/>
      <c r="IZ43" s="6"/>
      <c r="JA43" s="6"/>
      <c r="JB43" s="6"/>
      <c r="JC43" s="6"/>
      <c r="JD43" s="6"/>
      <c r="JE43" s="6"/>
      <c r="JF43" s="6"/>
      <c r="JG43" s="6"/>
      <c r="JH43" s="6"/>
      <c r="JI43" s="6"/>
      <c r="JJ43" s="6"/>
      <c r="JK43" s="6"/>
      <c r="JL43" s="6"/>
      <c r="JM43" s="6"/>
      <c r="JN43" s="6"/>
      <c r="JO43" s="6"/>
      <c r="JP43" s="6"/>
      <c r="JQ43" s="6"/>
      <c r="JR43" s="6"/>
      <c r="JS43" s="6"/>
      <c r="JT43" s="6"/>
      <c r="JU43" s="6"/>
      <c r="JV43" s="6"/>
      <c r="JW43" s="6"/>
      <c r="JX43" s="6"/>
      <c r="JY43" s="6"/>
      <c r="JZ43" s="6"/>
      <c r="KA43" s="6"/>
      <c r="KB43" s="6"/>
      <c r="KC43" s="6"/>
      <c r="KD43" s="6"/>
      <c r="KE43" s="6"/>
      <c r="KF43" s="6"/>
      <c r="KG43" s="6"/>
      <c r="KH43" s="6"/>
      <c r="KI43" s="6"/>
      <c r="KJ43" s="6"/>
      <c r="KK43" s="6"/>
      <c r="KL43" s="6"/>
      <c r="KM43" s="6"/>
      <c r="KN43" s="6"/>
      <c r="KO43" s="6"/>
      <c r="KP43" s="6"/>
      <c r="KQ43" s="6"/>
      <c r="KR43" s="6"/>
      <c r="KS43" s="6"/>
      <c r="KT43" s="6"/>
      <c r="KU43" s="6"/>
      <c r="KV43" s="6"/>
      <c r="KW43" s="6"/>
      <c r="KX43" s="6"/>
      <c r="KY43" s="6"/>
      <c r="KZ43" s="6"/>
      <c r="LA43" s="6"/>
      <c r="LB43" s="6"/>
      <c r="LC43" s="6"/>
      <c r="LD43" s="6"/>
      <c r="LE43" s="6"/>
      <c r="LF43" s="6"/>
      <c r="LG43" s="6"/>
      <c r="LH43" s="6"/>
      <c r="LI43" s="6"/>
      <c r="LJ43" s="6"/>
      <c r="LK43" s="6"/>
      <c r="LL43" s="6"/>
      <c r="LM43" s="6"/>
      <c r="LN43" s="6"/>
      <c r="LO43" s="6"/>
      <c r="LP43" s="6"/>
      <c r="LQ43" s="6"/>
      <c r="LR43" s="6"/>
      <c r="LS43" s="6"/>
      <c r="LT43" s="6"/>
      <c r="LU43" s="6"/>
      <c r="LV43" s="6"/>
      <c r="LW43" s="6"/>
      <c r="LX43" s="6"/>
      <c r="LY43" s="6"/>
      <c r="LZ43" s="6"/>
      <c r="MA43" s="6"/>
      <c r="MB43" s="6"/>
      <c r="MC43" s="6"/>
      <c r="MD43" s="6"/>
      <c r="ME43" s="6"/>
      <c r="MF43" s="6"/>
      <c r="MG43" s="6"/>
      <c r="MH43" s="6"/>
      <c r="MI43" s="6"/>
      <c r="MJ43" s="6"/>
      <c r="MK43" s="6"/>
      <c r="ML43" s="6"/>
      <c r="MM43" s="6"/>
      <c r="MN43" s="6"/>
      <c r="MO43" s="6"/>
      <c r="MP43" s="6"/>
      <c r="MQ43" s="6"/>
      <c r="MR43" s="6"/>
      <c r="MS43" s="6"/>
      <c r="MT43" s="6"/>
      <c r="MU43" s="6"/>
      <c r="MV43" s="6"/>
      <c r="MW43" s="6"/>
      <c r="MX43" s="6"/>
      <c r="MY43" s="6"/>
      <c r="MZ43" s="6"/>
      <c r="NA43" s="6"/>
      <c r="NB43" s="6"/>
      <c r="NC43" s="6"/>
      <c r="ND43" s="6"/>
      <c r="NE43" s="6"/>
      <c r="NF43" s="6"/>
      <c r="NG43" s="6"/>
      <c r="NH43" s="6"/>
      <c r="NI43" s="6"/>
    </row>
    <row r="44" spans="1:373" s="5" customFormat="1" ht="27.95" customHeight="1">
      <c r="A44" s="52" t="s">
        <v>21</v>
      </c>
      <c r="B44" s="53" t="str">
        <f>VLOOKUP($A44,[3]LISTE_AGENTS!$A:$G,2,FALSE)</f>
        <v>Féralis</v>
      </c>
      <c r="C44" s="53" t="str">
        <f>VLOOKUP($A44,[3]LISTE_AGENTS!$A:$G,3,FALSE)</f>
        <v>Cécile</v>
      </c>
      <c r="D44" s="54" t="str">
        <f>VLOOKUP($A44,[3]LISTE_AGENTS!$A:$G,4,FALSE)</f>
        <v>Féralis Cécile</v>
      </c>
      <c r="E44" s="13">
        <f>VLOOKUP($A44,[3]LISTE_AGENTS!$A:$G,7,FALSE)</f>
        <v>0</v>
      </c>
      <c r="F44" s="12" t="s">
        <v>5</v>
      </c>
      <c r="G44" s="47"/>
      <c r="H44" s="47"/>
      <c r="I44" s="6" t="s">
        <v>2</v>
      </c>
      <c r="J44" s="6" t="s">
        <v>0</v>
      </c>
      <c r="K44" s="6" t="s">
        <v>0</v>
      </c>
      <c r="L44" s="6" t="s">
        <v>0</v>
      </c>
      <c r="M44" s="6" t="s">
        <v>0</v>
      </c>
      <c r="N44" s="6" t="s">
        <v>2</v>
      </c>
      <c r="O44" s="6" t="s">
        <v>2</v>
      </c>
      <c r="P44" s="6" t="s">
        <v>0</v>
      </c>
      <c r="Q44" s="6" t="s">
        <v>0</v>
      </c>
      <c r="R44" s="6" t="s">
        <v>0</v>
      </c>
      <c r="S44" s="6" t="s">
        <v>0</v>
      </c>
      <c r="T44" s="6" t="s">
        <v>0</v>
      </c>
      <c r="U44" s="6" t="s">
        <v>2</v>
      </c>
      <c r="V44" s="6" t="s">
        <v>1</v>
      </c>
      <c r="W44" s="6" t="s">
        <v>0</v>
      </c>
      <c r="X44" s="6" t="s">
        <v>0</v>
      </c>
      <c r="Y44" s="6" t="s">
        <v>0</v>
      </c>
      <c r="Z44" s="6" t="s">
        <v>0</v>
      </c>
      <c r="AA44" s="6" t="s">
        <v>0</v>
      </c>
      <c r="AB44" s="6" t="s">
        <v>2</v>
      </c>
      <c r="AC44" s="6" t="s">
        <v>2</v>
      </c>
      <c r="AD44" s="6" t="s">
        <v>0</v>
      </c>
      <c r="AE44" s="6" t="s">
        <v>0</v>
      </c>
      <c r="AF44" s="6" t="s">
        <v>0</v>
      </c>
      <c r="AG44" s="6" t="s">
        <v>0</v>
      </c>
      <c r="AH44" s="6" t="s">
        <v>2</v>
      </c>
      <c r="AI44" s="6" t="s">
        <v>3</v>
      </c>
      <c r="AJ44" s="6" t="s">
        <v>2</v>
      </c>
      <c r="AK44" s="6" t="s">
        <v>0</v>
      </c>
      <c r="AL44" s="6" t="s">
        <v>0</v>
      </c>
      <c r="AM44" s="6" t="s">
        <v>0</v>
      </c>
      <c r="AN44" s="6" t="s">
        <v>0</v>
      </c>
      <c r="AO44" s="6" t="s">
        <v>0</v>
      </c>
      <c r="AP44" s="6" t="s">
        <v>2</v>
      </c>
      <c r="AQ44" s="6" t="s">
        <v>2</v>
      </c>
      <c r="AR44" s="6" t="s">
        <v>0</v>
      </c>
      <c r="AS44" s="6" t="s">
        <v>0</v>
      </c>
      <c r="AT44" s="6" t="s">
        <v>0</v>
      </c>
      <c r="AU44" s="6" t="s">
        <v>0</v>
      </c>
      <c r="AV44" s="6" t="s">
        <v>0</v>
      </c>
      <c r="AW44" s="6" t="s">
        <v>2</v>
      </c>
      <c r="AX44" s="6" t="s">
        <v>2</v>
      </c>
      <c r="AY44" s="6" t="s">
        <v>0</v>
      </c>
      <c r="AZ44" s="6" t="s">
        <v>0</v>
      </c>
      <c r="BA44" s="6" t="s">
        <v>0</v>
      </c>
      <c r="BB44" s="6" t="s">
        <v>0</v>
      </c>
      <c r="BC44" s="6" t="s">
        <v>0</v>
      </c>
      <c r="BD44" s="6" t="s">
        <v>2</v>
      </c>
      <c r="BE44" s="6" t="s">
        <v>1</v>
      </c>
      <c r="BF44" s="6" t="s">
        <v>0</v>
      </c>
      <c r="BG44" s="6" t="s">
        <v>0</v>
      </c>
      <c r="BH44" s="6" t="s">
        <v>0</v>
      </c>
      <c r="BI44" s="6" t="s">
        <v>0</v>
      </c>
      <c r="BJ44" s="6" t="s">
        <v>0</v>
      </c>
      <c r="BK44" s="6" t="s">
        <v>2</v>
      </c>
      <c r="BL44" s="6" t="s">
        <v>2</v>
      </c>
      <c r="BM44" s="6" t="s">
        <v>0</v>
      </c>
      <c r="BN44" s="6" t="s">
        <v>0</v>
      </c>
      <c r="BO44" s="6" t="s">
        <v>0</v>
      </c>
      <c r="BP44" s="6" t="s">
        <v>0</v>
      </c>
      <c r="BQ44" s="6" t="s">
        <v>0</v>
      </c>
      <c r="BR44" s="6" t="s">
        <v>2</v>
      </c>
      <c r="BS44" s="6" t="s">
        <v>1</v>
      </c>
      <c r="BT44" s="6" t="s">
        <v>0</v>
      </c>
      <c r="BU44" s="6" t="s">
        <v>0</v>
      </c>
      <c r="BV44" s="6" t="s">
        <v>0</v>
      </c>
      <c r="BW44" s="6" t="s">
        <v>0</v>
      </c>
      <c r="BX44" s="6" t="s">
        <v>2</v>
      </c>
      <c r="BY44" s="6" t="s">
        <v>3</v>
      </c>
      <c r="BZ44" s="6" t="s">
        <v>2</v>
      </c>
      <c r="CA44" s="6" t="s">
        <v>0</v>
      </c>
      <c r="CB44" s="6" t="s">
        <v>0</v>
      </c>
      <c r="CC44" s="6" t="s">
        <v>0</v>
      </c>
      <c r="CD44" s="6" t="s">
        <v>0</v>
      </c>
      <c r="CE44" s="6" t="s">
        <v>0</v>
      </c>
      <c r="CF44" s="6" t="s">
        <v>2</v>
      </c>
      <c r="CG44" s="6" t="s">
        <v>2</v>
      </c>
      <c r="CH44" s="6" t="s">
        <v>0</v>
      </c>
      <c r="CI44" s="6" t="s">
        <v>0</v>
      </c>
      <c r="CJ44" s="6" t="s">
        <v>0</v>
      </c>
      <c r="CK44" s="6" t="s">
        <v>2</v>
      </c>
      <c r="CL44" s="6" t="s">
        <v>0</v>
      </c>
      <c r="CM44" s="6" t="s">
        <v>3</v>
      </c>
      <c r="CN44" s="6" t="s">
        <v>2</v>
      </c>
      <c r="CO44" s="6" t="s">
        <v>0</v>
      </c>
      <c r="CP44" s="6" t="s">
        <v>0</v>
      </c>
      <c r="CQ44" s="6" t="s">
        <v>0</v>
      </c>
      <c r="CR44" s="6" t="s">
        <v>0</v>
      </c>
      <c r="CS44" s="6" t="s">
        <v>0</v>
      </c>
      <c r="CT44" s="6" t="s">
        <v>2</v>
      </c>
      <c r="CU44" s="6" t="s">
        <v>1</v>
      </c>
      <c r="CV44" s="6" t="s">
        <v>2</v>
      </c>
      <c r="CW44" s="6" t="s">
        <v>0</v>
      </c>
      <c r="CX44" s="6" t="s">
        <v>0</v>
      </c>
      <c r="CY44" s="6" t="s">
        <v>0</v>
      </c>
      <c r="CZ44" s="6" t="s">
        <v>0</v>
      </c>
      <c r="DA44" s="6" t="s">
        <v>11</v>
      </c>
      <c r="DB44" s="6" t="s">
        <v>11</v>
      </c>
      <c r="DC44" s="6" t="s">
        <v>11</v>
      </c>
      <c r="DD44" s="6" t="s">
        <v>11</v>
      </c>
      <c r="DE44" s="6" t="s">
        <v>11</v>
      </c>
      <c r="DF44" s="6" t="s">
        <v>11</v>
      </c>
      <c r="DG44" s="6" t="s">
        <v>11</v>
      </c>
      <c r="DH44" s="6" t="s">
        <v>11</v>
      </c>
      <c r="DI44" s="6" t="s">
        <v>11</v>
      </c>
      <c r="DJ44" s="6" t="s">
        <v>11</v>
      </c>
      <c r="DK44" s="6" t="s">
        <v>11</v>
      </c>
      <c r="DL44" s="6" t="s">
        <v>11</v>
      </c>
      <c r="DM44" s="6" t="s">
        <v>11</v>
      </c>
      <c r="DN44" s="6" t="s">
        <v>11</v>
      </c>
      <c r="DO44" s="6" t="s">
        <v>2</v>
      </c>
      <c r="DP44" s="6" t="s">
        <v>2</v>
      </c>
      <c r="DQ44" s="6" t="s">
        <v>0</v>
      </c>
      <c r="DR44" s="6" t="s">
        <v>0</v>
      </c>
      <c r="DS44" s="6" t="s">
        <v>0</v>
      </c>
      <c r="DT44" s="6" t="s">
        <v>0</v>
      </c>
      <c r="DU44" s="6" t="s">
        <v>0</v>
      </c>
      <c r="DV44" s="6" t="s">
        <v>2</v>
      </c>
      <c r="DW44" s="6" t="s">
        <v>2</v>
      </c>
      <c r="DX44" s="6" t="s">
        <v>0</v>
      </c>
      <c r="DY44" s="6" t="s">
        <v>2</v>
      </c>
      <c r="DZ44" s="6" t="s">
        <v>0</v>
      </c>
      <c r="EA44" s="6" t="s">
        <v>2</v>
      </c>
      <c r="EB44" s="6" t="s">
        <v>0</v>
      </c>
      <c r="EC44" s="6" t="s">
        <v>3</v>
      </c>
      <c r="ED44" s="6" t="s">
        <v>2</v>
      </c>
      <c r="EE44" s="6" t="s">
        <v>0</v>
      </c>
      <c r="EF44" s="6" t="s">
        <v>2</v>
      </c>
      <c r="EG44" s="6" t="s">
        <v>0</v>
      </c>
      <c r="EH44" s="6" t="s">
        <v>2</v>
      </c>
      <c r="EI44" s="6" t="s">
        <v>0</v>
      </c>
      <c r="EJ44" s="6" t="s">
        <v>2</v>
      </c>
      <c r="EK44" s="6" t="s">
        <v>2</v>
      </c>
      <c r="EL44" s="6" t="s">
        <v>0</v>
      </c>
      <c r="EM44" s="6" t="s">
        <v>0</v>
      </c>
      <c r="EN44" s="6" t="s">
        <v>0</v>
      </c>
      <c r="EO44" s="6" t="s">
        <v>0</v>
      </c>
      <c r="EP44" s="6" t="s">
        <v>0</v>
      </c>
      <c r="EQ44" s="6" t="s">
        <v>2</v>
      </c>
      <c r="ER44" s="6" t="s">
        <v>1</v>
      </c>
      <c r="ES44" s="6" t="s">
        <v>0</v>
      </c>
      <c r="ET44" s="6" t="s">
        <v>0</v>
      </c>
      <c r="EU44" s="6" t="s">
        <v>0</v>
      </c>
      <c r="EV44" s="6" t="s">
        <v>0</v>
      </c>
      <c r="EW44" s="6" t="s">
        <v>176</v>
      </c>
      <c r="EX44" s="6" t="s">
        <v>2</v>
      </c>
      <c r="EY44" s="6" t="s">
        <v>2</v>
      </c>
      <c r="EZ44" s="6" t="s">
        <v>0</v>
      </c>
      <c r="FA44" s="6" t="s">
        <v>0</v>
      </c>
      <c r="FB44" s="6" t="s">
        <v>0</v>
      </c>
      <c r="FC44" s="6" t="s">
        <v>0</v>
      </c>
      <c r="FD44" s="6" t="s">
        <v>0</v>
      </c>
      <c r="FE44" s="6" t="s">
        <v>2</v>
      </c>
      <c r="FF44" s="6" t="s">
        <v>1</v>
      </c>
      <c r="FG44" s="6" t="s">
        <v>0</v>
      </c>
      <c r="FH44" s="6" t="s">
        <v>0</v>
      </c>
      <c r="FI44" s="6" t="s">
        <v>0</v>
      </c>
      <c r="FJ44" s="6" t="s">
        <v>0</v>
      </c>
      <c r="FK44" s="6" t="s">
        <v>0</v>
      </c>
      <c r="FL44" s="6" t="s">
        <v>2</v>
      </c>
      <c r="FM44" s="6" t="s">
        <v>2</v>
      </c>
      <c r="FN44" s="6" t="s">
        <v>11</v>
      </c>
      <c r="FO44" s="6" t="s">
        <v>0</v>
      </c>
      <c r="FP44" s="6" t="s">
        <v>0</v>
      </c>
      <c r="FQ44" s="6" t="s">
        <v>0</v>
      </c>
      <c r="FR44" s="6" t="s">
        <v>2</v>
      </c>
      <c r="FS44" s="6" t="s">
        <v>3</v>
      </c>
      <c r="FT44" s="6" t="s">
        <v>2</v>
      </c>
      <c r="FU44" s="6" t="s">
        <v>0</v>
      </c>
      <c r="FV44" s="6" t="s">
        <v>0</v>
      </c>
      <c r="FW44" s="6" t="s">
        <v>0</v>
      </c>
      <c r="FX44" s="6" t="s">
        <v>0</v>
      </c>
      <c r="FY44" s="6" t="s">
        <v>0</v>
      </c>
      <c r="FZ44" s="6" t="s">
        <v>2</v>
      </c>
      <c r="GA44" s="6" t="s">
        <v>2</v>
      </c>
      <c r="GB44" s="6" t="s">
        <v>0</v>
      </c>
      <c r="GC44" s="6" t="s">
        <v>0</v>
      </c>
      <c r="GD44" s="6" t="s">
        <v>0</v>
      </c>
      <c r="GE44" s="6" t="s">
        <v>0</v>
      </c>
      <c r="GF44" s="6" t="s">
        <v>0</v>
      </c>
      <c r="GG44" s="6"/>
      <c r="GH44" s="6"/>
      <c r="GI44" s="6"/>
      <c r="GJ44" s="6"/>
      <c r="GK44" s="6"/>
      <c r="GL44" s="6"/>
      <c r="GM44" s="6"/>
      <c r="GN44" s="6"/>
      <c r="GO44" s="6"/>
      <c r="GP44" s="6"/>
      <c r="GQ44" s="6"/>
      <c r="GR44" s="6"/>
      <c r="GS44" s="6"/>
      <c r="GT44" s="6"/>
      <c r="GU44" s="6"/>
      <c r="GV44" s="6"/>
      <c r="GW44" s="6"/>
      <c r="GX44" s="6"/>
      <c r="GY44" s="6"/>
      <c r="GZ44" s="6"/>
      <c r="HA44" s="6"/>
      <c r="HB44" s="6"/>
      <c r="HC44" s="6"/>
      <c r="HD44" s="6"/>
      <c r="HE44" s="6"/>
      <c r="HF44" s="6"/>
      <c r="HG44" s="6"/>
      <c r="HH44" s="6"/>
      <c r="HI44" s="6"/>
      <c r="HJ44" s="6"/>
      <c r="HK44" s="6"/>
      <c r="HL44" s="6"/>
      <c r="HM44" s="6"/>
      <c r="HN44" s="6"/>
      <c r="HO44" s="6"/>
      <c r="HP44" s="6"/>
      <c r="HQ44" s="6"/>
      <c r="HR44" s="6" t="s">
        <v>11</v>
      </c>
      <c r="HS44" s="6" t="s">
        <v>11</v>
      </c>
      <c r="HT44" s="6" t="s">
        <v>11</v>
      </c>
      <c r="HU44" s="6" t="s">
        <v>11</v>
      </c>
      <c r="HV44" s="6" t="s">
        <v>11</v>
      </c>
      <c r="HW44" s="6" t="s">
        <v>2</v>
      </c>
      <c r="HX44" s="6" t="s">
        <v>2</v>
      </c>
      <c r="HY44" s="6" t="s">
        <v>11</v>
      </c>
      <c r="HZ44" s="6" t="s">
        <v>11</v>
      </c>
      <c r="IA44" s="6" t="s">
        <v>2</v>
      </c>
      <c r="IB44" s="6" t="s">
        <v>11</v>
      </c>
      <c r="IC44" s="6" t="s">
        <v>11</v>
      </c>
      <c r="ID44" s="6" t="s">
        <v>2</v>
      </c>
      <c r="IE44" s="6" t="s">
        <v>2</v>
      </c>
      <c r="IF44" s="6" t="s">
        <v>11</v>
      </c>
      <c r="IG44" s="6" t="s">
        <v>11</v>
      </c>
      <c r="IH44" s="6" t="s">
        <v>11</v>
      </c>
      <c r="II44" s="6" t="s">
        <v>11</v>
      </c>
      <c r="IJ44" s="6" t="s">
        <v>11</v>
      </c>
      <c r="IK44" s="6" t="s">
        <v>2</v>
      </c>
      <c r="IL44" s="6" t="s">
        <v>2</v>
      </c>
      <c r="IM44" s="6"/>
      <c r="IN44" s="6"/>
      <c r="IO44" s="6"/>
      <c r="IP44" s="6"/>
      <c r="IQ44" s="6"/>
      <c r="IR44" s="6"/>
      <c r="IS44" s="6"/>
      <c r="IT44" s="6"/>
      <c r="IU44" s="6"/>
      <c r="IV44" s="6"/>
      <c r="IW44" s="6"/>
      <c r="IX44" s="6"/>
      <c r="IY44" s="6"/>
      <c r="IZ44" s="6"/>
      <c r="JA44" s="6"/>
      <c r="JB44" s="6"/>
      <c r="JC44" s="6"/>
      <c r="JD44" s="6"/>
      <c r="JE44" s="6"/>
      <c r="JF44" s="6"/>
      <c r="JG44" s="6"/>
      <c r="JH44" s="6"/>
      <c r="JI44" s="6"/>
      <c r="JJ44" s="6"/>
      <c r="JK44" s="6"/>
      <c r="JL44" s="6"/>
      <c r="JM44" s="6"/>
      <c r="JN44" s="6"/>
      <c r="JO44" s="6"/>
      <c r="JP44" s="6"/>
      <c r="JQ44" s="6"/>
      <c r="JR44" s="6"/>
      <c r="JS44" s="6"/>
      <c r="JT44" s="6"/>
      <c r="JU44" s="6"/>
      <c r="JV44" s="6"/>
      <c r="JW44" s="6"/>
      <c r="JX44" s="6"/>
      <c r="JY44" s="6"/>
      <c r="JZ44" s="6"/>
      <c r="KA44" s="6"/>
      <c r="KB44" s="6"/>
      <c r="KC44" s="6"/>
      <c r="KD44" s="6"/>
      <c r="KE44" s="6"/>
      <c r="KF44" s="6"/>
      <c r="KG44" s="6"/>
      <c r="KH44" s="6"/>
      <c r="KI44" s="6"/>
      <c r="KJ44" s="6"/>
      <c r="KK44" s="6"/>
      <c r="KL44" s="6"/>
      <c r="KM44" s="6"/>
      <c r="KN44" s="6"/>
      <c r="KO44" s="6"/>
      <c r="KP44" s="6"/>
      <c r="KQ44" s="6"/>
      <c r="KR44" s="6"/>
      <c r="KS44" s="6"/>
      <c r="KT44" s="6"/>
      <c r="KU44" s="6"/>
      <c r="KV44" s="6"/>
      <c r="KW44" s="6"/>
      <c r="KX44" s="6"/>
      <c r="KY44" s="6"/>
      <c r="KZ44" s="6"/>
      <c r="LA44" s="6"/>
      <c r="LB44" s="6"/>
      <c r="LC44" s="6"/>
      <c r="LD44" s="6"/>
      <c r="LE44" s="6"/>
      <c r="LF44" s="6"/>
      <c r="LG44" s="6"/>
      <c r="LH44" s="6"/>
      <c r="LI44" s="6"/>
      <c r="LJ44" s="6"/>
      <c r="LK44" s="6"/>
      <c r="LL44" s="6"/>
      <c r="LM44" s="6"/>
      <c r="LN44" s="6"/>
      <c r="LO44" s="6"/>
      <c r="LP44" s="6"/>
      <c r="LQ44" s="6"/>
      <c r="LR44" s="6"/>
      <c r="LS44" s="6"/>
      <c r="LT44" s="6"/>
      <c r="LU44" s="6"/>
      <c r="LV44" s="6"/>
      <c r="LW44" s="6"/>
      <c r="LX44" s="6"/>
      <c r="LY44" s="6"/>
      <c r="LZ44" s="6"/>
      <c r="MA44" s="6"/>
      <c r="MB44" s="6"/>
      <c r="MC44" s="6"/>
      <c r="MD44" s="6"/>
      <c r="ME44" s="6"/>
      <c r="MF44" s="6"/>
      <c r="MG44" s="6"/>
      <c r="MH44" s="6"/>
      <c r="MI44" s="6"/>
      <c r="MJ44" s="6"/>
      <c r="MK44" s="6"/>
      <c r="ML44" s="6"/>
      <c r="MM44" s="6"/>
      <c r="MN44" s="6"/>
      <c r="MO44" s="6"/>
      <c r="MP44" s="6"/>
      <c r="MQ44" s="6"/>
      <c r="MR44" s="6"/>
      <c r="MS44" s="6"/>
      <c r="MT44" s="6"/>
      <c r="MU44" s="6"/>
      <c r="MV44" s="6"/>
      <c r="MW44" s="6"/>
      <c r="MX44" s="6"/>
      <c r="MY44" s="6"/>
      <c r="MZ44" s="6"/>
      <c r="NA44" s="6"/>
      <c r="NB44" s="6"/>
      <c r="NC44" s="6"/>
      <c r="ND44" s="6"/>
      <c r="NE44" s="6"/>
      <c r="NF44" s="6"/>
      <c r="NG44" s="6"/>
      <c r="NH44" s="6"/>
      <c r="NI44" s="6"/>
    </row>
    <row r="45" spans="1:373" s="5" customFormat="1" ht="27.95" customHeight="1">
      <c r="A45" s="52" t="s">
        <v>20</v>
      </c>
      <c r="B45" s="53" t="str">
        <f>VLOOKUP($A45,[3]LISTE_AGENTS!$A:$G,2,FALSE)</f>
        <v>Landrieux</v>
      </c>
      <c r="C45" s="53" t="str">
        <f>VLOOKUP($A45,[3]LISTE_AGENTS!$A:$G,3,FALSE)</f>
        <v>Nathalie</v>
      </c>
      <c r="D45" s="54" t="str">
        <f>VLOOKUP($A45,[3]LISTE_AGENTS!$A:$G,4,FALSE)</f>
        <v>Landrieux Nathalie</v>
      </c>
      <c r="E45" s="13">
        <f>VLOOKUP($A45,[3]LISTE_AGENTS!$A:$G,7,FALSE)</f>
        <v>0</v>
      </c>
      <c r="F45" s="12" t="s">
        <v>5</v>
      </c>
      <c r="G45" s="47"/>
      <c r="H45" s="47"/>
      <c r="I45" s="6" t="s">
        <v>2</v>
      </c>
      <c r="J45" s="6" t="s">
        <v>18</v>
      </c>
      <c r="K45" s="6" t="s">
        <v>2</v>
      </c>
      <c r="L45" s="6" t="s">
        <v>18</v>
      </c>
      <c r="M45" s="6" t="s">
        <v>18</v>
      </c>
      <c r="N45" s="6" t="s">
        <v>3</v>
      </c>
      <c r="O45" s="6" t="s">
        <v>1</v>
      </c>
      <c r="P45" s="6" t="s">
        <v>18</v>
      </c>
      <c r="Q45" s="6" t="s">
        <v>18</v>
      </c>
      <c r="R45" s="6" t="s">
        <v>2</v>
      </c>
      <c r="S45" s="6" t="s">
        <v>18</v>
      </c>
      <c r="T45" s="6" t="s">
        <v>18</v>
      </c>
      <c r="U45" s="6" t="s">
        <v>3</v>
      </c>
      <c r="V45" s="6" t="s">
        <v>2</v>
      </c>
      <c r="W45" s="6" t="s">
        <v>18</v>
      </c>
      <c r="X45" s="6" t="s">
        <v>18</v>
      </c>
      <c r="Y45" s="6" t="s">
        <v>2</v>
      </c>
      <c r="Z45" s="6" t="s">
        <v>18</v>
      </c>
      <c r="AA45" s="6" t="s">
        <v>18</v>
      </c>
      <c r="AB45" s="6" t="s">
        <v>3</v>
      </c>
      <c r="AC45" s="6" t="s">
        <v>2</v>
      </c>
      <c r="AD45" s="6" t="s">
        <v>18</v>
      </c>
      <c r="AE45" s="6" t="s">
        <v>18</v>
      </c>
      <c r="AF45" s="6" t="s">
        <v>2</v>
      </c>
      <c r="AG45" s="6" t="s">
        <v>18</v>
      </c>
      <c r="AH45" s="6" t="s">
        <v>18</v>
      </c>
      <c r="AI45" s="6" t="s">
        <v>3</v>
      </c>
      <c r="AJ45" s="6" t="s">
        <v>1</v>
      </c>
      <c r="AK45" s="6" t="s">
        <v>18</v>
      </c>
      <c r="AL45" s="6" t="s">
        <v>18</v>
      </c>
      <c r="AM45" s="6" t="s">
        <v>2</v>
      </c>
      <c r="AN45" s="6" t="s">
        <v>18</v>
      </c>
      <c r="AO45" s="6" t="s">
        <v>18</v>
      </c>
      <c r="AP45" s="6" t="s">
        <v>3</v>
      </c>
      <c r="AQ45" s="6" t="s">
        <v>2</v>
      </c>
      <c r="AR45" s="6" t="s">
        <v>11</v>
      </c>
      <c r="AS45" s="6" t="s">
        <v>11</v>
      </c>
      <c r="AT45" s="6" t="s">
        <v>11</v>
      </c>
      <c r="AU45" s="6" t="s">
        <v>11</v>
      </c>
      <c r="AV45" s="6" t="s">
        <v>11</v>
      </c>
      <c r="AW45" s="6" t="s">
        <v>11</v>
      </c>
      <c r="AX45" s="6" t="s">
        <v>11</v>
      </c>
      <c r="AY45" s="6" t="s">
        <v>18</v>
      </c>
      <c r="AZ45" s="6" t="s">
        <v>18</v>
      </c>
      <c r="BA45" s="6" t="s">
        <v>18</v>
      </c>
      <c r="BB45" s="6" t="s">
        <v>2</v>
      </c>
      <c r="BC45" s="6" t="s">
        <v>18</v>
      </c>
      <c r="BD45" s="6" t="s">
        <v>3</v>
      </c>
      <c r="BE45" s="6" t="s">
        <v>2</v>
      </c>
      <c r="BF45" s="6" t="s">
        <v>18</v>
      </c>
      <c r="BG45" s="6" t="s">
        <v>18</v>
      </c>
      <c r="BH45" s="6" t="s">
        <v>2</v>
      </c>
      <c r="BI45" s="6" t="s">
        <v>18</v>
      </c>
      <c r="BJ45" s="6" t="s">
        <v>18</v>
      </c>
      <c r="BK45" s="6" t="s">
        <v>3</v>
      </c>
      <c r="BL45" s="6" t="s">
        <v>2</v>
      </c>
      <c r="BM45" s="6" t="s">
        <v>18</v>
      </c>
      <c r="BN45" s="6" t="s">
        <v>18</v>
      </c>
      <c r="BO45" s="6" t="s">
        <v>2</v>
      </c>
      <c r="BP45" s="6" t="s">
        <v>18</v>
      </c>
      <c r="BQ45" s="6" t="s">
        <v>18</v>
      </c>
      <c r="BR45" s="6" t="s">
        <v>3</v>
      </c>
      <c r="BS45" s="6" t="s">
        <v>2</v>
      </c>
      <c r="BT45" s="6" t="s">
        <v>11</v>
      </c>
      <c r="BU45" s="6" t="s">
        <v>11</v>
      </c>
      <c r="BV45" s="6" t="s">
        <v>11</v>
      </c>
      <c r="BW45" s="6" t="s">
        <v>11</v>
      </c>
      <c r="BX45" s="6" t="s">
        <v>11</v>
      </c>
      <c r="BY45" s="6" t="s">
        <v>11</v>
      </c>
      <c r="BZ45" s="6" t="s">
        <v>11</v>
      </c>
      <c r="CA45" s="6" t="s">
        <v>18</v>
      </c>
      <c r="CB45" s="6" t="s">
        <v>18</v>
      </c>
      <c r="CC45" s="6" t="s">
        <v>2</v>
      </c>
      <c r="CD45" s="6" t="s">
        <v>18</v>
      </c>
      <c r="CE45" s="6" t="s">
        <v>18</v>
      </c>
      <c r="CF45" s="6" t="s">
        <v>3</v>
      </c>
      <c r="CG45" s="6" t="s">
        <v>2</v>
      </c>
      <c r="CH45" s="6" t="s">
        <v>18</v>
      </c>
      <c r="CI45" s="6" t="s">
        <v>18</v>
      </c>
      <c r="CJ45" s="6" t="s">
        <v>2</v>
      </c>
      <c r="CK45" s="6" t="s">
        <v>18</v>
      </c>
      <c r="CL45" s="6" t="s">
        <v>18</v>
      </c>
      <c r="CM45" s="6" t="s">
        <v>3</v>
      </c>
      <c r="CN45" s="6" t="s">
        <v>2</v>
      </c>
      <c r="CO45" s="6" t="s">
        <v>18</v>
      </c>
      <c r="CP45" s="6" t="s">
        <v>18</v>
      </c>
      <c r="CQ45" s="6" t="s">
        <v>2</v>
      </c>
      <c r="CR45" s="6" t="s">
        <v>18</v>
      </c>
      <c r="CS45" s="6" t="s">
        <v>18</v>
      </c>
      <c r="CT45" s="6" t="s">
        <v>3</v>
      </c>
      <c r="CU45" s="6" t="s">
        <v>2</v>
      </c>
      <c r="CV45" s="6" t="s">
        <v>2</v>
      </c>
      <c r="CW45" s="6" t="s">
        <v>11</v>
      </c>
      <c r="CX45" s="6" t="s">
        <v>11</v>
      </c>
      <c r="CY45" s="6" t="s">
        <v>11</v>
      </c>
      <c r="CZ45" s="6" t="s">
        <v>11</v>
      </c>
      <c r="DA45" s="6" t="s">
        <v>11</v>
      </c>
      <c r="DB45" s="6" t="s">
        <v>11</v>
      </c>
      <c r="DC45" s="6" t="s">
        <v>18</v>
      </c>
      <c r="DD45" s="6" t="s">
        <v>18</v>
      </c>
      <c r="DE45" s="6" t="s">
        <v>2</v>
      </c>
      <c r="DF45" s="6" t="s">
        <v>18</v>
      </c>
      <c r="DG45" s="6" t="s">
        <v>18</v>
      </c>
      <c r="DH45" s="6" t="s">
        <v>3</v>
      </c>
      <c r="DI45" s="6" t="s">
        <v>19</v>
      </c>
      <c r="DJ45" s="6" t="s">
        <v>18</v>
      </c>
      <c r="DK45" s="6" t="s">
        <v>18</v>
      </c>
      <c r="DL45" s="6" t="s">
        <v>2</v>
      </c>
      <c r="DM45" s="6" t="s">
        <v>18</v>
      </c>
      <c r="DN45" s="6" t="s">
        <v>18</v>
      </c>
      <c r="DO45" s="6" t="s">
        <v>3</v>
      </c>
      <c r="DP45" s="6" t="s">
        <v>1</v>
      </c>
      <c r="DQ45" s="6" t="s">
        <v>18</v>
      </c>
      <c r="DR45" s="6" t="s">
        <v>18</v>
      </c>
      <c r="DS45" s="6" t="s">
        <v>2</v>
      </c>
      <c r="DT45" s="6" t="s">
        <v>18</v>
      </c>
      <c r="DU45" s="6" t="s">
        <v>18</v>
      </c>
      <c r="DV45" s="6" t="s">
        <v>3</v>
      </c>
      <c r="DW45" s="6" t="s">
        <v>2</v>
      </c>
      <c r="DX45" s="6" t="s">
        <v>11</v>
      </c>
      <c r="DY45" s="6" t="s">
        <v>2</v>
      </c>
      <c r="DZ45" s="6" t="s">
        <v>11</v>
      </c>
      <c r="EA45" s="6" t="s">
        <v>11</v>
      </c>
      <c r="EB45" s="6" t="s">
        <v>11</v>
      </c>
      <c r="EC45" s="6" t="s">
        <v>2</v>
      </c>
      <c r="ED45" s="6" t="s">
        <v>2</v>
      </c>
      <c r="EE45" s="6" t="s">
        <v>11</v>
      </c>
      <c r="EF45" s="6" t="s">
        <v>2</v>
      </c>
      <c r="EG45" s="6" t="s">
        <v>11</v>
      </c>
      <c r="EH45" s="6" t="s">
        <v>2</v>
      </c>
      <c r="EI45" s="6" t="s">
        <v>11</v>
      </c>
      <c r="EJ45" s="6" t="s">
        <v>2</v>
      </c>
      <c r="EK45" s="6" t="s">
        <v>2</v>
      </c>
      <c r="EL45" s="6" t="s">
        <v>18</v>
      </c>
      <c r="EM45" s="6" t="s">
        <v>18</v>
      </c>
      <c r="EN45" s="6" t="s">
        <v>2</v>
      </c>
      <c r="EO45" s="6" t="s">
        <v>18</v>
      </c>
      <c r="EP45" s="6" t="s">
        <v>18</v>
      </c>
      <c r="EQ45" s="6" t="s">
        <v>3</v>
      </c>
      <c r="ER45" s="6" t="s">
        <v>2</v>
      </c>
      <c r="ES45" s="6" t="s">
        <v>176</v>
      </c>
      <c r="ET45" s="6" t="s">
        <v>18</v>
      </c>
      <c r="EU45" s="6" t="s">
        <v>2</v>
      </c>
      <c r="EV45" s="6" t="s">
        <v>18</v>
      </c>
      <c r="EW45" s="6" t="s">
        <v>18</v>
      </c>
      <c r="EX45" s="6" t="s">
        <v>3</v>
      </c>
      <c r="EY45" s="6" t="s">
        <v>2</v>
      </c>
      <c r="EZ45" s="6" t="s">
        <v>18</v>
      </c>
      <c r="FA45" s="6" t="s">
        <v>18</v>
      </c>
      <c r="FB45" s="6" t="s">
        <v>2</v>
      </c>
      <c r="FC45" s="6" t="s">
        <v>18</v>
      </c>
      <c r="FD45" s="6" t="s">
        <v>18</v>
      </c>
      <c r="FE45" s="6" t="s">
        <v>3</v>
      </c>
      <c r="FF45" s="6" t="s">
        <v>2</v>
      </c>
      <c r="FG45" s="6" t="s">
        <v>18</v>
      </c>
      <c r="FH45" s="6" t="s">
        <v>18</v>
      </c>
      <c r="FI45" s="6" t="s">
        <v>2</v>
      </c>
      <c r="FJ45" s="6" t="s">
        <v>18</v>
      </c>
      <c r="FK45" s="6" t="s">
        <v>18</v>
      </c>
      <c r="FL45" s="6" t="s">
        <v>3</v>
      </c>
      <c r="FM45" s="6" t="s">
        <v>2</v>
      </c>
      <c r="FN45" s="6" t="s">
        <v>18</v>
      </c>
      <c r="FO45" s="6" t="s">
        <v>18</v>
      </c>
      <c r="FP45" s="6" t="s">
        <v>2</v>
      </c>
      <c r="FQ45" s="6" t="s">
        <v>18</v>
      </c>
      <c r="FR45" s="6" t="s">
        <v>18</v>
      </c>
      <c r="FS45" s="6" t="s">
        <v>3</v>
      </c>
      <c r="FT45" s="6" t="s">
        <v>1</v>
      </c>
      <c r="FU45" s="6" t="s">
        <v>18</v>
      </c>
      <c r="FV45" s="57" t="s">
        <v>18</v>
      </c>
      <c r="FW45" s="6" t="s">
        <v>2</v>
      </c>
      <c r="FX45" s="6" t="s">
        <v>18</v>
      </c>
      <c r="FY45" s="6" t="s">
        <v>18</v>
      </c>
      <c r="FZ45" s="6" t="s">
        <v>3</v>
      </c>
      <c r="GA45" s="6" t="s">
        <v>2</v>
      </c>
      <c r="GB45" s="6" t="s">
        <v>18</v>
      </c>
      <c r="GC45" s="6" t="s">
        <v>18</v>
      </c>
      <c r="GD45" s="6" t="s">
        <v>2</v>
      </c>
      <c r="GE45" s="6" t="s">
        <v>18</v>
      </c>
      <c r="GF45" s="6" t="s">
        <v>18</v>
      </c>
      <c r="GG45" s="6" t="s">
        <v>3</v>
      </c>
      <c r="GH45" s="6"/>
      <c r="GI45" s="6"/>
      <c r="GJ45" s="6"/>
      <c r="GK45" s="6"/>
      <c r="GL45" s="6"/>
      <c r="GM45" s="6"/>
      <c r="GN45" s="6"/>
      <c r="GO45" s="6"/>
      <c r="GP45" s="6"/>
      <c r="GQ45" s="6"/>
      <c r="GR45" s="6"/>
      <c r="GS45" s="6"/>
      <c r="GT45" s="6"/>
      <c r="GU45" s="6"/>
      <c r="GV45" s="6"/>
      <c r="GW45" s="6"/>
      <c r="GX45" s="6"/>
      <c r="GY45" s="6"/>
      <c r="GZ45" s="6"/>
      <c r="HA45" s="6"/>
      <c r="HB45" s="6"/>
      <c r="HC45" s="6"/>
      <c r="HD45" s="6"/>
      <c r="HE45" s="6"/>
      <c r="HF45" s="6"/>
      <c r="HG45" s="6"/>
      <c r="HH45" s="6"/>
      <c r="HI45" s="6"/>
      <c r="HJ45" s="6"/>
      <c r="HK45" s="6"/>
      <c r="HL45" s="6"/>
      <c r="HM45" s="6"/>
      <c r="HN45" s="6"/>
      <c r="HO45" s="6"/>
      <c r="HP45" s="6"/>
      <c r="HQ45" s="6"/>
      <c r="HR45" s="6"/>
      <c r="HS45" s="6"/>
      <c r="HT45" s="6"/>
      <c r="HU45" s="6"/>
      <c r="HV45" s="6"/>
      <c r="HW45" s="6"/>
      <c r="HX45" s="6"/>
      <c r="HY45" s="6"/>
      <c r="HZ45" s="6"/>
      <c r="IA45" s="6"/>
      <c r="IB45" s="6"/>
      <c r="IC45" s="6"/>
      <c r="ID45" s="6"/>
      <c r="IE45" s="6"/>
      <c r="IF45" s="6"/>
      <c r="IG45" s="6"/>
      <c r="IH45" s="6"/>
      <c r="II45" s="6"/>
      <c r="IJ45" s="6"/>
      <c r="IK45" s="6" t="s">
        <v>2</v>
      </c>
      <c r="IL45" s="6" t="s">
        <v>2</v>
      </c>
      <c r="IM45" s="6" t="s">
        <v>11</v>
      </c>
      <c r="IN45" s="6" t="s">
        <v>11</v>
      </c>
      <c r="IO45" s="6" t="s">
        <v>11</v>
      </c>
      <c r="IP45" s="6" t="s">
        <v>11</v>
      </c>
      <c r="IQ45" s="6" t="s">
        <v>11</v>
      </c>
      <c r="IR45" s="6" t="s">
        <v>2</v>
      </c>
      <c r="IS45" s="6" t="s">
        <v>2</v>
      </c>
      <c r="IT45" s="6" t="s">
        <v>11</v>
      </c>
      <c r="IU45" s="6" t="s">
        <v>11</v>
      </c>
      <c r="IV45" s="6" t="s">
        <v>11</v>
      </c>
      <c r="IW45" s="6" t="s">
        <v>11</v>
      </c>
      <c r="IX45" s="6" t="s">
        <v>11</v>
      </c>
      <c r="IY45" s="6" t="s">
        <v>2</v>
      </c>
      <c r="IZ45" s="6" t="s">
        <v>2</v>
      </c>
      <c r="JA45" s="6" t="s">
        <v>11</v>
      </c>
      <c r="JB45" s="6" t="s">
        <v>11</v>
      </c>
      <c r="JC45" s="6" t="s">
        <v>11</v>
      </c>
      <c r="JD45" s="6" t="s">
        <v>11</v>
      </c>
      <c r="JE45" s="6" t="s">
        <v>11</v>
      </c>
      <c r="JF45" s="6" t="s">
        <v>2</v>
      </c>
      <c r="JG45" s="6" t="s">
        <v>2</v>
      </c>
      <c r="JH45" s="6"/>
      <c r="JI45" s="6"/>
      <c r="JJ45" s="6"/>
      <c r="JK45" s="6"/>
      <c r="JL45" s="6"/>
      <c r="JM45" s="6"/>
      <c r="JN45" s="6"/>
      <c r="JO45" s="6"/>
      <c r="JP45" s="6"/>
      <c r="JQ45" s="6"/>
      <c r="JR45" s="6"/>
      <c r="JS45" s="6"/>
      <c r="JT45" s="6"/>
      <c r="JU45" s="6"/>
      <c r="JV45" s="6"/>
      <c r="JW45" s="6"/>
      <c r="JX45" s="6"/>
      <c r="JY45" s="6"/>
      <c r="JZ45" s="6"/>
      <c r="KA45" s="6"/>
      <c r="KB45" s="6"/>
      <c r="KC45" s="6"/>
      <c r="KD45" s="6"/>
      <c r="KE45" s="6"/>
      <c r="KF45" s="6"/>
      <c r="KG45" s="6"/>
      <c r="KH45" s="6"/>
      <c r="KI45" s="6"/>
      <c r="KJ45" s="6"/>
      <c r="KK45" s="6"/>
      <c r="KL45" s="6"/>
      <c r="KM45" s="6"/>
      <c r="KN45" s="6"/>
      <c r="KO45" s="6"/>
      <c r="KP45" s="6"/>
      <c r="KQ45" s="6"/>
      <c r="KR45" s="6"/>
      <c r="KS45" s="6"/>
      <c r="KT45" s="6"/>
      <c r="KU45" s="6"/>
      <c r="KV45" s="6"/>
      <c r="KW45" s="6"/>
      <c r="KX45" s="6"/>
      <c r="KY45" s="6"/>
      <c r="KZ45" s="6"/>
      <c r="LA45" s="6"/>
      <c r="LB45" s="6"/>
      <c r="LC45" s="6"/>
      <c r="LD45" s="6"/>
      <c r="LE45" s="6"/>
      <c r="LF45" s="6"/>
      <c r="LG45" s="6"/>
      <c r="LH45" s="6"/>
      <c r="LI45" s="6"/>
      <c r="LJ45" s="6"/>
      <c r="LK45" s="6"/>
      <c r="LL45" s="6"/>
      <c r="LM45" s="6"/>
      <c r="LN45" s="6"/>
      <c r="LO45" s="6"/>
      <c r="LP45" s="6"/>
      <c r="LQ45" s="6"/>
      <c r="LR45" s="6"/>
      <c r="LS45" s="6"/>
      <c r="LT45" s="6"/>
      <c r="LU45" s="6"/>
      <c r="LV45" s="6"/>
      <c r="LW45" s="6"/>
      <c r="LX45" s="6"/>
      <c r="LY45" s="6"/>
      <c r="LZ45" s="6"/>
      <c r="MA45" s="6"/>
      <c r="MB45" s="6"/>
      <c r="MC45" s="6"/>
      <c r="MD45" s="6"/>
      <c r="ME45" s="6"/>
      <c r="MF45" s="6"/>
      <c r="MG45" s="6"/>
      <c r="MH45" s="6"/>
      <c r="MI45" s="6"/>
      <c r="MJ45" s="6"/>
      <c r="MK45" s="6"/>
      <c r="ML45" s="6"/>
      <c r="MM45" s="6"/>
      <c r="MN45" s="6"/>
      <c r="MO45" s="6"/>
      <c r="MP45" s="6"/>
      <c r="MQ45" s="6"/>
      <c r="MR45" s="6"/>
      <c r="MS45" s="6"/>
      <c r="MT45" s="6"/>
      <c r="MU45" s="6"/>
      <c r="MV45" s="6"/>
      <c r="MW45" s="6"/>
      <c r="MX45" s="6"/>
      <c r="MY45" s="6"/>
      <c r="MZ45" s="6"/>
      <c r="NA45" s="6"/>
      <c r="NB45" s="6"/>
      <c r="NC45" s="6"/>
      <c r="ND45" s="6"/>
      <c r="NE45" s="6"/>
      <c r="NF45" s="6"/>
      <c r="NG45" s="6"/>
      <c r="NH45" s="6"/>
      <c r="NI45" s="6"/>
    </row>
    <row r="46" spans="1:373" s="5" customFormat="1" ht="27.95" customHeight="1">
      <c r="A46" s="52" t="s">
        <v>17</v>
      </c>
      <c r="B46" s="53" t="str">
        <f>VLOOKUP($A46,[3]LISTE_AGENTS!$A:$G,2,FALSE)</f>
        <v>Moliner</v>
      </c>
      <c r="C46" s="53" t="str">
        <f>VLOOKUP($A46,[3]LISTE_AGENTS!$A:$G,3,FALSE)</f>
        <v>David</v>
      </c>
      <c r="D46" s="54" t="str">
        <f>VLOOKUP($A46,[3]LISTE_AGENTS!$A:$G,4,FALSE)</f>
        <v>Moliner David</v>
      </c>
      <c r="E46" s="13">
        <f>VLOOKUP($A46,[3]LISTE_AGENTS!$A:$G,7,FALSE)</f>
        <v>0</v>
      </c>
      <c r="F46" s="12" t="s">
        <v>5</v>
      </c>
      <c r="G46" s="47"/>
      <c r="H46" s="47"/>
      <c r="I46" s="15" t="s">
        <v>2</v>
      </c>
      <c r="J46" s="15" t="s">
        <v>15</v>
      </c>
      <c r="K46" s="15" t="s">
        <v>15</v>
      </c>
      <c r="L46" s="15" t="s">
        <v>15</v>
      </c>
      <c r="M46" s="15" t="s">
        <v>15</v>
      </c>
      <c r="N46" s="15" t="s">
        <v>2</v>
      </c>
      <c r="O46" s="15" t="s">
        <v>2</v>
      </c>
      <c r="P46" s="15" t="s">
        <v>13</v>
      </c>
      <c r="Q46" s="15" t="s">
        <v>13</v>
      </c>
      <c r="R46" s="15" t="s">
        <v>13</v>
      </c>
      <c r="S46" s="15" t="s">
        <v>13</v>
      </c>
      <c r="T46" s="15" t="s">
        <v>2</v>
      </c>
      <c r="U46" s="15" t="s">
        <v>3</v>
      </c>
      <c r="V46" s="15" t="s">
        <v>2</v>
      </c>
      <c r="W46" s="15" t="s">
        <v>11</v>
      </c>
      <c r="X46" s="15" t="s">
        <v>11</v>
      </c>
      <c r="Y46" s="15" t="s">
        <v>11</v>
      </c>
      <c r="Z46" s="15" t="s">
        <v>11</v>
      </c>
      <c r="AA46" s="15" t="s">
        <v>11</v>
      </c>
      <c r="AB46" s="15" t="s">
        <v>2</v>
      </c>
      <c r="AC46" s="15" t="s">
        <v>2</v>
      </c>
      <c r="AD46" s="15" t="s">
        <v>13</v>
      </c>
      <c r="AE46" s="15" t="s">
        <v>13</v>
      </c>
      <c r="AF46" s="15" t="s">
        <v>13</v>
      </c>
      <c r="AG46" s="15" t="s">
        <v>13</v>
      </c>
      <c r="AH46" s="15" t="s">
        <v>13</v>
      </c>
      <c r="AI46" s="15" t="s">
        <v>2</v>
      </c>
      <c r="AJ46" s="15" t="s">
        <v>2</v>
      </c>
      <c r="AK46" s="15" t="s">
        <v>15</v>
      </c>
      <c r="AL46" s="15" t="s">
        <v>15</v>
      </c>
      <c r="AM46" s="15" t="s">
        <v>15</v>
      </c>
      <c r="AN46" s="15" t="s">
        <v>15</v>
      </c>
      <c r="AO46" s="15" t="s">
        <v>15</v>
      </c>
      <c r="AP46" s="15" t="s">
        <v>14</v>
      </c>
      <c r="AQ46" s="15" t="s">
        <v>2</v>
      </c>
      <c r="AR46" s="15" t="s">
        <v>13</v>
      </c>
      <c r="AS46" s="15" t="s">
        <v>13</v>
      </c>
      <c r="AT46" s="15" t="s">
        <v>13</v>
      </c>
      <c r="AU46" s="15" t="s">
        <v>13</v>
      </c>
      <c r="AV46" s="15" t="s">
        <v>13</v>
      </c>
      <c r="AW46" s="15" t="s">
        <v>2</v>
      </c>
      <c r="AX46" s="15" t="s">
        <v>1</v>
      </c>
      <c r="AY46" s="15" t="s">
        <v>15</v>
      </c>
      <c r="AZ46" s="15" t="s">
        <v>15</v>
      </c>
      <c r="BA46" s="15" t="s">
        <v>15</v>
      </c>
      <c r="BB46" s="15" t="s">
        <v>15</v>
      </c>
      <c r="BC46" s="15" t="s">
        <v>2</v>
      </c>
      <c r="BD46" s="15" t="s">
        <v>3</v>
      </c>
      <c r="BE46" s="15" t="s">
        <v>2</v>
      </c>
      <c r="BF46" s="15" t="s">
        <v>13</v>
      </c>
      <c r="BG46" s="15" t="s">
        <v>13</v>
      </c>
      <c r="BH46" s="15" t="s">
        <v>13</v>
      </c>
      <c r="BI46" s="15" t="s">
        <v>13</v>
      </c>
      <c r="BJ46" s="15" t="s">
        <v>13</v>
      </c>
      <c r="BK46" s="15" t="s">
        <v>14</v>
      </c>
      <c r="BL46" s="15" t="s">
        <v>2</v>
      </c>
      <c r="BM46" s="15" t="s">
        <v>15</v>
      </c>
      <c r="BN46" s="15" t="s">
        <v>15</v>
      </c>
      <c r="BO46" s="15" t="s">
        <v>15</v>
      </c>
      <c r="BP46" s="15" t="s">
        <v>15</v>
      </c>
      <c r="BQ46" s="15" t="s">
        <v>2</v>
      </c>
      <c r="BR46" s="15" t="s">
        <v>3</v>
      </c>
      <c r="BS46" s="15" t="s">
        <v>2</v>
      </c>
      <c r="BT46" s="15" t="s">
        <v>13</v>
      </c>
      <c r="BU46" s="15" t="s">
        <v>13</v>
      </c>
      <c r="BV46" s="15" t="s">
        <v>13</v>
      </c>
      <c r="BW46" s="15" t="s">
        <v>13</v>
      </c>
      <c r="BX46" s="15" t="s">
        <v>13</v>
      </c>
      <c r="BY46" s="15" t="s">
        <v>14</v>
      </c>
      <c r="BZ46" s="15" t="s">
        <v>2</v>
      </c>
      <c r="CA46" s="15" t="s">
        <v>15</v>
      </c>
      <c r="CB46" s="15" t="s">
        <v>15</v>
      </c>
      <c r="CC46" s="15" t="s">
        <v>15</v>
      </c>
      <c r="CD46" s="15" t="s">
        <v>15</v>
      </c>
      <c r="CE46" s="15" t="s">
        <v>15</v>
      </c>
      <c r="CF46" s="15" t="s">
        <v>14</v>
      </c>
      <c r="CG46" s="15" t="s">
        <v>2</v>
      </c>
      <c r="CH46" s="15" t="s">
        <v>13</v>
      </c>
      <c r="CI46" s="15" t="s">
        <v>13</v>
      </c>
      <c r="CJ46" s="15" t="s">
        <v>13</v>
      </c>
      <c r="CK46" s="15" t="s">
        <v>13</v>
      </c>
      <c r="CL46" s="15" t="s">
        <v>13</v>
      </c>
      <c r="CM46" s="15" t="s">
        <v>14</v>
      </c>
      <c r="CN46" s="15" t="s">
        <v>2</v>
      </c>
      <c r="CO46" s="15" t="s">
        <v>13</v>
      </c>
      <c r="CP46" s="15" t="s">
        <v>13</v>
      </c>
      <c r="CQ46" s="15" t="s">
        <v>13</v>
      </c>
      <c r="CR46" s="15" t="s">
        <v>13</v>
      </c>
      <c r="CS46" s="15" t="s">
        <v>2</v>
      </c>
      <c r="CT46" s="15" t="s">
        <v>3</v>
      </c>
      <c r="CU46" s="15" t="s">
        <v>2</v>
      </c>
      <c r="CV46" s="15" t="s">
        <v>1</v>
      </c>
      <c r="CW46" s="15" t="s">
        <v>15</v>
      </c>
      <c r="CX46" s="15" t="s">
        <v>15</v>
      </c>
      <c r="CY46" s="15" t="s">
        <v>15</v>
      </c>
      <c r="CZ46" s="15" t="s">
        <v>15</v>
      </c>
      <c r="DA46" s="15" t="s">
        <v>2</v>
      </c>
      <c r="DB46" s="15" t="s">
        <v>1</v>
      </c>
      <c r="DC46" s="15" t="s">
        <v>13</v>
      </c>
      <c r="DD46" s="15" t="s">
        <v>13</v>
      </c>
      <c r="DE46" s="15" t="s">
        <v>13</v>
      </c>
      <c r="DF46" s="15" t="s">
        <v>13</v>
      </c>
      <c r="DG46" s="15" t="s">
        <v>13</v>
      </c>
      <c r="DH46" s="15" t="s">
        <v>2</v>
      </c>
      <c r="DI46" s="15" t="s">
        <v>2</v>
      </c>
      <c r="DJ46" s="15" t="s">
        <v>15</v>
      </c>
      <c r="DK46" s="15" t="s">
        <v>15</v>
      </c>
      <c r="DL46" s="15" t="s">
        <v>15</v>
      </c>
      <c r="DM46" s="15" t="s">
        <v>15</v>
      </c>
      <c r="DN46" s="15" t="s">
        <v>15</v>
      </c>
      <c r="DO46" s="15" t="s">
        <v>97</v>
      </c>
      <c r="DP46" s="15" t="s">
        <v>2</v>
      </c>
      <c r="DQ46" s="15" t="s">
        <v>13</v>
      </c>
      <c r="DR46" s="15" t="s">
        <v>13</v>
      </c>
      <c r="DS46" s="15" t="s">
        <v>13</v>
      </c>
      <c r="DT46" s="15" t="s">
        <v>13</v>
      </c>
      <c r="DU46" s="15" t="s">
        <v>13</v>
      </c>
      <c r="DV46" s="15" t="s">
        <v>14</v>
      </c>
      <c r="DW46" s="15" t="s">
        <v>2</v>
      </c>
      <c r="DX46" s="15" t="s">
        <v>15</v>
      </c>
      <c r="DY46" s="15" t="s">
        <v>2</v>
      </c>
      <c r="DZ46" s="15" t="s">
        <v>15</v>
      </c>
      <c r="EA46" s="15" t="s">
        <v>15</v>
      </c>
      <c r="EB46" s="15" t="s">
        <v>15</v>
      </c>
      <c r="EC46" s="15" t="s">
        <v>2</v>
      </c>
      <c r="ED46" s="15" t="s">
        <v>2</v>
      </c>
      <c r="EE46" s="15" t="s">
        <v>13</v>
      </c>
      <c r="EF46" s="15" t="s">
        <v>2</v>
      </c>
      <c r="EG46" s="15" t="s">
        <v>13</v>
      </c>
      <c r="EH46" s="15" t="s">
        <v>1</v>
      </c>
      <c r="EI46" s="15" t="s">
        <v>13</v>
      </c>
      <c r="EJ46" s="15" t="s">
        <v>14</v>
      </c>
      <c r="EK46" s="15" t="s">
        <v>2</v>
      </c>
      <c r="EL46" s="15" t="s">
        <v>15</v>
      </c>
      <c r="EM46" s="15" t="s">
        <v>15</v>
      </c>
      <c r="EN46" s="15" t="s">
        <v>15</v>
      </c>
      <c r="EO46" s="15" t="s">
        <v>15</v>
      </c>
      <c r="EP46" s="15" t="s">
        <v>15</v>
      </c>
      <c r="EQ46" s="15" t="s">
        <v>2</v>
      </c>
      <c r="ER46" s="15" t="s">
        <v>2</v>
      </c>
      <c r="ES46" s="15" t="s">
        <v>13</v>
      </c>
      <c r="ET46" s="15" t="s">
        <v>13</v>
      </c>
      <c r="EU46" s="15" t="s">
        <v>13</v>
      </c>
      <c r="EV46" s="15" t="s">
        <v>13</v>
      </c>
      <c r="EW46" s="15" t="s">
        <v>13</v>
      </c>
      <c r="EX46" s="15" t="s">
        <v>14</v>
      </c>
      <c r="EY46" s="15" t="s">
        <v>2</v>
      </c>
      <c r="EZ46" s="15" t="s">
        <v>15</v>
      </c>
      <c r="FA46" s="15" t="s">
        <v>15</v>
      </c>
      <c r="FB46" s="15" t="s">
        <v>15</v>
      </c>
      <c r="FC46" s="15" t="s">
        <v>15</v>
      </c>
      <c r="FD46" s="15" t="s">
        <v>15</v>
      </c>
      <c r="FE46" s="15" t="s">
        <v>2</v>
      </c>
      <c r="FF46" s="15" t="s">
        <v>2</v>
      </c>
      <c r="FG46" s="15" t="s">
        <v>13</v>
      </c>
      <c r="FH46" s="15" t="s">
        <v>13</v>
      </c>
      <c r="FI46" s="15" t="s">
        <v>13</v>
      </c>
      <c r="FJ46" s="15" t="s">
        <v>13</v>
      </c>
      <c r="FK46" s="15" t="s">
        <v>13</v>
      </c>
      <c r="FL46" s="15" t="s">
        <v>14</v>
      </c>
      <c r="FM46" s="15" t="s">
        <v>2</v>
      </c>
      <c r="FN46" s="15" t="s">
        <v>15</v>
      </c>
      <c r="FO46" s="15" t="s">
        <v>15</v>
      </c>
      <c r="FP46" s="15" t="s">
        <v>15</v>
      </c>
      <c r="FQ46" s="15" t="s">
        <v>15</v>
      </c>
      <c r="FR46" s="15" t="s">
        <v>15</v>
      </c>
      <c r="FS46" s="15" t="s">
        <v>2</v>
      </c>
      <c r="FT46" s="15" t="s">
        <v>2</v>
      </c>
      <c r="FU46" s="15" t="s">
        <v>13</v>
      </c>
      <c r="FV46" s="15" t="s">
        <v>13</v>
      </c>
      <c r="FW46" s="15" t="s">
        <v>13</v>
      </c>
      <c r="FX46" s="15" t="s">
        <v>13</v>
      </c>
      <c r="FY46" s="15" t="s">
        <v>13</v>
      </c>
      <c r="FZ46" s="15" t="s">
        <v>14</v>
      </c>
      <c r="GA46" s="15" t="s">
        <v>2</v>
      </c>
      <c r="GB46" s="15" t="s">
        <v>15</v>
      </c>
      <c r="GC46" s="15" t="s">
        <v>15</v>
      </c>
      <c r="GD46" s="15" t="s">
        <v>15</v>
      </c>
      <c r="GE46" s="15" t="s">
        <v>15</v>
      </c>
      <c r="GF46" s="15" t="s">
        <v>15</v>
      </c>
      <c r="GG46" s="15"/>
      <c r="GH46" s="15"/>
      <c r="GI46" s="15"/>
      <c r="GJ46" s="15"/>
      <c r="GK46" s="15"/>
      <c r="GL46" s="15"/>
      <c r="GM46" s="15"/>
      <c r="GN46" s="15"/>
      <c r="GO46" s="15"/>
      <c r="GP46" s="15"/>
      <c r="GQ46" s="15"/>
      <c r="GR46" s="15"/>
      <c r="GS46" s="15"/>
      <c r="GT46" s="15"/>
      <c r="GU46" s="15"/>
      <c r="GV46" s="15"/>
      <c r="GW46" s="15"/>
      <c r="GX46" s="15"/>
      <c r="GY46" s="15"/>
      <c r="GZ46" s="15"/>
      <c r="HA46" s="15"/>
      <c r="HB46" s="15"/>
      <c r="HC46" s="15"/>
      <c r="HD46" s="15"/>
      <c r="HE46" s="15"/>
      <c r="HF46" s="15"/>
      <c r="HG46" s="15"/>
      <c r="HH46" s="15"/>
      <c r="HI46" s="15"/>
      <c r="HJ46" s="15"/>
      <c r="HK46" s="15"/>
      <c r="HL46" s="15"/>
      <c r="HM46" s="15"/>
      <c r="HN46" s="15"/>
      <c r="HO46" s="15"/>
      <c r="HP46" s="15"/>
      <c r="HQ46" s="15"/>
      <c r="HR46" s="15" t="s">
        <v>11</v>
      </c>
      <c r="HS46" s="15" t="s">
        <v>11</v>
      </c>
      <c r="HT46" s="15" t="s">
        <v>11</v>
      </c>
      <c r="HU46" s="15" t="s">
        <v>11</v>
      </c>
      <c r="HV46" s="15" t="s">
        <v>11</v>
      </c>
      <c r="HW46" s="6" t="s">
        <v>2</v>
      </c>
      <c r="HX46" s="6" t="s">
        <v>2</v>
      </c>
      <c r="HY46" s="15" t="s">
        <v>11</v>
      </c>
      <c r="HZ46" s="15" t="s">
        <v>11</v>
      </c>
      <c r="IA46" s="6" t="s">
        <v>2</v>
      </c>
      <c r="IB46" s="15" t="s">
        <v>11</v>
      </c>
      <c r="IC46" s="15" t="s">
        <v>11</v>
      </c>
      <c r="ID46" s="6" t="s">
        <v>2</v>
      </c>
      <c r="IE46" s="6" t="s">
        <v>2</v>
      </c>
      <c r="IF46" s="15" t="s">
        <v>11</v>
      </c>
      <c r="IG46" s="15" t="s">
        <v>11</v>
      </c>
      <c r="IH46" s="15" t="s">
        <v>11</v>
      </c>
      <c r="II46" s="15" t="s">
        <v>11</v>
      </c>
      <c r="IJ46" s="15" t="s">
        <v>11</v>
      </c>
      <c r="IK46" s="6" t="s">
        <v>2</v>
      </c>
      <c r="IL46" s="6" t="s">
        <v>2</v>
      </c>
      <c r="IM46" s="15"/>
      <c r="IN46" s="15"/>
      <c r="IO46" s="15"/>
      <c r="IP46" s="15"/>
      <c r="IQ46" s="15"/>
      <c r="IR46" s="15"/>
      <c r="IS46" s="15"/>
      <c r="IT46" s="15"/>
      <c r="IU46" s="15"/>
      <c r="IV46" s="15"/>
      <c r="IW46" s="15"/>
      <c r="IX46" s="15"/>
      <c r="IY46" s="15"/>
      <c r="IZ46" s="15"/>
      <c r="JA46" s="15"/>
      <c r="JB46" s="15"/>
      <c r="JC46" s="15"/>
      <c r="JD46" s="15"/>
      <c r="JE46" s="15"/>
      <c r="JF46" s="15"/>
      <c r="JG46" s="15"/>
      <c r="JH46" s="15"/>
      <c r="JI46" s="15"/>
      <c r="JJ46" s="15"/>
      <c r="JK46" s="15"/>
      <c r="JL46" s="15"/>
      <c r="JM46" s="15"/>
      <c r="JN46" s="15"/>
      <c r="JO46" s="15"/>
      <c r="JP46" s="15"/>
      <c r="JQ46" s="15"/>
      <c r="JR46" s="15"/>
      <c r="JS46" s="15"/>
      <c r="JT46" s="15"/>
      <c r="JU46" s="15"/>
      <c r="JV46" s="15"/>
      <c r="JW46" s="15"/>
      <c r="JX46" s="15"/>
      <c r="JY46" s="15"/>
      <c r="JZ46" s="15"/>
      <c r="KA46" s="15"/>
      <c r="KB46" s="15"/>
      <c r="KC46" s="15"/>
      <c r="KD46" s="15"/>
      <c r="KE46" s="15"/>
      <c r="KF46" s="15"/>
      <c r="KG46" s="15"/>
      <c r="KH46" s="15"/>
      <c r="KI46" s="15"/>
      <c r="KJ46" s="15"/>
      <c r="KK46" s="15"/>
      <c r="KL46" s="15"/>
      <c r="KM46" s="15"/>
      <c r="KN46" s="15"/>
      <c r="KO46" s="15"/>
      <c r="KP46" s="15"/>
      <c r="KQ46" s="15"/>
      <c r="KR46" s="15"/>
      <c r="KS46" s="15"/>
      <c r="KT46" s="15"/>
      <c r="KU46" s="15"/>
      <c r="KV46" s="15"/>
      <c r="KW46" s="15"/>
      <c r="KX46" s="15"/>
      <c r="KY46" s="15"/>
      <c r="KZ46" s="15"/>
      <c r="LA46" s="15"/>
      <c r="LB46" s="15"/>
      <c r="LC46" s="15"/>
      <c r="LD46" s="15"/>
      <c r="LE46" s="15"/>
      <c r="LF46" s="15"/>
      <c r="LG46" s="15"/>
      <c r="LH46" s="15"/>
      <c r="LI46" s="15"/>
      <c r="LJ46" s="15"/>
      <c r="LK46" s="15"/>
      <c r="LL46" s="15"/>
      <c r="LM46" s="15"/>
      <c r="LN46" s="15"/>
      <c r="LO46" s="15"/>
      <c r="LP46" s="15"/>
      <c r="LQ46" s="15"/>
      <c r="LR46" s="15"/>
      <c r="LS46" s="15"/>
      <c r="LT46" s="15"/>
      <c r="LU46" s="15"/>
      <c r="LV46" s="15"/>
      <c r="LW46" s="15"/>
      <c r="LX46" s="15"/>
      <c r="LY46" s="15"/>
      <c r="LZ46" s="15"/>
      <c r="MA46" s="15"/>
      <c r="MB46" s="15"/>
      <c r="MC46" s="15"/>
      <c r="MD46" s="15"/>
      <c r="ME46" s="15"/>
      <c r="MF46" s="15"/>
      <c r="MG46" s="15"/>
      <c r="MH46" s="15"/>
      <c r="MI46" s="15"/>
      <c r="MJ46" s="15"/>
      <c r="MK46" s="15"/>
      <c r="ML46" s="15"/>
      <c r="MM46" s="15"/>
      <c r="MN46" s="15"/>
      <c r="MO46" s="15"/>
      <c r="MP46" s="15"/>
      <c r="MQ46" s="15"/>
      <c r="MR46" s="15"/>
      <c r="MS46" s="15"/>
      <c r="MT46" s="15"/>
      <c r="MU46" s="15"/>
      <c r="MV46" s="15"/>
      <c r="MW46" s="15"/>
      <c r="MX46" s="15"/>
      <c r="MY46" s="15"/>
      <c r="MZ46" s="15"/>
      <c r="NA46" s="15"/>
      <c r="NB46" s="15"/>
      <c r="NC46" s="15"/>
      <c r="ND46" s="15"/>
      <c r="NE46" s="15"/>
      <c r="NF46" s="15"/>
      <c r="NG46" s="15"/>
      <c r="NH46" s="15"/>
      <c r="NI46" s="15"/>
    </row>
    <row r="47" spans="1:373" s="5" customFormat="1" ht="27.95" customHeight="1">
      <c r="A47" s="52" t="s">
        <v>16</v>
      </c>
      <c r="B47" s="53" t="str">
        <f>VLOOKUP($A47,[3]LISTE_AGENTS!$A:$G,2,FALSE)</f>
        <v>Piombino</v>
      </c>
      <c r="C47" s="53" t="str">
        <f>VLOOKUP($A47,[3]LISTE_AGENTS!$A:$G,3,FALSE)</f>
        <v>Jean-Marc</v>
      </c>
      <c r="D47" s="54" t="str">
        <f>VLOOKUP($A47,[3]LISTE_AGENTS!$A:$G,4,FALSE)</f>
        <v>Piombino Jean-Marc</v>
      </c>
      <c r="E47" s="13">
        <f>VLOOKUP($A47,[3]LISTE_AGENTS!$A:$G,7,FALSE)</f>
        <v>0</v>
      </c>
      <c r="F47" s="12" t="s">
        <v>5</v>
      </c>
      <c r="G47" s="47"/>
      <c r="H47" s="47"/>
      <c r="I47" s="6" t="s">
        <v>2</v>
      </c>
      <c r="J47" s="6" t="s">
        <v>11</v>
      </c>
      <c r="K47" s="6" t="s">
        <v>11</v>
      </c>
      <c r="L47" s="6" t="s">
        <v>11</v>
      </c>
      <c r="M47" s="6" t="s">
        <v>11</v>
      </c>
      <c r="N47" s="6" t="s">
        <v>2</v>
      </c>
      <c r="O47" s="6" t="s">
        <v>2</v>
      </c>
      <c r="P47" s="6" t="s">
        <v>15</v>
      </c>
      <c r="Q47" s="6" t="s">
        <v>15</v>
      </c>
      <c r="R47" s="6" t="s">
        <v>15</v>
      </c>
      <c r="S47" s="6" t="s">
        <v>15</v>
      </c>
      <c r="T47" s="6" t="s">
        <v>13</v>
      </c>
      <c r="U47" s="6" t="s">
        <v>14</v>
      </c>
      <c r="V47" s="6" t="s">
        <v>2</v>
      </c>
      <c r="W47" s="6" t="s">
        <v>13</v>
      </c>
      <c r="X47" s="6" t="s">
        <v>13</v>
      </c>
      <c r="Y47" s="6" t="s">
        <v>13</v>
      </c>
      <c r="Z47" s="6" t="s">
        <v>13</v>
      </c>
      <c r="AA47" s="6" t="s">
        <v>2</v>
      </c>
      <c r="AB47" s="6" t="s">
        <v>3</v>
      </c>
      <c r="AC47" s="6" t="s">
        <v>2</v>
      </c>
      <c r="AD47" s="6" t="s">
        <v>15</v>
      </c>
      <c r="AE47" s="6" t="s">
        <v>15</v>
      </c>
      <c r="AF47" s="6" t="s">
        <v>15</v>
      </c>
      <c r="AG47" s="6" t="s">
        <v>15</v>
      </c>
      <c r="AH47" s="6" t="s">
        <v>15</v>
      </c>
      <c r="AI47" s="6" t="s">
        <v>14</v>
      </c>
      <c r="AJ47" s="6" t="s">
        <v>2</v>
      </c>
      <c r="AK47" s="6" t="s">
        <v>11</v>
      </c>
      <c r="AL47" s="6" t="s">
        <v>11</v>
      </c>
      <c r="AM47" s="6" t="s">
        <v>11</v>
      </c>
      <c r="AN47" s="6" t="s">
        <v>11</v>
      </c>
      <c r="AO47" s="6" t="s">
        <v>11</v>
      </c>
      <c r="AP47" s="6" t="s">
        <v>2</v>
      </c>
      <c r="AQ47" s="6" t="s">
        <v>2</v>
      </c>
      <c r="AR47" s="6" t="s">
        <v>15</v>
      </c>
      <c r="AS47" s="6" t="s">
        <v>15</v>
      </c>
      <c r="AT47" s="6" t="s">
        <v>15</v>
      </c>
      <c r="AU47" s="6" t="s">
        <v>15</v>
      </c>
      <c r="AV47" s="6" t="s">
        <v>2</v>
      </c>
      <c r="AW47" s="6" t="s">
        <v>3</v>
      </c>
      <c r="AX47" s="6" t="s">
        <v>2</v>
      </c>
      <c r="AY47" s="6" t="s">
        <v>13</v>
      </c>
      <c r="AZ47" s="6" t="s">
        <v>13</v>
      </c>
      <c r="BA47" s="6" t="s">
        <v>13</v>
      </c>
      <c r="BB47" s="6" t="s">
        <v>13</v>
      </c>
      <c r="BC47" s="6" t="s">
        <v>13</v>
      </c>
      <c r="BD47" s="6" t="s">
        <v>14</v>
      </c>
      <c r="BE47" s="6" t="s">
        <v>2</v>
      </c>
      <c r="BF47" s="6" t="s">
        <v>15</v>
      </c>
      <c r="BG47" s="6" t="s">
        <v>15</v>
      </c>
      <c r="BH47" s="6" t="s">
        <v>15</v>
      </c>
      <c r="BI47" s="6" t="s">
        <v>15</v>
      </c>
      <c r="BJ47" s="6" t="s">
        <v>2</v>
      </c>
      <c r="BK47" s="6" t="s">
        <v>3</v>
      </c>
      <c r="BL47" s="6" t="s">
        <v>2</v>
      </c>
      <c r="BM47" s="6" t="s">
        <v>13</v>
      </c>
      <c r="BN47" s="6" t="s">
        <v>13</v>
      </c>
      <c r="BO47" s="6" t="s">
        <v>13</v>
      </c>
      <c r="BP47" s="6" t="s">
        <v>13</v>
      </c>
      <c r="BQ47" s="6" t="s">
        <v>13</v>
      </c>
      <c r="BR47" s="6" t="s">
        <v>14</v>
      </c>
      <c r="BS47" s="6" t="s">
        <v>2</v>
      </c>
      <c r="BT47" s="6" t="s">
        <v>15</v>
      </c>
      <c r="BU47" s="6" t="s">
        <v>15</v>
      </c>
      <c r="BV47" s="6" t="s">
        <v>15</v>
      </c>
      <c r="BW47" s="6" t="s">
        <v>15</v>
      </c>
      <c r="BX47" s="6" t="s">
        <v>15</v>
      </c>
      <c r="BY47" s="6" t="s">
        <v>2</v>
      </c>
      <c r="BZ47" s="6" t="s">
        <v>1</v>
      </c>
      <c r="CA47" s="6" t="s">
        <v>13</v>
      </c>
      <c r="CB47" s="6" t="s">
        <v>13</v>
      </c>
      <c r="CC47" s="6" t="s">
        <v>13</v>
      </c>
      <c r="CD47" s="6" t="s">
        <v>13</v>
      </c>
      <c r="CE47" s="6" t="s">
        <v>13</v>
      </c>
      <c r="CF47" s="6" t="s">
        <v>2</v>
      </c>
      <c r="CG47" s="6" t="s">
        <v>2</v>
      </c>
      <c r="CH47" s="6" t="s">
        <v>15</v>
      </c>
      <c r="CI47" s="6" t="s">
        <v>15</v>
      </c>
      <c r="CJ47" s="6" t="s">
        <v>15</v>
      </c>
      <c r="CK47" s="6" t="s">
        <v>15</v>
      </c>
      <c r="CL47" s="6" t="s">
        <v>15</v>
      </c>
      <c r="CM47" s="6" t="s">
        <v>11</v>
      </c>
      <c r="CN47" s="6" t="s">
        <v>11</v>
      </c>
      <c r="CO47" s="6" t="s">
        <v>11</v>
      </c>
      <c r="CP47" s="6" t="s">
        <v>11</v>
      </c>
      <c r="CQ47" s="6" t="s">
        <v>11</v>
      </c>
      <c r="CR47" s="6" t="s">
        <v>11</v>
      </c>
      <c r="CS47" s="6" t="s">
        <v>11</v>
      </c>
      <c r="CT47" s="6" t="s">
        <v>11</v>
      </c>
      <c r="CU47" s="6" t="s">
        <v>11</v>
      </c>
      <c r="CV47" s="6" t="s">
        <v>2</v>
      </c>
      <c r="CW47" s="6" t="s">
        <v>13</v>
      </c>
      <c r="CX47" s="6" t="s">
        <v>13</v>
      </c>
      <c r="CY47" s="6" t="s">
        <v>13</v>
      </c>
      <c r="CZ47" s="6" t="s">
        <v>2</v>
      </c>
      <c r="DA47" s="6" t="s">
        <v>3</v>
      </c>
      <c r="DB47" s="6" t="s">
        <v>2</v>
      </c>
      <c r="DC47" s="6" t="s">
        <v>15</v>
      </c>
      <c r="DD47" s="6" t="s">
        <v>15</v>
      </c>
      <c r="DE47" s="6" t="s">
        <v>15</v>
      </c>
      <c r="DF47" s="6" t="s">
        <v>15</v>
      </c>
      <c r="DG47" s="6" t="s">
        <v>15</v>
      </c>
      <c r="DH47" s="6" t="s">
        <v>2</v>
      </c>
      <c r="DI47" s="6" t="s">
        <v>2</v>
      </c>
      <c r="DJ47" s="6" t="s">
        <v>13</v>
      </c>
      <c r="DK47" s="6" t="s">
        <v>13</v>
      </c>
      <c r="DL47" s="6" t="s">
        <v>13</v>
      </c>
      <c r="DM47" s="6" t="s">
        <v>13</v>
      </c>
      <c r="DN47" s="6" t="s">
        <v>13</v>
      </c>
      <c r="DO47" s="6" t="s">
        <v>2</v>
      </c>
      <c r="DP47" s="6" t="s">
        <v>2</v>
      </c>
      <c r="DQ47" s="6" t="s">
        <v>15</v>
      </c>
      <c r="DR47" s="6" t="s">
        <v>15</v>
      </c>
      <c r="DS47" s="6" t="s">
        <v>15</v>
      </c>
      <c r="DT47" s="6" t="s">
        <v>15</v>
      </c>
      <c r="DU47" s="6" t="s">
        <v>15</v>
      </c>
      <c r="DV47" s="6" t="s">
        <v>2</v>
      </c>
      <c r="DW47" s="6" t="s">
        <v>2</v>
      </c>
      <c r="DX47" s="6" t="s">
        <v>13</v>
      </c>
      <c r="DY47" s="6" t="s">
        <v>2</v>
      </c>
      <c r="DZ47" s="6" t="s">
        <v>13</v>
      </c>
      <c r="EA47" s="6" t="s">
        <v>13</v>
      </c>
      <c r="EB47" s="6" t="s">
        <v>13</v>
      </c>
      <c r="EC47" s="6" t="s">
        <v>14</v>
      </c>
      <c r="ED47" s="6" t="s">
        <v>2</v>
      </c>
      <c r="EE47" s="6" t="s">
        <v>15</v>
      </c>
      <c r="EF47" s="6" t="s">
        <v>1</v>
      </c>
      <c r="EG47" s="6" t="s">
        <v>15</v>
      </c>
      <c r="EH47" s="6" t="s">
        <v>2</v>
      </c>
      <c r="EI47" s="6" t="s">
        <v>2</v>
      </c>
      <c r="EJ47" s="6" t="s">
        <v>3</v>
      </c>
      <c r="EK47" s="6" t="s">
        <v>2</v>
      </c>
      <c r="EL47" s="6" t="s">
        <v>13</v>
      </c>
      <c r="EM47" s="6" t="s">
        <v>13</v>
      </c>
      <c r="EN47" s="6" t="s">
        <v>13</v>
      </c>
      <c r="EO47" s="6" t="s">
        <v>13</v>
      </c>
      <c r="EP47" s="6" t="s">
        <v>13</v>
      </c>
      <c r="EQ47" s="6" t="s">
        <v>14</v>
      </c>
      <c r="ER47" s="6" t="s">
        <v>2</v>
      </c>
      <c r="ES47" s="6" t="s">
        <v>15</v>
      </c>
      <c r="ET47" s="6" t="s">
        <v>15</v>
      </c>
      <c r="EU47" s="6" t="s">
        <v>15</v>
      </c>
      <c r="EV47" s="6" t="s">
        <v>15</v>
      </c>
      <c r="EW47" s="6" t="s">
        <v>15</v>
      </c>
      <c r="EX47" s="6" t="s">
        <v>2</v>
      </c>
      <c r="EY47" s="6" t="s">
        <v>2</v>
      </c>
      <c r="EZ47" s="6" t="s">
        <v>13</v>
      </c>
      <c r="FA47" s="6" t="s">
        <v>13</v>
      </c>
      <c r="FB47" s="6" t="s">
        <v>13</v>
      </c>
      <c r="FC47" s="6" t="s">
        <v>13</v>
      </c>
      <c r="FD47" s="6" t="s">
        <v>13</v>
      </c>
      <c r="FE47" s="6" t="s">
        <v>14</v>
      </c>
      <c r="FF47" s="6" t="s">
        <v>2</v>
      </c>
      <c r="FG47" s="6" t="s">
        <v>15</v>
      </c>
      <c r="FH47" s="6" t="s">
        <v>15</v>
      </c>
      <c r="FI47" s="6" t="s">
        <v>15</v>
      </c>
      <c r="FJ47" s="6" t="s">
        <v>15</v>
      </c>
      <c r="FK47" s="6" t="s">
        <v>15</v>
      </c>
      <c r="FL47" s="6" t="s">
        <v>2</v>
      </c>
      <c r="FM47" s="6" t="s">
        <v>2</v>
      </c>
      <c r="FN47" s="6" t="s">
        <v>13</v>
      </c>
      <c r="FO47" s="6" t="s">
        <v>13</v>
      </c>
      <c r="FP47" s="6" t="s">
        <v>13</v>
      </c>
      <c r="FQ47" s="6" t="s">
        <v>13</v>
      </c>
      <c r="FR47" s="6" t="s">
        <v>13</v>
      </c>
      <c r="FS47" s="6" t="s">
        <v>14</v>
      </c>
      <c r="FT47" s="6" t="s">
        <v>2</v>
      </c>
      <c r="FU47" s="6" t="s">
        <v>15</v>
      </c>
      <c r="FV47" s="6" t="s">
        <v>15</v>
      </c>
      <c r="FW47" s="6" t="s">
        <v>15</v>
      </c>
      <c r="FX47" s="6" t="s">
        <v>15</v>
      </c>
      <c r="FY47" s="6" t="s">
        <v>15</v>
      </c>
      <c r="FZ47" s="6" t="s">
        <v>2</v>
      </c>
      <c r="GA47" s="6" t="s">
        <v>2</v>
      </c>
      <c r="GB47" s="6" t="s">
        <v>13</v>
      </c>
      <c r="GC47" s="6" t="s">
        <v>13</v>
      </c>
      <c r="GD47" s="6" t="s">
        <v>13</v>
      </c>
      <c r="GE47" s="6" t="s">
        <v>13</v>
      </c>
      <c r="GF47" s="6" t="s">
        <v>13</v>
      </c>
      <c r="GG47" s="6" t="s">
        <v>14</v>
      </c>
      <c r="GH47" s="6"/>
      <c r="GI47" s="6"/>
      <c r="GJ47" s="6"/>
      <c r="GK47" s="6"/>
      <c r="GL47" s="6"/>
      <c r="GM47" s="6"/>
      <c r="GN47" s="6"/>
      <c r="GO47" s="6"/>
      <c r="GP47" s="6"/>
      <c r="GQ47" s="6"/>
      <c r="GR47" s="6"/>
      <c r="GS47" s="6"/>
      <c r="GT47" s="6"/>
      <c r="GU47" s="6"/>
      <c r="GV47" s="6"/>
      <c r="GW47" s="6" t="s">
        <v>11</v>
      </c>
      <c r="GX47" s="6" t="s">
        <v>11</v>
      </c>
      <c r="GY47" s="6" t="s">
        <v>11</v>
      </c>
      <c r="GZ47" s="6" t="s">
        <v>11</v>
      </c>
      <c r="HA47" s="6" t="s">
        <v>11</v>
      </c>
      <c r="HB47" s="6" t="s">
        <v>2</v>
      </c>
      <c r="HC47" s="6" t="s">
        <v>2</v>
      </c>
      <c r="HD47" s="6" t="s">
        <v>11</v>
      </c>
      <c r="HE47" s="6" t="s">
        <v>11</v>
      </c>
      <c r="HF47" s="6" t="s">
        <v>11</v>
      </c>
      <c r="HG47" s="6" t="s">
        <v>11</v>
      </c>
      <c r="HH47" s="6" t="s">
        <v>11</v>
      </c>
      <c r="HI47" s="6" t="s">
        <v>2</v>
      </c>
      <c r="HJ47" s="6" t="s">
        <v>2</v>
      </c>
      <c r="HK47" s="6" t="s">
        <v>11</v>
      </c>
      <c r="HL47" s="6" t="s">
        <v>11</v>
      </c>
      <c r="HM47" s="6" t="s">
        <v>11</v>
      </c>
      <c r="HN47" s="6" t="s">
        <v>11</v>
      </c>
      <c r="HO47" s="6" t="s">
        <v>11</v>
      </c>
      <c r="HP47" s="6" t="s">
        <v>2</v>
      </c>
      <c r="HQ47" s="6" t="s">
        <v>2</v>
      </c>
      <c r="HR47" s="6"/>
      <c r="HS47" s="6"/>
      <c r="HT47" s="6"/>
      <c r="HU47" s="6"/>
      <c r="HV47" s="6"/>
      <c r="HW47" s="6"/>
      <c r="HX47" s="6"/>
      <c r="HY47" s="6"/>
      <c r="HZ47" s="6"/>
      <c r="IA47" s="6"/>
      <c r="IB47" s="6"/>
      <c r="IC47" s="6"/>
      <c r="ID47" s="6"/>
      <c r="IE47" s="6"/>
      <c r="IF47" s="6"/>
      <c r="IG47" s="6"/>
      <c r="IH47" s="6"/>
      <c r="II47" s="6"/>
      <c r="IJ47" s="6"/>
      <c r="IK47" s="6"/>
      <c r="IL47" s="6"/>
      <c r="IM47" s="6"/>
      <c r="IN47" s="6"/>
      <c r="IO47" s="6"/>
      <c r="IP47" s="6"/>
      <c r="IQ47" s="6"/>
      <c r="IR47" s="6"/>
      <c r="IS47" s="6"/>
      <c r="IT47" s="6"/>
      <c r="IU47" s="6"/>
      <c r="IV47" s="6"/>
      <c r="IW47" s="6"/>
      <c r="IX47" s="6"/>
      <c r="IY47" s="6"/>
      <c r="IZ47" s="6"/>
      <c r="JA47" s="6"/>
      <c r="JB47" s="6"/>
      <c r="JC47" s="6"/>
      <c r="JD47" s="6"/>
      <c r="JE47" s="6"/>
      <c r="JF47" s="6"/>
      <c r="JG47" s="6"/>
      <c r="JH47" s="6"/>
      <c r="JI47" s="6"/>
      <c r="JJ47" s="6"/>
      <c r="JK47" s="6"/>
      <c r="JL47" s="6"/>
      <c r="JM47" s="6"/>
      <c r="JN47" s="6"/>
      <c r="JO47" s="6"/>
      <c r="JP47" s="6"/>
      <c r="JQ47" s="6"/>
      <c r="JR47" s="6"/>
      <c r="JS47" s="6"/>
      <c r="JT47" s="6"/>
      <c r="JU47" s="6"/>
      <c r="JV47" s="6"/>
      <c r="JW47" s="6"/>
      <c r="JX47" s="6"/>
      <c r="JY47" s="6"/>
      <c r="JZ47" s="6"/>
      <c r="KA47" s="6"/>
      <c r="KB47" s="6"/>
      <c r="KC47" s="6"/>
      <c r="KD47" s="6"/>
      <c r="KE47" s="6"/>
      <c r="KF47" s="6"/>
      <c r="KG47" s="6"/>
      <c r="KH47" s="6"/>
      <c r="KI47" s="6"/>
      <c r="KJ47" s="6"/>
      <c r="KK47" s="6"/>
      <c r="KL47" s="6"/>
      <c r="KM47" s="6"/>
      <c r="KN47" s="6"/>
      <c r="KO47" s="6"/>
      <c r="KP47" s="6"/>
      <c r="KQ47" s="6"/>
      <c r="KR47" s="6"/>
      <c r="KS47" s="6"/>
      <c r="KT47" s="6"/>
      <c r="KU47" s="6"/>
      <c r="KV47" s="6"/>
      <c r="KW47" s="6"/>
      <c r="KX47" s="6"/>
      <c r="KY47" s="6"/>
      <c r="KZ47" s="6"/>
      <c r="LA47" s="6"/>
      <c r="LB47" s="6"/>
      <c r="LC47" s="6"/>
      <c r="LD47" s="6"/>
      <c r="LE47" s="6"/>
      <c r="LF47" s="6"/>
      <c r="LG47" s="6"/>
      <c r="LH47" s="6"/>
      <c r="LI47" s="6"/>
      <c r="LJ47" s="6"/>
      <c r="LK47" s="6"/>
      <c r="LL47" s="6"/>
      <c r="LM47" s="6"/>
      <c r="LN47" s="6"/>
      <c r="LO47" s="6"/>
      <c r="LP47" s="6"/>
      <c r="LQ47" s="6"/>
      <c r="LR47" s="6"/>
      <c r="LS47" s="6"/>
      <c r="LT47" s="6"/>
      <c r="LU47" s="6"/>
      <c r="LV47" s="6"/>
      <c r="LW47" s="6"/>
      <c r="LX47" s="6"/>
      <c r="LY47" s="6"/>
      <c r="LZ47" s="6"/>
      <c r="MA47" s="6"/>
      <c r="MB47" s="6"/>
      <c r="MC47" s="6"/>
      <c r="MD47" s="6"/>
      <c r="ME47" s="6"/>
      <c r="MF47" s="6"/>
      <c r="MG47" s="6"/>
      <c r="MH47" s="6"/>
      <c r="MI47" s="6"/>
      <c r="MJ47" s="6"/>
      <c r="MK47" s="6"/>
      <c r="ML47" s="6"/>
      <c r="MM47" s="6"/>
      <c r="MN47" s="6"/>
      <c r="MO47" s="6"/>
      <c r="MP47" s="6"/>
      <c r="MQ47" s="6"/>
      <c r="MR47" s="6"/>
      <c r="MS47" s="6"/>
      <c r="MT47" s="6"/>
      <c r="MU47" s="6"/>
      <c r="MV47" s="6"/>
      <c r="MW47" s="6"/>
      <c r="MX47" s="6"/>
      <c r="MY47" s="6"/>
      <c r="MZ47" s="6"/>
      <c r="NA47" s="6"/>
      <c r="NB47" s="6"/>
      <c r="NC47" s="6"/>
      <c r="ND47" s="6"/>
      <c r="NE47" s="6"/>
      <c r="NF47" s="6"/>
      <c r="NG47" s="6"/>
      <c r="NH47" s="6"/>
      <c r="NI47" s="6"/>
    </row>
    <row r="48" spans="1:373" s="8" customFormat="1" ht="27.95" customHeight="1">
      <c r="A48" s="55" t="s">
        <v>12</v>
      </c>
      <c r="B48" s="53" t="str">
        <f>VLOOKUP($A48,[3]LISTE_AGENTS!$A:$G,2,FALSE)</f>
        <v>Rateau</v>
      </c>
      <c r="C48" s="53" t="str">
        <f>VLOOKUP($A48,[3]LISTE_AGENTS!$A:$G,3,FALSE)</f>
        <v>Laurent</v>
      </c>
      <c r="D48" s="54" t="str">
        <f>VLOOKUP($A48,[3]LISTE_AGENTS!$A:$G,4,FALSE)</f>
        <v>Rateau Laurent</v>
      </c>
      <c r="E48" s="13">
        <f>VLOOKUP($A48,[3]LISTE_AGENTS!$A:$G,7,FALSE)</f>
        <v>0</v>
      </c>
      <c r="F48" s="45" t="s">
        <v>5</v>
      </c>
      <c r="G48" s="47"/>
      <c r="H48" s="47"/>
      <c r="I48" s="11" t="s">
        <v>2</v>
      </c>
      <c r="J48" s="11" t="s">
        <v>9</v>
      </c>
      <c r="K48" s="11" t="s">
        <v>9</v>
      </c>
      <c r="L48" s="11" t="s">
        <v>9</v>
      </c>
      <c r="M48" s="11" t="s">
        <v>9</v>
      </c>
      <c r="N48" s="11" t="s">
        <v>2</v>
      </c>
      <c r="O48" s="11" t="s">
        <v>2</v>
      </c>
      <c r="P48" s="11" t="s">
        <v>9</v>
      </c>
      <c r="Q48" s="11" t="s">
        <v>9</v>
      </c>
      <c r="R48" s="11" t="s">
        <v>9</v>
      </c>
      <c r="S48" s="11" t="s">
        <v>9</v>
      </c>
      <c r="T48" s="11" t="s">
        <v>9</v>
      </c>
      <c r="U48" s="11" t="s">
        <v>2</v>
      </c>
      <c r="V48" s="11" t="s">
        <v>2</v>
      </c>
      <c r="W48" s="11" t="s">
        <v>9</v>
      </c>
      <c r="X48" s="11" t="s">
        <v>9</v>
      </c>
      <c r="Y48" s="11" t="s">
        <v>9</v>
      </c>
      <c r="Z48" s="11" t="s">
        <v>9</v>
      </c>
      <c r="AA48" s="11" t="s">
        <v>9</v>
      </c>
      <c r="AB48" s="11" t="s">
        <v>2</v>
      </c>
      <c r="AC48" s="11" t="s">
        <v>2</v>
      </c>
      <c r="AD48" s="11" t="s">
        <v>9</v>
      </c>
      <c r="AE48" s="11" t="s">
        <v>9</v>
      </c>
      <c r="AF48" s="11" t="s">
        <v>9</v>
      </c>
      <c r="AG48" s="11" t="s">
        <v>9</v>
      </c>
      <c r="AH48" s="11" t="s">
        <v>9</v>
      </c>
      <c r="AI48" s="11" t="s">
        <v>2</v>
      </c>
      <c r="AJ48" s="11" t="s">
        <v>2</v>
      </c>
      <c r="AK48" s="11" t="s">
        <v>2</v>
      </c>
      <c r="AL48" s="11" t="s">
        <v>9</v>
      </c>
      <c r="AM48" s="11" t="s">
        <v>9</v>
      </c>
      <c r="AN48" s="11" t="s">
        <v>9</v>
      </c>
      <c r="AO48" s="11" t="s">
        <v>9</v>
      </c>
      <c r="AP48" s="11" t="s">
        <v>41</v>
      </c>
      <c r="AQ48" s="11" t="s">
        <v>2</v>
      </c>
      <c r="AR48" s="11" t="s">
        <v>9</v>
      </c>
      <c r="AS48" s="11" t="s">
        <v>9</v>
      </c>
      <c r="AT48" s="11" t="s">
        <v>9</v>
      </c>
      <c r="AU48" s="11" t="s">
        <v>9</v>
      </c>
      <c r="AV48" s="11" t="s">
        <v>9</v>
      </c>
      <c r="AW48" s="11" t="s">
        <v>2</v>
      </c>
      <c r="AX48" s="11" t="s">
        <v>2</v>
      </c>
      <c r="AY48" s="11" t="s">
        <v>9</v>
      </c>
      <c r="AZ48" s="11" t="s">
        <v>9</v>
      </c>
      <c r="BA48" s="11" t="s">
        <v>9</v>
      </c>
      <c r="BB48" s="11" t="s">
        <v>9</v>
      </c>
      <c r="BC48" s="11" t="s">
        <v>9</v>
      </c>
      <c r="BD48" s="11" t="s">
        <v>11</v>
      </c>
      <c r="BE48" s="11" t="s">
        <v>11</v>
      </c>
      <c r="BF48" s="11" t="s">
        <v>11</v>
      </c>
      <c r="BG48" s="11" t="s">
        <v>11</v>
      </c>
      <c r="BH48" s="11" t="s">
        <v>11</v>
      </c>
      <c r="BI48" s="11" t="s">
        <v>11</v>
      </c>
      <c r="BJ48" s="11" t="s">
        <v>11</v>
      </c>
      <c r="BK48" s="11" t="s">
        <v>11</v>
      </c>
      <c r="BL48" s="11" t="s">
        <v>11</v>
      </c>
      <c r="BM48" s="11" t="s">
        <v>11</v>
      </c>
      <c r="BN48" s="11" t="s">
        <v>11</v>
      </c>
      <c r="BO48" s="11" t="s">
        <v>11</v>
      </c>
      <c r="BP48" s="11" t="s">
        <v>11</v>
      </c>
      <c r="BQ48" s="11" t="s">
        <v>11</v>
      </c>
      <c r="BR48" s="11" t="s">
        <v>11</v>
      </c>
      <c r="BS48" s="11" t="s">
        <v>11</v>
      </c>
      <c r="BT48" s="11" t="s">
        <v>9</v>
      </c>
      <c r="BU48" s="11" t="s">
        <v>9</v>
      </c>
      <c r="BV48" s="11" t="s">
        <v>9</v>
      </c>
      <c r="BW48" s="11" t="s">
        <v>9</v>
      </c>
      <c r="BX48" s="11" t="s">
        <v>2</v>
      </c>
      <c r="BY48" s="11" t="s">
        <v>9</v>
      </c>
      <c r="BZ48" s="11" t="s">
        <v>2</v>
      </c>
      <c r="CA48" s="11" t="s">
        <v>9</v>
      </c>
      <c r="CB48" s="11" t="s">
        <v>9</v>
      </c>
      <c r="CC48" s="11" t="s">
        <v>9</v>
      </c>
      <c r="CD48" s="11" t="s">
        <v>9</v>
      </c>
      <c r="CE48" s="11" t="s">
        <v>9</v>
      </c>
      <c r="CF48" s="11" t="s">
        <v>2</v>
      </c>
      <c r="CG48" s="11" t="s">
        <v>2</v>
      </c>
      <c r="CH48" s="11" t="s">
        <v>11</v>
      </c>
      <c r="CI48" s="11" t="s">
        <v>11</v>
      </c>
      <c r="CJ48" s="6" t="s">
        <v>11</v>
      </c>
      <c r="CK48" s="6" t="s">
        <v>11</v>
      </c>
      <c r="CL48" s="6" t="s">
        <v>11</v>
      </c>
      <c r="CM48" s="6" t="s">
        <v>11</v>
      </c>
      <c r="CN48" s="6" t="s">
        <v>11</v>
      </c>
      <c r="CO48" s="6" t="s">
        <v>9</v>
      </c>
      <c r="CP48" s="6" t="s">
        <v>9</v>
      </c>
      <c r="CQ48" s="6" t="s">
        <v>9</v>
      </c>
      <c r="CR48" s="6" t="s">
        <v>9</v>
      </c>
      <c r="CS48" s="6" t="s">
        <v>9</v>
      </c>
      <c r="CT48" s="6" t="s">
        <v>2</v>
      </c>
      <c r="CU48" s="6" t="s">
        <v>2</v>
      </c>
      <c r="CV48" s="6" t="s">
        <v>2</v>
      </c>
      <c r="CW48" s="6" t="s">
        <v>9</v>
      </c>
      <c r="CX48" s="6" t="s">
        <v>9</v>
      </c>
      <c r="CY48" s="6" t="s">
        <v>9</v>
      </c>
      <c r="CZ48" s="6" t="s">
        <v>9</v>
      </c>
      <c r="DA48" s="6" t="s">
        <v>2</v>
      </c>
      <c r="DB48" s="6" t="s">
        <v>2</v>
      </c>
      <c r="DC48" s="6" t="s">
        <v>10</v>
      </c>
      <c r="DD48" s="6" t="s">
        <v>10</v>
      </c>
      <c r="DE48" s="6" t="s">
        <v>10</v>
      </c>
      <c r="DF48" s="6" t="s">
        <v>10</v>
      </c>
      <c r="DG48" s="6" t="s">
        <v>10</v>
      </c>
      <c r="DH48" s="6" t="s">
        <v>2</v>
      </c>
      <c r="DI48" s="6" t="s">
        <v>2</v>
      </c>
      <c r="DJ48" s="6" t="s">
        <v>9</v>
      </c>
      <c r="DK48" s="6" t="s">
        <v>9</v>
      </c>
      <c r="DL48" s="6" t="s">
        <v>9</v>
      </c>
      <c r="DM48" s="6" t="s">
        <v>9</v>
      </c>
      <c r="DN48" s="6" t="s">
        <v>9</v>
      </c>
      <c r="DO48" s="6" t="s">
        <v>2</v>
      </c>
      <c r="DP48" s="6" t="s">
        <v>2</v>
      </c>
      <c r="DQ48" s="6" t="s">
        <v>11</v>
      </c>
      <c r="DR48" s="6" t="s">
        <v>11</v>
      </c>
      <c r="DS48" s="6" t="s">
        <v>11</v>
      </c>
      <c r="DT48" s="6" t="s">
        <v>11</v>
      </c>
      <c r="DU48" s="6" t="s">
        <v>11</v>
      </c>
      <c r="DV48" s="6" t="s">
        <v>2</v>
      </c>
      <c r="DW48" s="6" t="s">
        <v>2</v>
      </c>
      <c r="DX48" s="6" t="s">
        <v>23</v>
      </c>
      <c r="DY48" s="6" t="s">
        <v>2</v>
      </c>
      <c r="DZ48" s="6" t="s">
        <v>23</v>
      </c>
      <c r="EA48" s="6" t="s">
        <v>23</v>
      </c>
      <c r="EB48" s="6" t="s">
        <v>23</v>
      </c>
      <c r="EC48" s="6" t="s">
        <v>2</v>
      </c>
      <c r="ED48" s="6" t="s">
        <v>2</v>
      </c>
      <c r="EE48" s="6" t="s">
        <v>23</v>
      </c>
      <c r="EF48" s="6" t="s">
        <v>2</v>
      </c>
      <c r="EG48" s="6" t="s">
        <v>23</v>
      </c>
      <c r="EH48" s="6" t="s">
        <v>2</v>
      </c>
      <c r="EI48" s="6" t="s">
        <v>23</v>
      </c>
      <c r="EJ48" s="6" t="s">
        <v>2</v>
      </c>
      <c r="EK48" s="6" t="s">
        <v>2</v>
      </c>
      <c r="EL48" s="6" t="s">
        <v>23</v>
      </c>
      <c r="EM48" s="6" t="s">
        <v>23</v>
      </c>
      <c r="EN48" s="6" t="s">
        <v>23</v>
      </c>
      <c r="EO48" s="6" t="s">
        <v>23</v>
      </c>
      <c r="EP48" s="6" t="s">
        <v>2</v>
      </c>
      <c r="EQ48" s="6" t="s">
        <v>3</v>
      </c>
      <c r="ER48" s="6" t="s">
        <v>2</v>
      </c>
      <c r="ES48" s="6" t="s">
        <v>9</v>
      </c>
      <c r="ET48" s="6" t="s">
        <v>9</v>
      </c>
      <c r="EU48" s="6" t="s">
        <v>9</v>
      </c>
      <c r="EV48" s="6" t="s">
        <v>176</v>
      </c>
      <c r="EW48" s="6" t="s">
        <v>176</v>
      </c>
      <c r="EX48" s="6" t="s">
        <v>2</v>
      </c>
      <c r="EY48" s="6" t="s">
        <v>2</v>
      </c>
      <c r="EZ48" s="6" t="s">
        <v>23</v>
      </c>
      <c r="FA48" s="6" t="s">
        <v>9</v>
      </c>
      <c r="FB48" s="6" t="s">
        <v>23</v>
      </c>
      <c r="FC48" s="6" t="s">
        <v>9</v>
      </c>
      <c r="FD48" s="6" t="s">
        <v>2</v>
      </c>
      <c r="FE48" s="6" t="s">
        <v>3</v>
      </c>
      <c r="FF48" s="6" t="s">
        <v>2</v>
      </c>
      <c r="FG48" s="6" t="s">
        <v>9</v>
      </c>
      <c r="FH48" s="6" t="s">
        <v>9</v>
      </c>
      <c r="FI48" s="6" t="s">
        <v>9</v>
      </c>
      <c r="FJ48" s="6" t="s">
        <v>9</v>
      </c>
      <c r="FK48" s="6" t="s">
        <v>9</v>
      </c>
      <c r="FL48" s="6" t="s">
        <v>2</v>
      </c>
      <c r="FM48" s="6" t="s">
        <v>2</v>
      </c>
      <c r="FN48" s="6" t="s">
        <v>23</v>
      </c>
      <c r="FO48" s="6" t="s">
        <v>9</v>
      </c>
      <c r="FP48" s="6" t="s">
        <v>9</v>
      </c>
      <c r="FQ48" s="6" t="s">
        <v>9</v>
      </c>
      <c r="FR48" s="6" t="s">
        <v>9</v>
      </c>
      <c r="FS48" s="6" t="s">
        <v>2</v>
      </c>
      <c r="FT48" s="6" t="s">
        <v>2</v>
      </c>
      <c r="FU48" s="6" t="s">
        <v>9</v>
      </c>
      <c r="FV48" s="6" t="s">
        <v>9</v>
      </c>
      <c r="FW48" s="6" t="s">
        <v>9</v>
      </c>
      <c r="FX48" s="6" t="s">
        <v>9</v>
      </c>
      <c r="FY48" s="6" t="s">
        <v>9</v>
      </c>
      <c r="FZ48" s="6" t="s">
        <v>2</v>
      </c>
      <c r="GA48" s="6" t="s">
        <v>2</v>
      </c>
      <c r="GB48" s="6" t="s">
        <v>11</v>
      </c>
      <c r="GC48" s="6" t="s">
        <v>11</v>
      </c>
      <c r="GD48" s="6" t="s">
        <v>11</v>
      </c>
      <c r="GE48" s="6" t="s">
        <v>11</v>
      </c>
      <c r="GF48" s="6" t="s">
        <v>11</v>
      </c>
      <c r="GG48" s="6" t="s">
        <v>2</v>
      </c>
      <c r="GH48" s="6" t="s">
        <v>2</v>
      </c>
      <c r="GI48" s="6" t="s">
        <v>11</v>
      </c>
      <c r="GJ48" s="6" t="s">
        <v>11</v>
      </c>
      <c r="GK48" s="6" t="s">
        <v>11</v>
      </c>
      <c r="GL48" s="6" t="s">
        <v>11</v>
      </c>
      <c r="GM48" s="6" t="s">
        <v>11</v>
      </c>
      <c r="GN48" s="6" t="s">
        <v>11</v>
      </c>
      <c r="GO48" s="6" t="s">
        <v>11</v>
      </c>
      <c r="GP48" s="6" t="s">
        <v>11</v>
      </c>
      <c r="GQ48" s="6" t="s">
        <v>11</v>
      </c>
      <c r="GR48" s="6" t="s">
        <v>11</v>
      </c>
      <c r="GS48" s="6" t="s">
        <v>11</v>
      </c>
      <c r="GT48" s="6" t="s">
        <v>11</v>
      </c>
      <c r="GU48" s="6" t="s">
        <v>11</v>
      </c>
      <c r="GV48" s="6" t="s">
        <v>11</v>
      </c>
      <c r="GW48" s="6"/>
      <c r="GX48" s="6"/>
      <c r="GY48" s="6"/>
      <c r="GZ48" s="6"/>
      <c r="HA48" s="6"/>
      <c r="HB48" s="6"/>
      <c r="HC48" s="6"/>
      <c r="HD48" s="6"/>
      <c r="HE48" s="6"/>
      <c r="HF48" s="6"/>
      <c r="HG48" s="6"/>
      <c r="HH48" s="6"/>
      <c r="HI48" s="6"/>
      <c r="HJ48" s="6"/>
      <c r="HK48" s="6"/>
      <c r="HL48" s="6"/>
      <c r="HM48" s="6"/>
      <c r="HN48" s="6"/>
      <c r="HO48" s="6"/>
      <c r="HP48" s="6"/>
      <c r="HQ48" s="6"/>
      <c r="HR48" s="6"/>
      <c r="HS48" s="6"/>
      <c r="HT48" s="6"/>
      <c r="HU48" s="6"/>
      <c r="HV48" s="6"/>
      <c r="HW48" s="6"/>
      <c r="HX48" s="6"/>
      <c r="HY48" s="6"/>
      <c r="HZ48" s="6"/>
      <c r="IA48" s="6"/>
      <c r="IB48" s="6"/>
      <c r="IC48" s="6"/>
      <c r="ID48" s="6"/>
      <c r="IE48" s="6"/>
      <c r="IF48" s="6"/>
      <c r="IG48" s="6"/>
      <c r="IH48" s="6"/>
      <c r="II48" s="6"/>
      <c r="IJ48" s="6"/>
      <c r="IK48" s="6"/>
      <c r="IL48" s="6"/>
      <c r="IM48" s="6"/>
      <c r="IN48" s="6"/>
      <c r="IO48" s="6"/>
      <c r="IP48" s="6"/>
      <c r="IQ48" s="6"/>
      <c r="IR48" s="6"/>
      <c r="IS48" s="6"/>
      <c r="IT48" s="6"/>
      <c r="IU48" s="6"/>
      <c r="IV48" s="6"/>
      <c r="IW48" s="6"/>
      <c r="IX48" s="6"/>
      <c r="IY48" s="6"/>
      <c r="IZ48" s="6"/>
      <c r="JA48" s="6"/>
      <c r="JB48" s="6"/>
      <c r="JC48" s="6"/>
      <c r="JD48" s="6"/>
      <c r="JE48" s="6"/>
      <c r="JF48" s="6"/>
      <c r="JG48" s="6"/>
      <c r="JH48" s="6"/>
      <c r="JI48" s="6"/>
      <c r="JJ48" s="6"/>
      <c r="JK48" s="6"/>
      <c r="JL48" s="6"/>
      <c r="JM48" s="6"/>
      <c r="JN48" s="6"/>
      <c r="JO48" s="6"/>
      <c r="JP48" s="6"/>
      <c r="JQ48" s="6"/>
      <c r="JR48" s="6"/>
      <c r="JS48" s="6"/>
      <c r="JT48" s="6"/>
      <c r="JU48" s="6"/>
      <c r="JV48" s="6"/>
      <c r="JW48" s="6"/>
      <c r="JX48" s="6"/>
      <c r="JY48" s="6"/>
      <c r="JZ48" s="6"/>
      <c r="KA48" s="6"/>
      <c r="KB48" s="6"/>
      <c r="KC48" s="6"/>
      <c r="KD48" s="6"/>
      <c r="KE48" s="6"/>
      <c r="KF48" s="6"/>
      <c r="KG48" s="6"/>
      <c r="KH48" s="6"/>
      <c r="KI48" s="6"/>
      <c r="KJ48" s="6"/>
      <c r="KK48" s="6"/>
      <c r="KL48" s="6"/>
      <c r="KM48" s="6"/>
      <c r="KN48" s="6"/>
      <c r="KO48" s="6"/>
      <c r="KP48" s="6"/>
      <c r="KQ48" s="6"/>
      <c r="KR48" s="6"/>
      <c r="KS48" s="6"/>
      <c r="KT48" s="6"/>
      <c r="KU48" s="6"/>
      <c r="KV48" s="6"/>
      <c r="KW48" s="6"/>
      <c r="KX48" s="6"/>
      <c r="KY48" s="6"/>
      <c r="KZ48" s="6"/>
      <c r="LA48" s="6"/>
      <c r="LB48" s="6"/>
      <c r="LC48" s="6"/>
      <c r="LD48" s="6"/>
      <c r="LE48" s="6"/>
      <c r="LF48" s="6"/>
      <c r="LG48" s="6"/>
      <c r="LH48" s="6"/>
      <c r="LI48" s="6"/>
      <c r="LJ48" s="6"/>
      <c r="LK48" s="6"/>
      <c r="LL48" s="6"/>
      <c r="LM48" s="6"/>
      <c r="LN48" s="6"/>
      <c r="LO48" s="6"/>
      <c r="LP48" s="6"/>
      <c r="LQ48" s="6"/>
      <c r="LR48" s="6"/>
      <c r="LS48" s="6"/>
      <c r="LT48" s="6"/>
      <c r="LU48" s="6"/>
      <c r="LV48" s="6"/>
      <c r="LW48" s="6"/>
      <c r="LX48" s="6"/>
      <c r="LY48" s="6"/>
      <c r="LZ48" s="6"/>
      <c r="MA48" s="6"/>
      <c r="MB48" s="6"/>
      <c r="MC48" s="6"/>
      <c r="MD48" s="6"/>
      <c r="ME48" s="6"/>
      <c r="MF48" s="6"/>
      <c r="MG48" s="6"/>
      <c r="MH48" s="6"/>
      <c r="MI48" s="6"/>
      <c r="MJ48" s="6"/>
      <c r="MK48" s="6"/>
      <c r="ML48" s="6"/>
      <c r="MM48" s="6"/>
      <c r="MN48" s="6"/>
      <c r="MO48" s="6"/>
      <c r="MP48" s="6"/>
      <c r="MQ48" s="6"/>
      <c r="MR48" s="6"/>
      <c r="MS48" s="6"/>
      <c r="MT48" s="6"/>
      <c r="MU48" s="6"/>
      <c r="MV48" s="6"/>
      <c r="MW48" s="6"/>
      <c r="MX48" s="6"/>
      <c r="MY48" s="6"/>
      <c r="MZ48" s="6"/>
      <c r="NA48" s="6"/>
      <c r="NB48" s="6"/>
      <c r="NC48" s="6"/>
      <c r="ND48" s="6"/>
      <c r="NE48" s="6"/>
      <c r="NF48" s="6"/>
      <c r="NG48" s="6"/>
      <c r="NH48" s="6"/>
      <c r="NI48" s="6"/>
    </row>
    <row r="49" spans="1:373" s="8" customFormat="1" ht="27.95" customHeight="1">
      <c r="A49" s="52" t="s">
        <v>8</v>
      </c>
      <c r="B49" s="53" t="str">
        <f>VLOOKUP($A49,[3]LISTE_AGENTS!$A:$G,2,FALSE)</f>
        <v>Rosso</v>
      </c>
      <c r="C49" s="53" t="str">
        <f>VLOOKUP($A49,[3]LISTE_AGENTS!$A:$G,3,FALSE)</f>
        <v>Dominique</v>
      </c>
      <c r="D49" s="54" t="str">
        <f>VLOOKUP($A49,[3]LISTE_AGENTS!$A:$G,4,FALSE)</f>
        <v>Rosso Dominique</v>
      </c>
      <c r="E49" s="13">
        <f>VLOOKUP($A49,[3]LISTE_AGENTS!$A:$G,7,FALSE)</f>
        <v>0</v>
      </c>
      <c r="F49" s="45" t="s">
        <v>5</v>
      </c>
      <c r="G49" s="47"/>
      <c r="H49" s="47"/>
      <c r="I49" s="6" t="s">
        <v>7</v>
      </c>
      <c r="J49" s="6" t="s">
        <v>7</v>
      </c>
      <c r="K49" s="6" t="s">
        <v>7</v>
      </c>
      <c r="L49" s="6" t="s">
        <v>7</v>
      </c>
      <c r="M49" s="6" t="s">
        <v>7</v>
      </c>
      <c r="N49" s="6" t="s">
        <v>7</v>
      </c>
      <c r="O49" s="6" t="s">
        <v>7</v>
      </c>
      <c r="P49" s="6" t="s">
        <v>7</v>
      </c>
      <c r="Q49" s="6" t="s">
        <v>7</v>
      </c>
      <c r="R49" s="6" t="s">
        <v>7</v>
      </c>
      <c r="S49" s="6" t="s">
        <v>7</v>
      </c>
      <c r="T49" s="6" t="s">
        <v>7</v>
      </c>
      <c r="U49" s="6" t="s">
        <v>7</v>
      </c>
      <c r="V49" s="6" t="s">
        <v>7</v>
      </c>
      <c r="W49" s="6" t="s">
        <v>7</v>
      </c>
      <c r="X49" s="6" t="s">
        <v>7</v>
      </c>
      <c r="Y49" s="6" t="s">
        <v>7</v>
      </c>
      <c r="Z49" s="6" t="s">
        <v>7</v>
      </c>
      <c r="AA49" s="6" t="s">
        <v>7</v>
      </c>
      <c r="AB49" s="6" t="s">
        <v>7</v>
      </c>
      <c r="AC49" s="6" t="s">
        <v>7</v>
      </c>
      <c r="AD49" s="6" t="s">
        <v>7</v>
      </c>
      <c r="AE49" s="6" t="s">
        <v>7</v>
      </c>
      <c r="AF49" s="6" t="s">
        <v>7</v>
      </c>
      <c r="AG49" s="6" t="s">
        <v>7</v>
      </c>
      <c r="AH49" s="6" t="s">
        <v>7</v>
      </c>
      <c r="AI49" s="6" t="s">
        <v>7</v>
      </c>
      <c r="AJ49" s="6" t="s">
        <v>7</v>
      </c>
      <c r="AK49" s="6" t="s">
        <v>7</v>
      </c>
      <c r="AL49" s="6" t="s">
        <v>7</v>
      </c>
      <c r="AM49" s="6" t="s">
        <v>7</v>
      </c>
      <c r="AN49" s="6" t="s">
        <v>7</v>
      </c>
      <c r="AO49" s="6" t="s">
        <v>7</v>
      </c>
      <c r="AP49" s="6" t="s">
        <v>7</v>
      </c>
      <c r="AQ49" s="6" t="s">
        <v>7</v>
      </c>
      <c r="AR49" s="6" t="s">
        <v>7</v>
      </c>
      <c r="AS49" s="6" t="s">
        <v>7</v>
      </c>
      <c r="AT49" s="6" t="s">
        <v>7</v>
      </c>
      <c r="AU49" s="6" t="s">
        <v>7</v>
      </c>
      <c r="AV49" s="6" t="s">
        <v>7</v>
      </c>
      <c r="AW49" s="6" t="s">
        <v>7</v>
      </c>
      <c r="AX49" s="6" t="s">
        <v>7</v>
      </c>
      <c r="AY49" s="6" t="s">
        <v>7</v>
      </c>
      <c r="AZ49" s="6" t="s">
        <v>7</v>
      </c>
      <c r="BA49" s="6" t="s">
        <v>7</v>
      </c>
      <c r="BB49" s="6" t="s">
        <v>7</v>
      </c>
      <c r="BC49" s="6" t="s">
        <v>7</v>
      </c>
      <c r="BD49" s="6" t="s">
        <v>7</v>
      </c>
      <c r="BE49" s="6" t="s">
        <v>7</v>
      </c>
      <c r="BF49" s="6" t="s">
        <v>7</v>
      </c>
      <c r="BG49" s="6" t="s">
        <v>7</v>
      </c>
      <c r="BH49" s="6" t="s">
        <v>7</v>
      </c>
      <c r="BI49" s="6" t="s">
        <v>7</v>
      </c>
      <c r="BJ49" s="6" t="s">
        <v>7</v>
      </c>
      <c r="BK49" s="6" t="s">
        <v>7</v>
      </c>
      <c r="BL49" s="6" t="s">
        <v>7</v>
      </c>
      <c r="BM49" s="6" t="s">
        <v>7</v>
      </c>
      <c r="BN49" s="6" t="s">
        <v>7</v>
      </c>
      <c r="BO49" s="6" t="s">
        <v>7</v>
      </c>
      <c r="BP49" s="6" t="s">
        <v>7</v>
      </c>
      <c r="BQ49" s="6" t="s">
        <v>7</v>
      </c>
      <c r="BR49" s="6" t="s">
        <v>7</v>
      </c>
      <c r="BS49" s="6" t="s">
        <v>7</v>
      </c>
      <c r="BT49" s="6" t="s">
        <v>7</v>
      </c>
      <c r="BU49" s="6" t="s">
        <v>7</v>
      </c>
      <c r="BV49" s="6" t="s">
        <v>7</v>
      </c>
      <c r="BW49" s="6" t="s">
        <v>7</v>
      </c>
      <c r="BX49" s="6" t="s">
        <v>7</v>
      </c>
      <c r="BY49" s="6" t="s">
        <v>7</v>
      </c>
      <c r="BZ49" s="6" t="s">
        <v>7</v>
      </c>
      <c r="CA49" s="6" t="s">
        <v>7</v>
      </c>
      <c r="CB49" s="6" t="s">
        <v>7</v>
      </c>
      <c r="CC49" s="6" t="s">
        <v>7</v>
      </c>
      <c r="CD49" s="6" t="s">
        <v>7</v>
      </c>
      <c r="CE49" s="6" t="s">
        <v>7</v>
      </c>
      <c r="CF49" s="6" t="s">
        <v>7</v>
      </c>
      <c r="CG49" s="6" t="s">
        <v>7</v>
      </c>
      <c r="CH49" s="6" t="s">
        <v>7</v>
      </c>
      <c r="CI49" s="6" t="s">
        <v>7</v>
      </c>
      <c r="CJ49" s="6" t="s">
        <v>7</v>
      </c>
      <c r="CK49" s="6" t="s">
        <v>7</v>
      </c>
      <c r="CL49" s="6" t="s">
        <v>7</v>
      </c>
      <c r="CM49" s="6" t="s">
        <v>7</v>
      </c>
      <c r="CN49" s="6" t="s">
        <v>7</v>
      </c>
      <c r="CO49" s="6" t="s">
        <v>7</v>
      </c>
      <c r="CP49" s="6" t="s">
        <v>7</v>
      </c>
      <c r="CQ49" s="6" t="s">
        <v>7</v>
      </c>
      <c r="CR49" s="6" t="s">
        <v>7</v>
      </c>
      <c r="CS49" s="6" t="s">
        <v>7</v>
      </c>
      <c r="CT49" s="6" t="s">
        <v>7</v>
      </c>
      <c r="CU49" s="6" t="s">
        <v>7</v>
      </c>
      <c r="CV49" s="6" t="s">
        <v>7</v>
      </c>
      <c r="CW49" s="6" t="s">
        <v>7</v>
      </c>
      <c r="CX49" s="6" t="s">
        <v>7</v>
      </c>
      <c r="CY49" s="6" t="s">
        <v>7</v>
      </c>
      <c r="CZ49" s="6" t="s">
        <v>7</v>
      </c>
      <c r="DA49" s="6" t="s">
        <v>7</v>
      </c>
      <c r="DB49" s="6" t="s">
        <v>7</v>
      </c>
      <c r="DC49" s="6" t="s">
        <v>7</v>
      </c>
      <c r="DD49" s="6" t="s">
        <v>7</v>
      </c>
      <c r="DE49" s="6" t="s">
        <v>7</v>
      </c>
      <c r="DF49" s="6" t="s">
        <v>7</v>
      </c>
      <c r="DG49" s="6" t="s">
        <v>7</v>
      </c>
      <c r="DH49" s="6" t="s">
        <v>7</v>
      </c>
      <c r="DI49" s="6" t="s">
        <v>7</v>
      </c>
      <c r="DJ49" s="6" t="s">
        <v>7</v>
      </c>
      <c r="DK49" s="6" t="s">
        <v>7</v>
      </c>
      <c r="DL49" s="6" t="s">
        <v>7</v>
      </c>
      <c r="DM49" s="6" t="s">
        <v>7</v>
      </c>
      <c r="DN49" s="6" t="s">
        <v>7</v>
      </c>
      <c r="DO49" s="6" t="s">
        <v>7</v>
      </c>
      <c r="DP49" s="6" t="s">
        <v>7</v>
      </c>
      <c r="DQ49" s="6" t="s">
        <v>7</v>
      </c>
      <c r="DR49" s="6" t="s">
        <v>7</v>
      </c>
      <c r="DS49" s="6" t="s">
        <v>7</v>
      </c>
      <c r="DT49" s="6" t="s">
        <v>7</v>
      </c>
      <c r="DU49" s="6" t="s">
        <v>7</v>
      </c>
      <c r="DV49" s="6" t="s">
        <v>7</v>
      </c>
      <c r="DW49" s="6" t="s">
        <v>7</v>
      </c>
      <c r="DX49" s="6" t="s">
        <v>7</v>
      </c>
      <c r="DY49" s="6" t="s">
        <v>7</v>
      </c>
      <c r="DZ49" s="6" t="s">
        <v>7</v>
      </c>
      <c r="EA49" s="6" t="s">
        <v>7</v>
      </c>
      <c r="EB49" s="6" t="s">
        <v>7</v>
      </c>
      <c r="EC49" s="6" t="s">
        <v>7</v>
      </c>
      <c r="ED49" s="6" t="s">
        <v>7</v>
      </c>
      <c r="EE49" s="6" t="s">
        <v>7</v>
      </c>
      <c r="EF49" s="6" t="s">
        <v>7</v>
      </c>
      <c r="EG49" s="6" t="s">
        <v>7</v>
      </c>
      <c r="EH49" s="6" t="s">
        <v>7</v>
      </c>
      <c r="EI49" s="6" t="s">
        <v>7</v>
      </c>
      <c r="EJ49" s="6" t="s">
        <v>7</v>
      </c>
      <c r="EK49" s="6" t="s">
        <v>7</v>
      </c>
      <c r="EL49" s="6" t="s">
        <v>7</v>
      </c>
      <c r="EM49" s="6" t="s">
        <v>7</v>
      </c>
      <c r="EN49" s="6" t="s">
        <v>7</v>
      </c>
      <c r="EO49" s="6" t="s">
        <v>7</v>
      </c>
      <c r="EP49" s="6" t="s">
        <v>7</v>
      </c>
      <c r="EQ49" s="6" t="s">
        <v>7</v>
      </c>
      <c r="ER49" s="6" t="s">
        <v>7</v>
      </c>
      <c r="ES49" s="6" t="s">
        <v>7</v>
      </c>
      <c r="ET49" s="6" t="s">
        <v>7</v>
      </c>
      <c r="EU49" s="6" t="s">
        <v>7</v>
      </c>
      <c r="EV49" s="6" t="s">
        <v>7</v>
      </c>
      <c r="EW49" s="6" t="s">
        <v>7</v>
      </c>
      <c r="EX49" s="6" t="s">
        <v>7</v>
      </c>
      <c r="EY49" s="6" t="s">
        <v>7</v>
      </c>
      <c r="EZ49" s="6" t="s">
        <v>7</v>
      </c>
      <c r="FA49" s="6" t="s">
        <v>7</v>
      </c>
      <c r="FB49" s="6" t="s">
        <v>7</v>
      </c>
      <c r="FC49" s="6" t="s">
        <v>7</v>
      </c>
      <c r="FD49" s="6" t="s">
        <v>7</v>
      </c>
      <c r="FE49" s="6" t="s">
        <v>7</v>
      </c>
      <c r="FF49" s="6" t="s">
        <v>7</v>
      </c>
      <c r="FG49" s="6" t="s">
        <v>7</v>
      </c>
      <c r="FH49" s="6" t="s">
        <v>7</v>
      </c>
      <c r="FI49" s="6" t="s">
        <v>7</v>
      </c>
      <c r="FJ49" s="6" t="s">
        <v>7</v>
      </c>
      <c r="FK49" s="6" t="s">
        <v>7</v>
      </c>
      <c r="FL49" s="6" t="s">
        <v>7</v>
      </c>
      <c r="FM49" s="6" t="s">
        <v>7</v>
      </c>
      <c r="FN49" s="6" t="s">
        <v>7</v>
      </c>
      <c r="FO49" s="6" t="s">
        <v>7</v>
      </c>
      <c r="FP49" s="6" t="s">
        <v>7</v>
      </c>
      <c r="FQ49" s="6" t="s">
        <v>7</v>
      </c>
      <c r="FR49" s="6" t="s">
        <v>7</v>
      </c>
      <c r="FS49" s="6" t="s">
        <v>7</v>
      </c>
      <c r="FT49" s="6" t="s">
        <v>7</v>
      </c>
      <c r="FU49" s="6" t="s">
        <v>7</v>
      </c>
      <c r="FV49" s="6" t="s">
        <v>7</v>
      </c>
      <c r="FW49" s="6" t="s">
        <v>7</v>
      </c>
      <c r="FX49" s="6" t="s">
        <v>7</v>
      </c>
      <c r="FY49" s="6" t="s">
        <v>7</v>
      </c>
      <c r="FZ49" s="6" t="s">
        <v>7</v>
      </c>
      <c r="GA49" s="6" t="s">
        <v>7</v>
      </c>
      <c r="GB49" s="6" t="s">
        <v>7</v>
      </c>
      <c r="GC49" s="6" t="s">
        <v>7</v>
      </c>
      <c r="GD49" s="6" t="s">
        <v>7</v>
      </c>
      <c r="GE49" s="6" t="s">
        <v>7</v>
      </c>
      <c r="GF49" s="6" t="s">
        <v>7</v>
      </c>
      <c r="GG49" s="6" t="s">
        <v>7</v>
      </c>
      <c r="GH49" s="6" t="s">
        <v>7</v>
      </c>
      <c r="GI49" s="6" t="s">
        <v>7</v>
      </c>
      <c r="GJ49" s="6" t="s">
        <v>7</v>
      </c>
      <c r="GK49" s="6" t="s">
        <v>7</v>
      </c>
      <c r="GL49" s="6" t="s">
        <v>7</v>
      </c>
      <c r="GM49" s="6" t="s">
        <v>7</v>
      </c>
      <c r="GN49" s="6" t="s">
        <v>7</v>
      </c>
      <c r="GO49" s="6" t="s">
        <v>7</v>
      </c>
      <c r="GP49" s="6" t="s">
        <v>7</v>
      </c>
      <c r="GQ49" s="6" t="s">
        <v>7</v>
      </c>
      <c r="GR49" s="6" t="s">
        <v>7</v>
      </c>
      <c r="GS49" s="6" t="s">
        <v>7</v>
      </c>
      <c r="GT49" s="6" t="s">
        <v>7</v>
      </c>
      <c r="GU49" s="6" t="s">
        <v>7</v>
      </c>
      <c r="GV49" s="6" t="s">
        <v>7</v>
      </c>
      <c r="GW49" s="6" t="s">
        <v>7</v>
      </c>
      <c r="GX49" s="6" t="s">
        <v>7</v>
      </c>
      <c r="GY49" s="6" t="s">
        <v>7</v>
      </c>
      <c r="GZ49" s="6" t="s">
        <v>7</v>
      </c>
      <c r="HA49" s="6" t="s">
        <v>7</v>
      </c>
      <c r="HB49" s="6" t="s">
        <v>7</v>
      </c>
      <c r="HC49" s="6" t="s">
        <v>7</v>
      </c>
      <c r="HD49" s="6"/>
      <c r="HE49" s="6"/>
      <c r="HF49" s="6"/>
      <c r="HG49" s="6"/>
      <c r="HH49" s="6"/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  <c r="IP49" s="6"/>
      <c r="IQ49" s="6"/>
      <c r="IR49" s="6"/>
      <c r="IS49" s="6"/>
      <c r="IT49" s="6"/>
      <c r="IU49" s="6"/>
      <c r="IV49" s="6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  <c r="JU49" s="6"/>
      <c r="JV49" s="6"/>
      <c r="JW49" s="6"/>
      <c r="JX49" s="6"/>
      <c r="JY49" s="6"/>
      <c r="JZ49" s="6"/>
      <c r="KA49" s="6"/>
      <c r="KB49" s="6"/>
      <c r="KC49" s="6"/>
      <c r="KD49" s="6"/>
      <c r="KE49" s="6"/>
      <c r="KF49" s="6"/>
      <c r="KG49" s="6"/>
      <c r="KH49" s="6"/>
      <c r="KI49" s="6"/>
      <c r="KJ49" s="6"/>
      <c r="KK49" s="6"/>
      <c r="KL49" s="6"/>
      <c r="KM49" s="6"/>
      <c r="KN49" s="6"/>
      <c r="KO49" s="6"/>
      <c r="KP49" s="6"/>
      <c r="KQ49" s="6"/>
      <c r="KR49" s="6"/>
      <c r="KS49" s="6"/>
      <c r="KT49" s="6"/>
      <c r="KU49" s="6"/>
      <c r="KV49" s="6"/>
      <c r="KW49" s="6"/>
      <c r="KX49" s="6"/>
      <c r="KY49" s="6"/>
      <c r="KZ49" s="6"/>
      <c r="LA49" s="6"/>
      <c r="LB49" s="6"/>
      <c r="LC49" s="6"/>
      <c r="LD49" s="6"/>
      <c r="LE49" s="6"/>
      <c r="LF49" s="6"/>
      <c r="LG49" s="6"/>
      <c r="LH49" s="6"/>
      <c r="LI49" s="6"/>
      <c r="LJ49" s="6"/>
      <c r="LK49" s="6"/>
      <c r="LL49" s="6"/>
      <c r="LM49" s="6"/>
      <c r="LN49" s="6"/>
      <c r="LO49" s="6"/>
      <c r="LP49" s="6"/>
      <c r="LQ49" s="6"/>
      <c r="LR49" s="6"/>
      <c r="LS49" s="6"/>
      <c r="LT49" s="6"/>
      <c r="LU49" s="6"/>
      <c r="LV49" s="6"/>
      <c r="LW49" s="6"/>
      <c r="LX49" s="6"/>
      <c r="LY49" s="6"/>
      <c r="LZ49" s="6"/>
      <c r="MA49" s="6"/>
      <c r="MB49" s="6"/>
      <c r="MC49" s="6"/>
      <c r="MD49" s="6"/>
      <c r="ME49" s="6"/>
      <c r="MF49" s="6"/>
      <c r="MG49" s="6"/>
      <c r="MH49" s="6"/>
      <c r="MI49" s="6"/>
      <c r="MJ49" s="6"/>
      <c r="MK49" s="6"/>
      <c r="ML49" s="6"/>
      <c r="MM49" s="6"/>
      <c r="MN49" s="6"/>
      <c r="MO49" s="6"/>
      <c r="MP49" s="6"/>
      <c r="MQ49" s="6"/>
      <c r="MR49" s="6"/>
      <c r="MS49" s="6"/>
      <c r="MT49" s="6"/>
      <c r="MU49" s="6"/>
      <c r="MV49" s="6"/>
      <c r="MW49" s="6"/>
      <c r="MX49" s="6"/>
      <c r="MY49" s="6"/>
      <c r="MZ49" s="6"/>
      <c r="NA49" s="6"/>
      <c r="NB49" s="6"/>
      <c r="NC49" s="6"/>
      <c r="ND49" s="6"/>
      <c r="NE49" s="6"/>
      <c r="NF49" s="6"/>
      <c r="NG49" s="6"/>
      <c r="NH49" s="6"/>
      <c r="NI49" s="6"/>
    </row>
    <row r="50" spans="1:373" s="5" customFormat="1" ht="27.95" customHeight="1">
      <c r="A50" s="52" t="s">
        <v>6</v>
      </c>
      <c r="B50" s="53" t="str">
        <f>VLOOKUP($A50,[3]LISTE_AGENTS!$A:$G,2,FALSE)</f>
        <v>Selsis</v>
      </c>
      <c r="C50" s="53" t="str">
        <f>VLOOKUP($A50,[3]LISTE_AGENTS!$A:$G,3,FALSE)</f>
        <v>Bruno</v>
      </c>
      <c r="D50" s="54" t="str">
        <f>VLOOKUP($A50,[3]LISTE_AGENTS!$A:$G,4,FALSE)</f>
        <v>Selsis Bruno</v>
      </c>
      <c r="E50" s="13">
        <f>VLOOKUP($A50,[3]LISTE_AGENTS!$A:$G,7,FALSE)</f>
        <v>0</v>
      </c>
      <c r="F50" s="45" t="s">
        <v>5</v>
      </c>
      <c r="G50" s="47"/>
      <c r="H50" s="47"/>
      <c r="I50" s="6" t="s">
        <v>2</v>
      </c>
      <c r="J50" s="6" t="s">
        <v>0</v>
      </c>
      <c r="K50" s="6" t="s">
        <v>0</v>
      </c>
      <c r="L50" s="6" t="s">
        <v>0</v>
      </c>
      <c r="M50" s="6" t="s">
        <v>23</v>
      </c>
      <c r="N50" s="6" t="s">
        <v>2</v>
      </c>
      <c r="O50" s="6" t="s">
        <v>2</v>
      </c>
      <c r="P50" s="6" t="s">
        <v>11</v>
      </c>
      <c r="Q50" s="6" t="s">
        <v>11</v>
      </c>
      <c r="R50" s="6" t="s">
        <v>11</v>
      </c>
      <c r="S50" s="6" t="s">
        <v>11</v>
      </c>
      <c r="T50" s="6" t="s">
        <v>11</v>
      </c>
      <c r="U50" s="6" t="s">
        <v>2</v>
      </c>
      <c r="V50" s="6" t="s">
        <v>2</v>
      </c>
      <c r="W50" s="6" t="s">
        <v>0</v>
      </c>
      <c r="X50" s="6" t="s">
        <v>0</v>
      </c>
      <c r="Y50" s="6" t="s">
        <v>0</v>
      </c>
      <c r="Z50" s="6" t="s">
        <v>0</v>
      </c>
      <c r="AA50" s="6" t="s">
        <v>25</v>
      </c>
      <c r="AB50" s="6" t="s">
        <v>2</v>
      </c>
      <c r="AC50" s="6" t="s">
        <v>1</v>
      </c>
      <c r="AD50" s="6" t="s">
        <v>0</v>
      </c>
      <c r="AE50" s="6" t="s">
        <v>0</v>
      </c>
      <c r="AF50" s="6" t="s">
        <v>0</v>
      </c>
      <c r="AG50" s="6" t="s">
        <v>0</v>
      </c>
      <c r="AH50" s="6" t="s">
        <v>0</v>
      </c>
      <c r="AI50" s="6" t="s">
        <v>2</v>
      </c>
      <c r="AJ50" s="6" t="s">
        <v>2</v>
      </c>
      <c r="AK50" s="6" t="s">
        <v>0</v>
      </c>
      <c r="AL50" s="6" t="s">
        <v>0</v>
      </c>
      <c r="AM50" s="6" t="s">
        <v>0</v>
      </c>
      <c r="AN50" s="6" t="s">
        <v>0</v>
      </c>
      <c r="AO50" s="6" t="s">
        <v>0</v>
      </c>
      <c r="AP50" s="6" t="s">
        <v>2</v>
      </c>
      <c r="AQ50" s="6" t="s">
        <v>2</v>
      </c>
      <c r="AR50" s="6" t="s">
        <v>0</v>
      </c>
      <c r="AS50" s="6" t="s">
        <v>0</v>
      </c>
      <c r="AT50" s="6" t="s">
        <v>0</v>
      </c>
      <c r="AU50" s="6" t="s">
        <v>2</v>
      </c>
      <c r="AV50" s="6" t="s">
        <v>25</v>
      </c>
      <c r="AW50" s="6" t="s">
        <v>3</v>
      </c>
      <c r="AX50" s="6" t="s">
        <v>2</v>
      </c>
      <c r="AY50" s="6" t="s">
        <v>0</v>
      </c>
      <c r="AZ50" s="6" t="s">
        <v>0</v>
      </c>
      <c r="BA50" s="6" t="s">
        <v>0</v>
      </c>
      <c r="BB50" s="6" t="s">
        <v>0</v>
      </c>
      <c r="BC50" s="6" t="s">
        <v>15</v>
      </c>
      <c r="BD50" s="6" t="s">
        <v>2</v>
      </c>
      <c r="BE50" s="6" t="s">
        <v>2</v>
      </c>
      <c r="BF50" s="6" t="s">
        <v>0</v>
      </c>
      <c r="BG50" s="6" t="s">
        <v>0</v>
      </c>
      <c r="BH50" s="6" t="s">
        <v>0</v>
      </c>
      <c r="BI50" s="6" t="s">
        <v>0</v>
      </c>
      <c r="BJ50" s="6" t="s">
        <v>0</v>
      </c>
      <c r="BK50" s="6" t="s">
        <v>2</v>
      </c>
      <c r="BL50" s="6" t="s">
        <v>1</v>
      </c>
      <c r="BM50" s="6" t="s">
        <v>0</v>
      </c>
      <c r="BN50" s="6" t="s">
        <v>0</v>
      </c>
      <c r="BO50" s="6" t="s">
        <v>0</v>
      </c>
      <c r="BP50" s="6" t="s">
        <v>0</v>
      </c>
      <c r="BQ50" s="6" t="s">
        <v>0</v>
      </c>
      <c r="BR50" s="6" t="s">
        <v>2</v>
      </c>
      <c r="BS50" s="6" t="s">
        <v>2</v>
      </c>
      <c r="BT50" s="6" t="s">
        <v>0</v>
      </c>
      <c r="BU50" s="6" t="s">
        <v>0</v>
      </c>
      <c r="BV50" s="6" t="s">
        <v>0</v>
      </c>
      <c r="BW50" s="6" t="s">
        <v>0</v>
      </c>
      <c r="BX50" s="6" t="s">
        <v>0</v>
      </c>
      <c r="BY50" s="6" t="s">
        <v>2</v>
      </c>
      <c r="BZ50" s="6" t="s">
        <v>2</v>
      </c>
      <c r="CA50" s="6" t="s">
        <v>0</v>
      </c>
      <c r="CB50" s="6" t="s">
        <v>0</v>
      </c>
      <c r="CC50" s="6" t="s">
        <v>0</v>
      </c>
      <c r="CD50" s="6" t="s">
        <v>0</v>
      </c>
      <c r="CE50" s="6" t="s">
        <v>11</v>
      </c>
      <c r="CF50" s="6" t="s">
        <v>2</v>
      </c>
      <c r="CG50" s="6" t="s">
        <v>2</v>
      </c>
      <c r="CH50" s="6" t="s">
        <v>0</v>
      </c>
      <c r="CI50" s="6" t="s">
        <v>0</v>
      </c>
      <c r="CJ50" s="6" t="s">
        <v>0</v>
      </c>
      <c r="CK50" s="6" t="s">
        <v>0</v>
      </c>
      <c r="CL50" s="6" t="s">
        <v>0</v>
      </c>
      <c r="CM50" s="6" t="s">
        <v>2</v>
      </c>
      <c r="CN50" s="6" t="s">
        <v>4</v>
      </c>
      <c r="CO50" s="6" t="s">
        <v>0</v>
      </c>
      <c r="CP50" s="6" t="s">
        <v>0</v>
      </c>
      <c r="CQ50" s="6" t="s">
        <v>0</v>
      </c>
      <c r="CR50" s="6" t="s">
        <v>0</v>
      </c>
      <c r="CS50" s="6" t="s">
        <v>0</v>
      </c>
      <c r="CT50" s="6" t="s">
        <v>2</v>
      </c>
      <c r="CU50" s="6" t="s">
        <v>2</v>
      </c>
      <c r="CV50" s="6" t="s">
        <v>2</v>
      </c>
      <c r="CW50" s="6" t="s">
        <v>2</v>
      </c>
      <c r="CX50" s="6" t="s">
        <v>0</v>
      </c>
      <c r="CY50" s="6" t="s">
        <v>0</v>
      </c>
      <c r="CZ50" s="6" t="s">
        <v>0</v>
      </c>
      <c r="DA50" s="6" t="s">
        <v>3</v>
      </c>
      <c r="DB50" s="6" t="s">
        <v>2</v>
      </c>
      <c r="DC50" s="6" t="s">
        <v>0</v>
      </c>
      <c r="DD50" s="6" t="s">
        <v>0</v>
      </c>
      <c r="DE50" s="6" t="s">
        <v>0</v>
      </c>
      <c r="DF50" s="6" t="s">
        <v>0</v>
      </c>
      <c r="DG50" s="6" t="s">
        <v>0</v>
      </c>
      <c r="DH50" s="6" t="s">
        <v>2</v>
      </c>
      <c r="DI50" s="6" t="s">
        <v>1</v>
      </c>
      <c r="DJ50" s="6" t="s">
        <v>0</v>
      </c>
      <c r="DK50" s="6" t="s">
        <v>0</v>
      </c>
      <c r="DL50" s="6" t="s">
        <v>0</v>
      </c>
      <c r="DM50" s="6" t="s">
        <v>0</v>
      </c>
      <c r="DN50" s="6" t="s">
        <v>0</v>
      </c>
      <c r="DO50" s="6" t="s">
        <v>2</v>
      </c>
      <c r="DP50" s="6" t="s">
        <v>2</v>
      </c>
      <c r="DQ50" s="6" t="s">
        <v>0</v>
      </c>
      <c r="DR50" s="6" t="s">
        <v>0</v>
      </c>
      <c r="DS50" s="6" t="s">
        <v>0</v>
      </c>
      <c r="DT50" s="6" t="s">
        <v>0</v>
      </c>
      <c r="DU50" s="6" t="s">
        <v>2</v>
      </c>
      <c r="DV50" s="6" t="s">
        <v>3</v>
      </c>
      <c r="DW50" s="6" t="s">
        <v>2</v>
      </c>
      <c r="DX50" s="6" t="s">
        <v>0</v>
      </c>
      <c r="DY50" s="6" t="s">
        <v>2</v>
      </c>
      <c r="DZ50" s="6" t="s">
        <v>0</v>
      </c>
      <c r="EA50" s="6" t="s">
        <v>0</v>
      </c>
      <c r="EB50" s="6" t="s">
        <v>0</v>
      </c>
      <c r="EC50" s="6" t="s">
        <v>2</v>
      </c>
      <c r="ED50" s="6" t="s">
        <v>2</v>
      </c>
      <c r="EE50" s="6" t="s">
        <v>0</v>
      </c>
      <c r="EF50" s="6" t="s">
        <v>2</v>
      </c>
      <c r="EG50" s="6" t="s">
        <v>18</v>
      </c>
      <c r="EH50" s="6" t="s">
        <v>2</v>
      </c>
      <c r="EI50" s="6" t="s">
        <v>0</v>
      </c>
      <c r="EJ50" s="6" t="s">
        <v>2</v>
      </c>
      <c r="EK50" s="6" t="s">
        <v>1</v>
      </c>
      <c r="EL50" s="6" t="s">
        <v>0</v>
      </c>
      <c r="EM50" s="6" t="s">
        <v>0</v>
      </c>
      <c r="EN50" s="6" t="s">
        <v>0</v>
      </c>
      <c r="EO50" s="6" t="s">
        <v>0</v>
      </c>
      <c r="EP50" s="6" t="s">
        <v>0</v>
      </c>
      <c r="EQ50" s="6" t="s">
        <v>2</v>
      </c>
      <c r="ER50" s="6" t="s">
        <v>2</v>
      </c>
      <c r="ES50" s="6" t="s">
        <v>0</v>
      </c>
      <c r="ET50" s="6" t="s">
        <v>0</v>
      </c>
      <c r="EU50" s="6" t="s">
        <v>0</v>
      </c>
      <c r="EV50" s="6" t="s">
        <v>0</v>
      </c>
      <c r="EW50" s="6" t="s">
        <v>0</v>
      </c>
      <c r="EX50" s="6" t="s">
        <v>2</v>
      </c>
      <c r="EY50" s="6" t="s">
        <v>2</v>
      </c>
      <c r="EZ50" s="6" t="s">
        <v>176</v>
      </c>
      <c r="FA50" s="6" t="s">
        <v>176</v>
      </c>
      <c r="FB50" s="6" t="s">
        <v>176</v>
      </c>
      <c r="FC50" s="6" t="s">
        <v>11</v>
      </c>
      <c r="FD50" s="6" t="s">
        <v>11</v>
      </c>
      <c r="FE50" s="6" t="s">
        <v>2</v>
      </c>
      <c r="FF50" s="6" t="s">
        <v>2</v>
      </c>
      <c r="FG50" s="6" t="s">
        <v>0</v>
      </c>
      <c r="FH50" s="6" t="s">
        <v>0</v>
      </c>
      <c r="FI50" s="6" t="s">
        <v>0</v>
      </c>
      <c r="FJ50" s="6" t="s">
        <v>2</v>
      </c>
      <c r="FK50" s="6" t="s">
        <v>0</v>
      </c>
      <c r="FL50" s="6" t="s">
        <v>3</v>
      </c>
      <c r="FM50" s="6" t="s">
        <v>2</v>
      </c>
      <c r="FN50" s="6" t="s">
        <v>0</v>
      </c>
      <c r="FO50" s="6" t="s">
        <v>0</v>
      </c>
      <c r="FP50" s="6" t="s">
        <v>0</v>
      </c>
      <c r="FQ50" s="6" t="s">
        <v>0</v>
      </c>
      <c r="FR50" s="6" t="s">
        <v>0</v>
      </c>
      <c r="FS50" s="6" t="s">
        <v>2</v>
      </c>
      <c r="FT50" s="6" t="s">
        <v>2</v>
      </c>
      <c r="FU50" s="6" t="s">
        <v>0</v>
      </c>
      <c r="FV50" s="6" t="s">
        <v>0</v>
      </c>
      <c r="FW50" s="6" t="s">
        <v>0</v>
      </c>
      <c r="FX50" s="6" t="s">
        <v>0</v>
      </c>
      <c r="FY50" s="6" t="s">
        <v>0</v>
      </c>
      <c r="FZ50" s="6" t="s">
        <v>2</v>
      </c>
      <c r="GA50" s="6" t="s">
        <v>2</v>
      </c>
      <c r="GB50" s="6" t="s">
        <v>0</v>
      </c>
      <c r="GC50" s="6" t="s">
        <v>0</v>
      </c>
      <c r="GD50" s="6" t="s">
        <v>0</v>
      </c>
      <c r="GE50" s="6" t="s">
        <v>0</v>
      </c>
      <c r="GF50" s="6" t="s">
        <v>0</v>
      </c>
      <c r="GG50" s="6"/>
      <c r="GH50" s="6"/>
      <c r="GI50" s="6"/>
      <c r="GJ50" s="6"/>
      <c r="GK50" s="6"/>
      <c r="GL50" s="6"/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6"/>
      <c r="HH50" s="6"/>
      <c r="HI50" s="6"/>
      <c r="HJ50" s="6"/>
      <c r="HK50" s="6"/>
      <c r="HL50" s="6"/>
      <c r="HM50" s="6"/>
      <c r="HN50" s="6"/>
      <c r="HO50" s="6"/>
      <c r="HP50" s="6"/>
      <c r="HQ50" s="6"/>
      <c r="HR50" s="6"/>
      <c r="HS50" s="6"/>
      <c r="HT50" s="6"/>
      <c r="HU50" s="6"/>
      <c r="HV50" s="6"/>
      <c r="HW50" s="6"/>
      <c r="HX50" s="6"/>
      <c r="HY50" s="6"/>
      <c r="HZ50" s="6"/>
      <c r="IA50" s="6"/>
      <c r="IB50" s="6"/>
      <c r="IC50" s="6"/>
      <c r="ID50" s="6"/>
      <c r="IE50" s="6"/>
      <c r="IF50" s="6"/>
      <c r="IG50" s="6"/>
      <c r="IH50" s="6"/>
      <c r="II50" s="6"/>
      <c r="IJ50" s="6"/>
      <c r="IK50" s="6"/>
      <c r="IL50" s="6"/>
      <c r="IM50" s="6" t="s">
        <v>11</v>
      </c>
      <c r="IN50" s="6" t="s">
        <v>11</v>
      </c>
      <c r="IO50" s="6" t="s">
        <v>11</v>
      </c>
      <c r="IP50" s="6" t="s">
        <v>11</v>
      </c>
      <c r="IQ50" s="6" t="s">
        <v>11</v>
      </c>
      <c r="IR50" s="6" t="s">
        <v>2</v>
      </c>
      <c r="IS50" s="6" t="s">
        <v>2</v>
      </c>
      <c r="IT50" s="6" t="s">
        <v>11</v>
      </c>
      <c r="IU50" s="6" t="s">
        <v>11</v>
      </c>
      <c r="IV50" s="6" t="s">
        <v>11</v>
      </c>
      <c r="IW50" s="6" t="s">
        <v>11</v>
      </c>
      <c r="IX50" s="6" t="s">
        <v>11</v>
      </c>
      <c r="IY50" s="6" t="s">
        <v>2</v>
      </c>
      <c r="IZ50" s="6" t="s">
        <v>2</v>
      </c>
      <c r="JA50" s="6" t="s">
        <v>11</v>
      </c>
      <c r="JB50" s="6" t="s">
        <v>11</v>
      </c>
      <c r="JC50" s="6" t="s">
        <v>11</v>
      </c>
      <c r="JD50" s="6" t="s">
        <v>11</v>
      </c>
      <c r="JE50" s="6" t="s">
        <v>11</v>
      </c>
      <c r="JF50" s="6" t="s">
        <v>2</v>
      </c>
      <c r="JG50" s="6" t="s">
        <v>2</v>
      </c>
      <c r="JH50" s="6"/>
      <c r="JI50" s="6"/>
      <c r="JJ50" s="6"/>
      <c r="JK50" s="6"/>
      <c r="JL50" s="6"/>
      <c r="JM50" s="6"/>
      <c r="JN50" s="6"/>
      <c r="JO50" s="6"/>
      <c r="JP50" s="6"/>
      <c r="JQ50" s="6"/>
      <c r="JR50" s="6"/>
      <c r="JS50" s="6"/>
      <c r="JT50" s="6"/>
      <c r="JU50" s="6"/>
      <c r="JV50" s="6"/>
      <c r="JW50" s="6"/>
      <c r="JX50" s="6"/>
      <c r="JY50" s="6"/>
      <c r="JZ50" s="6"/>
      <c r="KA50" s="6"/>
      <c r="KB50" s="6"/>
      <c r="KC50" s="6"/>
      <c r="KD50" s="6"/>
      <c r="KE50" s="6"/>
      <c r="KF50" s="6"/>
      <c r="KG50" s="6"/>
      <c r="KH50" s="6"/>
      <c r="KI50" s="6"/>
      <c r="KJ50" s="6"/>
      <c r="KK50" s="6"/>
      <c r="KL50" s="6"/>
      <c r="KM50" s="6"/>
      <c r="KN50" s="6"/>
      <c r="KO50" s="6"/>
      <c r="KP50" s="6"/>
      <c r="KQ50" s="6"/>
      <c r="KR50" s="6"/>
      <c r="KS50" s="6"/>
      <c r="KT50" s="6"/>
      <c r="KU50" s="6"/>
      <c r="KV50" s="6"/>
      <c r="KW50" s="6"/>
      <c r="KX50" s="6"/>
      <c r="KY50" s="6"/>
      <c r="KZ50" s="6"/>
      <c r="LA50" s="6"/>
      <c r="LB50" s="6"/>
      <c r="LC50" s="6"/>
      <c r="LD50" s="6"/>
      <c r="LE50" s="6"/>
      <c r="LF50" s="6"/>
      <c r="LG50" s="6"/>
      <c r="LH50" s="6"/>
      <c r="LI50" s="6"/>
      <c r="LJ50" s="6"/>
      <c r="LK50" s="6"/>
      <c r="LL50" s="6"/>
      <c r="LM50" s="6"/>
      <c r="LN50" s="6"/>
      <c r="LO50" s="6"/>
      <c r="LP50" s="6"/>
      <c r="LQ50" s="6"/>
      <c r="LR50" s="6"/>
      <c r="LS50" s="6"/>
      <c r="LT50" s="6"/>
      <c r="LU50" s="6"/>
      <c r="LV50" s="6"/>
      <c r="LW50" s="6"/>
      <c r="LX50" s="6"/>
      <c r="LY50" s="6"/>
      <c r="LZ50" s="6"/>
      <c r="MA50" s="6"/>
      <c r="MB50" s="6"/>
      <c r="MC50" s="6"/>
      <c r="MD50" s="6"/>
      <c r="ME50" s="6"/>
      <c r="MF50" s="6"/>
      <c r="MG50" s="6"/>
      <c r="MH50" s="6"/>
      <c r="MI50" s="6"/>
      <c r="MJ50" s="6"/>
      <c r="MK50" s="6"/>
      <c r="ML50" s="6"/>
      <c r="MM50" s="6"/>
      <c r="MN50" s="6"/>
      <c r="MO50" s="6"/>
      <c r="MP50" s="6"/>
      <c r="MQ50" s="6"/>
      <c r="MR50" s="6"/>
      <c r="MS50" s="6"/>
      <c r="MT50" s="6"/>
      <c r="MU50" s="6"/>
      <c r="MV50" s="6"/>
      <c r="MW50" s="6"/>
      <c r="MX50" s="6"/>
      <c r="MY50" s="6"/>
      <c r="MZ50" s="6"/>
      <c r="NA50" s="6"/>
      <c r="NB50" s="6"/>
      <c r="NC50" s="6"/>
      <c r="ND50" s="6"/>
      <c r="NE50" s="6"/>
      <c r="NF50" s="6"/>
      <c r="NG50" s="6"/>
      <c r="NH50" s="6"/>
      <c r="NI50" s="6"/>
    </row>
    <row r="51" spans="1:373" ht="16.5" customHeight="1"/>
  </sheetData>
  <autoFilter ref="A1:NI50">
    <filterColumn colId="4">
      <customFilters>
        <customFilter operator="notEqual" val="oui"/>
      </customFilters>
    </filterColumn>
  </autoFilter>
  <conditionalFormatting sqref="I47:EU49 ES47:EV47 I30:FF30 FU12:NI12 IA15:IA16 I12:FF12 I16:EY16 I2:EU4 EV2 I13:FT13 I50:NI50 EW47:NI49 EW2:NI4 FL30:NI30 GI13:NI13 FN16:NI16 I14:NI15 I5:NI11 I17:NI29 I31:NI45">
    <cfRule type="containsText" dxfId="298" priority="132" stopIfTrue="1" operator="containsText" text="NICE OUEST">
      <formula>NOT(ISERROR(SEARCH("NICE OUEST",I2)))</formula>
    </cfRule>
  </conditionalFormatting>
  <conditionalFormatting sqref="I47:EU49 ES47:EV47 I30:FF30 FU12:NI12 IA15:IA16 I12:FF12 I16:EY16 I1:NI1 I2:EU4 EV2 I13:FT13 I50:NI50 EW47:NI49 EW2:NI4 FL30:NI30 GI13:NI13 FN16:NI16 I14:NI15 I5:NI11 I17:NI29 I31:NI46">
    <cfRule type="expression" dxfId="297" priority="126" stopIfTrue="1">
      <formula>WEEKDAY(I$1)=7</formula>
    </cfRule>
    <cfRule type="expression" dxfId="296" priority="127" stopIfTrue="1">
      <formula>WEEKDAY(I$1) =1</formula>
    </cfRule>
    <cfRule type="beginsWith" dxfId="295" priority="128" stopIfTrue="1" operator="beginsWith" text="FORMATION">
      <formula>LEFT(I1,LEN("FORMATION"))="FORMATION"</formula>
    </cfRule>
    <cfRule type="containsText" dxfId="294" priority="129" stopIfTrue="1" operator="containsText" text="Congés">
      <formula>NOT(ISERROR(SEARCH("Congés",I1)))</formula>
    </cfRule>
    <cfRule type="beginsWith" dxfId="293" priority="130" stopIfTrue="1" operator="beginsWith" text="1/2 Congés">
      <formula>LEFT(I1,LEN("1/2 Congés"))="1/2 Congés"</formula>
    </cfRule>
    <cfRule type="containsText" dxfId="292" priority="131" stopIfTrue="1" operator="containsText" text="REPOS">
      <formula>NOT(ISERROR(SEARCH("REPOS",I1)))</formula>
    </cfRule>
    <cfRule type="containsText" dxfId="291" priority="133" stopIfTrue="1" operator="containsText" text="NICE EST">
      <formula>NOT(ISERROR(SEARCH("NICE EST",I1)))</formula>
    </cfRule>
    <cfRule type="containsText" dxfId="290" priority="134" stopIfTrue="1" operator="containsText" text="NICE NORD">
      <formula>NOT(ISERROR(SEARCH("NICE NORD",I1)))</formula>
    </cfRule>
  </conditionalFormatting>
  <conditionalFormatting sqref="EV47:EV49 EV2:EV4">
    <cfRule type="containsText" dxfId="289" priority="123" stopIfTrue="1" operator="containsText" text="NICE OUEST">
      <formula>NOT(ISERROR(SEARCH("NICE OUEST",EV2)))</formula>
    </cfRule>
  </conditionalFormatting>
  <conditionalFormatting sqref="EV47:EV49 EV2:EV4">
    <cfRule type="expression" dxfId="288" priority="117" stopIfTrue="1">
      <formula>WEEKDAY(EV$1)=7</formula>
    </cfRule>
    <cfRule type="expression" dxfId="287" priority="118" stopIfTrue="1">
      <formula>WEEKDAY(EV$1) =1</formula>
    </cfRule>
    <cfRule type="beginsWith" dxfId="286" priority="119" stopIfTrue="1" operator="beginsWith" text="FORMATION">
      <formula>LEFT(EV2,LEN("FORMATION"))="FORMATION"</formula>
    </cfRule>
    <cfRule type="containsText" dxfId="285" priority="120" stopIfTrue="1" operator="containsText" text="Congés">
      <formula>NOT(ISERROR(SEARCH("Congés",EV2)))</formula>
    </cfRule>
    <cfRule type="beginsWith" dxfId="284" priority="121" stopIfTrue="1" operator="beginsWith" text="1/2 Congés">
      <formula>LEFT(EV2,LEN("1/2 Congés"))="1/2 Congés"</formula>
    </cfRule>
    <cfRule type="containsText" dxfId="283" priority="122" stopIfTrue="1" operator="containsText" text="REPOS">
      <formula>NOT(ISERROR(SEARCH("REPOS",EV2)))</formula>
    </cfRule>
    <cfRule type="containsText" dxfId="282" priority="124" stopIfTrue="1" operator="containsText" text="NICE EST">
      <formula>NOT(ISERROR(SEARCH("NICE EST",EV2)))</formula>
    </cfRule>
    <cfRule type="containsText" dxfId="281" priority="125" stopIfTrue="1" operator="containsText" text="NICE NORD">
      <formula>NOT(ISERROR(SEARCH("NICE NORD",EV2)))</formula>
    </cfRule>
  </conditionalFormatting>
  <conditionalFormatting sqref="I1:NI50">
    <cfRule type="containsText" dxfId="280" priority="114" stopIfTrue="1" operator="containsText" text="RECUP DEBIT">
      <formula>NOT(ISERROR(SEARCH("RECUP DEBIT",I1)))</formula>
    </cfRule>
    <cfRule type="beginsWith" dxfId="279" priority="115" stopIfTrue="1" operator="beginsWith" text="1/2 RTT">
      <formula>LEFT(I1,LEN("1/2 RTT"))="1/2 RTT"</formula>
    </cfRule>
    <cfRule type="containsText" dxfId="278" priority="116" stopIfTrue="1" operator="containsText" text="RTT">
      <formula>NOT(ISERROR(SEARCH("RTT",I1)))</formula>
    </cfRule>
  </conditionalFormatting>
  <conditionalFormatting sqref="FU13:FY13 GB13:GF13">
    <cfRule type="containsText" dxfId="277" priority="110" stopIfTrue="1" operator="containsText" text="NICE OUEST">
      <formula>NOT(ISERROR(SEARCH("NICE OUEST",FU13)))</formula>
    </cfRule>
  </conditionalFormatting>
  <conditionalFormatting sqref="FU13:FY13 GB13:GF13">
    <cfRule type="expression" dxfId="276" priority="104" stopIfTrue="1">
      <formula>WEEKDAY(FU$1)=7</formula>
    </cfRule>
    <cfRule type="expression" dxfId="275" priority="105" stopIfTrue="1">
      <formula>WEEKDAY(FU$1) =1</formula>
    </cfRule>
    <cfRule type="beginsWith" dxfId="274" priority="106" stopIfTrue="1" operator="beginsWith" text="FORMATION">
      <formula>LEFT(FU13,LEN("FORMATION"))="FORMATION"</formula>
    </cfRule>
    <cfRule type="containsText" dxfId="273" priority="107" stopIfTrue="1" operator="containsText" text="Congés">
      <formula>NOT(ISERROR(SEARCH("Congés",FU13)))</formula>
    </cfRule>
    <cfRule type="beginsWith" dxfId="272" priority="108" stopIfTrue="1" operator="beginsWith" text="1/2 Congés">
      <formula>LEFT(FU13,LEN("1/2 Congés"))="1/2 Congés"</formula>
    </cfRule>
    <cfRule type="containsText" dxfId="271" priority="109" stopIfTrue="1" operator="containsText" text="REPOS">
      <formula>NOT(ISERROR(SEARCH("REPOS",FU13)))</formula>
    </cfRule>
    <cfRule type="containsText" dxfId="270" priority="111" stopIfTrue="1" operator="containsText" text="NICE EST">
      <formula>NOT(ISERROR(SEARCH("NICE EST",FU13)))</formula>
    </cfRule>
    <cfRule type="containsText" dxfId="269" priority="112" stopIfTrue="1" operator="containsText" text="NICE NORD">
      <formula>NOT(ISERROR(SEARCH("NICE NORD",FU13)))</formula>
    </cfRule>
  </conditionalFormatting>
  <conditionalFormatting sqref="FG12:FT12">
    <cfRule type="containsText" dxfId="268" priority="101" stopIfTrue="1" operator="containsText" text="NICE OUEST">
      <formula>NOT(ISERROR(SEARCH("NICE OUEST",FG12)))</formula>
    </cfRule>
  </conditionalFormatting>
  <conditionalFormatting sqref="FG12:FT12">
    <cfRule type="expression" dxfId="267" priority="95" stopIfTrue="1">
      <formula>WEEKDAY(FG$1)=7</formula>
    </cfRule>
    <cfRule type="expression" dxfId="266" priority="96" stopIfTrue="1">
      <formula>WEEKDAY(FG$1) =1</formula>
    </cfRule>
    <cfRule type="beginsWith" dxfId="265" priority="97" stopIfTrue="1" operator="beginsWith" text="FORMATION">
      <formula>LEFT(FG12,LEN("FORMATION"))="FORMATION"</formula>
    </cfRule>
    <cfRule type="containsText" dxfId="264" priority="98" stopIfTrue="1" operator="containsText" text="Congés">
      <formula>NOT(ISERROR(SEARCH("Congés",FG12)))</formula>
    </cfRule>
    <cfRule type="beginsWith" dxfId="263" priority="99" stopIfTrue="1" operator="beginsWith" text="1/2 Congés">
      <formula>LEFT(FG12,LEN("1/2 Congés"))="1/2 Congés"</formula>
    </cfRule>
    <cfRule type="containsText" dxfId="262" priority="100" stopIfTrue="1" operator="containsText" text="REPOS">
      <formula>NOT(ISERROR(SEARCH("REPOS",FG12)))</formula>
    </cfRule>
    <cfRule type="containsText" dxfId="261" priority="102" stopIfTrue="1" operator="containsText" text="NICE EST">
      <formula>NOT(ISERROR(SEARCH("NICE EST",FG12)))</formula>
    </cfRule>
    <cfRule type="containsText" dxfId="260" priority="103" stopIfTrue="1" operator="containsText" text="NICE NORD">
      <formula>NOT(ISERROR(SEARCH("NICE NORD",FG12)))</formula>
    </cfRule>
  </conditionalFormatting>
  <conditionalFormatting sqref="EZ16:FM16">
    <cfRule type="containsText" dxfId="259" priority="92" stopIfTrue="1" operator="containsText" text="NICE OUEST">
      <formula>NOT(ISERROR(SEARCH("NICE OUEST",EZ16)))</formula>
    </cfRule>
  </conditionalFormatting>
  <conditionalFormatting sqref="EZ16:FM16">
    <cfRule type="expression" dxfId="258" priority="86" stopIfTrue="1">
      <formula>WEEKDAY(EZ$1)=7</formula>
    </cfRule>
    <cfRule type="expression" dxfId="257" priority="87" stopIfTrue="1">
      <formula>WEEKDAY(EZ$1) =1</formula>
    </cfRule>
    <cfRule type="beginsWith" dxfId="256" priority="88" stopIfTrue="1" operator="beginsWith" text="FORMATION">
      <formula>LEFT(EZ16,LEN("FORMATION"))="FORMATION"</formula>
    </cfRule>
    <cfRule type="containsText" dxfId="255" priority="89" stopIfTrue="1" operator="containsText" text="Congés">
      <formula>NOT(ISERROR(SEARCH("Congés",EZ16)))</formula>
    </cfRule>
    <cfRule type="beginsWith" dxfId="254" priority="90" stopIfTrue="1" operator="beginsWith" text="1/2 Congés">
      <formula>LEFT(EZ16,LEN("1/2 Congés"))="1/2 Congés"</formula>
    </cfRule>
    <cfRule type="containsText" dxfId="253" priority="91" stopIfTrue="1" operator="containsText" text="REPOS">
      <formula>NOT(ISERROR(SEARCH("REPOS",EZ16)))</formula>
    </cfRule>
    <cfRule type="containsText" dxfId="252" priority="93" stopIfTrue="1" operator="containsText" text="NICE EST">
      <formula>NOT(ISERROR(SEARCH("NICE EST",EZ16)))</formula>
    </cfRule>
    <cfRule type="containsText" dxfId="251" priority="94" stopIfTrue="1" operator="containsText" text="NICE NORD">
      <formula>NOT(ISERROR(SEARCH("NICE NORD",EZ16)))</formula>
    </cfRule>
  </conditionalFormatting>
  <conditionalFormatting sqref="GG13:GH13">
    <cfRule type="containsText" dxfId="250" priority="83" stopIfTrue="1" operator="containsText" text="NICE OUEST">
      <formula>NOT(ISERROR(SEARCH("NICE OUEST",GG13)))</formula>
    </cfRule>
  </conditionalFormatting>
  <conditionalFormatting sqref="GG13:GH13">
    <cfRule type="expression" dxfId="249" priority="77" stopIfTrue="1">
      <formula>WEEKDAY(GG$1)=7</formula>
    </cfRule>
    <cfRule type="expression" dxfId="248" priority="78" stopIfTrue="1">
      <formula>WEEKDAY(GG$1) =1</formula>
    </cfRule>
    <cfRule type="beginsWith" dxfId="247" priority="79" stopIfTrue="1" operator="beginsWith" text="FORMATION">
      <formula>LEFT(GG13,LEN("FORMATION"))="FORMATION"</formula>
    </cfRule>
    <cfRule type="containsText" dxfId="246" priority="80" stopIfTrue="1" operator="containsText" text="Congés">
      <formula>NOT(ISERROR(SEARCH("Congés",GG13)))</formula>
    </cfRule>
    <cfRule type="beginsWith" dxfId="245" priority="81" stopIfTrue="1" operator="beginsWith" text="1/2 Congés">
      <formula>LEFT(GG13,LEN("1/2 Congés"))="1/2 Congés"</formula>
    </cfRule>
    <cfRule type="containsText" dxfId="244" priority="82" stopIfTrue="1" operator="containsText" text="REPOS">
      <formula>NOT(ISERROR(SEARCH("REPOS",GG13)))</formula>
    </cfRule>
    <cfRule type="containsText" dxfId="243" priority="84" stopIfTrue="1" operator="containsText" text="NICE EST">
      <formula>NOT(ISERROR(SEARCH("NICE EST",GG13)))</formula>
    </cfRule>
    <cfRule type="containsText" dxfId="242" priority="85" stopIfTrue="1" operator="containsText" text="NICE NORD">
      <formula>NOT(ISERROR(SEARCH("NICE NORD",GG13)))</formula>
    </cfRule>
  </conditionalFormatting>
  <conditionalFormatting sqref="FZ13:GA13">
    <cfRule type="containsText" dxfId="241" priority="74" stopIfTrue="1" operator="containsText" text="NICE OUEST">
      <formula>NOT(ISERROR(SEARCH("NICE OUEST",FZ13)))</formula>
    </cfRule>
  </conditionalFormatting>
  <conditionalFormatting sqref="FZ13:GA13">
    <cfRule type="expression" dxfId="240" priority="68" stopIfTrue="1">
      <formula>WEEKDAY(FZ$1)=7</formula>
    </cfRule>
    <cfRule type="expression" dxfId="239" priority="69" stopIfTrue="1">
      <formula>WEEKDAY(FZ$1) =1</formula>
    </cfRule>
    <cfRule type="beginsWith" dxfId="238" priority="70" stopIfTrue="1" operator="beginsWith" text="FORMATION">
      <formula>LEFT(FZ13,LEN("FORMATION"))="FORMATION"</formula>
    </cfRule>
    <cfRule type="containsText" dxfId="237" priority="71" stopIfTrue="1" operator="containsText" text="Congés">
      <formula>NOT(ISERROR(SEARCH("Congés",FZ13)))</formula>
    </cfRule>
    <cfRule type="beginsWith" dxfId="236" priority="72" stopIfTrue="1" operator="beginsWith" text="1/2 Congés">
      <formula>LEFT(FZ13,LEN("1/2 Congés"))="1/2 Congés"</formula>
    </cfRule>
    <cfRule type="containsText" dxfId="235" priority="73" stopIfTrue="1" operator="containsText" text="REPOS">
      <formula>NOT(ISERROR(SEARCH("REPOS",FZ13)))</formula>
    </cfRule>
    <cfRule type="containsText" dxfId="234" priority="75" stopIfTrue="1" operator="containsText" text="NICE EST">
      <formula>NOT(ISERROR(SEARCH("NICE EST",FZ13)))</formula>
    </cfRule>
    <cfRule type="containsText" dxfId="233" priority="76" stopIfTrue="1" operator="containsText" text="NICE NORD">
      <formula>NOT(ISERROR(SEARCH("NICE NORD",FZ13)))</formula>
    </cfRule>
  </conditionalFormatting>
  <conditionalFormatting sqref="FE16:FF16">
    <cfRule type="containsText" dxfId="232" priority="65" stopIfTrue="1" operator="containsText" text="NICE OUEST">
      <formula>NOT(ISERROR(SEARCH("NICE OUEST",FE16)))</formula>
    </cfRule>
  </conditionalFormatting>
  <conditionalFormatting sqref="FE16:FF16">
    <cfRule type="expression" dxfId="231" priority="59" stopIfTrue="1">
      <formula>WEEKDAY(FE$1)=7</formula>
    </cfRule>
    <cfRule type="expression" dxfId="230" priority="60" stopIfTrue="1">
      <formula>WEEKDAY(FE$1) =1</formula>
    </cfRule>
    <cfRule type="beginsWith" dxfId="229" priority="61" stopIfTrue="1" operator="beginsWith" text="FORMATION">
      <formula>LEFT(FE16,LEN("FORMATION"))="FORMATION"</formula>
    </cfRule>
    <cfRule type="containsText" dxfId="228" priority="62" stopIfTrue="1" operator="containsText" text="Congés">
      <formula>NOT(ISERROR(SEARCH("Congés",FE16)))</formula>
    </cfRule>
    <cfRule type="beginsWith" dxfId="227" priority="63" stopIfTrue="1" operator="beginsWith" text="1/2 Congés">
      <formula>LEFT(FE16,LEN("1/2 Congés"))="1/2 Congés"</formula>
    </cfRule>
    <cfRule type="containsText" dxfId="226" priority="64" stopIfTrue="1" operator="containsText" text="REPOS">
      <formula>NOT(ISERROR(SEARCH("REPOS",FE16)))</formula>
    </cfRule>
    <cfRule type="containsText" dxfId="225" priority="66" stopIfTrue="1" operator="containsText" text="NICE EST">
      <formula>NOT(ISERROR(SEARCH("NICE EST",FE16)))</formula>
    </cfRule>
    <cfRule type="containsText" dxfId="224" priority="67" stopIfTrue="1" operator="containsText" text="NICE NORD">
      <formula>NOT(ISERROR(SEARCH("NICE NORD",FE16)))</formula>
    </cfRule>
  </conditionalFormatting>
  <conditionalFormatting sqref="FL16:FM16">
    <cfRule type="containsText" dxfId="223" priority="56" stopIfTrue="1" operator="containsText" text="NICE OUEST">
      <formula>NOT(ISERROR(SEARCH("NICE OUEST",FL16)))</formula>
    </cfRule>
  </conditionalFormatting>
  <conditionalFormatting sqref="FL16:FM16">
    <cfRule type="expression" dxfId="222" priority="50" stopIfTrue="1">
      <formula>WEEKDAY(FL$1)=7</formula>
    </cfRule>
    <cfRule type="expression" dxfId="221" priority="51" stopIfTrue="1">
      <formula>WEEKDAY(FL$1) =1</formula>
    </cfRule>
    <cfRule type="beginsWith" dxfId="220" priority="52" stopIfTrue="1" operator="beginsWith" text="FORMATION">
      <formula>LEFT(FL16,LEN("FORMATION"))="FORMATION"</formula>
    </cfRule>
    <cfRule type="containsText" dxfId="219" priority="53" stopIfTrue="1" operator="containsText" text="Congés">
      <formula>NOT(ISERROR(SEARCH("Congés",FL16)))</formula>
    </cfRule>
    <cfRule type="beginsWith" dxfId="218" priority="54" stopIfTrue="1" operator="beginsWith" text="1/2 Congés">
      <formula>LEFT(FL16,LEN("1/2 Congés"))="1/2 Congés"</formula>
    </cfRule>
    <cfRule type="containsText" dxfId="217" priority="55" stopIfTrue="1" operator="containsText" text="REPOS">
      <formula>NOT(ISERROR(SEARCH("REPOS",FL16)))</formula>
    </cfRule>
    <cfRule type="containsText" dxfId="216" priority="57" stopIfTrue="1" operator="containsText" text="NICE EST">
      <formula>NOT(ISERROR(SEARCH("NICE EST",FL16)))</formula>
    </cfRule>
    <cfRule type="containsText" dxfId="215" priority="58" stopIfTrue="1" operator="containsText" text="NICE NORD">
      <formula>NOT(ISERROR(SEARCH("NICE NORD",FL16)))</formula>
    </cfRule>
  </conditionalFormatting>
  <conditionalFormatting sqref="FL12:FM12">
    <cfRule type="containsText" dxfId="214" priority="47" stopIfTrue="1" operator="containsText" text="NICE OUEST">
      <formula>NOT(ISERROR(SEARCH("NICE OUEST",FL12)))</formula>
    </cfRule>
  </conditionalFormatting>
  <conditionalFormatting sqref="FL12:FM12">
    <cfRule type="expression" dxfId="213" priority="41" stopIfTrue="1">
      <formula>WEEKDAY(FL$1)=7</formula>
    </cfRule>
    <cfRule type="expression" dxfId="212" priority="42" stopIfTrue="1">
      <formula>WEEKDAY(FL$1) =1</formula>
    </cfRule>
    <cfRule type="beginsWith" dxfId="211" priority="43" stopIfTrue="1" operator="beginsWith" text="FORMATION">
      <formula>LEFT(FL12,LEN("FORMATION"))="FORMATION"</formula>
    </cfRule>
    <cfRule type="containsText" dxfId="210" priority="44" stopIfTrue="1" operator="containsText" text="Congés">
      <formula>NOT(ISERROR(SEARCH("Congés",FL12)))</formula>
    </cfRule>
    <cfRule type="beginsWith" dxfId="209" priority="45" stopIfTrue="1" operator="beginsWith" text="1/2 Congés">
      <formula>LEFT(FL12,LEN("1/2 Congés"))="1/2 Congés"</formula>
    </cfRule>
    <cfRule type="containsText" dxfId="208" priority="46" stopIfTrue="1" operator="containsText" text="REPOS">
      <formula>NOT(ISERROR(SEARCH("REPOS",FL12)))</formula>
    </cfRule>
    <cfRule type="containsText" dxfId="207" priority="48" stopIfTrue="1" operator="containsText" text="NICE EST">
      <formula>NOT(ISERROR(SEARCH("NICE EST",FL12)))</formula>
    </cfRule>
    <cfRule type="containsText" dxfId="206" priority="49" stopIfTrue="1" operator="containsText" text="NICE NORD">
      <formula>NOT(ISERROR(SEARCH("NICE NORD",FL12)))</formula>
    </cfRule>
  </conditionalFormatting>
  <conditionalFormatting sqref="FS12:FT12">
    <cfRule type="containsText" dxfId="205" priority="38" stopIfTrue="1" operator="containsText" text="NICE OUEST">
      <formula>NOT(ISERROR(SEARCH("NICE OUEST",FS12)))</formula>
    </cfRule>
  </conditionalFormatting>
  <conditionalFormatting sqref="FS12:FT12">
    <cfRule type="expression" dxfId="204" priority="32" stopIfTrue="1">
      <formula>WEEKDAY(FS$1)=7</formula>
    </cfRule>
    <cfRule type="expression" dxfId="203" priority="33" stopIfTrue="1">
      <formula>WEEKDAY(FS$1) =1</formula>
    </cfRule>
    <cfRule type="beginsWith" dxfId="202" priority="34" stopIfTrue="1" operator="beginsWith" text="FORMATION">
      <formula>LEFT(FS12,LEN("FORMATION"))="FORMATION"</formula>
    </cfRule>
    <cfRule type="containsText" dxfId="201" priority="35" stopIfTrue="1" operator="containsText" text="Congés">
      <formula>NOT(ISERROR(SEARCH("Congés",FS12)))</formula>
    </cfRule>
    <cfRule type="beginsWith" dxfId="200" priority="36" stopIfTrue="1" operator="beginsWith" text="1/2 Congés">
      <formula>LEFT(FS12,LEN("1/2 Congés"))="1/2 Congés"</formula>
    </cfRule>
    <cfRule type="containsText" dxfId="199" priority="37" stopIfTrue="1" operator="containsText" text="REPOS">
      <formula>NOT(ISERROR(SEARCH("REPOS",FS12)))</formula>
    </cfRule>
    <cfRule type="containsText" dxfId="198" priority="39" stopIfTrue="1" operator="containsText" text="NICE EST">
      <formula>NOT(ISERROR(SEARCH("NICE EST",FS12)))</formula>
    </cfRule>
    <cfRule type="containsText" dxfId="197" priority="40" stopIfTrue="1" operator="containsText" text="NICE NORD">
      <formula>NOT(ISERROR(SEARCH("NICE NORD",FS12)))</formula>
    </cfRule>
  </conditionalFormatting>
  <conditionalFormatting sqref="FG30:FK30">
    <cfRule type="containsText" dxfId="196" priority="29" stopIfTrue="1" operator="containsText" text="NICE OUEST">
      <formula>NOT(ISERROR(SEARCH("NICE OUEST",FG30)))</formula>
    </cfRule>
  </conditionalFormatting>
  <conditionalFormatting sqref="FG30:FK30">
    <cfRule type="expression" dxfId="195" priority="23" stopIfTrue="1">
      <formula>WEEKDAY(FG$1)=7</formula>
    </cfRule>
    <cfRule type="expression" dxfId="194" priority="24" stopIfTrue="1">
      <formula>WEEKDAY(FG$1) =1</formula>
    </cfRule>
    <cfRule type="beginsWith" dxfId="193" priority="25" stopIfTrue="1" operator="beginsWith" text="FORMATION">
      <formula>LEFT(FG30,LEN("FORMATION"))="FORMATION"</formula>
    </cfRule>
    <cfRule type="containsText" dxfId="192" priority="26" stopIfTrue="1" operator="containsText" text="Congés">
      <formula>NOT(ISERROR(SEARCH("Congés",FG30)))</formula>
    </cfRule>
    <cfRule type="beginsWith" dxfId="191" priority="27" stopIfTrue="1" operator="beginsWith" text="1/2 Congés">
      <formula>LEFT(FG30,LEN("1/2 Congés"))="1/2 Congés"</formula>
    </cfRule>
    <cfRule type="containsText" dxfId="190" priority="28" stopIfTrue="1" operator="containsText" text="REPOS">
      <formula>NOT(ISERROR(SEARCH("REPOS",FG30)))</formula>
    </cfRule>
    <cfRule type="containsText" dxfId="189" priority="30" stopIfTrue="1" operator="containsText" text="NICE EST">
      <formula>NOT(ISERROR(SEARCH("NICE EST",FG30)))</formula>
    </cfRule>
    <cfRule type="containsText" dxfId="188" priority="31" stopIfTrue="1" operator="containsText" text="NICE NORD">
      <formula>NOT(ISERROR(SEARCH("NICE NORD",FG30)))</formula>
    </cfRule>
  </conditionalFormatting>
  <conditionalFormatting sqref="FE17:FF17">
    <cfRule type="containsText" dxfId="187" priority="20" stopIfTrue="1" operator="containsText" text="NICE OUEST">
      <formula>NOT(ISERROR(SEARCH("NICE OUEST",FE17)))</formula>
    </cfRule>
  </conditionalFormatting>
  <conditionalFormatting sqref="FE17:FF17">
    <cfRule type="expression" dxfId="186" priority="14" stopIfTrue="1">
      <formula>WEEKDAY(FE$1)=7</formula>
    </cfRule>
    <cfRule type="expression" dxfId="185" priority="15" stopIfTrue="1">
      <formula>WEEKDAY(FE$1) =1</formula>
    </cfRule>
    <cfRule type="beginsWith" dxfId="184" priority="16" stopIfTrue="1" operator="beginsWith" text="FORMATION">
      <formula>LEFT(FE17,LEN("FORMATION"))="FORMATION"</formula>
    </cfRule>
    <cfRule type="containsText" dxfId="183" priority="17" stopIfTrue="1" operator="containsText" text="Congés">
      <formula>NOT(ISERROR(SEARCH("Congés",FE17)))</formula>
    </cfRule>
    <cfRule type="beginsWith" dxfId="182" priority="18" stopIfTrue="1" operator="beginsWith" text="1/2 Congés">
      <formula>LEFT(FE17,LEN("1/2 Congés"))="1/2 Congés"</formula>
    </cfRule>
    <cfRule type="containsText" dxfId="181" priority="19" stopIfTrue="1" operator="containsText" text="REPOS">
      <formula>NOT(ISERROR(SEARCH("REPOS",FE17)))</formula>
    </cfRule>
    <cfRule type="containsText" dxfId="180" priority="21" stopIfTrue="1" operator="containsText" text="NICE EST">
      <formula>NOT(ISERROR(SEARCH("NICE EST",FE17)))</formula>
    </cfRule>
    <cfRule type="containsText" dxfId="179" priority="22" stopIfTrue="1" operator="containsText" text="NICE NORD">
      <formula>NOT(ISERROR(SEARCH("NICE NORD",FE17)))</formula>
    </cfRule>
  </conditionalFormatting>
  <conditionalFormatting sqref="FE17:FF17">
    <cfRule type="containsText" dxfId="178" priority="11" stopIfTrue="1" operator="containsText" text="NICE OUEST">
      <formula>NOT(ISERROR(SEARCH("NICE OUEST",FE17)))</formula>
    </cfRule>
  </conditionalFormatting>
  <conditionalFormatting sqref="FE17:FF17">
    <cfRule type="expression" dxfId="177" priority="5" stopIfTrue="1">
      <formula>WEEKDAY(FE$1)=7</formula>
    </cfRule>
    <cfRule type="expression" dxfId="176" priority="6" stopIfTrue="1">
      <formula>WEEKDAY(FE$1) =1</formula>
    </cfRule>
    <cfRule type="beginsWith" dxfId="175" priority="7" stopIfTrue="1" operator="beginsWith" text="FORMATION">
      <formula>LEFT(FE17,LEN("FORMATION"))="FORMATION"</formula>
    </cfRule>
    <cfRule type="containsText" dxfId="174" priority="8" stopIfTrue="1" operator="containsText" text="Congés">
      <formula>NOT(ISERROR(SEARCH("Congés",FE17)))</formula>
    </cfRule>
    <cfRule type="beginsWith" dxfId="173" priority="9" stopIfTrue="1" operator="beginsWith" text="1/2 Congés">
      <formula>LEFT(FE17,LEN("1/2 Congés"))="1/2 Congés"</formula>
    </cfRule>
    <cfRule type="containsText" dxfId="172" priority="10" stopIfTrue="1" operator="containsText" text="REPOS">
      <formula>NOT(ISERROR(SEARCH("REPOS",FE17)))</formula>
    </cfRule>
    <cfRule type="containsText" dxfId="171" priority="12" stopIfTrue="1" operator="containsText" text="NICE EST">
      <formula>NOT(ISERROR(SEARCH("NICE EST",FE17)))</formula>
    </cfRule>
    <cfRule type="containsText" dxfId="170" priority="13" stopIfTrue="1" operator="containsText" text="NICE NORD">
      <formula>NOT(ISERROR(SEARCH("NICE NORD",FE17)))</formula>
    </cfRule>
  </conditionalFormatting>
  <conditionalFormatting sqref="HW46:HX46">
    <cfRule type="containsText" dxfId="169" priority="4" stopIfTrue="1" operator="containsText" text="NICE OUEST">
      <formula>NOT(ISERROR(SEARCH("NICE OUEST",HW46)))</formula>
    </cfRule>
  </conditionalFormatting>
  <conditionalFormatting sqref="ID46:IE46">
    <cfRule type="containsText" dxfId="168" priority="3" stopIfTrue="1" operator="containsText" text="NICE OUEST">
      <formula>NOT(ISERROR(SEARCH("NICE OUEST",ID46)))</formula>
    </cfRule>
  </conditionalFormatting>
  <conditionalFormatting sqref="IA46">
    <cfRule type="containsText" dxfId="167" priority="2" stopIfTrue="1" operator="containsText" text="NICE OUEST">
      <formula>NOT(ISERROR(SEARCH("NICE OUEST",IA46)))</formula>
    </cfRule>
  </conditionalFormatting>
  <conditionalFormatting sqref="IK46:IL46">
    <cfRule type="containsText" dxfId="166" priority="1" stopIfTrue="1" operator="containsText" text="NICE OUEST">
      <formula>NOT(ISERROR(SEARCH("NICE OUEST",IK46)))</formula>
    </cfRule>
  </conditionalFormatting>
  <dataValidations count="2">
    <dataValidation type="list" allowBlank="1" showInputMessage="1" showErrorMessage="1" sqref="FE40:FF49 FG40:GV50 GW41:HQ50 HP40:HQ40 HR40:NI50 HB40:HC40 HI40:HJ40 I40:FD50">
      <formula1>CPL</formula1>
    </dataValidation>
    <dataValidation type="list" allowBlank="1" showInputMessage="1" showErrorMessage="1" sqref="FE50:FF50 HK40:HO40 GW2:GZ7 GX8:GZ39 HA2:NI39 GW8:GW40 GX40:HA40 HD40:HH40 I2:GV39">
      <formula1>RIPPEURS</formula1>
    </dataValidation>
  </dataValidations>
  <pageMargins left="0.23622047244094491" right="0.23622047244094491" top="0.74803149606299213" bottom="0.74803149606299213" header="0.31496062992125984" footer="0.31496062992125984"/>
  <pageSetup paperSize="8" scale="10" orientation="landscape" horizontalDpi="4294967292" verticalDpi="4294967292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3" stopIfTrue="1" id="{22943ED2-D296-4C79-8A8C-3F2F79E06EBA}">
            <xm:f>I$1=VLOOKUP(I$1,JFériés!$D$1:$D$11,1,FALSE)</xm:f>
            <x14:dxf>
              <font>
                <color auto="1"/>
              </font>
              <fill>
                <patternFill>
                  <bgColor rgb="FFFFFF66"/>
                </patternFill>
              </fill>
            </x14:dxf>
          </x14:cfRule>
          <xm:sqref>I1:NI50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>
    <tabColor rgb="FFFFFF00"/>
  </sheetPr>
  <dimension ref="A1:N45"/>
  <sheetViews>
    <sheetView view="pageBreakPreview" zoomScale="60" zoomScaleNormal="90" zoomScalePageLayoutView="90" workbookViewId="0">
      <selection activeCell="A31" sqref="A30:F31"/>
    </sheetView>
  </sheetViews>
  <sheetFormatPr baseColWidth="10" defaultRowHeight="15.75"/>
  <cols>
    <col min="1" max="1" width="33.125" customWidth="1"/>
    <col min="7" max="7" width="23.625" customWidth="1"/>
    <col min="11" max="11" width="23.375" style="23" bestFit="1" customWidth="1"/>
    <col min="12" max="12" width="25.125" style="23" bestFit="1" customWidth="1"/>
    <col min="13" max="13" width="39.625" style="23" customWidth="1"/>
    <col min="14" max="14" width="25.125" style="23" customWidth="1"/>
  </cols>
  <sheetData>
    <row r="1" spans="1:14" ht="33.950000000000003" customHeight="1">
      <c r="A1" s="29" t="s">
        <v>105</v>
      </c>
      <c r="B1" s="38" t="s">
        <v>102</v>
      </c>
      <c r="C1" s="39" t="s">
        <v>103</v>
      </c>
      <c r="D1" s="40" t="s">
        <v>104</v>
      </c>
      <c r="E1" s="24" t="s">
        <v>106</v>
      </c>
      <c r="F1" s="24" t="s">
        <v>107</v>
      </c>
      <c r="G1" s="37" t="s">
        <v>114</v>
      </c>
      <c r="K1" s="33" t="s">
        <v>105</v>
      </c>
      <c r="L1" s="33" t="s">
        <v>111</v>
      </c>
      <c r="M1" s="23" t="s">
        <v>112</v>
      </c>
      <c r="N1" s="23" t="s">
        <v>110</v>
      </c>
    </row>
    <row r="2" spans="1:14" ht="15" customHeight="1">
      <c r="A2" s="30">
        <v>0</v>
      </c>
      <c r="B2" s="26"/>
      <c r="C2" s="27"/>
      <c r="D2" s="28"/>
      <c r="E2" s="29"/>
      <c r="F2" s="29">
        <v>0</v>
      </c>
      <c r="G2" s="29" t="s">
        <v>108</v>
      </c>
      <c r="K2" s="34" t="str">
        <f t="shared" ref="K2:K45" si="0">IFERROR(IF(G2&lt;&gt;"N",VLOOKUP(A:A,A:A,1,FALSE),""),"")</f>
        <v/>
      </c>
      <c r="L2" s="33"/>
      <c r="M2" s="23" t="str">
        <f t="shared" ref="M2:M45" si="1">K2 &amp;" |"&amp;L2</f>
        <v xml:space="preserve"> |</v>
      </c>
      <c r="N2" s="23" t="str">
        <f t="shared" ref="N2:N45" si="2">MID(M2,FIND("|",M2,1)+1,99)</f>
        <v/>
      </c>
    </row>
    <row r="3" spans="1:14" ht="15" customHeight="1">
      <c r="A3" s="30" t="s">
        <v>7</v>
      </c>
      <c r="B3" s="26"/>
      <c r="C3" s="27"/>
      <c r="D3" s="28"/>
      <c r="E3" s="29"/>
      <c r="F3" s="29">
        <v>0</v>
      </c>
      <c r="G3" s="29" t="s">
        <v>113</v>
      </c>
      <c r="K3" s="34" t="str">
        <f t="shared" si="0"/>
        <v>ABSENT</v>
      </c>
      <c r="L3" s="33"/>
      <c r="M3" s="23" t="str">
        <f t="shared" si="1"/>
        <v>ABSENT |</v>
      </c>
      <c r="N3" s="23" t="str">
        <f t="shared" si="2"/>
        <v/>
      </c>
    </row>
    <row r="4" spans="1:14" ht="15" customHeight="1">
      <c r="A4" s="30" t="s">
        <v>189</v>
      </c>
      <c r="B4" s="69"/>
      <c r="C4" s="69"/>
      <c r="D4" s="69"/>
      <c r="E4" s="69"/>
      <c r="F4" s="29">
        <v>0</v>
      </c>
      <c r="G4" s="51" t="s">
        <v>113</v>
      </c>
      <c r="K4" s="33" t="str">
        <f t="shared" si="0"/>
        <v>AT</v>
      </c>
      <c r="L4" s="33"/>
      <c r="M4" s="23" t="str">
        <f t="shared" si="1"/>
        <v>AT |</v>
      </c>
      <c r="N4" s="23" t="str">
        <f t="shared" si="2"/>
        <v/>
      </c>
    </row>
    <row r="5" spans="1:14" ht="15" customHeight="1">
      <c r="A5" s="30" t="s">
        <v>98</v>
      </c>
      <c r="B5" s="26"/>
      <c r="C5" s="27"/>
      <c r="D5" s="28"/>
      <c r="E5" s="29"/>
      <c r="F5" s="29">
        <v>0</v>
      </c>
      <c r="G5" s="29" t="s">
        <v>113</v>
      </c>
      <c r="K5" s="34" t="str">
        <f t="shared" si="0"/>
        <v>AUTRE COP</v>
      </c>
      <c r="L5" s="33"/>
      <c r="M5" s="23" t="str">
        <f t="shared" si="1"/>
        <v>AUTRE COP |</v>
      </c>
      <c r="N5" s="23" t="str">
        <f t="shared" si="2"/>
        <v/>
      </c>
    </row>
    <row r="6" spans="1:14" ht="15" customHeight="1">
      <c r="A6" s="25" t="s">
        <v>18</v>
      </c>
      <c r="B6" s="26"/>
      <c r="C6" s="27"/>
      <c r="D6" s="28"/>
      <c r="E6" s="29"/>
      <c r="F6" s="29">
        <v>1</v>
      </c>
      <c r="G6" s="29" t="s">
        <v>108</v>
      </c>
      <c r="K6" s="35" t="str">
        <f t="shared" si="0"/>
        <v/>
      </c>
      <c r="L6" s="33"/>
      <c r="M6" s="23" t="str">
        <f t="shared" si="1"/>
        <v xml:space="preserve"> |</v>
      </c>
      <c r="N6" s="23" t="str">
        <f t="shared" si="2"/>
        <v/>
      </c>
    </row>
    <row r="7" spans="1:14" ht="15" customHeight="1">
      <c r="A7" s="30" t="s">
        <v>11</v>
      </c>
      <c r="B7" s="26"/>
      <c r="C7" s="27"/>
      <c r="D7" s="28"/>
      <c r="E7" s="29"/>
      <c r="F7" s="29">
        <v>0</v>
      </c>
      <c r="G7" s="29" t="s">
        <v>113</v>
      </c>
      <c r="K7" s="34" t="str">
        <f t="shared" si="0"/>
        <v>Congés</v>
      </c>
      <c r="L7" s="33"/>
      <c r="M7" s="23" t="str">
        <f t="shared" si="1"/>
        <v>Congés |</v>
      </c>
      <c r="N7" s="23" t="str">
        <f t="shared" si="2"/>
        <v/>
      </c>
    </row>
    <row r="8" spans="1:14" ht="15" customHeight="1">
      <c r="A8" s="30" t="s">
        <v>180</v>
      </c>
      <c r="B8" s="26"/>
      <c r="C8" s="27"/>
      <c r="D8" s="28"/>
      <c r="E8" s="29"/>
      <c r="F8" s="29">
        <v>1</v>
      </c>
      <c r="G8" s="29" t="s">
        <v>113</v>
      </c>
      <c r="K8" s="34" t="str">
        <f t="shared" si="0"/>
        <v>Congés AM</v>
      </c>
      <c r="L8" s="33"/>
      <c r="M8" s="23" t="str">
        <f t="shared" si="1"/>
        <v>Congés AM |</v>
      </c>
      <c r="N8" s="23" t="str">
        <f t="shared" si="2"/>
        <v/>
      </c>
    </row>
    <row r="9" spans="1:14" ht="15" customHeight="1">
      <c r="A9" s="30" t="s">
        <v>181</v>
      </c>
      <c r="B9" s="26"/>
      <c r="C9" s="27"/>
      <c r="D9" s="28"/>
      <c r="E9" s="29"/>
      <c r="F9" s="29">
        <v>1</v>
      </c>
      <c r="G9" s="29" t="s">
        <v>113</v>
      </c>
      <c r="K9" s="34" t="str">
        <f t="shared" si="0"/>
        <v>Congés Matin</v>
      </c>
      <c r="L9" s="33"/>
      <c r="M9" s="23" t="str">
        <f t="shared" si="1"/>
        <v>Congés Matin |</v>
      </c>
      <c r="N9" s="23" t="str">
        <f t="shared" si="2"/>
        <v/>
      </c>
    </row>
    <row r="10" spans="1:14" ht="15" customHeight="1">
      <c r="A10" s="30" t="s">
        <v>31</v>
      </c>
      <c r="B10" s="26"/>
      <c r="C10" s="27"/>
      <c r="D10" s="28"/>
      <c r="E10" s="29">
        <v>1</v>
      </c>
      <c r="F10" s="29">
        <v>1</v>
      </c>
      <c r="G10" s="29" t="s">
        <v>108</v>
      </c>
      <c r="K10" s="34" t="str">
        <f t="shared" si="0"/>
        <v/>
      </c>
      <c r="L10" s="33"/>
      <c r="M10" s="23" t="str">
        <f t="shared" si="1"/>
        <v xml:space="preserve"> |</v>
      </c>
      <c r="N10" s="23" t="str">
        <f t="shared" si="2"/>
        <v/>
      </c>
    </row>
    <row r="11" spans="1:14" ht="15" customHeight="1">
      <c r="A11" s="30" t="s">
        <v>10</v>
      </c>
      <c r="B11" s="26"/>
      <c r="C11" s="27"/>
      <c r="D11" s="28"/>
      <c r="E11" s="29"/>
      <c r="F11" s="29">
        <v>1</v>
      </c>
      <c r="G11" s="29" t="s">
        <v>108</v>
      </c>
      <c r="K11" s="33" t="str">
        <f t="shared" si="0"/>
        <v/>
      </c>
      <c r="L11" s="33"/>
      <c r="M11" s="23" t="str">
        <f t="shared" si="1"/>
        <v xml:space="preserve"> |</v>
      </c>
      <c r="N11" s="23" t="str">
        <f t="shared" si="2"/>
        <v/>
      </c>
    </row>
    <row r="12" spans="1:14" ht="15" customHeight="1">
      <c r="A12" s="30" t="s">
        <v>14</v>
      </c>
      <c r="B12" s="26"/>
      <c r="C12" s="27"/>
      <c r="D12" s="28">
        <v>3</v>
      </c>
      <c r="E12" s="29"/>
      <c r="F12" s="29">
        <v>1</v>
      </c>
      <c r="G12" s="29" t="s">
        <v>109</v>
      </c>
      <c r="K12" s="33" t="str">
        <f t="shared" si="0"/>
        <v>HS CP 4H-7H</v>
      </c>
      <c r="L12" s="33" t="s">
        <v>142</v>
      </c>
      <c r="M12" s="23" t="str">
        <f t="shared" si="1"/>
        <v>HS CP 4H-7H |04:00-07:00</v>
      </c>
      <c r="N12" s="23" t="str">
        <f t="shared" si="2"/>
        <v>04:00-07:00</v>
      </c>
    </row>
    <row r="13" spans="1:14" ht="15" customHeight="1">
      <c r="A13" s="30" t="s">
        <v>97</v>
      </c>
      <c r="B13" s="26">
        <v>9</v>
      </c>
      <c r="C13" s="27"/>
      <c r="D13" s="28"/>
      <c r="E13" s="29"/>
      <c r="F13" s="29">
        <v>1</v>
      </c>
      <c r="G13" s="29" t="s">
        <v>109</v>
      </c>
      <c r="K13" s="33" t="str">
        <f t="shared" si="0"/>
        <v>HS POLY 7H-12H / 14H-18H</v>
      </c>
      <c r="L13" s="33" t="s">
        <v>143</v>
      </c>
      <c r="M13" s="23" t="str">
        <f t="shared" si="1"/>
        <v>HS POLY 7H-12H / 14H-18H |07:00-12:00 / 14:00-18:00</v>
      </c>
      <c r="N13" s="23" t="str">
        <f t="shared" si="2"/>
        <v>07:00-12:00 / 14:00-18:00</v>
      </c>
    </row>
    <row r="14" spans="1:14" ht="15" customHeight="1">
      <c r="A14" s="30" t="s">
        <v>19</v>
      </c>
      <c r="B14" s="26"/>
      <c r="C14" s="27"/>
      <c r="D14" s="28"/>
      <c r="E14" s="29"/>
      <c r="F14" s="29">
        <v>1</v>
      </c>
      <c r="G14" s="29" t="s">
        <v>109</v>
      </c>
      <c r="K14" s="33" t="str">
        <f t="shared" si="0"/>
        <v>HS presta. Except</v>
      </c>
      <c r="L14" s="33"/>
      <c r="M14" s="23" t="str">
        <f t="shared" si="1"/>
        <v>HS presta. Except |</v>
      </c>
      <c r="N14" s="23" t="str">
        <f t="shared" si="2"/>
        <v/>
      </c>
    </row>
    <row r="15" spans="1:14" ht="15" customHeight="1">
      <c r="A15" s="30" t="s">
        <v>188</v>
      </c>
      <c r="B15" s="69"/>
      <c r="C15" s="69"/>
      <c r="D15" s="69"/>
      <c r="E15" s="69"/>
      <c r="F15" s="29">
        <v>0</v>
      </c>
      <c r="G15" s="51" t="s">
        <v>113</v>
      </c>
      <c r="K15" s="33" t="str">
        <f t="shared" si="0"/>
        <v>Maladie</v>
      </c>
      <c r="L15" s="33"/>
      <c r="M15" s="23" t="str">
        <f t="shared" si="1"/>
        <v>Maladie |</v>
      </c>
      <c r="N15" s="23" t="str">
        <f t="shared" si="2"/>
        <v/>
      </c>
    </row>
    <row r="16" spans="1:14" ht="15" customHeight="1">
      <c r="A16" s="25" t="s">
        <v>22</v>
      </c>
      <c r="B16" s="26"/>
      <c r="C16" s="27"/>
      <c r="D16" s="28"/>
      <c r="E16" s="29">
        <v>6.5</v>
      </c>
      <c r="F16" s="29">
        <v>1</v>
      </c>
      <c r="G16" s="29" t="s">
        <v>108</v>
      </c>
      <c r="K16" s="33" t="str">
        <f t="shared" si="0"/>
        <v/>
      </c>
      <c r="L16" s="33"/>
      <c r="M16" s="23" t="str">
        <f t="shared" si="1"/>
        <v xml:space="preserve"> |</v>
      </c>
      <c r="N16" s="23" t="str">
        <f t="shared" si="2"/>
        <v/>
      </c>
    </row>
    <row r="17" spans="1:14" ht="15" customHeight="1">
      <c r="A17" s="32" t="s">
        <v>96</v>
      </c>
      <c r="B17" s="26"/>
      <c r="C17" s="27"/>
      <c r="D17" s="28"/>
      <c r="E17" s="29"/>
      <c r="F17" s="29">
        <v>1</v>
      </c>
      <c r="G17" s="29" t="s">
        <v>108</v>
      </c>
      <c r="K17" s="33" t="str">
        <f t="shared" si="0"/>
        <v/>
      </c>
      <c r="L17" s="33"/>
      <c r="M17" s="23" t="str">
        <f t="shared" si="1"/>
        <v xml:space="preserve"> |</v>
      </c>
      <c r="N17" s="23" t="str">
        <f t="shared" si="2"/>
        <v/>
      </c>
    </row>
    <row r="18" spans="1:14" ht="15" customHeight="1">
      <c r="A18" s="32" t="s">
        <v>0</v>
      </c>
      <c r="B18" s="26"/>
      <c r="C18" s="27"/>
      <c r="D18" s="28"/>
      <c r="E18" s="29"/>
      <c r="F18" s="29">
        <v>1</v>
      </c>
      <c r="G18" s="29" t="s">
        <v>108</v>
      </c>
      <c r="K18" s="33" t="str">
        <f t="shared" si="0"/>
        <v/>
      </c>
      <c r="L18" s="33"/>
      <c r="M18" s="23" t="str">
        <f t="shared" si="1"/>
        <v xml:space="preserve"> |</v>
      </c>
      <c r="N18" s="23" t="str">
        <f t="shared" si="2"/>
        <v/>
      </c>
    </row>
    <row r="19" spans="1:14" ht="15" customHeight="1">
      <c r="A19" s="30" t="s">
        <v>13</v>
      </c>
      <c r="B19" s="26"/>
      <c r="C19" s="27"/>
      <c r="D19" s="28">
        <v>1</v>
      </c>
      <c r="E19" s="29">
        <v>1</v>
      </c>
      <c r="F19" s="29">
        <v>1</v>
      </c>
      <c r="G19" s="29" t="s">
        <v>109</v>
      </c>
      <c r="K19" s="33" t="str">
        <f t="shared" si="0"/>
        <v>POLY 4H-12H + CP</v>
      </c>
      <c r="L19" s="33" t="s">
        <v>144</v>
      </c>
      <c r="M19" s="23" t="str">
        <f t="shared" si="1"/>
        <v>POLY 4H-12H + CP |04:00-05:00</v>
      </c>
      <c r="N19" s="23" t="str">
        <f t="shared" si="2"/>
        <v>04:00-05:00</v>
      </c>
    </row>
    <row r="20" spans="1:14" ht="15" customHeight="1">
      <c r="A20" s="25" t="s">
        <v>15</v>
      </c>
      <c r="B20" s="26"/>
      <c r="C20" s="27"/>
      <c r="D20" s="28"/>
      <c r="E20" s="29">
        <v>1</v>
      </c>
      <c r="F20" s="29">
        <v>1</v>
      </c>
      <c r="G20" s="29" t="s">
        <v>108</v>
      </c>
      <c r="K20" s="33" t="str">
        <f t="shared" si="0"/>
        <v/>
      </c>
      <c r="L20" s="33"/>
      <c r="M20" s="23" t="str">
        <f t="shared" si="1"/>
        <v xml:space="preserve"> |</v>
      </c>
      <c r="N20" s="23" t="str">
        <f t="shared" si="2"/>
        <v/>
      </c>
    </row>
    <row r="21" spans="1:14" ht="15" customHeight="1">
      <c r="A21" s="30" t="s">
        <v>4</v>
      </c>
      <c r="B21" s="26"/>
      <c r="C21" s="27">
        <v>5</v>
      </c>
      <c r="D21" s="28"/>
      <c r="E21" s="29"/>
      <c r="F21" s="29">
        <v>1</v>
      </c>
      <c r="G21" s="29" t="s">
        <v>109</v>
      </c>
      <c r="K21" s="33" t="str">
        <f t="shared" si="0"/>
        <v>POLY 7H-12H</v>
      </c>
      <c r="L21" s="33" t="s">
        <v>145</v>
      </c>
      <c r="M21" s="23" t="str">
        <f t="shared" si="1"/>
        <v>POLY 7H-12H |07:00-12:00</v>
      </c>
      <c r="N21" s="23" t="str">
        <f t="shared" si="2"/>
        <v>07:00-12:00</v>
      </c>
    </row>
    <row r="22" spans="1:14" ht="15" customHeight="1">
      <c r="A22" s="30" t="s">
        <v>3</v>
      </c>
      <c r="B22" s="26">
        <v>2</v>
      </c>
      <c r="C22" s="27"/>
      <c r="D22" s="28"/>
      <c r="E22" s="29"/>
      <c r="F22" s="29">
        <v>1</v>
      </c>
      <c r="G22" s="29" t="s">
        <v>109</v>
      </c>
      <c r="K22" s="33" t="str">
        <f t="shared" si="0"/>
        <v>POLY 7H-12H / 14H-18H</v>
      </c>
      <c r="L22" s="33" t="s">
        <v>146</v>
      </c>
      <c r="M22" s="23" t="str">
        <f t="shared" si="1"/>
        <v>POLY 7H-12H / 14H-18H |16:00-18:00</v>
      </c>
      <c r="N22" s="23" t="str">
        <f t="shared" si="2"/>
        <v>16:00-18:00</v>
      </c>
    </row>
    <row r="23" spans="1:14" ht="15" customHeight="1">
      <c r="A23" s="30" t="s">
        <v>1</v>
      </c>
      <c r="B23" s="26"/>
      <c r="C23" s="27">
        <v>5</v>
      </c>
      <c r="D23" s="28"/>
      <c r="E23" s="29"/>
      <c r="F23" s="29">
        <v>1</v>
      </c>
      <c r="G23" s="29" t="s">
        <v>109</v>
      </c>
      <c r="K23" s="33" t="str">
        <f t="shared" si="0"/>
        <v>POLY 7H-12H + CP</v>
      </c>
      <c r="L23" s="33" t="s">
        <v>145</v>
      </c>
      <c r="M23" s="23" t="str">
        <f t="shared" si="1"/>
        <v>POLY 7H-12H + CP |07:00-12:00</v>
      </c>
      <c r="N23" s="23" t="str">
        <f t="shared" si="2"/>
        <v>07:00-12:00</v>
      </c>
    </row>
    <row r="24" spans="1:14" ht="15" customHeight="1">
      <c r="A24" s="25" t="s">
        <v>25</v>
      </c>
      <c r="B24" s="26"/>
      <c r="C24" s="27"/>
      <c r="D24" s="28"/>
      <c r="E24" s="29"/>
      <c r="F24" s="29">
        <v>1</v>
      </c>
      <c r="G24" s="29" t="s">
        <v>108</v>
      </c>
      <c r="K24" s="33" t="str">
        <f t="shared" si="0"/>
        <v/>
      </c>
      <c r="L24" s="33"/>
      <c r="M24" s="23" t="str">
        <f t="shared" si="1"/>
        <v xml:space="preserve"> |</v>
      </c>
      <c r="N24" s="23" t="str">
        <f t="shared" si="2"/>
        <v/>
      </c>
    </row>
    <row r="25" spans="1:14" ht="15" customHeight="1">
      <c r="A25" s="25" t="s">
        <v>23</v>
      </c>
      <c r="B25" s="26"/>
      <c r="C25" s="27"/>
      <c r="D25" s="28"/>
      <c r="E25" s="29"/>
      <c r="F25" s="29">
        <v>1</v>
      </c>
      <c r="G25" s="29" t="s">
        <v>108</v>
      </c>
      <c r="K25" s="33" t="str">
        <f t="shared" si="0"/>
        <v/>
      </c>
      <c r="L25" s="33"/>
      <c r="M25" s="23" t="str">
        <f t="shared" si="1"/>
        <v xml:space="preserve"> |</v>
      </c>
      <c r="N25" s="23" t="str">
        <f t="shared" si="2"/>
        <v/>
      </c>
    </row>
    <row r="26" spans="1:14">
      <c r="A26" s="30" t="s">
        <v>177</v>
      </c>
      <c r="B26" s="26"/>
      <c r="C26" s="27"/>
      <c r="D26" s="28"/>
      <c r="E26" s="29"/>
      <c r="F26" s="29">
        <v>1</v>
      </c>
      <c r="G26" s="29" t="s">
        <v>113</v>
      </c>
      <c r="K26" s="56" t="str">
        <f t="shared" si="0"/>
        <v>RECUP CREDIT</v>
      </c>
      <c r="L26" s="56"/>
      <c r="M26" s="33" t="str">
        <f t="shared" si="1"/>
        <v>RECUP CREDIT |</v>
      </c>
      <c r="N26" s="33" t="str">
        <f t="shared" si="2"/>
        <v/>
      </c>
    </row>
    <row r="27" spans="1:14">
      <c r="A27" s="30" t="s">
        <v>178</v>
      </c>
      <c r="B27" s="26"/>
      <c r="C27" s="27"/>
      <c r="D27" s="28"/>
      <c r="E27" s="29"/>
      <c r="F27" s="29">
        <v>0</v>
      </c>
      <c r="G27" s="29" t="s">
        <v>113</v>
      </c>
      <c r="K27" s="56" t="str">
        <f t="shared" si="0"/>
        <v>RECUP DEBIT</v>
      </c>
      <c r="L27" s="56"/>
      <c r="M27" s="33" t="str">
        <f t="shared" si="1"/>
        <v>RECUP DEBIT |</v>
      </c>
      <c r="N27" s="33" t="str">
        <f t="shared" si="2"/>
        <v/>
      </c>
    </row>
    <row r="28" spans="1:14">
      <c r="A28" s="30" t="s">
        <v>2</v>
      </c>
      <c r="B28" s="26"/>
      <c r="C28" s="27"/>
      <c r="D28" s="28"/>
      <c r="E28" s="29"/>
      <c r="F28" s="29">
        <v>0</v>
      </c>
      <c r="G28" s="29" t="s">
        <v>108</v>
      </c>
      <c r="K28" s="33" t="str">
        <f t="shared" si="0"/>
        <v/>
      </c>
      <c r="L28" s="33"/>
      <c r="M28" s="23" t="str">
        <f t="shared" si="1"/>
        <v xml:space="preserve"> |</v>
      </c>
      <c r="N28" s="23" t="str">
        <f t="shared" si="2"/>
        <v/>
      </c>
    </row>
    <row r="29" spans="1:14">
      <c r="A29" s="30" t="s">
        <v>176</v>
      </c>
      <c r="B29" s="69"/>
      <c r="C29" s="69"/>
      <c r="D29" s="69"/>
      <c r="E29" s="69"/>
      <c r="F29" s="29">
        <v>0</v>
      </c>
      <c r="G29" s="51" t="s">
        <v>113</v>
      </c>
      <c r="K29" s="33" t="str">
        <f t="shared" si="0"/>
        <v>RTT</v>
      </c>
      <c r="L29" s="33"/>
      <c r="M29" s="23" t="str">
        <f t="shared" si="1"/>
        <v>RTT |</v>
      </c>
      <c r="N29" s="23" t="str">
        <f t="shared" si="2"/>
        <v/>
      </c>
    </row>
    <row r="30" spans="1:14">
      <c r="A30" s="30" t="s">
        <v>182</v>
      </c>
      <c r="B30" s="26"/>
      <c r="C30" s="27"/>
      <c r="D30" s="28"/>
      <c r="E30" s="29"/>
      <c r="F30" s="29">
        <v>1</v>
      </c>
      <c r="G30" s="29" t="s">
        <v>113</v>
      </c>
      <c r="K30" s="56" t="str">
        <f t="shared" si="0"/>
        <v>RTT AM</v>
      </c>
      <c r="L30" s="56"/>
      <c r="M30" s="33" t="str">
        <f t="shared" si="1"/>
        <v>RTT AM |</v>
      </c>
      <c r="N30" s="33" t="str">
        <f t="shared" si="2"/>
        <v/>
      </c>
    </row>
    <row r="31" spans="1:14">
      <c r="A31" s="30" t="s">
        <v>183</v>
      </c>
      <c r="B31" s="26"/>
      <c r="C31" s="27"/>
      <c r="D31" s="28"/>
      <c r="E31" s="29"/>
      <c r="F31" s="29">
        <v>1</v>
      </c>
      <c r="G31" s="29" t="s">
        <v>113</v>
      </c>
      <c r="K31" s="56" t="str">
        <f t="shared" si="0"/>
        <v>RTT Matin</v>
      </c>
      <c r="L31" s="56"/>
      <c r="M31" s="33" t="str">
        <f t="shared" si="1"/>
        <v>RTT Matin |</v>
      </c>
      <c r="N31" s="33" t="str">
        <f t="shared" si="2"/>
        <v/>
      </c>
    </row>
    <row r="32" spans="1:14">
      <c r="A32" s="60"/>
      <c r="B32" s="60"/>
      <c r="C32" s="60"/>
      <c r="D32" s="60"/>
      <c r="E32" s="60"/>
      <c r="F32" s="60"/>
      <c r="G32" s="59" t="s">
        <v>108</v>
      </c>
      <c r="K32" s="33" t="str">
        <f t="shared" si="0"/>
        <v/>
      </c>
      <c r="L32" s="33"/>
      <c r="M32" s="23" t="str">
        <f t="shared" si="1"/>
        <v xml:space="preserve"> |</v>
      </c>
      <c r="N32" s="23" t="str">
        <f t="shared" si="2"/>
        <v/>
      </c>
    </row>
    <row r="33" spans="1:14">
      <c r="A33" s="60"/>
      <c r="B33" s="60"/>
      <c r="C33" s="60"/>
      <c r="D33" s="60"/>
      <c r="E33" s="60"/>
      <c r="F33" s="60"/>
      <c r="G33" s="59" t="s">
        <v>108</v>
      </c>
      <c r="K33" s="33" t="str">
        <f t="shared" si="0"/>
        <v/>
      </c>
      <c r="L33" s="33"/>
      <c r="M33" s="23" t="str">
        <f t="shared" si="1"/>
        <v xml:space="preserve"> |</v>
      </c>
      <c r="N33" s="23" t="str">
        <f t="shared" si="2"/>
        <v/>
      </c>
    </row>
    <row r="34" spans="1:14">
      <c r="A34" s="60"/>
      <c r="B34" s="60"/>
      <c r="C34" s="60"/>
      <c r="D34" s="60"/>
      <c r="E34" s="60"/>
      <c r="F34" s="60"/>
      <c r="G34" s="59" t="s">
        <v>108</v>
      </c>
      <c r="K34" s="23" t="str">
        <f t="shared" si="0"/>
        <v/>
      </c>
      <c r="M34" s="23" t="str">
        <f t="shared" si="1"/>
        <v xml:space="preserve"> |</v>
      </c>
      <c r="N34" s="23" t="str">
        <f t="shared" si="2"/>
        <v/>
      </c>
    </row>
    <row r="35" spans="1:14">
      <c r="A35" s="60"/>
      <c r="B35" s="60"/>
      <c r="C35" s="60"/>
      <c r="D35" s="60"/>
      <c r="E35" s="60"/>
      <c r="F35" s="60"/>
      <c r="G35" s="59" t="s">
        <v>108</v>
      </c>
      <c r="K35" s="23" t="str">
        <f t="shared" si="0"/>
        <v/>
      </c>
      <c r="M35" s="23" t="str">
        <f t="shared" si="1"/>
        <v xml:space="preserve"> |</v>
      </c>
      <c r="N35" s="23" t="str">
        <f t="shared" si="2"/>
        <v/>
      </c>
    </row>
    <row r="36" spans="1:14">
      <c r="A36" s="60"/>
      <c r="B36" s="60"/>
      <c r="C36" s="60"/>
      <c r="D36" s="60"/>
      <c r="E36" s="60"/>
      <c r="F36" s="60"/>
      <c r="G36" s="59" t="s">
        <v>108</v>
      </c>
      <c r="K36" s="23" t="str">
        <f t="shared" si="0"/>
        <v/>
      </c>
      <c r="M36" s="23" t="str">
        <f t="shared" si="1"/>
        <v xml:space="preserve"> |</v>
      </c>
      <c r="N36" s="23" t="str">
        <f t="shared" si="2"/>
        <v/>
      </c>
    </row>
    <row r="37" spans="1:14">
      <c r="A37" s="60"/>
      <c r="B37" s="60"/>
      <c r="C37" s="60"/>
      <c r="D37" s="60"/>
      <c r="E37" s="60"/>
      <c r="F37" s="60"/>
      <c r="G37" s="59" t="s">
        <v>108</v>
      </c>
      <c r="K37" s="23" t="str">
        <f t="shared" si="0"/>
        <v/>
      </c>
      <c r="M37" s="23" t="str">
        <f t="shared" si="1"/>
        <v xml:space="preserve"> |</v>
      </c>
      <c r="N37" s="23" t="str">
        <f t="shared" si="2"/>
        <v/>
      </c>
    </row>
    <row r="38" spans="1:14">
      <c r="A38" s="60"/>
      <c r="B38" s="60"/>
      <c r="C38" s="60"/>
      <c r="D38" s="60"/>
      <c r="E38" s="60"/>
      <c r="F38" s="60"/>
      <c r="G38" s="59" t="s">
        <v>108</v>
      </c>
      <c r="K38" s="23" t="str">
        <f t="shared" si="0"/>
        <v/>
      </c>
      <c r="M38" s="23" t="str">
        <f t="shared" si="1"/>
        <v xml:space="preserve"> |</v>
      </c>
      <c r="N38" s="23" t="str">
        <f t="shared" si="2"/>
        <v/>
      </c>
    </row>
    <row r="39" spans="1:14">
      <c r="A39" s="60"/>
      <c r="B39" s="60"/>
      <c r="C39" s="60"/>
      <c r="D39" s="60"/>
      <c r="E39" s="60"/>
      <c r="F39" s="60"/>
      <c r="G39" s="59" t="s">
        <v>108</v>
      </c>
      <c r="K39" s="23" t="str">
        <f t="shared" si="0"/>
        <v/>
      </c>
      <c r="M39" s="23" t="str">
        <f t="shared" si="1"/>
        <v xml:space="preserve"> |</v>
      </c>
      <c r="N39" s="23" t="str">
        <f t="shared" si="2"/>
        <v/>
      </c>
    </row>
    <row r="40" spans="1:14">
      <c r="A40" s="60"/>
      <c r="B40" s="60"/>
      <c r="C40" s="60"/>
      <c r="D40" s="60"/>
      <c r="E40" s="60"/>
      <c r="F40" s="60"/>
      <c r="G40" s="59" t="s">
        <v>108</v>
      </c>
      <c r="K40" s="23" t="str">
        <f t="shared" si="0"/>
        <v/>
      </c>
      <c r="M40" s="23" t="str">
        <f t="shared" si="1"/>
        <v xml:space="preserve"> |</v>
      </c>
      <c r="N40" s="23" t="str">
        <f t="shared" si="2"/>
        <v/>
      </c>
    </row>
    <row r="41" spans="1:14">
      <c r="A41" s="60"/>
      <c r="B41" s="60"/>
      <c r="C41" s="60"/>
      <c r="D41" s="60"/>
      <c r="E41" s="60"/>
      <c r="F41" s="60"/>
      <c r="G41" s="59" t="s">
        <v>108</v>
      </c>
      <c r="K41" s="23" t="str">
        <f t="shared" si="0"/>
        <v/>
      </c>
      <c r="M41" s="23" t="str">
        <f t="shared" si="1"/>
        <v xml:space="preserve"> |</v>
      </c>
      <c r="N41" s="23" t="str">
        <f t="shared" si="2"/>
        <v/>
      </c>
    </row>
    <row r="42" spans="1:14">
      <c r="A42" s="60"/>
      <c r="B42" s="60"/>
      <c r="C42" s="60"/>
      <c r="D42" s="60"/>
      <c r="E42" s="60"/>
      <c r="F42" s="60"/>
      <c r="G42" s="59" t="s">
        <v>108</v>
      </c>
      <c r="K42" s="23" t="str">
        <f t="shared" si="0"/>
        <v/>
      </c>
      <c r="M42" s="23" t="str">
        <f t="shared" si="1"/>
        <v xml:space="preserve"> |</v>
      </c>
      <c r="N42" s="23" t="str">
        <f t="shared" si="2"/>
        <v/>
      </c>
    </row>
    <row r="43" spans="1:14">
      <c r="A43" s="60"/>
      <c r="B43" s="60"/>
      <c r="C43" s="60"/>
      <c r="D43" s="60"/>
      <c r="E43" s="60"/>
      <c r="F43" s="60"/>
      <c r="G43" s="59" t="s">
        <v>108</v>
      </c>
      <c r="K43" s="23" t="str">
        <f t="shared" si="0"/>
        <v/>
      </c>
      <c r="M43" s="23" t="str">
        <f t="shared" si="1"/>
        <v xml:space="preserve"> |</v>
      </c>
      <c r="N43" s="23" t="str">
        <f t="shared" si="2"/>
        <v/>
      </c>
    </row>
    <row r="44" spans="1:14">
      <c r="A44" s="60"/>
      <c r="B44" s="60"/>
      <c r="C44" s="60"/>
      <c r="D44" s="60"/>
      <c r="E44" s="60"/>
      <c r="F44" s="60"/>
      <c r="G44" s="59" t="s">
        <v>108</v>
      </c>
      <c r="K44" s="23" t="str">
        <f t="shared" si="0"/>
        <v/>
      </c>
      <c r="M44" s="23" t="str">
        <f t="shared" si="1"/>
        <v xml:space="preserve"> |</v>
      </c>
      <c r="N44" s="23" t="str">
        <f t="shared" si="2"/>
        <v/>
      </c>
    </row>
    <row r="45" spans="1:14">
      <c r="A45" s="60"/>
      <c r="B45" s="60"/>
      <c r="C45" s="60"/>
      <c r="D45" s="60"/>
      <c r="E45" s="60"/>
      <c r="F45" s="60"/>
      <c r="G45" s="59" t="s">
        <v>108</v>
      </c>
      <c r="K45" s="23" t="str">
        <f t="shared" si="0"/>
        <v/>
      </c>
      <c r="M45" s="23" t="str">
        <f t="shared" si="1"/>
        <v xml:space="preserve"> |</v>
      </c>
      <c r="N45" s="23" t="str">
        <f t="shared" si="2"/>
        <v/>
      </c>
    </row>
  </sheetData>
  <autoFilter ref="A1:G28">
    <sortState caseSensitive="1" ref="A2:G23">
      <sortCondition ref="A2:A23"/>
    </sortState>
  </autoFilter>
  <sortState caseSensitive="1" ref="A2:N45">
    <sortCondition ref="A2:A45"/>
  </sortState>
  <pageMargins left="0.7" right="0.7" top="0.75" bottom="0.75" header="0.3" footer="0.3"/>
  <pageSetup paperSize="8" scale="6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>
    <tabColor rgb="FFFFFF00"/>
  </sheetPr>
  <dimension ref="A1:N56"/>
  <sheetViews>
    <sheetView view="pageBreakPreview" zoomScale="60" zoomScaleNormal="80" zoomScalePageLayoutView="80" workbookViewId="0">
      <selection activeCell="A56" sqref="A2:O56"/>
    </sheetView>
  </sheetViews>
  <sheetFormatPr baseColWidth="10" defaultRowHeight="15.75"/>
  <cols>
    <col min="1" max="1" width="41.875" customWidth="1"/>
    <col min="7" max="7" width="23.625" customWidth="1"/>
    <col min="11" max="11" width="30.125" style="36" bestFit="1" customWidth="1"/>
    <col min="12" max="12" width="21.875" style="36" bestFit="1" customWidth="1"/>
    <col min="13" max="13" width="50.5" style="23" customWidth="1"/>
    <col min="14" max="14" width="20.125" style="36" customWidth="1"/>
  </cols>
  <sheetData>
    <row r="1" spans="1:14" ht="33.950000000000003" customHeight="1">
      <c r="A1" s="29" t="s">
        <v>105</v>
      </c>
      <c r="B1" s="38" t="s">
        <v>102</v>
      </c>
      <c r="C1" s="39" t="s">
        <v>103</v>
      </c>
      <c r="D1" s="40" t="s">
        <v>104</v>
      </c>
      <c r="E1" s="24" t="s">
        <v>106</v>
      </c>
      <c r="F1" s="24" t="s">
        <v>107</v>
      </c>
      <c r="G1" s="37" t="s">
        <v>114</v>
      </c>
      <c r="K1" s="29" t="s">
        <v>105</v>
      </c>
      <c r="L1" s="29" t="s">
        <v>111</v>
      </c>
      <c r="M1" s="29" t="s">
        <v>112</v>
      </c>
      <c r="N1" s="29" t="s">
        <v>110</v>
      </c>
    </row>
    <row r="2" spans="1:14" ht="15" customHeight="1">
      <c r="A2" s="30">
        <v>0</v>
      </c>
      <c r="B2" s="26"/>
      <c r="C2" s="27"/>
      <c r="D2" s="28"/>
      <c r="E2" s="29"/>
      <c r="F2" s="29">
        <v>0</v>
      </c>
      <c r="G2" s="29" t="s">
        <v>108</v>
      </c>
      <c r="K2" s="56" t="str">
        <f t="shared" ref="K2:K33" si="0">IFERROR(IF(G2&lt;&gt;"N",VLOOKUP(A:A,A:A,1,FALSE),""),"")</f>
        <v/>
      </c>
      <c r="L2" s="56"/>
      <c r="M2" s="33" t="str">
        <f t="shared" ref="M2:M33" si="1">K2 &amp;" |"&amp;L2</f>
        <v xml:space="preserve"> |</v>
      </c>
      <c r="N2" s="33" t="str">
        <f t="shared" ref="N2:N33" si="2">MID(M2,FIND("|",M2,1)+1,99)</f>
        <v/>
      </c>
    </row>
    <row r="3" spans="1:14" ht="15" customHeight="1">
      <c r="A3" s="30" t="s">
        <v>7</v>
      </c>
      <c r="B3" s="26"/>
      <c r="C3" s="27"/>
      <c r="D3" s="28"/>
      <c r="E3" s="29"/>
      <c r="F3" s="29">
        <v>0</v>
      </c>
      <c r="G3" s="29" t="s">
        <v>113</v>
      </c>
      <c r="K3" s="36" t="str">
        <f t="shared" si="0"/>
        <v>ABSENT</v>
      </c>
      <c r="M3" s="23" t="str">
        <f t="shared" si="1"/>
        <v>ABSENT |</v>
      </c>
      <c r="N3" s="23" t="str">
        <f t="shared" si="2"/>
        <v/>
      </c>
    </row>
    <row r="4" spans="1:14" ht="15" customHeight="1">
      <c r="A4" s="30" t="s">
        <v>189</v>
      </c>
      <c r="B4" s="58"/>
      <c r="C4" s="58"/>
      <c r="D4" s="58"/>
      <c r="E4" s="58"/>
      <c r="F4" s="29">
        <v>0</v>
      </c>
      <c r="G4" s="29" t="s">
        <v>113</v>
      </c>
      <c r="K4" s="36" t="str">
        <f t="shared" si="0"/>
        <v>AT</v>
      </c>
      <c r="M4" s="23" t="str">
        <f t="shared" si="1"/>
        <v>AT |</v>
      </c>
      <c r="N4" s="36" t="str">
        <f t="shared" si="2"/>
        <v/>
      </c>
    </row>
    <row r="5" spans="1:14" ht="15" customHeight="1">
      <c r="A5" s="30" t="s">
        <v>98</v>
      </c>
      <c r="B5" s="26"/>
      <c r="C5" s="27"/>
      <c r="D5" s="28"/>
      <c r="E5" s="29"/>
      <c r="F5" s="29">
        <v>0</v>
      </c>
      <c r="G5" s="29" t="s">
        <v>113</v>
      </c>
      <c r="K5" s="36" t="str">
        <f t="shared" si="0"/>
        <v>AUTRE COP</v>
      </c>
      <c r="M5" s="23" t="str">
        <f t="shared" si="1"/>
        <v>AUTRE COP |</v>
      </c>
      <c r="N5" s="23" t="str">
        <f t="shared" si="2"/>
        <v/>
      </c>
    </row>
    <row r="6" spans="1:14" ht="15" customHeight="1">
      <c r="A6" s="25" t="s">
        <v>18</v>
      </c>
      <c r="B6" s="26"/>
      <c r="C6" s="27"/>
      <c r="D6" s="28"/>
      <c r="E6" s="29"/>
      <c r="F6" s="29">
        <v>1</v>
      </c>
      <c r="G6" s="29" t="s">
        <v>108</v>
      </c>
      <c r="K6" s="36" t="str">
        <f t="shared" si="0"/>
        <v/>
      </c>
      <c r="M6" s="23" t="str">
        <f t="shared" si="1"/>
        <v xml:space="preserve"> |</v>
      </c>
      <c r="N6" s="23" t="str">
        <f t="shared" si="2"/>
        <v/>
      </c>
    </row>
    <row r="7" spans="1:14" ht="15" customHeight="1">
      <c r="A7" s="31" t="s">
        <v>53</v>
      </c>
      <c r="B7" s="26"/>
      <c r="C7" s="27"/>
      <c r="D7" s="28"/>
      <c r="E7" s="29"/>
      <c r="F7" s="29">
        <v>1</v>
      </c>
      <c r="G7" s="29" t="s">
        <v>108</v>
      </c>
      <c r="K7" s="36" t="str">
        <f t="shared" si="0"/>
        <v/>
      </c>
      <c r="M7" s="23" t="str">
        <f t="shared" si="1"/>
        <v xml:space="preserve"> |</v>
      </c>
      <c r="N7" s="23" t="str">
        <f t="shared" si="2"/>
        <v/>
      </c>
    </row>
    <row r="8" spans="1:14" ht="15" customHeight="1">
      <c r="A8" s="30" t="s">
        <v>51</v>
      </c>
      <c r="B8" s="26"/>
      <c r="C8" s="27"/>
      <c r="D8" s="28"/>
      <c r="E8" s="29"/>
      <c r="F8" s="29">
        <v>1</v>
      </c>
      <c r="G8" s="29" t="s">
        <v>108</v>
      </c>
      <c r="K8" s="36" t="str">
        <f t="shared" si="0"/>
        <v/>
      </c>
      <c r="M8" s="23" t="str">
        <f t="shared" si="1"/>
        <v xml:space="preserve"> |</v>
      </c>
      <c r="N8" s="23" t="str">
        <f t="shared" si="2"/>
        <v/>
      </c>
    </row>
    <row r="9" spans="1:14" ht="15" customHeight="1">
      <c r="A9" s="31" t="s">
        <v>47</v>
      </c>
      <c r="B9" s="26"/>
      <c r="C9" s="27"/>
      <c r="D9" s="28"/>
      <c r="E9" s="29"/>
      <c r="F9" s="29">
        <v>1</v>
      </c>
      <c r="G9" s="29" t="s">
        <v>108</v>
      </c>
      <c r="K9" s="36" t="str">
        <f t="shared" si="0"/>
        <v/>
      </c>
      <c r="M9" s="23" t="str">
        <f t="shared" si="1"/>
        <v xml:space="preserve"> |</v>
      </c>
      <c r="N9" s="23" t="str">
        <f t="shared" si="2"/>
        <v/>
      </c>
    </row>
    <row r="10" spans="1:14" ht="15" customHeight="1">
      <c r="A10" s="30" t="s">
        <v>11</v>
      </c>
      <c r="B10" s="26"/>
      <c r="C10" s="27"/>
      <c r="D10" s="28"/>
      <c r="E10" s="29"/>
      <c r="F10" s="29">
        <v>0</v>
      </c>
      <c r="G10" s="29" t="s">
        <v>113</v>
      </c>
      <c r="K10" s="36" t="str">
        <f t="shared" si="0"/>
        <v>Congés</v>
      </c>
      <c r="M10" s="23" t="str">
        <f t="shared" si="1"/>
        <v>Congés |</v>
      </c>
      <c r="N10" s="23" t="str">
        <f t="shared" si="2"/>
        <v/>
      </c>
    </row>
    <row r="11" spans="1:14" ht="15" customHeight="1">
      <c r="A11" s="30" t="s">
        <v>180</v>
      </c>
      <c r="B11" s="26"/>
      <c r="C11" s="27"/>
      <c r="D11" s="28"/>
      <c r="E11" s="29"/>
      <c r="F11" s="29">
        <v>1</v>
      </c>
      <c r="G11" s="29" t="s">
        <v>113</v>
      </c>
      <c r="K11" s="56" t="str">
        <f t="shared" si="0"/>
        <v>Congés AM</v>
      </c>
      <c r="L11" s="56"/>
      <c r="M11" s="33" t="str">
        <f t="shared" si="1"/>
        <v>Congés AM |</v>
      </c>
      <c r="N11" s="33" t="str">
        <f t="shared" si="2"/>
        <v/>
      </c>
    </row>
    <row r="12" spans="1:14" ht="15" customHeight="1">
      <c r="A12" s="30" t="s">
        <v>181</v>
      </c>
      <c r="B12" s="26"/>
      <c r="C12" s="27"/>
      <c r="D12" s="28"/>
      <c r="E12" s="29"/>
      <c r="F12" s="29">
        <v>1</v>
      </c>
      <c r="G12" s="29" t="s">
        <v>113</v>
      </c>
      <c r="K12" s="36" t="str">
        <f t="shared" si="0"/>
        <v>Congés Matin</v>
      </c>
      <c r="M12" s="23" t="str">
        <f t="shared" si="1"/>
        <v>Congés Matin |</v>
      </c>
      <c r="N12" s="23" t="str">
        <f t="shared" si="2"/>
        <v/>
      </c>
    </row>
    <row r="13" spans="1:14" ht="15" customHeight="1">
      <c r="A13" s="32" t="s">
        <v>43</v>
      </c>
      <c r="B13" s="26"/>
      <c r="C13" s="27"/>
      <c r="D13" s="28"/>
      <c r="E13" s="29"/>
      <c r="F13" s="29">
        <v>1</v>
      </c>
      <c r="G13" s="29" t="s">
        <v>108</v>
      </c>
      <c r="K13" s="36" t="str">
        <f t="shared" si="0"/>
        <v/>
      </c>
      <c r="M13" s="23" t="str">
        <f t="shared" si="1"/>
        <v xml:space="preserve"> |</v>
      </c>
      <c r="N13" s="23" t="str">
        <f t="shared" si="2"/>
        <v/>
      </c>
    </row>
    <row r="14" spans="1:14" ht="15" customHeight="1">
      <c r="A14" s="30" t="s">
        <v>121</v>
      </c>
      <c r="B14" s="26"/>
      <c r="C14" s="27">
        <v>6</v>
      </c>
      <c r="D14" s="28"/>
      <c r="E14" s="29"/>
      <c r="F14" s="29">
        <v>1</v>
      </c>
      <c r="G14" s="29" t="s">
        <v>109</v>
      </c>
      <c r="K14" s="36" t="str">
        <f t="shared" si="0"/>
        <v>ENC AM DIM</v>
      </c>
      <c r="L14" s="36" t="s">
        <v>131</v>
      </c>
      <c r="M14" s="23" t="str">
        <f t="shared" si="1"/>
        <v>ENC AM DIM |13:00-19:00</v>
      </c>
      <c r="N14" s="23" t="str">
        <f t="shared" si="2"/>
        <v>13:00-19:00</v>
      </c>
    </row>
    <row r="15" spans="1:14" ht="15" customHeight="1">
      <c r="A15" s="32" t="s">
        <v>31</v>
      </c>
      <c r="B15" s="26"/>
      <c r="C15" s="27"/>
      <c r="D15" s="28"/>
      <c r="E15" s="29">
        <v>1</v>
      </c>
      <c r="F15" s="29">
        <v>1</v>
      </c>
      <c r="G15" s="29" t="s">
        <v>108</v>
      </c>
      <c r="K15" s="36" t="str">
        <f t="shared" si="0"/>
        <v/>
      </c>
      <c r="M15" s="23" t="str">
        <f t="shared" si="1"/>
        <v xml:space="preserve"> |</v>
      </c>
      <c r="N15" s="23" t="str">
        <f t="shared" si="2"/>
        <v/>
      </c>
    </row>
    <row r="16" spans="1:14" ht="15" customHeight="1">
      <c r="A16" s="30" t="s">
        <v>122</v>
      </c>
      <c r="B16" s="26"/>
      <c r="C16" s="27">
        <v>3</v>
      </c>
      <c r="D16" s="28">
        <v>3</v>
      </c>
      <c r="E16" s="29"/>
      <c r="F16" s="29">
        <v>1</v>
      </c>
      <c r="G16" s="29" t="s">
        <v>109</v>
      </c>
      <c r="K16" s="36" t="str">
        <f t="shared" si="0"/>
        <v>ENC MATIN DIM</v>
      </c>
      <c r="L16" s="36" t="s">
        <v>132</v>
      </c>
      <c r="M16" s="23" t="str">
        <f t="shared" si="1"/>
        <v>ENC MATIN DIM |04:00-10:00</v>
      </c>
      <c r="N16" s="23" t="str">
        <f t="shared" si="2"/>
        <v>04:00-10:00</v>
      </c>
    </row>
    <row r="17" spans="1:14" ht="15" customHeight="1">
      <c r="A17" s="30" t="s">
        <v>33</v>
      </c>
      <c r="B17" s="26"/>
      <c r="C17" s="27"/>
      <c r="D17" s="28"/>
      <c r="E17" s="29">
        <v>6.5</v>
      </c>
      <c r="F17" s="29">
        <v>1</v>
      </c>
      <c r="G17" s="29" t="s">
        <v>108</v>
      </c>
      <c r="K17" s="36" t="str">
        <f t="shared" si="0"/>
        <v/>
      </c>
      <c r="M17" s="23" t="str">
        <f t="shared" si="1"/>
        <v xml:space="preserve"> |</v>
      </c>
      <c r="N17" s="23" t="str">
        <f t="shared" si="2"/>
        <v/>
      </c>
    </row>
    <row r="18" spans="1:14" ht="15" customHeight="1">
      <c r="A18" s="30" t="s">
        <v>10</v>
      </c>
      <c r="B18" s="26"/>
      <c r="C18" s="27"/>
      <c r="D18" s="28"/>
      <c r="E18" s="29"/>
      <c r="F18" s="29">
        <v>1</v>
      </c>
      <c r="G18" s="29" t="s">
        <v>109</v>
      </c>
      <c r="K18" s="36" t="str">
        <f t="shared" si="0"/>
        <v>FORMATION</v>
      </c>
      <c r="M18" s="23" t="str">
        <f t="shared" si="1"/>
        <v>FORMATION |</v>
      </c>
      <c r="N18" s="23" t="str">
        <f t="shared" si="2"/>
        <v/>
      </c>
    </row>
    <row r="19" spans="1:14" ht="15" customHeight="1">
      <c r="A19" s="31" t="s">
        <v>184</v>
      </c>
      <c r="B19" s="58"/>
      <c r="C19" s="58"/>
      <c r="D19" s="58"/>
      <c r="E19" s="58"/>
      <c r="F19" s="51">
        <v>1</v>
      </c>
      <c r="G19" s="51" t="s">
        <v>109</v>
      </c>
      <c r="K19" s="36" t="str">
        <f t="shared" si="0"/>
        <v>FORMATION AM</v>
      </c>
      <c r="M19" s="23" t="str">
        <f t="shared" si="1"/>
        <v>FORMATION AM |</v>
      </c>
      <c r="N19" s="36" t="str">
        <f t="shared" si="2"/>
        <v/>
      </c>
    </row>
    <row r="20" spans="1:14" ht="15" customHeight="1">
      <c r="A20" s="30" t="s">
        <v>185</v>
      </c>
      <c r="B20" s="58"/>
      <c r="C20" s="58"/>
      <c r="D20" s="58"/>
      <c r="E20" s="58"/>
      <c r="F20" s="51">
        <v>1</v>
      </c>
      <c r="G20" s="51" t="s">
        <v>109</v>
      </c>
      <c r="K20" s="36" t="str">
        <f t="shared" si="0"/>
        <v>FORMATION MATIN</v>
      </c>
      <c r="M20" s="23" t="str">
        <f t="shared" si="1"/>
        <v>FORMATION MATIN |</v>
      </c>
      <c r="N20" s="36" t="str">
        <f t="shared" si="2"/>
        <v/>
      </c>
    </row>
    <row r="21" spans="1:14" ht="15" customHeight="1">
      <c r="A21" s="31" t="s">
        <v>61</v>
      </c>
      <c r="B21" s="26">
        <v>7</v>
      </c>
      <c r="C21" s="27"/>
      <c r="D21" s="28"/>
      <c r="E21" s="29"/>
      <c r="F21" s="29">
        <v>1</v>
      </c>
      <c r="G21" s="29" t="s">
        <v>109</v>
      </c>
      <c r="K21" s="36" t="str">
        <f t="shared" si="0"/>
        <v>HS CARTON 8H30-12H / 13H-16H30</v>
      </c>
      <c r="L21" s="36" t="s">
        <v>133</v>
      </c>
      <c r="M21" s="23" t="str">
        <f t="shared" si="1"/>
        <v>HS CARTON 8H30-12H / 13H-16H30 |8:30-12:00 / 13:00-16:30</v>
      </c>
      <c r="N21" s="23" t="str">
        <f t="shared" si="2"/>
        <v>8:30-12:00 / 13:00-16:30</v>
      </c>
    </row>
    <row r="22" spans="1:14" ht="15" customHeight="1">
      <c r="A22" s="31" t="s">
        <v>123</v>
      </c>
      <c r="B22" s="48">
        <v>7</v>
      </c>
      <c r="C22" s="49"/>
      <c r="D22" s="50"/>
      <c r="E22" s="51"/>
      <c r="F22" s="51">
        <v>1</v>
      </c>
      <c r="G22" s="51" t="s">
        <v>109</v>
      </c>
      <c r="K22" s="36" t="str">
        <f t="shared" si="0"/>
        <v>HS ENC AM</v>
      </c>
      <c r="L22" s="36" t="s">
        <v>134</v>
      </c>
      <c r="M22" s="23" t="str">
        <f t="shared" si="1"/>
        <v>HS ENC AM |13:00-20:00</v>
      </c>
      <c r="N22" s="23" t="str">
        <f t="shared" si="2"/>
        <v>13:00-20:00</v>
      </c>
    </row>
    <row r="23" spans="1:14" ht="15" customHeight="1">
      <c r="A23" s="31" t="s">
        <v>125</v>
      </c>
      <c r="B23" s="48"/>
      <c r="C23" s="49">
        <v>6</v>
      </c>
      <c r="D23" s="50"/>
      <c r="E23" s="51"/>
      <c r="F23" s="51">
        <v>1</v>
      </c>
      <c r="G23" s="51" t="s">
        <v>109</v>
      </c>
      <c r="K23" s="36" t="str">
        <f t="shared" si="0"/>
        <v>HS ENC AM DIM</v>
      </c>
      <c r="L23" s="36" t="s">
        <v>131</v>
      </c>
      <c r="M23" s="23" t="str">
        <f t="shared" si="1"/>
        <v>HS ENC AM DIM |13:00-19:00</v>
      </c>
      <c r="N23" s="36" t="str">
        <f t="shared" si="2"/>
        <v>13:00-19:00</v>
      </c>
    </row>
    <row r="24" spans="1:14" ht="15" customHeight="1">
      <c r="A24" s="30" t="s">
        <v>124</v>
      </c>
      <c r="B24" s="48">
        <v>5</v>
      </c>
      <c r="C24" s="49"/>
      <c r="D24" s="50">
        <v>2</v>
      </c>
      <c r="E24" s="51"/>
      <c r="F24" s="51">
        <v>1</v>
      </c>
      <c r="G24" s="51" t="s">
        <v>109</v>
      </c>
      <c r="K24" s="36" t="str">
        <f t="shared" si="0"/>
        <v>HS ENC MATIN</v>
      </c>
      <c r="L24" s="36" t="s">
        <v>135</v>
      </c>
      <c r="M24" s="23" t="str">
        <f t="shared" si="1"/>
        <v>HS ENC MATIN |05:00-12:00</v>
      </c>
      <c r="N24" s="23" t="str">
        <f t="shared" si="2"/>
        <v>05:00-12:00</v>
      </c>
    </row>
    <row r="25" spans="1:14" ht="15" customHeight="1">
      <c r="A25" s="30" t="s">
        <v>126</v>
      </c>
      <c r="B25" s="48"/>
      <c r="C25" s="49">
        <v>3</v>
      </c>
      <c r="D25" s="50">
        <v>3</v>
      </c>
      <c r="E25" s="51"/>
      <c r="F25" s="51">
        <v>1</v>
      </c>
      <c r="G25" s="51" t="s">
        <v>109</v>
      </c>
      <c r="K25" s="36" t="str">
        <f t="shared" si="0"/>
        <v>HS ENC Matin DIM</v>
      </c>
      <c r="L25" s="36" t="s">
        <v>132</v>
      </c>
      <c r="M25" s="23" t="str">
        <f t="shared" si="1"/>
        <v>HS ENC Matin DIM |04:00-10:00</v>
      </c>
      <c r="N25" s="36" t="str">
        <f t="shared" si="2"/>
        <v>04:00-10:00</v>
      </c>
    </row>
    <row r="26" spans="1:14" ht="15" customHeight="1">
      <c r="A26" s="30" t="s">
        <v>38</v>
      </c>
      <c r="B26" s="26">
        <v>7</v>
      </c>
      <c r="C26" s="27"/>
      <c r="D26" s="28"/>
      <c r="E26" s="29"/>
      <c r="F26" s="29">
        <v>1</v>
      </c>
      <c r="G26" s="29" t="s">
        <v>109</v>
      </c>
      <c r="K26" s="36" t="str">
        <f t="shared" si="0"/>
        <v>HS NICE EST</v>
      </c>
      <c r="L26" s="36" t="s">
        <v>136</v>
      </c>
      <c r="M26" s="23" t="str">
        <f t="shared" si="1"/>
        <v>HS NICE EST |08:30-12:00 / 14:30-18:00</v>
      </c>
      <c r="N26" s="23" t="str">
        <f t="shared" si="2"/>
        <v>08:30-12:00 / 14:30-18:00</v>
      </c>
    </row>
    <row r="27" spans="1:14" ht="15" customHeight="1">
      <c r="A27" s="30" t="s">
        <v>49</v>
      </c>
      <c r="B27" s="26">
        <v>7</v>
      </c>
      <c r="C27" s="27"/>
      <c r="D27" s="28"/>
      <c r="E27" s="29"/>
      <c r="F27" s="29">
        <v>1</v>
      </c>
      <c r="G27" s="29" t="s">
        <v>109</v>
      </c>
      <c r="K27" s="36" t="str">
        <f t="shared" si="0"/>
        <v>HS NICE NORD</v>
      </c>
      <c r="L27" s="36" t="s">
        <v>136</v>
      </c>
      <c r="M27" s="23" t="str">
        <f t="shared" si="1"/>
        <v>HS NICE NORD |08:30-12:00 / 14:30-18:00</v>
      </c>
      <c r="N27" s="23" t="str">
        <f t="shared" si="2"/>
        <v>08:30-12:00 / 14:30-18:00</v>
      </c>
    </row>
    <row r="28" spans="1:14" ht="15" customHeight="1">
      <c r="A28" s="30" t="s">
        <v>52</v>
      </c>
      <c r="B28" s="26">
        <v>7.5</v>
      </c>
      <c r="C28" s="27"/>
      <c r="D28" s="28"/>
      <c r="E28" s="29"/>
      <c r="F28" s="29">
        <v>1</v>
      </c>
      <c r="G28" s="29" t="s">
        <v>109</v>
      </c>
      <c r="K28" s="36" t="str">
        <f t="shared" si="0"/>
        <v>HS NICE OUEST</v>
      </c>
      <c r="L28" s="36" t="s">
        <v>137</v>
      </c>
      <c r="M28" s="23" t="str">
        <f t="shared" si="1"/>
        <v>HS NICE OUEST |08:30-12:00 / 14:00-18:00</v>
      </c>
      <c r="N28" s="23" t="str">
        <f t="shared" si="2"/>
        <v>08:30-12:00 / 14:00-18:00</v>
      </c>
    </row>
    <row r="29" spans="1:14" ht="15" customHeight="1">
      <c r="A29" s="31" t="s">
        <v>19</v>
      </c>
      <c r="B29" s="26"/>
      <c r="C29" s="27"/>
      <c r="D29" s="28"/>
      <c r="E29" s="29"/>
      <c r="F29" s="29">
        <v>1</v>
      </c>
      <c r="G29" s="29" t="s">
        <v>109</v>
      </c>
      <c r="K29" s="36" t="str">
        <f t="shared" si="0"/>
        <v>HS presta. Except</v>
      </c>
      <c r="M29" s="23" t="str">
        <f t="shared" si="1"/>
        <v>HS presta. Except |</v>
      </c>
      <c r="N29" s="23" t="str">
        <f t="shared" si="2"/>
        <v/>
      </c>
    </row>
    <row r="30" spans="1:14" ht="15" customHeight="1">
      <c r="A30" s="30" t="s">
        <v>188</v>
      </c>
      <c r="B30" s="58"/>
      <c r="C30" s="58"/>
      <c r="D30" s="58"/>
      <c r="E30" s="58"/>
      <c r="F30" s="29">
        <v>0</v>
      </c>
      <c r="G30" s="29" t="s">
        <v>113</v>
      </c>
      <c r="K30" s="36" t="str">
        <f t="shared" si="0"/>
        <v>Maladie</v>
      </c>
      <c r="M30" s="23" t="str">
        <f t="shared" si="1"/>
        <v>Maladie |</v>
      </c>
      <c r="N30" s="36" t="str">
        <f t="shared" si="2"/>
        <v/>
      </c>
    </row>
    <row r="31" spans="1:14" ht="15" customHeight="1">
      <c r="A31" s="30" t="s">
        <v>78</v>
      </c>
      <c r="B31" s="26"/>
      <c r="C31" s="27"/>
      <c r="D31" s="28"/>
      <c r="E31" s="29"/>
      <c r="F31" s="29">
        <v>1</v>
      </c>
      <c r="G31" s="29" t="s">
        <v>108</v>
      </c>
      <c r="K31" s="36" t="str">
        <f t="shared" si="0"/>
        <v/>
      </c>
      <c r="M31" s="23" t="str">
        <f t="shared" si="1"/>
        <v xml:space="preserve"> |</v>
      </c>
      <c r="N31" s="23" t="str">
        <f t="shared" si="2"/>
        <v/>
      </c>
    </row>
    <row r="32" spans="1:14" ht="15" customHeight="1">
      <c r="A32" s="30" t="s">
        <v>44</v>
      </c>
      <c r="B32" s="26"/>
      <c r="C32" s="27"/>
      <c r="D32" s="28"/>
      <c r="E32" s="29"/>
      <c r="F32" s="29">
        <v>0</v>
      </c>
      <c r="G32" s="29" t="s">
        <v>113</v>
      </c>
      <c r="K32" s="36" t="str">
        <f t="shared" si="0"/>
        <v>MI-TEMPS REPOS</v>
      </c>
      <c r="M32" s="23" t="str">
        <f t="shared" si="1"/>
        <v>MI-TEMPS REPOS |</v>
      </c>
      <c r="N32" s="23" t="str">
        <f t="shared" si="2"/>
        <v/>
      </c>
    </row>
    <row r="33" spans="1:14" ht="15" customHeight="1">
      <c r="A33" s="30" t="s">
        <v>9</v>
      </c>
      <c r="B33" s="26"/>
      <c r="C33" s="27"/>
      <c r="D33" s="28"/>
      <c r="E33" s="29"/>
      <c r="F33" s="29">
        <v>1</v>
      </c>
      <c r="G33" s="29" t="s">
        <v>108</v>
      </c>
      <c r="K33" s="36" t="str">
        <f t="shared" si="0"/>
        <v/>
      </c>
      <c r="M33" s="23" t="str">
        <f t="shared" si="1"/>
        <v xml:space="preserve"> |</v>
      </c>
      <c r="N33" s="23" t="str">
        <f t="shared" si="2"/>
        <v/>
      </c>
    </row>
    <row r="34" spans="1:14" ht="15" customHeight="1">
      <c r="A34" s="32" t="s">
        <v>48</v>
      </c>
      <c r="B34" s="26"/>
      <c r="C34" s="27">
        <v>10</v>
      </c>
      <c r="D34" s="28"/>
      <c r="E34" s="29"/>
      <c r="F34" s="29">
        <v>1</v>
      </c>
      <c r="G34" s="29" t="s">
        <v>109</v>
      </c>
      <c r="K34" s="36" t="str">
        <f t="shared" ref="K34:K56" si="3">IFERROR(IF(G34&lt;&gt;"N",VLOOKUP(A:A,A:A,1,FALSE),""),"")</f>
        <v>NICE EST &amp; VIEUX NICE</v>
      </c>
      <c r="L34" s="36" t="s">
        <v>138</v>
      </c>
      <c r="M34" s="23" t="str">
        <f t="shared" ref="M34:M56" si="4">K34 &amp;" |"&amp;L34</f>
        <v>NICE EST &amp; VIEUX NICE |08:00-12:00 / 13:00-19:00</v>
      </c>
      <c r="N34" s="23" t="str">
        <f t="shared" ref="N34:N56" si="5">MID(M34,FIND("|",M34,1)+1,99)</f>
        <v>08:00-12:00 / 13:00-19:00</v>
      </c>
    </row>
    <row r="35" spans="1:14" ht="15" customHeight="1">
      <c r="A35" s="31" t="s">
        <v>37</v>
      </c>
      <c r="B35" s="26"/>
      <c r="C35" s="27">
        <v>4</v>
      </c>
      <c r="D35" s="28"/>
      <c r="E35" s="29"/>
      <c r="F35" s="29">
        <v>1</v>
      </c>
      <c r="G35" s="29" t="s">
        <v>109</v>
      </c>
      <c r="K35" s="36" t="str">
        <f t="shared" si="3"/>
        <v>NICE EST DIM</v>
      </c>
      <c r="L35" s="36" t="s">
        <v>139</v>
      </c>
      <c r="M35" s="23" t="str">
        <f t="shared" si="4"/>
        <v>NICE EST DIM |08:00-12:00</v>
      </c>
      <c r="N35" s="23" t="str">
        <f t="shared" si="5"/>
        <v>08:00-12:00</v>
      </c>
    </row>
    <row r="36" spans="1:14">
      <c r="A36" s="30" t="s">
        <v>70</v>
      </c>
      <c r="B36" s="26"/>
      <c r="C36" s="27"/>
      <c r="D36" s="28"/>
      <c r="E36" s="29"/>
      <c r="F36" s="29">
        <v>1</v>
      </c>
      <c r="G36" s="29" t="s">
        <v>108</v>
      </c>
      <c r="K36" s="36" t="str">
        <f t="shared" si="3"/>
        <v/>
      </c>
      <c r="M36" s="23" t="str">
        <f t="shared" si="4"/>
        <v xml:space="preserve"> |</v>
      </c>
      <c r="N36" s="23" t="str">
        <f t="shared" si="5"/>
        <v/>
      </c>
    </row>
    <row r="37" spans="1:14">
      <c r="A37" s="32" t="s">
        <v>74</v>
      </c>
      <c r="B37" s="26"/>
      <c r="C37" s="27">
        <v>10</v>
      </c>
      <c r="D37" s="28"/>
      <c r="E37" s="29"/>
      <c r="F37" s="29">
        <v>1</v>
      </c>
      <c r="G37" s="29" t="s">
        <v>109</v>
      </c>
      <c r="K37" s="36" t="str">
        <f t="shared" si="3"/>
        <v>NICE NORD &amp; VIEUX NICE</v>
      </c>
      <c r="L37" s="36" t="s">
        <v>138</v>
      </c>
      <c r="M37" s="23" t="str">
        <f t="shared" si="4"/>
        <v>NICE NORD &amp; VIEUX NICE |08:00-12:00 / 13:00-19:00</v>
      </c>
      <c r="N37" s="23" t="str">
        <f t="shared" si="5"/>
        <v>08:00-12:00 / 13:00-19:00</v>
      </c>
    </row>
    <row r="38" spans="1:14" ht="15" customHeight="1">
      <c r="A38" s="30" t="s">
        <v>59</v>
      </c>
      <c r="B38" s="26"/>
      <c r="C38" s="27">
        <v>4</v>
      </c>
      <c r="D38" s="28"/>
      <c r="E38" s="29"/>
      <c r="F38" s="29">
        <v>1</v>
      </c>
      <c r="G38" s="29" t="s">
        <v>109</v>
      </c>
      <c r="K38" s="36" t="str">
        <f t="shared" si="3"/>
        <v>NICE NORD DIM</v>
      </c>
      <c r="L38" s="36" t="s">
        <v>139</v>
      </c>
      <c r="M38" s="23" t="str">
        <f t="shared" si="4"/>
        <v>NICE NORD DIM |08:00-12:00</v>
      </c>
      <c r="N38" s="23" t="str">
        <f t="shared" si="5"/>
        <v>08:00-12:00</v>
      </c>
    </row>
    <row r="39" spans="1:14">
      <c r="A39" s="30" t="s">
        <v>41</v>
      </c>
      <c r="B39" s="26">
        <v>0.5</v>
      </c>
      <c r="C39" s="27"/>
      <c r="D39" s="28"/>
      <c r="E39" s="29"/>
      <c r="F39" s="29">
        <v>1</v>
      </c>
      <c r="G39" s="29" t="s">
        <v>109</v>
      </c>
      <c r="K39" s="36" t="str">
        <f t="shared" si="3"/>
        <v>NICE OUEST</v>
      </c>
      <c r="L39" s="36" t="s">
        <v>140</v>
      </c>
      <c r="M39" s="23" t="str">
        <f t="shared" si="4"/>
        <v>NICE OUEST |14:00-14:30</v>
      </c>
      <c r="N39" s="23" t="str">
        <f t="shared" si="5"/>
        <v>14:00-14:30</v>
      </c>
    </row>
    <row r="40" spans="1:14">
      <c r="A40" s="31" t="s">
        <v>54</v>
      </c>
      <c r="B40" s="26"/>
      <c r="C40" s="27">
        <v>10</v>
      </c>
      <c r="D40" s="28"/>
      <c r="E40" s="29"/>
      <c r="F40" s="29">
        <v>1</v>
      </c>
      <c r="G40" s="29" t="s">
        <v>109</v>
      </c>
      <c r="K40" s="36" t="str">
        <f t="shared" si="3"/>
        <v>NICE OUEST &amp; VIEUX NICE</v>
      </c>
      <c r="L40" s="36" t="s">
        <v>138</v>
      </c>
      <c r="M40" s="23" t="str">
        <f t="shared" si="4"/>
        <v>NICE OUEST &amp; VIEUX NICE |08:00-12:00 / 13:00-19:00</v>
      </c>
      <c r="N40" s="23" t="str">
        <f t="shared" si="5"/>
        <v>08:00-12:00 / 13:00-19:00</v>
      </c>
    </row>
    <row r="41" spans="1:14">
      <c r="A41" s="31" t="s">
        <v>88</v>
      </c>
      <c r="B41" s="26"/>
      <c r="C41" s="27">
        <v>4</v>
      </c>
      <c r="D41" s="28"/>
      <c r="E41" s="29"/>
      <c r="F41" s="29">
        <v>1</v>
      </c>
      <c r="G41" s="29" t="s">
        <v>109</v>
      </c>
      <c r="K41" s="36" t="str">
        <f t="shared" si="3"/>
        <v>NICE OUEST DIM</v>
      </c>
      <c r="L41" s="36" t="s">
        <v>139</v>
      </c>
      <c r="M41" s="23" t="str">
        <f t="shared" si="4"/>
        <v>NICE OUEST DIM |08:00-12:00</v>
      </c>
      <c r="N41" s="23" t="str">
        <f t="shared" si="5"/>
        <v>08:00-12:00</v>
      </c>
    </row>
    <row r="42" spans="1:14">
      <c r="A42" s="30" t="s">
        <v>177</v>
      </c>
      <c r="B42" s="26"/>
      <c r="C42" s="27"/>
      <c r="D42" s="28"/>
      <c r="E42" s="29"/>
      <c r="F42" s="29">
        <v>1</v>
      </c>
      <c r="G42" s="29" t="s">
        <v>113</v>
      </c>
      <c r="K42" s="56" t="str">
        <f t="shared" si="3"/>
        <v>RECUP CREDIT</v>
      </c>
      <c r="L42" s="56"/>
      <c r="M42" s="33" t="str">
        <f t="shared" si="4"/>
        <v>RECUP CREDIT |</v>
      </c>
      <c r="N42" s="33" t="str">
        <f t="shared" si="5"/>
        <v/>
      </c>
    </row>
    <row r="43" spans="1:14">
      <c r="A43" s="30" t="s">
        <v>178</v>
      </c>
      <c r="B43" s="26"/>
      <c r="C43" s="27"/>
      <c r="D43" s="28"/>
      <c r="E43" s="29"/>
      <c r="F43" s="29">
        <v>0</v>
      </c>
      <c r="G43" s="29" t="s">
        <v>113</v>
      </c>
      <c r="K43" s="56" t="str">
        <f t="shared" si="3"/>
        <v>RECUP DEBIT</v>
      </c>
      <c r="L43" s="56"/>
      <c r="M43" s="33" t="str">
        <f t="shared" si="4"/>
        <v>RECUP DEBIT |</v>
      </c>
      <c r="N43" s="33" t="str">
        <f t="shared" si="5"/>
        <v/>
      </c>
    </row>
    <row r="44" spans="1:14">
      <c r="A44" s="30" t="s">
        <v>2</v>
      </c>
      <c r="B44" s="26"/>
      <c r="C44" s="27"/>
      <c r="D44" s="28"/>
      <c r="E44" s="29"/>
      <c r="F44" s="29">
        <v>0</v>
      </c>
      <c r="G44" s="29" t="s">
        <v>108</v>
      </c>
      <c r="K44" s="36" t="str">
        <f t="shared" si="3"/>
        <v/>
      </c>
      <c r="M44" s="23" t="str">
        <f t="shared" si="4"/>
        <v xml:space="preserve"> |</v>
      </c>
      <c r="N44" s="23" t="str">
        <f t="shared" si="5"/>
        <v/>
      </c>
    </row>
    <row r="45" spans="1:14">
      <c r="A45" s="30" t="s">
        <v>176</v>
      </c>
      <c r="B45" s="26"/>
      <c r="C45" s="27"/>
      <c r="D45" s="28"/>
      <c r="E45" s="29"/>
      <c r="F45" s="29">
        <v>0</v>
      </c>
      <c r="G45" s="29" t="s">
        <v>113</v>
      </c>
      <c r="K45" s="36" t="str">
        <f t="shared" si="3"/>
        <v>RTT</v>
      </c>
      <c r="M45" s="23" t="str">
        <f t="shared" si="4"/>
        <v>RTT |</v>
      </c>
      <c r="N45" s="23" t="str">
        <f t="shared" si="5"/>
        <v/>
      </c>
    </row>
    <row r="46" spans="1:14">
      <c r="A46" s="30" t="s">
        <v>182</v>
      </c>
      <c r="B46" s="26"/>
      <c r="C46" s="27"/>
      <c r="D46" s="28"/>
      <c r="E46" s="29"/>
      <c r="F46" s="29">
        <v>1</v>
      </c>
      <c r="G46" s="29" t="s">
        <v>113</v>
      </c>
      <c r="K46" s="56" t="str">
        <f t="shared" si="3"/>
        <v>RTT AM</v>
      </c>
      <c r="L46" s="56"/>
      <c r="M46" s="33" t="str">
        <f t="shared" si="4"/>
        <v>RTT AM |</v>
      </c>
      <c r="N46" s="33" t="str">
        <f t="shared" si="5"/>
        <v/>
      </c>
    </row>
    <row r="47" spans="1:14">
      <c r="A47" s="30" t="s">
        <v>183</v>
      </c>
      <c r="B47" s="26"/>
      <c r="C47" s="27"/>
      <c r="D47" s="28"/>
      <c r="E47" s="29"/>
      <c r="F47" s="29">
        <v>1</v>
      </c>
      <c r="G47" s="29" t="s">
        <v>113</v>
      </c>
      <c r="K47" s="56" t="str">
        <f t="shared" si="3"/>
        <v>RTT Matin</v>
      </c>
      <c r="L47" s="56"/>
      <c r="M47" s="33" t="str">
        <f t="shared" si="4"/>
        <v>RTT Matin |</v>
      </c>
      <c r="N47" s="33" t="str">
        <f t="shared" si="5"/>
        <v/>
      </c>
    </row>
    <row r="48" spans="1:14">
      <c r="A48" s="71" t="s">
        <v>118</v>
      </c>
      <c r="B48" s="26"/>
      <c r="C48" s="27">
        <v>6</v>
      </c>
      <c r="D48" s="28"/>
      <c r="E48" s="29"/>
      <c r="F48" s="29">
        <v>1</v>
      </c>
      <c r="G48" s="29" t="s">
        <v>109</v>
      </c>
      <c r="K48" s="36" t="str">
        <f t="shared" si="3"/>
        <v>V.N AM DIM</v>
      </c>
      <c r="L48" s="36" t="s">
        <v>131</v>
      </c>
      <c r="M48" s="23" t="str">
        <f t="shared" si="4"/>
        <v>V.N AM DIM |13:00-19:00</v>
      </c>
      <c r="N48" s="23" t="str">
        <f t="shared" si="5"/>
        <v>13:00-19:00</v>
      </c>
    </row>
    <row r="49" spans="1:14">
      <c r="A49" s="70" t="s">
        <v>117</v>
      </c>
      <c r="B49" s="26"/>
      <c r="C49" s="27">
        <v>4</v>
      </c>
      <c r="D49" s="28">
        <v>2</v>
      </c>
      <c r="E49" s="29"/>
      <c r="F49" s="29">
        <v>1</v>
      </c>
      <c r="G49" s="29" t="s">
        <v>109</v>
      </c>
      <c r="K49" s="36" t="str">
        <f t="shared" si="3"/>
        <v>V.N Matin DIM</v>
      </c>
      <c r="L49" s="36" t="s">
        <v>141</v>
      </c>
      <c r="M49" s="23" t="str">
        <f t="shared" si="4"/>
        <v>V.N Matin DIM |05:00-11:00</v>
      </c>
      <c r="N49" s="36" t="str">
        <f t="shared" si="5"/>
        <v>05:00-11:00</v>
      </c>
    </row>
    <row r="50" spans="1:14">
      <c r="G50" s="23" t="s">
        <v>108</v>
      </c>
      <c r="K50" s="36" t="str">
        <f t="shared" si="3"/>
        <v/>
      </c>
      <c r="M50" s="23" t="str">
        <f t="shared" si="4"/>
        <v xml:space="preserve"> |</v>
      </c>
      <c r="N50" s="36" t="str">
        <f t="shared" si="5"/>
        <v/>
      </c>
    </row>
    <row r="51" spans="1:14">
      <c r="G51" s="23" t="s">
        <v>108</v>
      </c>
      <c r="K51" s="36" t="str">
        <f t="shared" si="3"/>
        <v/>
      </c>
      <c r="M51" s="23" t="str">
        <f t="shared" si="4"/>
        <v xml:space="preserve"> |</v>
      </c>
      <c r="N51" s="36" t="str">
        <f t="shared" si="5"/>
        <v/>
      </c>
    </row>
    <row r="52" spans="1:14">
      <c r="G52" s="23" t="s">
        <v>108</v>
      </c>
      <c r="K52" s="36" t="str">
        <f t="shared" si="3"/>
        <v/>
      </c>
      <c r="M52" s="23" t="str">
        <f t="shared" si="4"/>
        <v xml:space="preserve"> |</v>
      </c>
      <c r="N52" s="36" t="str">
        <f t="shared" si="5"/>
        <v/>
      </c>
    </row>
    <row r="53" spans="1:14">
      <c r="G53" s="23" t="s">
        <v>108</v>
      </c>
      <c r="K53" s="36" t="str">
        <f t="shared" si="3"/>
        <v/>
      </c>
      <c r="M53" s="23" t="str">
        <f t="shared" si="4"/>
        <v xml:space="preserve"> |</v>
      </c>
      <c r="N53" s="36" t="str">
        <f t="shared" si="5"/>
        <v/>
      </c>
    </row>
    <row r="54" spans="1:14">
      <c r="G54" s="23" t="s">
        <v>108</v>
      </c>
      <c r="K54" s="36" t="str">
        <f t="shared" si="3"/>
        <v/>
      </c>
      <c r="M54" s="23" t="str">
        <f t="shared" si="4"/>
        <v xml:space="preserve"> |</v>
      </c>
      <c r="N54" s="36" t="str">
        <f t="shared" si="5"/>
        <v/>
      </c>
    </row>
    <row r="55" spans="1:14">
      <c r="G55" s="23" t="s">
        <v>108</v>
      </c>
      <c r="K55" s="36" t="str">
        <f t="shared" si="3"/>
        <v/>
      </c>
      <c r="M55" s="23" t="str">
        <f t="shared" si="4"/>
        <v xml:space="preserve"> |</v>
      </c>
      <c r="N55" s="36" t="str">
        <f t="shared" si="5"/>
        <v/>
      </c>
    </row>
    <row r="56" spans="1:14">
      <c r="G56" s="23" t="s">
        <v>108</v>
      </c>
      <c r="K56" s="36" t="str">
        <f t="shared" si="3"/>
        <v/>
      </c>
      <c r="M56" s="23" t="str">
        <f t="shared" si="4"/>
        <v xml:space="preserve"> |</v>
      </c>
      <c r="N56" s="36" t="str">
        <f t="shared" si="5"/>
        <v/>
      </c>
    </row>
  </sheetData>
  <autoFilter ref="A1:G47"/>
  <sortState caseSensitive="1" ref="A2:N56">
    <sortCondition ref="A2:A56"/>
  </sortState>
  <pageMargins left="0.7" right="0.7" top="0.75" bottom="0.75" header="0.3" footer="0.3"/>
  <pageSetup paperSize="8" scale="61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OINT" filterMode="1" enableFormatConditionsCalculation="0">
    <tabColor rgb="FF0033CC"/>
    <pageSetUpPr fitToPage="1"/>
  </sheetPr>
  <dimension ref="A1:NI58"/>
  <sheetViews>
    <sheetView tabSelected="1" zoomScale="80" zoomScaleNormal="80" zoomScalePageLayoutView="90" workbookViewId="0">
      <pane xSplit="4" ySplit="1" topLeftCell="EQ2" activePane="bottomRight" state="frozen"/>
      <selection activeCell="EV27" sqref="EV27"/>
      <selection pane="topRight" activeCell="EV27" sqref="EV27"/>
      <selection pane="bottomLeft" activeCell="EV27" sqref="EV27"/>
      <selection pane="bottomRight" activeCell="FA6" sqref="FA6"/>
    </sheetView>
  </sheetViews>
  <sheetFormatPr baseColWidth="10" defaultColWidth="10.875" defaultRowHeight="15.75"/>
  <cols>
    <col min="1" max="1" width="10.875" style="1"/>
    <col min="2" max="2" width="10.5" style="1" bestFit="1" customWidth="1"/>
    <col min="3" max="3" width="14.625" style="3" bestFit="1" customWidth="1"/>
    <col min="4" max="4" width="14.625" style="3" customWidth="1"/>
    <col min="5" max="5" width="6.125" style="3" hidden="1" customWidth="1"/>
    <col min="6" max="6" width="17" style="3" customWidth="1"/>
    <col min="7" max="7" width="20.625" style="2" customWidth="1"/>
    <col min="8" max="8" width="26.625" style="2" customWidth="1"/>
    <col min="9" max="10" width="15.625" style="2" customWidth="1"/>
    <col min="11" max="14" width="18.625" style="2" customWidth="1"/>
    <col min="15" max="15" width="15.625" style="2" customWidth="1"/>
    <col min="16" max="17" width="15.5" style="2" customWidth="1"/>
    <col min="18" max="21" width="18.625" style="2" customWidth="1"/>
    <col min="22" max="23" width="15.625" style="2" customWidth="1"/>
    <col min="24" max="26" width="18.625" style="2" customWidth="1"/>
    <col min="27" max="28" width="18.625" style="1" customWidth="1"/>
    <col min="29" max="29" width="26.625" style="2" customWidth="1"/>
    <col min="30" max="30" width="18.875" style="2" customWidth="1"/>
    <col min="31" max="33" width="18.625" style="2" customWidth="1"/>
    <col min="34" max="35" width="18.625" style="1" customWidth="1"/>
    <col min="36" max="36" width="26.625" style="2" customWidth="1"/>
    <col min="37" max="38" width="12.875" style="2" customWidth="1"/>
    <col min="39" max="39" width="16.125" style="2" customWidth="1"/>
    <col min="40" max="118" width="10.875" style="1" customWidth="1"/>
    <col min="119" max="119" width="16" style="1" customWidth="1"/>
    <col min="120" max="125" width="10.875" style="1" customWidth="1"/>
    <col min="126" max="127" width="15" style="1" customWidth="1"/>
    <col min="128" max="128" width="19.875" style="1" customWidth="1"/>
    <col min="129" max="129" width="12.875" style="1" customWidth="1"/>
    <col min="130" max="132" width="19.875" style="1" customWidth="1"/>
    <col min="133" max="133" width="16.625" style="1" customWidth="1"/>
    <col min="134" max="134" width="22.5" style="1" customWidth="1"/>
    <col min="135" max="135" width="19.875" style="1" customWidth="1"/>
    <col min="136" max="136" width="16" style="1" customWidth="1"/>
    <col min="137" max="137" width="19.875" style="1" customWidth="1"/>
    <col min="138" max="138" width="16" style="1" customWidth="1"/>
    <col min="139" max="139" width="19.875" style="1" customWidth="1"/>
    <col min="140" max="140" width="28.625" style="1" customWidth="1"/>
    <col min="141" max="141" width="20.875" style="1" customWidth="1"/>
    <col min="142" max="146" width="16" style="1" customWidth="1"/>
    <col min="147" max="147" width="26.125" style="1" bestFit="1" customWidth="1"/>
    <col min="148" max="148" width="20.875" style="1" bestFit="1" customWidth="1"/>
    <col min="149" max="151" width="10.875" style="1"/>
    <col min="152" max="152" width="11.125" style="1" customWidth="1"/>
    <col min="153" max="155" width="10.875" style="1"/>
    <col min="156" max="158" width="16.25" style="1" customWidth="1"/>
    <col min="159" max="159" width="10.875" style="1"/>
    <col min="160" max="160" width="10.875" style="1" customWidth="1"/>
    <col min="161" max="16384" width="10.875" style="1"/>
  </cols>
  <sheetData>
    <row r="1" spans="1:373">
      <c r="A1" s="17" t="s">
        <v>95</v>
      </c>
      <c r="B1" s="17" t="s">
        <v>30</v>
      </c>
      <c r="C1" s="17" t="s">
        <v>94</v>
      </c>
      <c r="D1" s="18" t="s">
        <v>99</v>
      </c>
      <c r="E1" s="17" t="s">
        <v>115</v>
      </c>
      <c r="F1" s="16" t="s">
        <v>29</v>
      </c>
      <c r="G1" s="13"/>
      <c r="H1" s="13"/>
      <c r="I1" s="15">
        <v>43101</v>
      </c>
      <c r="J1" s="15">
        <v>43102</v>
      </c>
      <c r="K1" s="15">
        <v>43103</v>
      </c>
      <c r="L1" s="15">
        <v>43104</v>
      </c>
      <c r="M1" s="15">
        <v>43105</v>
      </c>
      <c r="N1" s="15">
        <v>43106</v>
      </c>
      <c r="O1" s="15">
        <v>43107</v>
      </c>
      <c r="P1" s="15">
        <v>43108</v>
      </c>
      <c r="Q1" s="15">
        <v>43109</v>
      </c>
      <c r="R1" s="15">
        <v>43110</v>
      </c>
      <c r="S1" s="15">
        <v>43111</v>
      </c>
      <c r="T1" s="15">
        <v>43112</v>
      </c>
      <c r="U1" s="15">
        <v>43113</v>
      </c>
      <c r="V1" s="15">
        <v>43114</v>
      </c>
      <c r="W1" s="15">
        <v>43115</v>
      </c>
      <c r="X1" s="15">
        <v>43116</v>
      </c>
      <c r="Y1" s="15">
        <v>43117</v>
      </c>
      <c r="Z1" s="15">
        <v>43118</v>
      </c>
      <c r="AA1" s="15">
        <v>43119</v>
      </c>
      <c r="AB1" s="15">
        <v>43120</v>
      </c>
      <c r="AC1" s="15">
        <v>43121</v>
      </c>
      <c r="AD1" s="15">
        <v>43122</v>
      </c>
      <c r="AE1" s="15">
        <v>43123</v>
      </c>
      <c r="AF1" s="15">
        <v>43124</v>
      </c>
      <c r="AG1" s="15">
        <v>43125</v>
      </c>
      <c r="AH1" s="15">
        <v>43126</v>
      </c>
      <c r="AI1" s="15">
        <v>43127</v>
      </c>
      <c r="AJ1" s="15">
        <v>43128</v>
      </c>
      <c r="AK1" s="15">
        <v>43129</v>
      </c>
      <c r="AL1" s="15">
        <v>43130</v>
      </c>
      <c r="AM1" s="15">
        <v>43131</v>
      </c>
      <c r="AN1" s="15">
        <v>43132</v>
      </c>
      <c r="AO1" s="15">
        <v>43133</v>
      </c>
      <c r="AP1" s="15">
        <v>43134</v>
      </c>
      <c r="AQ1" s="15">
        <v>43135</v>
      </c>
      <c r="AR1" s="15">
        <v>43136</v>
      </c>
      <c r="AS1" s="15">
        <v>43137</v>
      </c>
      <c r="AT1" s="15">
        <v>43138</v>
      </c>
      <c r="AU1" s="15">
        <v>43139</v>
      </c>
      <c r="AV1" s="15">
        <v>43140</v>
      </c>
      <c r="AW1" s="15">
        <v>43141</v>
      </c>
      <c r="AX1" s="15">
        <v>43142</v>
      </c>
      <c r="AY1" s="15">
        <v>43143</v>
      </c>
      <c r="AZ1" s="15">
        <v>43144</v>
      </c>
      <c r="BA1" s="15">
        <v>43145</v>
      </c>
      <c r="BB1" s="15">
        <v>43146</v>
      </c>
      <c r="BC1" s="15">
        <v>43147</v>
      </c>
      <c r="BD1" s="15">
        <v>43148</v>
      </c>
      <c r="BE1" s="15">
        <v>43149</v>
      </c>
      <c r="BF1" s="15">
        <v>43150</v>
      </c>
      <c r="BG1" s="15">
        <v>43151</v>
      </c>
      <c r="BH1" s="15">
        <v>43152</v>
      </c>
      <c r="BI1" s="15">
        <v>43153</v>
      </c>
      <c r="BJ1" s="15">
        <v>43154</v>
      </c>
      <c r="BK1" s="15">
        <v>43155</v>
      </c>
      <c r="BL1" s="15">
        <v>43156</v>
      </c>
      <c r="BM1" s="15">
        <v>43157</v>
      </c>
      <c r="BN1" s="15">
        <v>43158</v>
      </c>
      <c r="BO1" s="15">
        <v>43159</v>
      </c>
      <c r="BP1" s="15">
        <v>43160</v>
      </c>
      <c r="BQ1" s="15">
        <v>43161</v>
      </c>
      <c r="BR1" s="15">
        <v>43162</v>
      </c>
      <c r="BS1" s="15">
        <v>43163</v>
      </c>
      <c r="BT1" s="15">
        <v>43164</v>
      </c>
      <c r="BU1" s="15">
        <v>43165</v>
      </c>
      <c r="BV1" s="15">
        <v>43166</v>
      </c>
      <c r="BW1" s="15">
        <v>43167</v>
      </c>
      <c r="BX1" s="15">
        <v>43168</v>
      </c>
      <c r="BY1" s="15">
        <v>43169</v>
      </c>
      <c r="BZ1" s="15">
        <v>43170</v>
      </c>
      <c r="CA1" s="15">
        <v>43171</v>
      </c>
      <c r="CB1" s="15">
        <v>43172</v>
      </c>
      <c r="CC1" s="15">
        <v>43173</v>
      </c>
      <c r="CD1" s="15">
        <v>43174</v>
      </c>
      <c r="CE1" s="15">
        <v>43175</v>
      </c>
      <c r="CF1" s="15">
        <v>43176</v>
      </c>
      <c r="CG1" s="15">
        <v>43177</v>
      </c>
      <c r="CH1" s="15">
        <v>43178</v>
      </c>
      <c r="CI1" s="15">
        <v>43179</v>
      </c>
      <c r="CJ1" s="15">
        <v>43180</v>
      </c>
      <c r="CK1" s="15">
        <v>43181</v>
      </c>
      <c r="CL1" s="15">
        <v>43182</v>
      </c>
      <c r="CM1" s="15">
        <v>43183</v>
      </c>
      <c r="CN1" s="15">
        <v>43184</v>
      </c>
      <c r="CO1" s="15">
        <v>43185</v>
      </c>
      <c r="CP1" s="15">
        <v>43186</v>
      </c>
      <c r="CQ1" s="15">
        <v>43187</v>
      </c>
      <c r="CR1" s="15">
        <v>43188</v>
      </c>
      <c r="CS1" s="15">
        <v>43189</v>
      </c>
      <c r="CT1" s="15">
        <v>43190</v>
      </c>
      <c r="CU1" s="15">
        <v>43191</v>
      </c>
      <c r="CV1" s="15">
        <v>43192</v>
      </c>
      <c r="CW1" s="15">
        <v>43193</v>
      </c>
      <c r="CX1" s="15">
        <v>43194</v>
      </c>
      <c r="CY1" s="15">
        <v>43195</v>
      </c>
      <c r="CZ1" s="15">
        <v>43196</v>
      </c>
      <c r="DA1" s="15">
        <v>43197</v>
      </c>
      <c r="DB1" s="15">
        <v>43198</v>
      </c>
      <c r="DC1" s="15">
        <v>43199</v>
      </c>
      <c r="DD1" s="15">
        <v>43200</v>
      </c>
      <c r="DE1" s="15">
        <v>43201</v>
      </c>
      <c r="DF1" s="15">
        <v>43202</v>
      </c>
      <c r="DG1" s="15">
        <v>43203</v>
      </c>
      <c r="DH1" s="15">
        <v>43204</v>
      </c>
      <c r="DI1" s="15">
        <v>43205</v>
      </c>
      <c r="DJ1" s="15">
        <v>43206</v>
      </c>
      <c r="DK1" s="15">
        <v>43207</v>
      </c>
      <c r="DL1" s="15">
        <v>43208</v>
      </c>
      <c r="DM1" s="15">
        <v>43209</v>
      </c>
      <c r="DN1" s="15">
        <v>43210</v>
      </c>
      <c r="DO1" s="15">
        <v>43211</v>
      </c>
      <c r="DP1" s="15">
        <v>43212</v>
      </c>
      <c r="DQ1" s="15">
        <v>43213</v>
      </c>
      <c r="DR1" s="15">
        <v>43214</v>
      </c>
      <c r="DS1" s="15">
        <v>43215</v>
      </c>
      <c r="DT1" s="15">
        <v>43216</v>
      </c>
      <c r="DU1" s="15">
        <v>43217</v>
      </c>
      <c r="DV1" s="15">
        <v>43218</v>
      </c>
      <c r="DW1" s="15">
        <v>43219</v>
      </c>
      <c r="DX1" s="15">
        <v>43220</v>
      </c>
      <c r="DY1" s="15">
        <v>43221</v>
      </c>
      <c r="DZ1" s="15">
        <v>43222</v>
      </c>
      <c r="EA1" s="15">
        <v>43223</v>
      </c>
      <c r="EB1" s="15">
        <v>43224</v>
      </c>
      <c r="EC1" s="15">
        <v>43225</v>
      </c>
      <c r="ED1" s="15">
        <v>43226</v>
      </c>
      <c r="EE1" s="15">
        <v>43227</v>
      </c>
      <c r="EF1" s="15">
        <v>43228</v>
      </c>
      <c r="EG1" s="15">
        <v>43229</v>
      </c>
      <c r="EH1" s="15">
        <v>43230</v>
      </c>
      <c r="EI1" s="15">
        <v>43231</v>
      </c>
      <c r="EJ1" s="15">
        <v>43232</v>
      </c>
      <c r="EK1" s="15">
        <v>43233</v>
      </c>
      <c r="EL1" s="15">
        <v>43234</v>
      </c>
      <c r="EM1" s="15">
        <v>43235</v>
      </c>
      <c r="EN1" s="15">
        <v>43236</v>
      </c>
      <c r="EO1" s="15">
        <v>43237</v>
      </c>
      <c r="EP1" s="15">
        <v>43238</v>
      </c>
      <c r="EQ1" s="15">
        <v>43239</v>
      </c>
      <c r="ER1" s="15">
        <v>43240</v>
      </c>
      <c r="ES1" s="15">
        <v>43241</v>
      </c>
      <c r="ET1" s="15">
        <v>43242</v>
      </c>
      <c r="EU1" s="15">
        <v>43243</v>
      </c>
      <c r="EV1" s="15">
        <v>43244</v>
      </c>
      <c r="EW1" s="15">
        <v>43245</v>
      </c>
      <c r="EX1" s="15">
        <v>43246</v>
      </c>
      <c r="EY1" s="15">
        <v>43247</v>
      </c>
      <c r="EZ1" s="15">
        <v>43248</v>
      </c>
      <c r="FA1" s="15">
        <v>43249</v>
      </c>
      <c r="FB1" s="15">
        <v>43250</v>
      </c>
      <c r="FC1" s="15">
        <v>43251</v>
      </c>
      <c r="FD1" s="15">
        <v>43252</v>
      </c>
      <c r="FE1" s="15">
        <v>43253</v>
      </c>
      <c r="FF1" s="15">
        <v>43254</v>
      </c>
      <c r="FG1" s="15">
        <v>43255</v>
      </c>
      <c r="FH1" s="15">
        <v>43256</v>
      </c>
      <c r="FI1" s="15">
        <v>43257</v>
      </c>
      <c r="FJ1" s="15">
        <v>43258</v>
      </c>
      <c r="FK1" s="15">
        <v>43259</v>
      </c>
      <c r="FL1" s="15">
        <v>43260</v>
      </c>
      <c r="FM1" s="15">
        <v>43261</v>
      </c>
      <c r="FN1" s="15">
        <v>43262</v>
      </c>
      <c r="FO1" s="15">
        <v>43263</v>
      </c>
      <c r="FP1" s="15">
        <v>43264</v>
      </c>
      <c r="FQ1" s="15">
        <v>43265</v>
      </c>
      <c r="FR1" s="15">
        <v>43266</v>
      </c>
      <c r="FS1" s="15">
        <v>43267</v>
      </c>
      <c r="FT1" s="15">
        <v>43268</v>
      </c>
      <c r="FU1" s="15">
        <v>43269</v>
      </c>
      <c r="FV1" s="15">
        <v>43270</v>
      </c>
      <c r="FW1" s="15">
        <v>43271</v>
      </c>
      <c r="FX1" s="15">
        <v>43272</v>
      </c>
      <c r="FY1" s="15">
        <v>43273</v>
      </c>
      <c r="FZ1" s="15">
        <v>43274</v>
      </c>
      <c r="GA1" s="15">
        <v>43275</v>
      </c>
      <c r="GB1" s="15">
        <v>43276</v>
      </c>
      <c r="GC1" s="15">
        <v>43277</v>
      </c>
      <c r="GD1" s="15">
        <v>43278</v>
      </c>
      <c r="GE1" s="15">
        <v>43279</v>
      </c>
      <c r="GF1" s="15">
        <v>43280</v>
      </c>
      <c r="GG1" s="15">
        <v>43281</v>
      </c>
      <c r="GH1" s="15">
        <v>43282</v>
      </c>
      <c r="GI1" s="15">
        <v>43283</v>
      </c>
      <c r="GJ1" s="15">
        <v>43284</v>
      </c>
      <c r="GK1" s="15">
        <v>43285</v>
      </c>
      <c r="GL1" s="15">
        <v>43286</v>
      </c>
      <c r="GM1" s="15">
        <v>43287</v>
      </c>
      <c r="GN1" s="15">
        <v>43288</v>
      </c>
      <c r="GO1" s="15">
        <v>43289</v>
      </c>
      <c r="GP1" s="15">
        <v>43290</v>
      </c>
      <c r="GQ1" s="15">
        <v>43291</v>
      </c>
      <c r="GR1" s="15">
        <v>43292</v>
      </c>
      <c r="GS1" s="15">
        <v>43293</v>
      </c>
      <c r="GT1" s="15">
        <v>43294</v>
      </c>
      <c r="GU1" s="15">
        <v>43295</v>
      </c>
      <c r="GV1" s="15">
        <v>43296</v>
      </c>
      <c r="GW1" s="15">
        <v>43297</v>
      </c>
      <c r="GX1" s="15">
        <v>43298</v>
      </c>
      <c r="GY1" s="15">
        <v>43299</v>
      </c>
      <c r="GZ1" s="15">
        <v>43300</v>
      </c>
      <c r="HA1" s="15">
        <v>43301</v>
      </c>
      <c r="HB1" s="15">
        <v>43302</v>
      </c>
      <c r="HC1" s="15">
        <v>43303</v>
      </c>
      <c r="HD1" s="15">
        <v>43304</v>
      </c>
      <c r="HE1" s="15">
        <v>43305</v>
      </c>
      <c r="HF1" s="15">
        <v>43306</v>
      </c>
      <c r="HG1" s="15">
        <v>43307</v>
      </c>
      <c r="HH1" s="15">
        <v>43308</v>
      </c>
      <c r="HI1" s="15">
        <v>43309</v>
      </c>
      <c r="HJ1" s="15">
        <v>43310</v>
      </c>
      <c r="HK1" s="15">
        <v>43311</v>
      </c>
      <c r="HL1" s="15">
        <v>43312</v>
      </c>
      <c r="HM1" s="15">
        <v>43313</v>
      </c>
      <c r="HN1" s="15">
        <v>43314</v>
      </c>
      <c r="HO1" s="15">
        <v>43315</v>
      </c>
      <c r="HP1" s="15">
        <v>43316</v>
      </c>
      <c r="HQ1" s="15">
        <v>43317</v>
      </c>
      <c r="HR1" s="15">
        <v>43318</v>
      </c>
      <c r="HS1" s="15">
        <v>43319</v>
      </c>
      <c r="HT1" s="15">
        <v>43320</v>
      </c>
      <c r="HU1" s="15">
        <v>43321</v>
      </c>
      <c r="HV1" s="15">
        <v>43322</v>
      </c>
      <c r="HW1" s="15">
        <v>43323</v>
      </c>
      <c r="HX1" s="15">
        <v>43324</v>
      </c>
      <c r="HY1" s="15">
        <v>43325</v>
      </c>
      <c r="HZ1" s="15">
        <v>43326</v>
      </c>
      <c r="IA1" s="15">
        <v>43327</v>
      </c>
      <c r="IB1" s="15">
        <v>43328</v>
      </c>
      <c r="IC1" s="15">
        <v>43329</v>
      </c>
      <c r="ID1" s="15">
        <v>43330</v>
      </c>
      <c r="IE1" s="15">
        <v>43331</v>
      </c>
      <c r="IF1" s="15">
        <v>43332</v>
      </c>
      <c r="IG1" s="15">
        <v>43333</v>
      </c>
      <c r="IH1" s="15">
        <v>43334</v>
      </c>
      <c r="II1" s="15">
        <v>43335</v>
      </c>
      <c r="IJ1" s="15">
        <v>43336</v>
      </c>
      <c r="IK1" s="15">
        <v>43337</v>
      </c>
      <c r="IL1" s="15">
        <v>43338</v>
      </c>
      <c r="IM1" s="15">
        <v>43339</v>
      </c>
      <c r="IN1" s="15">
        <v>43340</v>
      </c>
      <c r="IO1" s="15">
        <v>43341</v>
      </c>
      <c r="IP1" s="15">
        <v>43342</v>
      </c>
      <c r="IQ1" s="15">
        <v>43343</v>
      </c>
      <c r="IR1" s="15">
        <v>43344</v>
      </c>
      <c r="IS1" s="15">
        <v>43345</v>
      </c>
      <c r="IT1" s="15">
        <v>43346</v>
      </c>
      <c r="IU1" s="15">
        <v>43347</v>
      </c>
      <c r="IV1" s="15">
        <v>43348</v>
      </c>
      <c r="IW1" s="15">
        <v>43349</v>
      </c>
      <c r="IX1" s="15">
        <v>43350</v>
      </c>
      <c r="IY1" s="15">
        <v>43351</v>
      </c>
      <c r="IZ1" s="15">
        <v>43352</v>
      </c>
      <c r="JA1" s="15">
        <v>43353</v>
      </c>
      <c r="JB1" s="15">
        <v>43354</v>
      </c>
      <c r="JC1" s="15">
        <v>43355</v>
      </c>
      <c r="JD1" s="15">
        <v>43356</v>
      </c>
      <c r="JE1" s="15">
        <v>43357</v>
      </c>
      <c r="JF1" s="15">
        <v>43358</v>
      </c>
      <c r="JG1" s="15">
        <v>43359</v>
      </c>
      <c r="JH1" s="15">
        <v>43360</v>
      </c>
      <c r="JI1" s="15">
        <v>43361</v>
      </c>
      <c r="JJ1" s="15">
        <v>43362</v>
      </c>
      <c r="JK1" s="15">
        <v>43363</v>
      </c>
      <c r="JL1" s="15">
        <v>43364</v>
      </c>
      <c r="JM1" s="15">
        <v>43365</v>
      </c>
      <c r="JN1" s="15">
        <v>43366</v>
      </c>
      <c r="JO1" s="15">
        <v>43367</v>
      </c>
      <c r="JP1" s="15">
        <v>43368</v>
      </c>
      <c r="JQ1" s="15">
        <v>43369</v>
      </c>
      <c r="JR1" s="15">
        <v>43370</v>
      </c>
      <c r="JS1" s="15">
        <v>43371</v>
      </c>
      <c r="JT1" s="15">
        <v>43372</v>
      </c>
      <c r="JU1" s="15">
        <v>43373</v>
      </c>
      <c r="JV1" s="15">
        <v>43374</v>
      </c>
      <c r="JW1" s="15">
        <v>43375</v>
      </c>
      <c r="JX1" s="15">
        <v>43376</v>
      </c>
      <c r="JY1" s="15">
        <v>43377</v>
      </c>
      <c r="JZ1" s="15">
        <v>43378</v>
      </c>
      <c r="KA1" s="15">
        <v>43379</v>
      </c>
      <c r="KB1" s="15">
        <v>43380</v>
      </c>
      <c r="KC1" s="15">
        <v>43381</v>
      </c>
      <c r="KD1" s="15">
        <v>43382</v>
      </c>
      <c r="KE1" s="15">
        <v>43383</v>
      </c>
      <c r="KF1" s="15">
        <v>43384</v>
      </c>
      <c r="KG1" s="15">
        <v>43385</v>
      </c>
      <c r="KH1" s="15">
        <v>43386</v>
      </c>
      <c r="KI1" s="15">
        <v>43387</v>
      </c>
      <c r="KJ1" s="15">
        <v>43388</v>
      </c>
      <c r="KK1" s="15">
        <v>43389</v>
      </c>
      <c r="KL1" s="15">
        <v>43390</v>
      </c>
      <c r="KM1" s="15">
        <v>43391</v>
      </c>
      <c r="KN1" s="15">
        <v>43392</v>
      </c>
      <c r="KO1" s="15">
        <v>43393</v>
      </c>
      <c r="KP1" s="15">
        <v>43394</v>
      </c>
      <c r="KQ1" s="15">
        <v>43395</v>
      </c>
      <c r="KR1" s="15">
        <v>43396</v>
      </c>
      <c r="KS1" s="15">
        <v>43397</v>
      </c>
      <c r="KT1" s="15">
        <v>43398</v>
      </c>
      <c r="KU1" s="15">
        <v>43399</v>
      </c>
      <c r="KV1" s="15">
        <v>43400</v>
      </c>
      <c r="KW1" s="15">
        <v>43401</v>
      </c>
      <c r="KX1" s="15">
        <v>43402</v>
      </c>
      <c r="KY1" s="15">
        <v>43403</v>
      </c>
      <c r="KZ1" s="15">
        <v>43404</v>
      </c>
      <c r="LA1" s="15">
        <v>43405</v>
      </c>
      <c r="LB1" s="15">
        <v>43406</v>
      </c>
      <c r="LC1" s="15">
        <v>43407</v>
      </c>
      <c r="LD1" s="15">
        <v>43408</v>
      </c>
      <c r="LE1" s="15">
        <v>43409</v>
      </c>
      <c r="LF1" s="15">
        <v>43410</v>
      </c>
      <c r="LG1" s="15">
        <v>43411</v>
      </c>
      <c r="LH1" s="15">
        <v>43412</v>
      </c>
      <c r="LI1" s="15">
        <v>43413</v>
      </c>
      <c r="LJ1" s="15">
        <v>43414</v>
      </c>
      <c r="LK1" s="15">
        <v>43415</v>
      </c>
      <c r="LL1" s="15">
        <v>43416</v>
      </c>
      <c r="LM1" s="15">
        <v>43417</v>
      </c>
      <c r="LN1" s="15">
        <v>43418</v>
      </c>
      <c r="LO1" s="15">
        <v>43419</v>
      </c>
      <c r="LP1" s="15">
        <v>43420</v>
      </c>
      <c r="LQ1" s="15">
        <v>43421</v>
      </c>
      <c r="LR1" s="15">
        <v>43422</v>
      </c>
      <c r="LS1" s="15">
        <v>43423</v>
      </c>
      <c r="LT1" s="15">
        <v>43424</v>
      </c>
      <c r="LU1" s="15">
        <v>43425</v>
      </c>
      <c r="LV1" s="15">
        <v>43426</v>
      </c>
      <c r="LW1" s="15">
        <v>43427</v>
      </c>
      <c r="LX1" s="15">
        <v>43428</v>
      </c>
      <c r="LY1" s="15">
        <v>43429</v>
      </c>
      <c r="LZ1" s="15">
        <v>43430</v>
      </c>
      <c r="MA1" s="15">
        <v>43431</v>
      </c>
      <c r="MB1" s="15">
        <v>43432</v>
      </c>
      <c r="MC1" s="15">
        <v>43433</v>
      </c>
      <c r="MD1" s="15">
        <v>43434</v>
      </c>
      <c r="ME1" s="15">
        <v>43435</v>
      </c>
      <c r="MF1" s="15">
        <v>43436</v>
      </c>
      <c r="MG1" s="15">
        <v>43437</v>
      </c>
      <c r="MH1" s="15">
        <v>43438</v>
      </c>
      <c r="MI1" s="15">
        <v>43439</v>
      </c>
      <c r="MJ1" s="15">
        <v>43440</v>
      </c>
      <c r="MK1" s="15">
        <v>43441</v>
      </c>
      <c r="ML1" s="15">
        <v>43442</v>
      </c>
      <c r="MM1" s="15">
        <v>43443</v>
      </c>
      <c r="MN1" s="15">
        <v>43444</v>
      </c>
      <c r="MO1" s="15">
        <v>43445</v>
      </c>
      <c r="MP1" s="15">
        <v>43446</v>
      </c>
      <c r="MQ1" s="15">
        <v>43447</v>
      </c>
      <c r="MR1" s="15">
        <v>43448</v>
      </c>
      <c r="MS1" s="15">
        <v>43449</v>
      </c>
      <c r="MT1" s="15">
        <v>43450</v>
      </c>
      <c r="MU1" s="15">
        <v>43451</v>
      </c>
      <c r="MV1" s="15">
        <v>43452</v>
      </c>
      <c r="MW1" s="15">
        <v>43453</v>
      </c>
      <c r="MX1" s="15">
        <v>43454</v>
      </c>
      <c r="MY1" s="15">
        <v>43455</v>
      </c>
      <c r="MZ1" s="15">
        <v>43456</v>
      </c>
      <c r="NA1" s="15">
        <v>43457</v>
      </c>
      <c r="NB1" s="15">
        <v>43458</v>
      </c>
      <c r="NC1" s="15">
        <v>43459</v>
      </c>
      <c r="ND1" s="15">
        <v>43460</v>
      </c>
      <c r="NE1" s="15">
        <v>43461</v>
      </c>
      <c r="NF1" s="15">
        <v>43462</v>
      </c>
      <c r="NG1" s="15">
        <v>43463</v>
      </c>
      <c r="NH1" s="15">
        <v>43464</v>
      </c>
      <c r="NI1" s="15">
        <v>43465</v>
      </c>
    </row>
    <row r="2" spans="1:373" s="5" customFormat="1" ht="27.95" customHeight="1">
      <c r="A2" s="7" t="s">
        <v>127</v>
      </c>
      <c r="B2" s="13" t="str">
        <f>VLOOKUP($A2,[3]LISTE_AGENTS!$A:$G,2,FALSE)</f>
        <v>Addario</v>
      </c>
      <c r="C2" s="13" t="str">
        <f>VLOOKUP($A2,[3]LISTE_AGENTS!$A:$G,3,FALSE)</f>
        <v>Grégory</v>
      </c>
      <c r="D2" s="13" t="str">
        <f>VLOOKUP($A2,[3]LISTE_AGENTS!$A:$G,4,FALSE)</f>
        <v>Addario Grégory</v>
      </c>
      <c r="E2" s="13">
        <f>VLOOKUP($A2,[3]LISTE_AGENTS!$A:$G,7,FALSE)</f>
        <v>0</v>
      </c>
      <c r="F2" s="19" t="s">
        <v>34</v>
      </c>
      <c r="G2" s="13"/>
      <c r="H2" s="67"/>
      <c r="I2" s="6" t="s">
        <v>2</v>
      </c>
      <c r="J2" s="6" t="s">
        <v>31</v>
      </c>
      <c r="K2" s="6" t="s">
        <v>31</v>
      </c>
      <c r="L2" s="6" t="s">
        <v>31</v>
      </c>
      <c r="M2" s="6" t="s">
        <v>31</v>
      </c>
      <c r="N2" s="6" t="s">
        <v>2</v>
      </c>
      <c r="O2" s="6" t="s">
        <v>147</v>
      </c>
      <c r="P2" s="6" t="s">
        <v>41</v>
      </c>
      <c r="Q2" s="6" t="s">
        <v>41</v>
      </c>
      <c r="R2" s="6" t="s">
        <v>2</v>
      </c>
      <c r="S2" s="6" t="s">
        <v>47</v>
      </c>
      <c r="T2" s="6" t="s">
        <v>31</v>
      </c>
      <c r="U2" s="6" t="s">
        <v>41</v>
      </c>
      <c r="V2" s="6" t="s">
        <v>2</v>
      </c>
      <c r="W2" s="6" t="s">
        <v>116</v>
      </c>
      <c r="X2" s="6" t="s">
        <v>116</v>
      </c>
      <c r="Y2" s="6" t="s">
        <v>116</v>
      </c>
      <c r="Z2" s="6" t="s">
        <v>116</v>
      </c>
      <c r="AA2" s="6" t="s">
        <v>116</v>
      </c>
      <c r="AB2" s="6" t="s">
        <v>2</v>
      </c>
      <c r="AC2" s="6" t="s">
        <v>117</v>
      </c>
      <c r="AD2" s="6" t="s">
        <v>33</v>
      </c>
      <c r="AE2" s="6" t="s">
        <v>33</v>
      </c>
      <c r="AF2" s="6" t="s">
        <v>33</v>
      </c>
      <c r="AG2" s="6" t="s">
        <v>33</v>
      </c>
      <c r="AH2" s="6" t="s">
        <v>33</v>
      </c>
      <c r="AI2" s="6" t="s">
        <v>2</v>
      </c>
      <c r="AJ2" s="6" t="s">
        <v>37</v>
      </c>
      <c r="AK2" s="6" t="s">
        <v>33</v>
      </c>
      <c r="AL2" s="6" t="s">
        <v>33</v>
      </c>
      <c r="AM2" s="6" t="s">
        <v>33</v>
      </c>
      <c r="AN2" s="6" t="s">
        <v>33</v>
      </c>
      <c r="AO2" s="6" t="s">
        <v>33</v>
      </c>
      <c r="AP2" s="6" t="s">
        <v>2</v>
      </c>
      <c r="AQ2" s="6" t="s">
        <v>2</v>
      </c>
      <c r="AR2" s="6" t="s">
        <v>43</v>
      </c>
      <c r="AS2" s="6" t="s">
        <v>51</v>
      </c>
      <c r="AT2" s="6" t="s">
        <v>2</v>
      </c>
      <c r="AU2" s="6" t="s">
        <v>31</v>
      </c>
      <c r="AV2" s="6" t="s">
        <v>31</v>
      </c>
      <c r="AW2" s="6" t="s">
        <v>41</v>
      </c>
      <c r="AX2" s="6" t="s">
        <v>2</v>
      </c>
      <c r="AY2" s="6" t="s">
        <v>33</v>
      </c>
      <c r="AZ2" s="6" t="s">
        <v>33</v>
      </c>
      <c r="BA2" s="6" t="s">
        <v>33</v>
      </c>
      <c r="BB2" s="6" t="s">
        <v>33</v>
      </c>
      <c r="BC2" s="6" t="s">
        <v>33</v>
      </c>
      <c r="BD2" s="6" t="s">
        <v>2</v>
      </c>
      <c r="BE2" s="6" t="s">
        <v>88</v>
      </c>
      <c r="BF2" s="6" t="s">
        <v>116</v>
      </c>
      <c r="BG2" s="6" t="s">
        <v>150</v>
      </c>
      <c r="BH2" s="6" t="s">
        <v>116</v>
      </c>
      <c r="BI2" s="6" t="s">
        <v>116</v>
      </c>
      <c r="BJ2" s="6" t="s">
        <v>116</v>
      </c>
      <c r="BK2" s="6" t="s">
        <v>2</v>
      </c>
      <c r="BL2" s="6" t="s">
        <v>88</v>
      </c>
      <c r="BM2" s="6" t="s">
        <v>31</v>
      </c>
      <c r="BN2" s="6" t="s">
        <v>9</v>
      </c>
      <c r="BO2" s="6" t="s">
        <v>2</v>
      </c>
      <c r="BP2" s="6" t="s">
        <v>9</v>
      </c>
      <c r="BQ2" s="6" t="s">
        <v>31</v>
      </c>
      <c r="BR2" s="6" t="s">
        <v>41</v>
      </c>
      <c r="BS2" s="6" t="s">
        <v>2</v>
      </c>
      <c r="BT2" s="6" t="s">
        <v>31</v>
      </c>
      <c r="BU2" s="6" t="s">
        <v>47</v>
      </c>
      <c r="BV2" s="6" t="s">
        <v>47</v>
      </c>
      <c r="BW2" s="6" t="s">
        <v>47</v>
      </c>
      <c r="BX2" s="6" t="s">
        <v>47</v>
      </c>
      <c r="BY2" s="6" t="s">
        <v>52</v>
      </c>
      <c r="BZ2" s="6" t="s">
        <v>2</v>
      </c>
      <c r="CA2" s="6" t="s">
        <v>31</v>
      </c>
      <c r="CB2" s="6" t="s">
        <v>51</v>
      </c>
      <c r="CC2" s="6" t="s">
        <v>51</v>
      </c>
      <c r="CD2" s="6" t="s">
        <v>51</v>
      </c>
      <c r="CE2" s="6" t="s">
        <v>11</v>
      </c>
      <c r="CF2" s="6" t="s">
        <v>2</v>
      </c>
      <c r="CG2" s="6" t="s">
        <v>2</v>
      </c>
      <c r="CH2" s="6" t="s">
        <v>47</v>
      </c>
      <c r="CI2" s="6" t="s">
        <v>47</v>
      </c>
      <c r="CJ2" s="6" t="s">
        <v>47</v>
      </c>
      <c r="CK2" s="6" t="s">
        <v>31</v>
      </c>
      <c r="CL2" s="6" t="s">
        <v>31</v>
      </c>
      <c r="CM2" s="6" t="s">
        <v>52</v>
      </c>
      <c r="CN2" s="6" t="s">
        <v>2</v>
      </c>
      <c r="CO2" s="6" t="s">
        <v>31</v>
      </c>
      <c r="CP2" s="6" t="s">
        <v>18</v>
      </c>
      <c r="CQ2" s="6" t="s">
        <v>47</v>
      </c>
      <c r="CR2" s="6" t="s">
        <v>31</v>
      </c>
      <c r="CS2" s="6" t="s">
        <v>47</v>
      </c>
      <c r="CT2" s="6" t="s">
        <v>2</v>
      </c>
      <c r="CU2" s="6" t="s">
        <v>37</v>
      </c>
      <c r="CV2" s="6" t="s">
        <v>2</v>
      </c>
      <c r="CW2" s="6" t="s">
        <v>47</v>
      </c>
      <c r="CX2" s="6" t="s">
        <v>41</v>
      </c>
      <c r="CY2" s="6" t="s">
        <v>41</v>
      </c>
      <c r="CZ2" s="6" t="s">
        <v>2</v>
      </c>
      <c r="DA2" s="6" t="s">
        <v>9</v>
      </c>
      <c r="DB2" s="6" t="s">
        <v>2</v>
      </c>
      <c r="DC2" s="6" t="s">
        <v>47</v>
      </c>
      <c r="DD2" s="6" t="s">
        <v>47</v>
      </c>
      <c r="DE2" s="6" t="s">
        <v>47</v>
      </c>
      <c r="DF2" s="6" t="s">
        <v>47</v>
      </c>
      <c r="DG2" s="6" t="s">
        <v>47</v>
      </c>
      <c r="DH2" s="6" t="s">
        <v>2</v>
      </c>
      <c r="DI2" s="6" t="s">
        <v>37</v>
      </c>
      <c r="DJ2" s="6" t="s">
        <v>33</v>
      </c>
      <c r="DK2" s="6" t="s">
        <v>33</v>
      </c>
      <c r="DL2" s="6" t="s">
        <v>33</v>
      </c>
      <c r="DM2" s="6" t="s">
        <v>33</v>
      </c>
      <c r="DN2" s="6" t="s">
        <v>11</v>
      </c>
      <c r="DO2" s="6" t="s">
        <v>2</v>
      </c>
      <c r="DP2" s="6" t="s">
        <v>2</v>
      </c>
      <c r="DQ2" s="6" t="s">
        <v>11</v>
      </c>
      <c r="DR2" s="6" t="s">
        <v>11</v>
      </c>
      <c r="DS2" s="6" t="s">
        <v>31</v>
      </c>
      <c r="DT2" s="6" t="s">
        <v>31</v>
      </c>
      <c r="DU2" s="6" t="s">
        <v>31</v>
      </c>
      <c r="DV2" s="6" t="s">
        <v>38</v>
      </c>
      <c r="DW2" s="6" t="s">
        <v>2</v>
      </c>
      <c r="DX2" s="6" t="s">
        <v>47</v>
      </c>
      <c r="DY2" s="6" t="s">
        <v>2</v>
      </c>
      <c r="DZ2" s="6" t="s">
        <v>47</v>
      </c>
      <c r="EA2" s="6" t="s">
        <v>47</v>
      </c>
      <c r="EB2" s="6" t="s">
        <v>47</v>
      </c>
      <c r="EC2" s="6" t="s">
        <v>49</v>
      </c>
      <c r="ED2" s="6" t="s">
        <v>2</v>
      </c>
      <c r="EE2" s="6" t="s">
        <v>47</v>
      </c>
      <c r="EF2" s="6" t="s">
        <v>37</v>
      </c>
      <c r="EG2" s="6" t="s">
        <v>47</v>
      </c>
      <c r="EH2" s="6" t="s">
        <v>2</v>
      </c>
      <c r="EI2" s="6" t="s">
        <v>47</v>
      </c>
      <c r="EJ2" s="6" t="s">
        <v>38</v>
      </c>
      <c r="EK2" s="6" t="s">
        <v>2</v>
      </c>
      <c r="EL2" s="6" t="s">
        <v>9</v>
      </c>
      <c r="EM2" s="6" t="s">
        <v>41</v>
      </c>
      <c r="EN2" s="6" t="s">
        <v>41</v>
      </c>
      <c r="EO2" s="6" t="s">
        <v>2</v>
      </c>
      <c r="EP2" s="6" t="s">
        <v>31</v>
      </c>
      <c r="EQ2" s="6" t="s">
        <v>41</v>
      </c>
      <c r="ER2" s="6" t="s">
        <v>2</v>
      </c>
      <c r="ES2" s="6" t="s">
        <v>41</v>
      </c>
      <c r="ET2" s="6" t="s">
        <v>41</v>
      </c>
      <c r="EU2" s="6" t="s">
        <v>41</v>
      </c>
      <c r="EV2" s="6" t="s">
        <v>41</v>
      </c>
      <c r="EW2" s="6" t="s">
        <v>47</v>
      </c>
      <c r="EX2" s="6" t="s">
        <v>2</v>
      </c>
      <c r="EY2" s="6" t="s">
        <v>59</v>
      </c>
      <c r="EZ2" s="6" t="s">
        <v>47</v>
      </c>
      <c r="FA2" s="6" t="s">
        <v>47</v>
      </c>
      <c r="FB2" s="6" t="s">
        <v>47</v>
      </c>
      <c r="FC2" s="6" t="s">
        <v>47</v>
      </c>
      <c r="FD2" s="6" t="s">
        <v>47</v>
      </c>
      <c r="FE2" s="6" t="s">
        <v>2</v>
      </c>
      <c r="FF2" s="6" t="s">
        <v>2</v>
      </c>
      <c r="FG2" s="6" t="s">
        <v>47</v>
      </c>
      <c r="FH2" s="6" t="s">
        <v>47</v>
      </c>
      <c r="FI2" s="6" t="s">
        <v>47</v>
      </c>
      <c r="FJ2" s="6" t="s">
        <v>47</v>
      </c>
      <c r="FK2" s="6" t="s">
        <v>47</v>
      </c>
      <c r="FL2" s="6" t="s">
        <v>38</v>
      </c>
      <c r="FM2" s="6" t="s">
        <v>2</v>
      </c>
      <c r="FN2" s="6" t="s">
        <v>9</v>
      </c>
      <c r="FO2" s="6" t="s">
        <v>2</v>
      </c>
      <c r="FP2" s="6" t="s">
        <v>31</v>
      </c>
      <c r="FQ2" s="6" t="s">
        <v>31</v>
      </c>
      <c r="FR2" s="6" t="s">
        <v>31</v>
      </c>
      <c r="FS2" s="6" t="s">
        <v>41</v>
      </c>
      <c r="FT2" s="6" t="s">
        <v>2</v>
      </c>
      <c r="FU2" s="6" t="s">
        <v>47</v>
      </c>
      <c r="FV2" s="6" t="s">
        <v>47</v>
      </c>
      <c r="FW2" s="6" t="s">
        <v>47</v>
      </c>
      <c r="FX2" s="6" t="s">
        <v>47</v>
      </c>
      <c r="FY2" s="6" t="s">
        <v>47</v>
      </c>
      <c r="FZ2" s="6" t="s">
        <v>2</v>
      </c>
      <c r="GA2" s="6" t="s">
        <v>2</v>
      </c>
      <c r="GB2" s="6" t="s">
        <v>11</v>
      </c>
      <c r="GC2" s="6" t="s">
        <v>11</v>
      </c>
      <c r="GD2" s="6" t="s">
        <v>11</v>
      </c>
      <c r="GE2" s="6" t="s">
        <v>11</v>
      </c>
      <c r="GF2" s="6" t="s">
        <v>11</v>
      </c>
      <c r="GG2" s="6" t="s">
        <v>2</v>
      </c>
      <c r="GH2" s="6" t="s">
        <v>2</v>
      </c>
      <c r="GI2" s="6" t="s">
        <v>11</v>
      </c>
      <c r="GJ2" s="6" t="s">
        <v>11</v>
      </c>
      <c r="GK2" s="6" t="s">
        <v>11</v>
      </c>
      <c r="GL2" s="6" t="s">
        <v>11</v>
      </c>
      <c r="GM2" s="6" t="s">
        <v>11</v>
      </c>
      <c r="GN2" s="6" t="s">
        <v>2</v>
      </c>
      <c r="GO2" s="6" t="s">
        <v>2</v>
      </c>
      <c r="GP2" s="6" t="s">
        <v>11</v>
      </c>
      <c r="GQ2" s="6" t="s">
        <v>11</v>
      </c>
      <c r="GR2" s="6" t="s">
        <v>11</v>
      </c>
      <c r="GS2" s="6" t="s">
        <v>11</v>
      </c>
      <c r="GT2" s="6" t="s">
        <v>11</v>
      </c>
      <c r="GU2" s="6" t="s">
        <v>2</v>
      </c>
      <c r="GV2" s="6" t="s">
        <v>2</v>
      </c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</row>
    <row r="3" spans="1:373" s="5" customFormat="1" ht="27.95" customHeight="1">
      <c r="A3" s="7" t="s">
        <v>93</v>
      </c>
      <c r="B3" s="13" t="str">
        <f>VLOOKUP($A3,[3]LISTE_AGENTS!$A:$G,2,FALSE)</f>
        <v>Addario</v>
      </c>
      <c r="C3" s="13" t="str">
        <f>VLOOKUP($A3,[3]LISTE_AGENTS!$A:$G,3,FALSE)</f>
        <v>Jean-Baptiste</v>
      </c>
      <c r="D3" s="41" t="str">
        <f>VLOOKUP($A3,[3]LISTE_AGENTS!$A:$G,4,FALSE)</f>
        <v>Addario Jean-Baptiste</v>
      </c>
      <c r="E3" s="13">
        <f>VLOOKUP($A3,[3]LISTE_AGENTS!$A:$G,7,FALSE)</f>
        <v>0</v>
      </c>
      <c r="F3" s="19" t="s">
        <v>34</v>
      </c>
      <c r="G3" s="13"/>
      <c r="H3" s="13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 t="s">
        <v>116</v>
      </c>
      <c r="BQ3" s="11" t="s">
        <v>116</v>
      </c>
      <c r="BR3" s="11" t="s">
        <v>2</v>
      </c>
      <c r="BS3" s="11" t="s">
        <v>116</v>
      </c>
      <c r="BT3" s="11" t="s">
        <v>116</v>
      </c>
      <c r="BU3" s="11" t="s">
        <v>116</v>
      </c>
      <c r="BV3" s="11" t="s">
        <v>116</v>
      </c>
      <c r="BW3" s="11" t="s">
        <v>116</v>
      </c>
      <c r="BX3" s="11" t="s">
        <v>2</v>
      </c>
      <c r="BY3" s="11" t="s">
        <v>2</v>
      </c>
      <c r="BZ3" s="11" t="s">
        <v>2</v>
      </c>
      <c r="CA3" s="11" t="s">
        <v>9</v>
      </c>
      <c r="CB3" s="11" t="s">
        <v>9</v>
      </c>
      <c r="CC3" s="11" t="s">
        <v>9</v>
      </c>
      <c r="CD3" s="11" t="s">
        <v>9</v>
      </c>
      <c r="CE3" s="11" t="s">
        <v>2</v>
      </c>
      <c r="CF3" s="11" t="s">
        <v>9</v>
      </c>
      <c r="CG3" s="11" t="s">
        <v>2</v>
      </c>
      <c r="CH3" s="11" t="s">
        <v>31</v>
      </c>
      <c r="CI3" s="11" t="s">
        <v>31</v>
      </c>
      <c r="CJ3" s="6" t="s">
        <v>18</v>
      </c>
      <c r="CK3" s="6" t="s">
        <v>31</v>
      </c>
      <c r="CL3" s="6" t="s">
        <v>9</v>
      </c>
      <c r="CM3" s="6" t="s">
        <v>2</v>
      </c>
      <c r="CN3" s="6" t="s">
        <v>33</v>
      </c>
      <c r="CO3" s="6" t="s">
        <v>33</v>
      </c>
      <c r="CP3" s="6" t="s">
        <v>33</v>
      </c>
      <c r="CQ3" s="6" t="s">
        <v>33</v>
      </c>
      <c r="CR3" s="6" t="s">
        <v>33</v>
      </c>
      <c r="CS3" s="6" t="s">
        <v>2</v>
      </c>
      <c r="CT3" s="6" t="s">
        <v>2</v>
      </c>
      <c r="CU3" s="6" t="s">
        <v>33</v>
      </c>
      <c r="CV3" s="6" t="s">
        <v>2</v>
      </c>
      <c r="CW3" s="6" t="s">
        <v>33</v>
      </c>
      <c r="CX3" s="6" t="s">
        <v>33</v>
      </c>
      <c r="CY3" s="6" t="s">
        <v>33</v>
      </c>
      <c r="CZ3" s="6" t="s">
        <v>2</v>
      </c>
      <c r="DA3" s="6" t="s">
        <v>2</v>
      </c>
      <c r="DB3" s="6" t="s">
        <v>33</v>
      </c>
      <c r="DC3" s="6" t="s">
        <v>2</v>
      </c>
      <c r="DD3" s="6" t="s">
        <v>31</v>
      </c>
      <c r="DE3" s="6" t="s">
        <v>31</v>
      </c>
      <c r="DF3" s="6" t="s">
        <v>31</v>
      </c>
      <c r="DG3" s="6" t="s">
        <v>18</v>
      </c>
      <c r="DH3" s="6" t="s">
        <v>9</v>
      </c>
      <c r="DI3" s="6" t="s">
        <v>2</v>
      </c>
      <c r="DJ3" s="6" t="s">
        <v>31</v>
      </c>
      <c r="DK3" s="6" t="s">
        <v>31</v>
      </c>
      <c r="DL3" s="6" t="s">
        <v>31</v>
      </c>
      <c r="DM3" s="6" t="s">
        <v>31</v>
      </c>
      <c r="DN3" s="6" t="s">
        <v>31</v>
      </c>
      <c r="DO3" s="6" t="s">
        <v>38</v>
      </c>
      <c r="DP3" s="6" t="s">
        <v>2</v>
      </c>
      <c r="DQ3" s="6" t="s">
        <v>9</v>
      </c>
      <c r="DR3" s="6" t="s">
        <v>2</v>
      </c>
      <c r="DS3" s="6" t="s">
        <v>18</v>
      </c>
      <c r="DT3" s="6" t="s">
        <v>31</v>
      </c>
      <c r="DU3" s="6" t="s">
        <v>31</v>
      </c>
      <c r="DV3" s="6" t="s">
        <v>41</v>
      </c>
      <c r="DW3" s="6" t="s">
        <v>2</v>
      </c>
      <c r="DX3" s="6" t="s">
        <v>31</v>
      </c>
      <c r="DY3" s="6" t="s">
        <v>2</v>
      </c>
      <c r="DZ3" s="6" t="s">
        <v>31</v>
      </c>
      <c r="EA3" s="6" t="s">
        <v>31</v>
      </c>
      <c r="EB3" s="6" t="s">
        <v>31</v>
      </c>
      <c r="EC3" s="6" t="s">
        <v>2</v>
      </c>
      <c r="ED3" s="6" t="s">
        <v>33</v>
      </c>
      <c r="EE3" s="6" t="s">
        <v>2</v>
      </c>
      <c r="EF3" s="6" t="s">
        <v>2</v>
      </c>
      <c r="EG3" s="6" t="s">
        <v>33</v>
      </c>
      <c r="EH3" s="6" t="s">
        <v>2</v>
      </c>
      <c r="EI3" s="6" t="s">
        <v>33</v>
      </c>
      <c r="EJ3" s="6" t="s">
        <v>2</v>
      </c>
      <c r="EK3" s="6" t="s">
        <v>2</v>
      </c>
      <c r="EL3" s="6" t="s">
        <v>33</v>
      </c>
      <c r="EM3" s="6" t="s">
        <v>33</v>
      </c>
      <c r="EN3" s="6" t="s">
        <v>33</v>
      </c>
      <c r="EO3" s="6" t="s">
        <v>33</v>
      </c>
      <c r="EP3" s="6" t="s">
        <v>33</v>
      </c>
      <c r="EQ3" s="6" t="s">
        <v>2</v>
      </c>
      <c r="ER3" s="6" t="s">
        <v>2</v>
      </c>
      <c r="ES3" s="6" t="s">
        <v>31</v>
      </c>
      <c r="ET3" s="6" t="s">
        <v>31</v>
      </c>
      <c r="EU3" s="6" t="s">
        <v>2</v>
      </c>
      <c r="EV3" s="6" t="s">
        <v>31</v>
      </c>
      <c r="EW3" s="6" t="s">
        <v>31</v>
      </c>
      <c r="EX3" s="6" t="s">
        <v>9</v>
      </c>
      <c r="EY3" s="6" t="s">
        <v>2</v>
      </c>
      <c r="EZ3" s="6" t="s">
        <v>31</v>
      </c>
      <c r="FA3" s="6" t="s">
        <v>31</v>
      </c>
      <c r="FB3" s="6" t="s">
        <v>9</v>
      </c>
      <c r="FC3" s="6" t="s">
        <v>31</v>
      </c>
      <c r="FD3" s="6" t="s">
        <v>31</v>
      </c>
      <c r="FE3" s="6" t="s">
        <v>2</v>
      </c>
      <c r="FF3" s="6" t="s">
        <v>33</v>
      </c>
      <c r="FG3" s="6" t="s">
        <v>33</v>
      </c>
      <c r="FH3" s="6" t="s">
        <v>33</v>
      </c>
      <c r="FI3" s="6" t="s">
        <v>33</v>
      </c>
      <c r="FJ3" s="6" t="s">
        <v>33</v>
      </c>
      <c r="FK3" s="6" t="s">
        <v>2</v>
      </c>
      <c r="FL3" s="6" t="s">
        <v>2</v>
      </c>
      <c r="FM3" s="6" t="s">
        <v>2</v>
      </c>
      <c r="FN3" s="6" t="s">
        <v>11</v>
      </c>
      <c r="FO3" s="6" t="s">
        <v>11</v>
      </c>
      <c r="FP3" s="6" t="s">
        <v>11</v>
      </c>
      <c r="FQ3" s="6" t="s">
        <v>11</v>
      </c>
      <c r="FR3" s="6" t="s">
        <v>11</v>
      </c>
      <c r="FS3" s="6" t="s">
        <v>2</v>
      </c>
      <c r="FT3" s="6" t="s">
        <v>2</v>
      </c>
      <c r="FU3" s="6" t="s">
        <v>11</v>
      </c>
      <c r="FV3" s="6" t="s">
        <v>11</v>
      </c>
      <c r="FW3" s="6" t="s">
        <v>11</v>
      </c>
      <c r="FX3" s="6" t="s">
        <v>11</v>
      </c>
      <c r="FY3" s="6" t="s">
        <v>11</v>
      </c>
      <c r="FZ3" s="6" t="s">
        <v>2</v>
      </c>
      <c r="GA3" s="6" t="s">
        <v>2</v>
      </c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</row>
    <row r="4" spans="1:373" s="5" customFormat="1" ht="27.95" customHeight="1">
      <c r="A4" s="10" t="s">
        <v>92</v>
      </c>
      <c r="B4" s="13" t="str">
        <f>VLOOKUP($A4,[3]LISTE_AGENTS!$A:$G,2,FALSE)</f>
        <v>Alliouane</v>
      </c>
      <c r="C4" s="13" t="str">
        <f>VLOOKUP($A4,[3]LISTE_AGENTS!$A:$G,3,FALSE)</f>
        <v>Saïd</v>
      </c>
      <c r="D4" s="41" t="str">
        <f>VLOOKUP($A4,[3]LISTE_AGENTS!$A:$G,4,FALSE)</f>
        <v>Alliouane Saïd</v>
      </c>
      <c r="E4" s="13">
        <f>VLOOKUP($A4,[3]LISTE_AGENTS!$A:$G,7,FALSE)</f>
        <v>0</v>
      </c>
      <c r="F4" s="19" t="s">
        <v>34</v>
      </c>
      <c r="G4" s="13"/>
      <c r="H4" s="13"/>
      <c r="I4" s="6" t="s">
        <v>2</v>
      </c>
      <c r="J4" s="6" t="s">
        <v>41</v>
      </c>
      <c r="K4" s="6" t="s">
        <v>41</v>
      </c>
      <c r="L4" s="6" t="s">
        <v>41</v>
      </c>
      <c r="M4" s="6" t="s">
        <v>41</v>
      </c>
      <c r="N4" s="6" t="s">
        <v>2</v>
      </c>
      <c r="O4" s="6" t="s">
        <v>88</v>
      </c>
      <c r="P4" s="6" t="s">
        <v>41</v>
      </c>
      <c r="Q4" s="6" t="s">
        <v>41</v>
      </c>
      <c r="R4" s="6" t="s">
        <v>41</v>
      </c>
      <c r="S4" s="6" t="s">
        <v>41</v>
      </c>
      <c r="T4" s="6" t="s">
        <v>41</v>
      </c>
      <c r="U4" s="6" t="s">
        <v>2</v>
      </c>
      <c r="V4" s="6" t="s">
        <v>2</v>
      </c>
      <c r="W4" s="6" t="s">
        <v>31</v>
      </c>
      <c r="X4" s="6" t="s">
        <v>31</v>
      </c>
      <c r="Y4" s="6" t="s">
        <v>2</v>
      </c>
      <c r="Z4" s="6" t="s">
        <v>31</v>
      </c>
      <c r="AA4" s="6" t="s">
        <v>31</v>
      </c>
      <c r="AB4" s="6" t="s">
        <v>41</v>
      </c>
      <c r="AC4" s="6" t="s">
        <v>2</v>
      </c>
      <c r="AD4" s="6" t="s">
        <v>41</v>
      </c>
      <c r="AE4" s="6" t="s">
        <v>41</v>
      </c>
      <c r="AF4" s="6" t="s">
        <v>41</v>
      </c>
      <c r="AG4" s="6" t="s">
        <v>41</v>
      </c>
      <c r="AH4" s="6" t="s">
        <v>41</v>
      </c>
      <c r="AI4" s="6" t="s">
        <v>52</v>
      </c>
      <c r="AJ4" s="6" t="s">
        <v>2</v>
      </c>
      <c r="AK4" s="6" t="s">
        <v>31</v>
      </c>
      <c r="AL4" s="6" t="s">
        <v>31</v>
      </c>
      <c r="AM4" s="6" t="s">
        <v>31</v>
      </c>
      <c r="AN4" s="6" t="s">
        <v>31</v>
      </c>
      <c r="AO4" s="6" t="s">
        <v>31</v>
      </c>
      <c r="AP4" s="6" t="s">
        <v>52</v>
      </c>
      <c r="AQ4" s="6" t="s">
        <v>2</v>
      </c>
      <c r="AR4" s="6" t="s">
        <v>33</v>
      </c>
      <c r="AS4" s="6" t="s">
        <v>33</v>
      </c>
      <c r="AT4" s="6" t="s">
        <v>33</v>
      </c>
      <c r="AU4" s="6" t="s">
        <v>33</v>
      </c>
      <c r="AV4" s="6" t="s">
        <v>33</v>
      </c>
      <c r="AW4" s="6" t="s">
        <v>2</v>
      </c>
      <c r="AX4" s="6" t="s">
        <v>2</v>
      </c>
      <c r="AY4" s="6" t="s">
        <v>11</v>
      </c>
      <c r="AZ4" s="6" t="s">
        <v>11</v>
      </c>
      <c r="BA4" s="6" t="s">
        <v>11</v>
      </c>
      <c r="BB4" s="6" t="s">
        <v>11</v>
      </c>
      <c r="BC4" s="6" t="s">
        <v>11</v>
      </c>
      <c r="BD4" s="6" t="s">
        <v>2</v>
      </c>
      <c r="BE4" s="6" t="s">
        <v>2</v>
      </c>
      <c r="BF4" s="6" t="s">
        <v>31</v>
      </c>
      <c r="BG4" s="6" t="s">
        <v>31</v>
      </c>
      <c r="BH4" s="6" t="s">
        <v>154</v>
      </c>
      <c r="BI4" s="6" t="s">
        <v>41</v>
      </c>
      <c r="BJ4" s="6" t="s">
        <v>41</v>
      </c>
      <c r="BK4" s="6" t="s">
        <v>52</v>
      </c>
      <c r="BL4" s="6" t="s">
        <v>2</v>
      </c>
      <c r="BM4" s="6" t="s">
        <v>31</v>
      </c>
      <c r="BN4" s="6" t="s">
        <v>31</v>
      </c>
      <c r="BO4" s="6" t="s">
        <v>154</v>
      </c>
      <c r="BP4" s="6" t="s">
        <v>2</v>
      </c>
      <c r="BQ4" s="6" t="s">
        <v>41</v>
      </c>
      <c r="BR4" s="6" t="s">
        <v>41</v>
      </c>
      <c r="BS4" s="6" t="s">
        <v>2</v>
      </c>
      <c r="BT4" s="6" t="s">
        <v>31</v>
      </c>
      <c r="BU4" s="6" t="s">
        <v>31</v>
      </c>
      <c r="BV4" s="6" t="s">
        <v>31</v>
      </c>
      <c r="BW4" s="6" t="s">
        <v>31</v>
      </c>
      <c r="BX4" s="6" t="s">
        <v>31</v>
      </c>
      <c r="BY4" s="6" t="s">
        <v>2</v>
      </c>
      <c r="BZ4" s="6" t="s">
        <v>88</v>
      </c>
      <c r="CA4" s="6" t="s">
        <v>33</v>
      </c>
      <c r="CB4" s="6" t="s">
        <v>33</v>
      </c>
      <c r="CC4" s="6" t="s">
        <v>33</v>
      </c>
      <c r="CD4" s="6" t="s">
        <v>33</v>
      </c>
      <c r="CE4" s="6" t="s">
        <v>33</v>
      </c>
      <c r="CF4" s="6" t="s">
        <v>2</v>
      </c>
      <c r="CG4" s="6" t="s">
        <v>2</v>
      </c>
      <c r="CH4" s="6" t="s">
        <v>31</v>
      </c>
      <c r="CI4" s="6" t="s">
        <v>31</v>
      </c>
      <c r="CJ4" s="6" t="s">
        <v>31</v>
      </c>
      <c r="CK4" s="6" t="s">
        <v>2</v>
      </c>
      <c r="CL4" s="6" t="s">
        <v>31</v>
      </c>
      <c r="CM4" s="6" t="s">
        <v>41</v>
      </c>
      <c r="CN4" s="6" t="s">
        <v>2</v>
      </c>
      <c r="CO4" s="6" t="s">
        <v>33</v>
      </c>
      <c r="CP4" s="6" t="s">
        <v>33</v>
      </c>
      <c r="CQ4" s="6" t="s">
        <v>33</v>
      </c>
      <c r="CR4" s="6" t="s">
        <v>33</v>
      </c>
      <c r="CS4" s="6" t="s">
        <v>33</v>
      </c>
      <c r="CT4" s="6" t="s">
        <v>2</v>
      </c>
      <c r="CU4" s="6" t="s">
        <v>2</v>
      </c>
      <c r="CV4" s="6" t="s">
        <v>2</v>
      </c>
      <c r="CW4" s="6" t="s">
        <v>176</v>
      </c>
      <c r="CX4" s="6" t="s">
        <v>11</v>
      </c>
      <c r="CY4" s="6" t="s">
        <v>11</v>
      </c>
      <c r="CZ4" s="6" t="s">
        <v>11</v>
      </c>
      <c r="DA4" s="6" t="s">
        <v>2</v>
      </c>
      <c r="DB4" s="6" t="s">
        <v>2</v>
      </c>
      <c r="DC4" s="6" t="s">
        <v>11</v>
      </c>
      <c r="DD4" s="6" t="s">
        <v>11</v>
      </c>
      <c r="DE4" s="6" t="s">
        <v>11</v>
      </c>
      <c r="DF4" s="6" t="s">
        <v>11</v>
      </c>
      <c r="DG4" s="6" t="s">
        <v>11</v>
      </c>
      <c r="DH4" s="6" t="s">
        <v>2</v>
      </c>
      <c r="DI4" s="6" t="s">
        <v>2</v>
      </c>
      <c r="DJ4" s="6" t="s">
        <v>33</v>
      </c>
      <c r="DK4" s="6" t="s">
        <v>33</v>
      </c>
      <c r="DL4" s="6" t="s">
        <v>33</v>
      </c>
      <c r="DM4" s="6" t="s">
        <v>33</v>
      </c>
      <c r="DN4" s="6" t="s">
        <v>33</v>
      </c>
      <c r="DO4" s="6" t="s">
        <v>2</v>
      </c>
      <c r="DP4" s="6" t="s">
        <v>117</v>
      </c>
      <c r="DQ4" s="6" t="s">
        <v>41</v>
      </c>
      <c r="DR4" s="6" t="s">
        <v>41</v>
      </c>
      <c r="DS4" s="6" t="s">
        <v>41</v>
      </c>
      <c r="DT4" s="6" t="s">
        <v>41</v>
      </c>
      <c r="DU4" s="6" t="s">
        <v>41</v>
      </c>
      <c r="DV4" s="6" t="s">
        <v>2</v>
      </c>
      <c r="DW4" s="6" t="s">
        <v>2</v>
      </c>
      <c r="DX4" s="6" t="s">
        <v>41</v>
      </c>
      <c r="DY4" s="6" t="s">
        <v>2</v>
      </c>
      <c r="DZ4" s="6" t="s">
        <v>2</v>
      </c>
      <c r="EA4" s="6" t="s">
        <v>41</v>
      </c>
      <c r="EB4" s="6" t="s">
        <v>41</v>
      </c>
      <c r="EC4" s="6" t="s">
        <v>41</v>
      </c>
      <c r="ED4" s="6" t="s">
        <v>2</v>
      </c>
      <c r="EE4" s="6" t="s">
        <v>18</v>
      </c>
      <c r="EF4" s="6" t="s">
        <v>2</v>
      </c>
      <c r="EG4" s="6" t="s">
        <v>18</v>
      </c>
      <c r="EH4" s="6" t="s">
        <v>2</v>
      </c>
      <c r="EI4" s="6" t="s">
        <v>9</v>
      </c>
      <c r="EJ4" s="6" t="s">
        <v>52</v>
      </c>
      <c r="EK4" s="6" t="s">
        <v>2</v>
      </c>
      <c r="EL4" s="6" t="s">
        <v>33</v>
      </c>
      <c r="EM4" s="6" t="s">
        <v>33</v>
      </c>
      <c r="EN4" s="6" t="s">
        <v>33</v>
      </c>
      <c r="EO4" s="6" t="s">
        <v>33</v>
      </c>
      <c r="EP4" s="6" t="s">
        <v>33</v>
      </c>
      <c r="EQ4" s="6" t="s">
        <v>2</v>
      </c>
      <c r="ER4" s="6" t="s">
        <v>2</v>
      </c>
      <c r="ES4" s="6" t="s">
        <v>33</v>
      </c>
      <c r="ET4" s="6" t="s">
        <v>33</v>
      </c>
      <c r="EU4" s="6" t="s">
        <v>33</v>
      </c>
      <c r="EV4" s="6" t="s">
        <v>33</v>
      </c>
      <c r="EW4" s="6" t="s">
        <v>33</v>
      </c>
      <c r="EX4" s="6" t="s">
        <v>2</v>
      </c>
      <c r="EY4" s="6" t="s">
        <v>117</v>
      </c>
      <c r="EZ4" s="6" t="s">
        <v>33</v>
      </c>
      <c r="FA4" s="6" t="s">
        <v>33</v>
      </c>
      <c r="FB4" s="6" t="s">
        <v>33</v>
      </c>
      <c r="FC4" s="6" t="s">
        <v>33</v>
      </c>
      <c r="FD4" s="6" t="s">
        <v>33</v>
      </c>
      <c r="FE4" s="6" t="s">
        <v>2</v>
      </c>
      <c r="FF4" s="6" t="s">
        <v>2</v>
      </c>
      <c r="FG4" s="6" t="s">
        <v>31</v>
      </c>
      <c r="FH4" s="6" t="s">
        <v>31</v>
      </c>
      <c r="FI4" s="6" t="s">
        <v>31</v>
      </c>
      <c r="FJ4" s="6" t="s">
        <v>2</v>
      </c>
      <c r="FK4" s="6" t="s">
        <v>31</v>
      </c>
      <c r="FL4" s="6" t="s">
        <v>41</v>
      </c>
      <c r="FM4" s="6" t="s">
        <v>2</v>
      </c>
      <c r="FN4" s="6" t="s">
        <v>31</v>
      </c>
      <c r="FO4" s="6" t="s">
        <v>31</v>
      </c>
      <c r="FP4" s="6" t="s">
        <v>41</v>
      </c>
      <c r="FQ4" s="6" t="s">
        <v>31</v>
      </c>
      <c r="FR4" s="6" t="s">
        <v>31</v>
      </c>
      <c r="FS4" s="6" t="s">
        <v>2</v>
      </c>
      <c r="FT4" s="6" t="s">
        <v>2</v>
      </c>
      <c r="FU4" s="6" t="s">
        <v>31</v>
      </c>
      <c r="FV4" s="6" t="s">
        <v>31</v>
      </c>
      <c r="FW4" s="6" t="s">
        <v>31</v>
      </c>
      <c r="FX4" s="6" t="s">
        <v>31</v>
      </c>
      <c r="FY4" s="6" t="s">
        <v>31</v>
      </c>
      <c r="FZ4" s="6" t="s">
        <v>2</v>
      </c>
      <c r="GA4" s="6" t="s">
        <v>2</v>
      </c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 t="s">
        <v>11</v>
      </c>
      <c r="GX4" s="6" t="s">
        <v>11</v>
      </c>
      <c r="GY4" s="6" t="s">
        <v>11</v>
      </c>
      <c r="GZ4" s="6" t="s">
        <v>11</v>
      </c>
      <c r="HA4" s="6" t="s">
        <v>11</v>
      </c>
      <c r="HB4" s="6" t="s">
        <v>2</v>
      </c>
      <c r="HC4" s="6" t="s">
        <v>2</v>
      </c>
      <c r="HD4" s="6" t="s">
        <v>11</v>
      </c>
      <c r="HE4" s="6" t="s">
        <v>11</v>
      </c>
      <c r="HF4" s="6" t="s">
        <v>11</v>
      </c>
      <c r="HG4" s="6" t="s">
        <v>11</v>
      </c>
      <c r="HH4" s="6" t="s">
        <v>11</v>
      </c>
      <c r="HI4" s="6" t="s">
        <v>2</v>
      </c>
      <c r="HJ4" s="6" t="s">
        <v>2</v>
      </c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  <c r="ND4" s="6"/>
      <c r="NE4" s="6"/>
      <c r="NF4" s="6"/>
      <c r="NG4" s="6"/>
      <c r="NH4" s="6"/>
      <c r="NI4" s="6"/>
    </row>
    <row r="5" spans="1:373" s="5" customFormat="1" ht="27.95" customHeight="1">
      <c r="A5" s="9" t="s">
        <v>91</v>
      </c>
      <c r="B5" s="13" t="str">
        <f>VLOOKUP($A5,[3]LISTE_AGENTS!$A:$G,2,FALSE)</f>
        <v>Arnaud</v>
      </c>
      <c r="C5" s="13" t="str">
        <f>VLOOKUP($A5,[3]LISTE_AGENTS!$A:$G,3,FALSE)</f>
        <v>Fabrice</v>
      </c>
      <c r="D5" s="41" t="str">
        <f>VLOOKUP($A5,[3]LISTE_AGENTS!$A:$G,4,FALSE)</f>
        <v>Arnaud Fabrice</v>
      </c>
      <c r="E5" s="13">
        <f>VLOOKUP($A5,[3]LISTE_AGENTS!$A:$G,7,FALSE)</f>
        <v>0</v>
      </c>
      <c r="F5" s="19" t="s">
        <v>55</v>
      </c>
      <c r="G5" s="13"/>
      <c r="H5" s="13"/>
      <c r="I5" s="6" t="s">
        <v>2</v>
      </c>
      <c r="J5" s="6" t="s">
        <v>51</v>
      </c>
      <c r="K5" s="6" t="s">
        <v>51</v>
      </c>
      <c r="L5" s="6" t="s">
        <v>51</v>
      </c>
      <c r="M5" s="6" t="s">
        <v>51</v>
      </c>
      <c r="N5" s="6" t="s">
        <v>2</v>
      </c>
      <c r="O5" s="6" t="s">
        <v>148</v>
      </c>
      <c r="P5" s="6" t="s">
        <v>51</v>
      </c>
      <c r="Q5" s="6" t="s">
        <v>51</v>
      </c>
      <c r="R5" s="6" t="s">
        <v>51</v>
      </c>
      <c r="S5" s="6" t="s">
        <v>51</v>
      </c>
      <c r="T5" s="6" t="s">
        <v>51</v>
      </c>
      <c r="U5" s="6" t="s">
        <v>2</v>
      </c>
      <c r="V5" s="6" t="s">
        <v>88</v>
      </c>
      <c r="W5" s="6" t="s">
        <v>51</v>
      </c>
      <c r="X5" s="6" t="s">
        <v>51</v>
      </c>
      <c r="Y5" s="6" t="s">
        <v>51</v>
      </c>
      <c r="Z5" s="6" t="s">
        <v>10</v>
      </c>
      <c r="AA5" s="6" t="s">
        <v>51</v>
      </c>
      <c r="AB5" s="6" t="s">
        <v>2</v>
      </c>
      <c r="AC5" s="6" t="s">
        <v>2</v>
      </c>
      <c r="AD5" s="6" t="s">
        <v>51</v>
      </c>
      <c r="AE5" s="6" t="s">
        <v>51</v>
      </c>
      <c r="AF5" s="6" t="s">
        <v>51</v>
      </c>
      <c r="AG5" s="6" t="s">
        <v>51</v>
      </c>
      <c r="AH5" s="6" t="s">
        <v>51</v>
      </c>
      <c r="AI5" s="6" t="s">
        <v>2</v>
      </c>
      <c r="AJ5" s="6" t="s">
        <v>2</v>
      </c>
      <c r="AK5" s="6" t="s">
        <v>176</v>
      </c>
      <c r="AL5" s="6" t="s">
        <v>176</v>
      </c>
      <c r="AM5" s="6" t="s">
        <v>176</v>
      </c>
      <c r="AN5" s="6" t="s">
        <v>176</v>
      </c>
      <c r="AO5" s="6" t="s">
        <v>11</v>
      </c>
      <c r="AP5" s="6" t="s">
        <v>2</v>
      </c>
      <c r="AQ5" s="6" t="s">
        <v>2</v>
      </c>
      <c r="AR5" s="6" t="s">
        <v>2</v>
      </c>
      <c r="AS5" s="6" t="s">
        <v>11</v>
      </c>
      <c r="AT5" s="6" t="s">
        <v>51</v>
      </c>
      <c r="AU5" s="6" t="s">
        <v>51</v>
      </c>
      <c r="AV5" s="6" t="s">
        <v>51</v>
      </c>
      <c r="AW5" s="6" t="s">
        <v>53</v>
      </c>
      <c r="AX5" s="6" t="s">
        <v>2</v>
      </c>
      <c r="AY5" s="6" t="s">
        <v>51</v>
      </c>
      <c r="AZ5" s="6" t="s">
        <v>51</v>
      </c>
      <c r="BA5" s="6" t="s">
        <v>51</v>
      </c>
      <c r="BB5" s="6" t="s">
        <v>51</v>
      </c>
      <c r="BC5" s="6" t="s">
        <v>51</v>
      </c>
      <c r="BD5" s="6" t="s">
        <v>2</v>
      </c>
      <c r="BE5" s="6" t="s">
        <v>54</v>
      </c>
      <c r="BF5" s="6" t="s">
        <v>51</v>
      </c>
      <c r="BG5" s="6" t="s">
        <v>51</v>
      </c>
      <c r="BH5" s="6" t="s">
        <v>154</v>
      </c>
      <c r="BI5" s="6" t="s">
        <v>51</v>
      </c>
      <c r="BJ5" s="6" t="s">
        <v>51</v>
      </c>
      <c r="BK5" s="6" t="s">
        <v>2</v>
      </c>
      <c r="BL5" s="6" t="s">
        <v>54</v>
      </c>
      <c r="BM5" s="6" t="s">
        <v>51</v>
      </c>
      <c r="BN5" s="6" t="s">
        <v>51</v>
      </c>
      <c r="BO5" s="6" t="s">
        <v>154</v>
      </c>
      <c r="BP5" s="6" t="s">
        <v>51</v>
      </c>
      <c r="BQ5" s="6" t="s">
        <v>51</v>
      </c>
      <c r="BR5" s="6" t="s">
        <v>2</v>
      </c>
      <c r="BS5" s="6" t="s">
        <v>2</v>
      </c>
      <c r="BT5" s="6" t="s">
        <v>2</v>
      </c>
      <c r="BU5" s="6" t="s">
        <v>51</v>
      </c>
      <c r="BV5" s="6" t="s">
        <v>51</v>
      </c>
      <c r="BW5" s="6" t="s">
        <v>51</v>
      </c>
      <c r="BX5" s="6" t="s">
        <v>51</v>
      </c>
      <c r="BY5" s="6" t="s">
        <v>53</v>
      </c>
      <c r="BZ5" s="6" t="s">
        <v>2</v>
      </c>
      <c r="CA5" s="6" t="s">
        <v>176</v>
      </c>
      <c r="CB5" s="6" t="s">
        <v>51</v>
      </c>
      <c r="CC5" s="6" t="s">
        <v>51</v>
      </c>
      <c r="CD5" s="6" t="s">
        <v>51</v>
      </c>
      <c r="CE5" s="6" t="s">
        <v>51</v>
      </c>
      <c r="CF5" s="6" t="s">
        <v>2</v>
      </c>
      <c r="CG5" s="6" t="s">
        <v>48</v>
      </c>
      <c r="CH5" s="6" t="s">
        <v>51</v>
      </c>
      <c r="CI5" s="6" t="s">
        <v>51</v>
      </c>
      <c r="CJ5" s="6" t="s">
        <v>51</v>
      </c>
      <c r="CK5" s="6" t="s">
        <v>51</v>
      </c>
      <c r="CL5" s="6" t="s">
        <v>51</v>
      </c>
      <c r="CM5" s="6" t="s">
        <v>2</v>
      </c>
      <c r="CN5" s="6" t="s">
        <v>2</v>
      </c>
      <c r="CO5" s="6" t="s">
        <v>51</v>
      </c>
      <c r="CP5" s="6" t="s">
        <v>51</v>
      </c>
      <c r="CQ5" s="6" t="s">
        <v>51</v>
      </c>
      <c r="CR5" s="6" t="s">
        <v>51</v>
      </c>
      <c r="CS5" s="6" t="s">
        <v>51</v>
      </c>
      <c r="CT5" s="6" t="s">
        <v>2</v>
      </c>
      <c r="CU5" s="6" t="s">
        <v>37</v>
      </c>
      <c r="CV5" s="6" t="s">
        <v>37</v>
      </c>
      <c r="CW5" s="6" t="s">
        <v>51</v>
      </c>
      <c r="CX5" s="6" t="s">
        <v>51</v>
      </c>
      <c r="CY5" s="6" t="s">
        <v>51</v>
      </c>
      <c r="CZ5" s="6" t="s">
        <v>51</v>
      </c>
      <c r="DA5" s="6" t="s">
        <v>2</v>
      </c>
      <c r="DB5" s="6" t="s">
        <v>48</v>
      </c>
      <c r="DC5" s="6" t="s">
        <v>11</v>
      </c>
      <c r="DD5" s="6" t="s">
        <v>11</v>
      </c>
      <c r="DE5" s="6" t="s">
        <v>11</v>
      </c>
      <c r="DF5" s="6" t="s">
        <v>11</v>
      </c>
      <c r="DG5" s="6" t="s">
        <v>2</v>
      </c>
      <c r="DH5" s="6" t="s">
        <v>53</v>
      </c>
      <c r="DI5" s="6" t="s">
        <v>2</v>
      </c>
      <c r="DJ5" s="6" t="s">
        <v>51</v>
      </c>
      <c r="DK5" s="6" t="s">
        <v>51</v>
      </c>
      <c r="DL5" s="6" t="s">
        <v>51</v>
      </c>
      <c r="DM5" s="6" t="s">
        <v>51</v>
      </c>
      <c r="DN5" s="6" t="s">
        <v>51</v>
      </c>
      <c r="DO5" s="6" t="s">
        <v>52</v>
      </c>
      <c r="DP5" s="6" t="s">
        <v>2</v>
      </c>
      <c r="DQ5" s="6" t="s">
        <v>51</v>
      </c>
      <c r="DR5" s="6" t="s">
        <v>51</v>
      </c>
      <c r="DS5" s="6" t="s">
        <v>51</v>
      </c>
      <c r="DT5" s="6" t="s">
        <v>51</v>
      </c>
      <c r="DU5" s="6" t="s">
        <v>51</v>
      </c>
      <c r="DV5" s="6" t="s">
        <v>2</v>
      </c>
      <c r="DW5" s="6" t="s">
        <v>125</v>
      </c>
      <c r="DX5" s="6" t="s">
        <v>51</v>
      </c>
      <c r="DY5" s="6" t="s">
        <v>2</v>
      </c>
      <c r="DZ5" s="6" t="s">
        <v>51</v>
      </c>
      <c r="EA5" s="6" t="s">
        <v>51</v>
      </c>
      <c r="EB5" s="6" t="s">
        <v>51</v>
      </c>
      <c r="EC5" s="6" t="s">
        <v>2</v>
      </c>
      <c r="ED5" s="6" t="s">
        <v>74</v>
      </c>
      <c r="EE5" s="6" t="s">
        <v>51</v>
      </c>
      <c r="EF5" s="6" t="s">
        <v>2</v>
      </c>
      <c r="EG5" s="6" t="s">
        <v>51</v>
      </c>
      <c r="EH5" s="6" t="s">
        <v>2</v>
      </c>
      <c r="EI5" s="6" t="s">
        <v>176</v>
      </c>
      <c r="EJ5" s="6" t="s">
        <v>2</v>
      </c>
      <c r="EK5" s="6" t="s">
        <v>2</v>
      </c>
      <c r="EL5" s="6" t="s">
        <v>51</v>
      </c>
      <c r="EM5" s="6" t="s">
        <v>51</v>
      </c>
      <c r="EN5" s="6" t="s">
        <v>51</v>
      </c>
      <c r="EO5" s="6" t="s">
        <v>51</v>
      </c>
      <c r="EP5" s="6" t="s">
        <v>51</v>
      </c>
      <c r="EQ5" s="6" t="s">
        <v>9</v>
      </c>
      <c r="ER5" s="6" t="s">
        <v>2</v>
      </c>
      <c r="ES5" s="6" t="s">
        <v>51</v>
      </c>
      <c r="ET5" s="6" t="s">
        <v>51</v>
      </c>
      <c r="EU5" s="6" t="s">
        <v>51</v>
      </c>
      <c r="EV5" s="6" t="s">
        <v>187</v>
      </c>
      <c r="EW5" s="6" t="s">
        <v>51</v>
      </c>
      <c r="EX5" s="6" t="s">
        <v>2</v>
      </c>
      <c r="EY5" s="6" t="s">
        <v>2</v>
      </c>
      <c r="EZ5" s="6" t="s">
        <v>51</v>
      </c>
      <c r="FA5" s="6" t="s">
        <v>51</v>
      </c>
      <c r="FB5" s="6" t="s">
        <v>51</v>
      </c>
      <c r="FC5" s="6" t="s">
        <v>51</v>
      </c>
      <c r="FD5" s="6" t="s">
        <v>51</v>
      </c>
      <c r="FE5" s="6" t="s">
        <v>38</v>
      </c>
      <c r="FF5" s="6" t="s">
        <v>2</v>
      </c>
      <c r="FG5" s="6" t="s">
        <v>51</v>
      </c>
      <c r="FH5" s="6" t="s">
        <v>51</v>
      </c>
      <c r="FI5" s="6" t="s">
        <v>51</v>
      </c>
      <c r="FJ5" s="6" t="s">
        <v>51</v>
      </c>
      <c r="FK5" s="6" t="s">
        <v>51</v>
      </c>
      <c r="FL5" s="6" t="s">
        <v>2</v>
      </c>
      <c r="FM5" s="6" t="s">
        <v>74</v>
      </c>
      <c r="FN5" s="6" t="s">
        <v>2</v>
      </c>
      <c r="FO5" s="6" t="s">
        <v>51</v>
      </c>
      <c r="FP5" s="6" t="s">
        <v>51</v>
      </c>
      <c r="FQ5" s="6" t="s">
        <v>51</v>
      </c>
      <c r="FR5" s="6" t="s">
        <v>51</v>
      </c>
      <c r="FS5" s="6" t="s">
        <v>53</v>
      </c>
      <c r="FT5" s="6" t="s">
        <v>2</v>
      </c>
      <c r="FU5" s="6" t="s">
        <v>2</v>
      </c>
      <c r="FV5" s="6" t="s">
        <v>51</v>
      </c>
      <c r="FW5" s="6" t="s">
        <v>51</v>
      </c>
      <c r="FX5" s="6" t="s">
        <v>51</v>
      </c>
      <c r="FY5" s="6" t="s">
        <v>51</v>
      </c>
      <c r="FZ5" s="6" t="s">
        <v>53</v>
      </c>
      <c r="GA5" s="6" t="s">
        <v>2</v>
      </c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 t="s">
        <v>2</v>
      </c>
      <c r="HJ5" s="6" t="s">
        <v>2</v>
      </c>
      <c r="HK5" s="6" t="s">
        <v>11</v>
      </c>
      <c r="HL5" s="6" t="s">
        <v>11</v>
      </c>
      <c r="HM5" s="6" t="s">
        <v>11</v>
      </c>
      <c r="HN5" s="6" t="s">
        <v>11</v>
      </c>
      <c r="HO5" s="6" t="s">
        <v>11</v>
      </c>
      <c r="HP5" s="6" t="s">
        <v>2</v>
      </c>
      <c r="HQ5" s="6" t="s">
        <v>2</v>
      </c>
      <c r="HR5" s="6" t="s">
        <v>11</v>
      </c>
      <c r="HS5" s="6" t="s">
        <v>11</v>
      </c>
      <c r="HT5" s="6" t="s">
        <v>11</v>
      </c>
      <c r="HU5" s="6" t="s">
        <v>11</v>
      </c>
      <c r="HV5" s="6" t="s">
        <v>11</v>
      </c>
      <c r="HW5" s="6" t="s">
        <v>2</v>
      </c>
      <c r="HX5" s="6" t="s">
        <v>2</v>
      </c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  <c r="NI5" s="6"/>
    </row>
    <row r="6" spans="1:373" s="5" customFormat="1" ht="27.75" customHeight="1">
      <c r="A6" s="9" t="s">
        <v>90</v>
      </c>
      <c r="B6" s="13" t="str">
        <f>VLOOKUP($A6,[3]LISTE_AGENTS!$A:$G,2,FALSE)</f>
        <v>Audibert</v>
      </c>
      <c r="C6" s="13" t="str">
        <f>VLOOKUP($A6,[3]LISTE_AGENTS!$A:$G,3,FALSE)</f>
        <v>Michel</v>
      </c>
      <c r="D6" s="41" t="str">
        <f>VLOOKUP($A6,[3]LISTE_AGENTS!$A:$G,4,FALSE)</f>
        <v>Audibert Michel</v>
      </c>
      <c r="E6" s="13">
        <f>VLOOKUP($A6,[3]LISTE_AGENTS!$A:$G,7,FALSE)</f>
        <v>0</v>
      </c>
      <c r="F6" s="19" t="s">
        <v>68</v>
      </c>
      <c r="G6" s="13"/>
      <c r="H6" s="13"/>
      <c r="I6" s="6" t="s">
        <v>2</v>
      </c>
      <c r="J6" s="6" t="s">
        <v>11</v>
      </c>
      <c r="K6" s="6" t="s">
        <v>11</v>
      </c>
      <c r="L6" s="6" t="s">
        <v>11</v>
      </c>
      <c r="M6" s="6" t="s">
        <v>11</v>
      </c>
      <c r="N6" s="6" t="s">
        <v>2</v>
      </c>
      <c r="O6" s="6" t="s">
        <v>2</v>
      </c>
      <c r="P6" s="6" t="s">
        <v>11</v>
      </c>
      <c r="Q6" s="6" t="s">
        <v>41</v>
      </c>
      <c r="R6" s="6" t="s">
        <v>41</v>
      </c>
      <c r="S6" s="6" t="s">
        <v>41</v>
      </c>
      <c r="T6" s="6" t="s">
        <v>41</v>
      </c>
      <c r="U6" s="6" t="s">
        <v>2</v>
      </c>
      <c r="V6" s="6" t="s">
        <v>88</v>
      </c>
      <c r="W6" s="6" t="s">
        <v>11</v>
      </c>
      <c r="X6" s="6" t="s">
        <v>41</v>
      </c>
      <c r="Y6" s="6" t="s">
        <v>41</v>
      </c>
      <c r="Z6" s="6" t="s">
        <v>41</v>
      </c>
      <c r="AA6" s="6" t="s">
        <v>41</v>
      </c>
      <c r="AB6" s="6" t="s">
        <v>2</v>
      </c>
      <c r="AC6" s="6" t="s">
        <v>2</v>
      </c>
      <c r="AD6" s="6" t="s">
        <v>41</v>
      </c>
      <c r="AE6" s="6" t="s">
        <v>41</v>
      </c>
      <c r="AF6" s="6" t="s">
        <v>41</v>
      </c>
      <c r="AG6" s="6" t="s">
        <v>41</v>
      </c>
      <c r="AH6" s="6" t="s">
        <v>41</v>
      </c>
      <c r="AI6" s="6" t="s">
        <v>2</v>
      </c>
      <c r="AJ6" s="6" t="s">
        <v>2</v>
      </c>
      <c r="AK6" s="6" t="s">
        <v>41</v>
      </c>
      <c r="AL6" s="6" t="s">
        <v>2</v>
      </c>
      <c r="AM6" s="6" t="s">
        <v>41</v>
      </c>
      <c r="AN6" s="6" t="s">
        <v>41</v>
      </c>
      <c r="AO6" s="6" t="s">
        <v>41</v>
      </c>
      <c r="AP6" s="6" t="s">
        <v>41</v>
      </c>
      <c r="AQ6" s="6" t="s">
        <v>2</v>
      </c>
      <c r="AR6" s="6" t="s">
        <v>41</v>
      </c>
      <c r="AS6" s="6" t="s">
        <v>41</v>
      </c>
      <c r="AT6" s="6" t="s">
        <v>41</v>
      </c>
      <c r="AU6" s="6" t="s">
        <v>41</v>
      </c>
      <c r="AV6" s="6" t="s">
        <v>11</v>
      </c>
      <c r="AW6" s="6" t="s">
        <v>2</v>
      </c>
      <c r="AX6" s="6" t="s">
        <v>2</v>
      </c>
      <c r="AY6" s="6" t="s">
        <v>41</v>
      </c>
      <c r="AZ6" s="6" t="s">
        <v>41</v>
      </c>
      <c r="BA6" s="6" t="s">
        <v>41</v>
      </c>
      <c r="BB6" s="6" t="s">
        <v>41</v>
      </c>
      <c r="BC6" s="6" t="s">
        <v>41</v>
      </c>
      <c r="BD6" s="6" t="s">
        <v>2</v>
      </c>
      <c r="BE6" s="6" t="s">
        <v>2</v>
      </c>
      <c r="BF6" s="6" t="s">
        <v>41</v>
      </c>
      <c r="BG6" s="6" t="s">
        <v>41</v>
      </c>
      <c r="BH6" s="6" t="s">
        <v>41</v>
      </c>
      <c r="BI6" s="6" t="s">
        <v>41</v>
      </c>
      <c r="BJ6" s="6" t="s">
        <v>2</v>
      </c>
      <c r="BK6" s="6" t="s">
        <v>41</v>
      </c>
      <c r="BL6" s="6" t="s">
        <v>2</v>
      </c>
      <c r="BM6" s="6" t="s">
        <v>41</v>
      </c>
      <c r="BN6" s="6" t="s">
        <v>41</v>
      </c>
      <c r="BO6" s="6" t="s">
        <v>41</v>
      </c>
      <c r="BP6" s="6" t="s">
        <v>11</v>
      </c>
      <c r="BQ6" s="6" t="s">
        <v>41</v>
      </c>
      <c r="BR6" s="6" t="s">
        <v>2</v>
      </c>
      <c r="BS6" s="6" t="s">
        <v>2</v>
      </c>
      <c r="BT6" s="6" t="s">
        <v>41</v>
      </c>
      <c r="BU6" s="6" t="s">
        <v>41</v>
      </c>
      <c r="BV6" s="6" t="s">
        <v>41</v>
      </c>
      <c r="BW6" s="6" t="s">
        <v>41</v>
      </c>
      <c r="BX6" s="6" t="s">
        <v>41</v>
      </c>
      <c r="BY6" s="6" t="s">
        <v>2</v>
      </c>
      <c r="BZ6" s="6" t="s">
        <v>88</v>
      </c>
      <c r="CA6" s="6" t="s">
        <v>41</v>
      </c>
      <c r="CB6" s="6" t="s">
        <v>41</v>
      </c>
      <c r="CC6" s="6" t="s">
        <v>41</v>
      </c>
      <c r="CD6" s="6" t="s">
        <v>41</v>
      </c>
      <c r="CE6" s="6" t="s">
        <v>41</v>
      </c>
      <c r="CF6" s="6" t="s">
        <v>2</v>
      </c>
      <c r="CG6" s="6" t="s">
        <v>2</v>
      </c>
      <c r="CH6" s="6" t="s">
        <v>41</v>
      </c>
      <c r="CI6" s="6" t="s">
        <v>41</v>
      </c>
      <c r="CJ6" s="6" t="s">
        <v>41</v>
      </c>
      <c r="CK6" s="6" t="s">
        <v>41</v>
      </c>
      <c r="CL6" s="6" t="s">
        <v>11</v>
      </c>
      <c r="CM6" s="6" t="s">
        <v>2</v>
      </c>
      <c r="CN6" s="6" t="s">
        <v>2</v>
      </c>
      <c r="CO6" s="6" t="s">
        <v>11</v>
      </c>
      <c r="CP6" s="6" t="s">
        <v>11</v>
      </c>
      <c r="CQ6" s="6" t="s">
        <v>11</v>
      </c>
      <c r="CR6" s="6" t="s">
        <v>11</v>
      </c>
      <c r="CS6" s="6" t="s">
        <v>11</v>
      </c>
      <c r="CT6" s="6" t="s">
        <v>2</v>
      </c>
      <c r="CU6" s="6" t="s">
        <v>2</v>
      </c>
      <c r="CV6" s="6" t="s">
        <v>2</v>
      </c>
      <c r="CW6" s="6" t="s">
        <v>176</v>
      </c>
      <c r="CX6" s="6" t="s">
        <v>176</v>
      </c>
      <c r="CY6" s="6" t="s">
        <v>176</v>
      </c>
      <c r="CZ6" s="6" t="s">
        <v>176</v>
      </c>
      <c r="DA6" s="6" t="s">
        <v>2</v>
      </c>
      <c r="DB6" s="6" t="s">
        <v>2</v>
      </c>
      <c r="DC6" s="6" t="s">
        <v>41</v>
      </c>
      <c r="DD6" s="6" t="s">
        <v>41</v>
      </c>
      <c r="DE6" s="6" t="s">
        <v>41</v>
      </c>
      <c r="DF6" s="6" t="s">
        <v>41</v>
      </c>
      <c r="DG6" s="6" t="s">
        <v>2</v>
      </c>
      <c r="DH6" s="6" t="s">
        <v>41</v>
      </c>
      <c r="DI6" s="6" t="s">
        <v>2</v>
      </c>
      <c r="DJ6" s="6" t="s">
        <v>41</v>
      </c>
      <c r="DK6" s="6" t="s">
        <v>41</v>
      </c>
      <c r="DL6" s="6" t="s">
        <v>41</v>
      </c>
      <c r="DM6" s="6" t="s">
        <v>41</v>
      </c>
      <c r="DN6" s="6" t="s">
        <v>41</v>
      </c>
      <c r="DO6" s="6" t="s">
        <v>2</v>
      </c>
      <c r="DP6" s="6" t="s">
        <v>2</v>
      </c>
      <c r="DQ6" s="6" t="s">
        <v>41</v>
      </c>
      <c r="DR6" s="6" t="s">
        <v>41</v>
      </c>
      <c r="DS6" s="6" t="s">
        <v>41</v>
      </c>
      <c r="DT6" s="6" t="s">
        <v>41</v>
      </c>
      <c r="DU6" s="6" t="s">
        <v>11</v>
      </c>
      <c r="DV6" s="6" t="s">
        <v>2</v>
      </c>
      <c r="DW6" s="6" t="s">
        <v>2</v>
      </c>
      <c r="DX6" s="6" t="s">
        <v>11</v>
      </c>
      <c r="DY6" s="6" t="s">
        <v>2</v>
      </c>
      <c r="DZ6" s="6" t="s">
        <v>11</v>
      </c>
      <c r="EA6" s="6" t="s">
        <v>11</v>
      </c>
      <c r="EB6" s="6" t="s">
        <v>11</v>
      </c>
      <c r="EC6" s="6" t="s">
        <v>2</v>
      </c>
      <c r="ED6" s="6" t="s">
        <v>2</v>
      </c>
      <c r="EE6" s="6" t="s">
        <v>2</v>
      </c>
      <c r="EF6" s="6" t="s">
        <v>2</v>
      </c>
      <c r="EG6" s="6" t="s">
        <v>41</v>
      </c>
      <c r="EH6" s="6" t="s">
        <v>2</v>
      </c>
      <c r="EI6" s="6" t="s">
        <v>41</v>
      </c>
      <c r="EJ6" s="6" t="s">
        <v>41</v>
      </c>
      <c r="EK6" s="6" t="s">
        <v>2</v>
      </c>
      <c r="EL6" s="6" t="s">
        <v>41</v>
      </c>
      <c r="EM6" s="6" t="s">
        <v>41</v>
      </c>
      <c r="EN6" s="6" t="s">
        <v>41</v>
      </c>
      <c r="EO6" s="6" t="s">
        <v>41</v>
      </c>
      <c r="EP6" s="6" t="s">
        <v>41</v>
      </c>
      <c r="EQ6" s="6" t="s">
        <v>2</v>
      </c>
      <c r="ER6" s="6" t="s">
        <v>2</v>
      </c>
      <c r="ES6" s="6" t="s">
        <v>41</v>
      </c>
      <c r="ET6" s="6" t="s">
        <v>41</v>
      </c>
      <c r="EU6" s="6" t="s">
        <v>41</v>
      </c>
      <c r="EV6" s="6" t="s">
        <v>41</v>
      </c>
      <c r="EW6" s="6" t="s">
        <v>41</v>
      </c>
      <c r="EX6" s="6" t="s">
        <v>52</v>
      </c>
      <c r="EY6" s="6" t="s">
        <v>2</v>
      </c>
      <c r="EZ6" s="6" t="s">
        <v>41</v>
      </c>
      <c r="FA6" s="6" t="s">
        <v>41</v>
      </c>
      <c r="FB6" s="6" t="s">
        <v>41</v>
      </c>
      <c r="FC6" s="6" t="s">
        <v>41</v>
      </c>
      <c r="FD6" s="6" t="s">
        <v>41</v>
      </c>
      <c r="FE6" s="6" t="s">
        <v>2</v>
      </c>
      <c r="FF6" s="6" t="s">
        <v>2</v>
      </c>
      <c r="FG6" s="6" t="s">
        <v>41</v>
      </c>
      <c r="FH6" s="6" t="s">
        <v>2</v>
      </c>
      <c r="FI6" s="6" t="s">
        <v>41</v>
      </c>
      <c r="FJ6" s="6" t="s">
        <v>41</v>
      </c>
      <c r="FK6" s="6" t="s">
        <v>41</v>
      </c>
      <c r="FL6" s="6" t="s">
        <v>41</v>
      </c>
      <c r="FM6" s="6" t="s">
        <v>2</v>
      </c>
      <c r="FN6" s="6" t="s">
        <v>41</v>
      </c>
      <c r="FO6" s="6" t="s">
        <v>41</v>
      </c>
      <c r="FP6" s="6" t="s">
        <v>41</v>
      </c>
      <c r="FQ6" s="6" t="s">
        <v>41</v>
      </c>
      <c r="FR6" s="6" t="s">
        <v>41</v>
      </c>
      <c r="FS6" s="6" t="s">
        <v>2</v>
      </c>
      <c r="FT6" s="6" t="s">
        <v>2</v>
      </c>
      <c r="FU6" s="6" t="s">
        <v>41</v>
      </c>
      <c r="FV6" s="6" t="s">
        <v>41</v>
      </c>
      <c r="FW6" s="6" t="s">
        <v>41</v>
      </c>
      <c r="FX6" s="6" t="s">
        <v>41</v>
      </c>
      <c r="FY6" s="6" t="s">
        <v>41</v>
      </c>
      <c r="FZ6" s="6" t="s">
        <v>2</v>
      </c>
      <c r="GA6" s="6" t="s">
        <v>2</v>
      </c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 t="s">
        <v>11</v>
      </c>
      <c r="IK6" s="6" t="s">
        <v>2</v>
      </c>
      <c r="IL6" s="6" t="s">
        <v>2</v>
      </c>
      <c r="IM6" s="6" t="s">
        <v>11</v>
      </c>
      <c r="IN6" s="6" t="s">
        <v>11</v>
      </c>
      <c r="IO6" s="6" t="s">
        <v>11</v>
      </c>
      <c r="IP6" s="6" t="s">
        <v>11</v>
      </c>
      <c r="IQ6" s="6" t="s">
        <v>11</v>
      </c>
      <c r="IR6" s="6" t="s">
        <v>2</v>
      </c>
      <c r="IS6" s="6" t="s">
        <v>2</v>
      </c>
      <c r="IT6" s="6" t="s">
        <v>11</v>
      </c>
      <c r="IU6" s="6" t="s">
        <v>11</v>
      </c>
      <c r="IV6" s="6" t="s">
        <v>11</v>
      </c>
      <c r="IW6" s="6" t="s">
        <v>11</v>
      </c>
      <c r="IX6" s="6" t="s">
        <v>11</v>
      </c>
      <c r="IY6" s="6" t="s">
        <v>2</v>
      </c>
      <c r="IZ6" s="6" t="s">
        <v>2</v>
      </c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  <c r="NI6" s="6"/>
    </row>
    <row r="7" spans="1:373" s="5" customFormat="1" ht="27.95" customHeight="1">
      <c r="A7" s="7" t="s">
        <v>89</v>
      </c>
      <c r="B7" s="13" t="str">
        <f>VLOOKUP($A7,[3]LISTE_AGENTS!$A:$G,2,FALSE)</f>
        <v>Ben Bouzid</v>
      </c>
      <c r="C7" s="13" t="str">
        <f>VLOOKUP($A7,[3]LISTE_AGENTS!$A:$G,3,FALSE)</f>
        <v>Bourhane</v>
      </c>
      <c r="D7" s="41" t="str">
        <f>VLOOKUP($A7,[3]LISTE_AGENTS!$A:$G,4,FALSE)</f>
        <v>Ben Bouzid Bourhane</v>
      </c>
      <c r="E7" s="13">
        <f>VLOOKUP($A7,[3]LISTE_AGENTS!$A:$G,7,FALSE)</f>
        <v>0</v>
      </c>
      <c r="F7" s="19" t="s">
        <v>68</v>
      </c>
      <c r="G7" s="13"/>
      <c r="H7" s="13"/>
      <c r="I7" s="6" t="s">
        <v>2</v>
      </c>
      <c r="J7" s="6" t="s">
        <v>41</v>
      </c>
      <c r="K7" s="6" t="s">
        <v>41</v>
      </c>
      <c r="L7" s="6" t="s">
        <v>41</v>
      </c>
      <c r="M7" s="6" t="s">
        <v>41</v>
      </c>
      <c r="N7" s="6" t="s">
        <v>2</v>
      </c>
      <c r="O7" s="6" t="s">
        <v>2</v>
      </c>
      <c r="P7" s="6" t="s">
        <v>41</v>
      </c>
      <c r="Q7" s="6" t="s">
        <v>2</v>
      </c>
      <c r="R7" s="6" t="s">
        <v>41</v>
      </c>
      <c r="S7" s="6" t="s">
        <v>180</v>
      </c>
      <c r="T7" s="6" t="s">
        <v>41</v>
      </c>
      <c r="U7" s="6" t="s">
        <v>41</v>
      </c>
      <c r="V7" s="6" t="s">
        <v>2</v>
      </c>
      <c r="W7" s="6" t="s">
        <v>41</v>
      </c>
      <c r="X7" s="6" t="s">
        <v>41</v>
      </c>
      <c r="Y7" s="6" t="s">
        <v>41</v>
      </c>
      <c r="Z7" s="6" t="s">
        <v>7</v>
      </c>
      <c r="AA7" s="6" t="s">
        <v>7</v>
      </c>
      <c r="AB7" s="6" t="s">
        <v>7</v>
      </c>
      <c r="AC7" s="6" t="s">
        <v>7</v>
      </c>
      <c r="AD7" s="6" t="s">
        <v>7</v>
      </c>
      <c r="AE7" s="6" t="s">
        <v>7</v>
      </c>
      <c r="AF7" s="6" t="s">
        <v>7</v>
      </c>
      <c r="AG7" s="6" t="s">
        <v>7</v>
      </c>
      <c r="AH7" s="6" t="s">
        <v>7</v>
      </c>
      <c r="AI7" s="6" t="s">
        <v>7</v>
      </c>
      <c r="AJ7" s="6" t="s">
        <v>7</v>
      </c>
      <c r="AK7" s="6" t="s">
        <v>7</v>
      </c>
      <c r="AL7" s="6" t="s">
        <v>7</v>
      </c>
      <c r="AM7" s="6" t="s">
        <v>7</v>
      </c>
      <c r="AN7" s="6" t="s">
        <v>7</v>
      </c>
      <c r="AO7" s="6" t="s">
        <v>7</v>
      </c>
      <c r="AP7" s="6" t="s">
        <v>7</v>
      </c>
      <c r="AQ7" s="6" t="s">
        <v>7</v>
      </c>
      <c r="AR7" s="6" t="s">
        <v>7</v>
      </c>
      <c r="AS7" s="6" t="s">
        <v>7</v>
      </c>
      <c r="AT7" s="6" t="s">
        <v>7</v>
      </c>
      <c r="AU7" s="6" t="s">
        <v>7</v>
      </c>
      <c r="AV7" s="6" t="s">
        <v>7</v>
      </c>
      <c r="AW7" s="6" t="s">
        <v>7</v>
      </c>
      <c r="AX7" s="6" t="s">
        <v>7</v>
      </c>
      <c r="AY7" s="6" t="s">
        <v>7</v>
      </c>
      <c r="AZ7" s="6" t="s">
        <v>7</v>
      </c>
      <c r="BA7" s="6" t="s">
        <v>7</v>
      </c>
      <c r="BB7" s="6" t="s">
        <v>7</v>
      </c>
      <c r="BC7" s="6" t="s">
        <v>7</v>
      </c>
      <c r="BD7" s="6" t="s">
        <v>7</v>
      </c>
      <c r="BE7" s="6" t="s">
        <v>7</v>
      </c>
      <c r="BF7" s="6" t="s">
        <v>7</v>
      </c>
      <c r="BG7" s="6" t="s">
        <v>7</v>
      </c>
      <c r="BH7" s="6" t="s">
        <v>7</v>
      </c>
      <c r="BI7" s="6" t="s">
        <v>7</v>
      </c>
      <c r="BJ7" s="6" t="s">
        <v>7</v>
      </c>
      <c r="BK7" s="6" t="s">
        <v>7</v>
      </c>
      <c r="BL7" s="6" t="s">
        <v>7</v>
      </c>
      <c r="BM7" s="6" t="s">
        <v>41</v>
      </c>
      <c r="BN7" s="6" t="s">
        <v>41</v>
      </c>
      <c r="BO7" s="6" t="s">
        <v>41</v>
      </c>
      <c r="BP7" s="6" t="s">
        <v>41</v>
      </c>
      <c r="BQ7" s="6" t="s">
        <v>41</v>
      </c>
      <c r="BR7" s="6" t="s">
        <v>2</v>
      </c>
      <c r="BS7" s="6" t="s">
        <v>2</v>
      </c>
      <c r="BT7" s="6" t="s">
        <v>41</v>
      </c>
      <c r="BU7" s="6" t="s">
        <v>41</v>
      </c>
      <c r="BV7" s="6" t="s">
        <v>41</v>
      </c>
      <c r="BW7" s="6" t="s">
        <v>41</v>
      </c>
      <c r="BX7" s="6" t="s">
        <v>41</v>
      </c>
      <c r="BY7" s="6" t="s">
        <v>2</v>
      </c>
      <c r="BZ7" s="6" t="s">
        <v>2</v>
      </c>
      <c r="CA7" s="6" t="s">
        <v>41</v>
      </c>
      <c r="CB7" s="6" t="s">
        <v>41</v>
      </c>
      <c r="CC7" s="6" t="s">
        <v>2</v>
      </c>
      <c r="CD7" s="6" t="s">
        <v>41</v>
      </c>
      <c r="CE7" s="6" t="s">
        <v>41</v>
      </c>
      <c r="CF7" s="6" t="s">
        <v>41</v>
      </c>
      <c r="CG7" s="6" t="s">
        <v>2</v>
      </c>
      <c r="CH7" s="6" t="s">
        <v>41</v>
      </c>
      <c r="CI7" s="6" t="s">
        <v>41</v>
      </c>
      <c r="CJ7" s="6" t="s">
        <v>41</v>
      </c>
      <c r="CK7" s="6" t="s">
        <v>41</v>
      </c>
      <c r="CL7" s="6" t="s">
        <v>41</v>
      </c>
      <c r="CM7" s="6" t="s">
        <v>2</v>
      </c>
      <c r="CN7" s="6" t="s">
        <v>88</v>
      </c>
      <c r="CO7" s="6" t="s">
        <v>41</v>
      </c>
      <c r="CP7" s="6" t="s">
        <v>41</v>
      </c>
      <c r="CQ7" s="6" t="s">
        <v>41</v>
      </c>
      <c r="CR7" s="6" t="s">
        <v>41</v>
      </c>
      <c r="CS7" s="6" t="s">
        <v>41</v>
      </c>
      <c r="CT7" s="6" t="s">
        <v>2</v>
      </c>
      <c r="CU7" s="6" t="s">
        <v>2</v>
      </c>
      <c r="CV7" s="6" t="s">
        <v>37</v>
      </c>
      <c r="CW7" s="6" t="s">
        <v>41</v>
      </c>
      <c r="CX7" s="6" t="s">
        <v>41</v>
      </c>
      <c r="CY7" s="6" t="s">
        <v>41</v>
      </c>
      <c r="CZ7" s="6" t="s">
        <v>2</v>
      </c>
      <c r="DA7" s="6" t="s">
        <v>41</v>
      </c>
      <c r="DB7" s="6" t="s">
        <v>2</v>
      </c>
      <c r="DC7" s="6" t="s">
        <v>41</v>
      </c>
      <c r="DD7" s="6" t="s">
        <v>11</v>
      </c>
      <c r="DE7" s="6" t="s">
        <v>41</v>
      </c>
      <c r="DF7" s="6" t="s">
        <v>41</v>
      </c>
      <c r="DG7" s="6" t="s">
        <v>41</v>
      </c>
      <c r="DH7" s="6" t="s">
        <v>2</v>
      </c>
      <c r="DI7" s="6" t="s">
        <v>160</v>
      </c>
      <c r="DJ7" s="6" t="s">
        <v>41</v>
      </c>
      <c r="DK7" s="6" t="s">
        <v>41</v>
      </c>
      <c r="DL7" s="6" t="s">
        <v>41</v>
      </c>
      <c r="DM7" s="6" t="s">
        <v>41</v>
      </c>
      <c r="DN7" s="6" t="s">
        <v>41</v>
      </c>
      <c r="DO7" s="6" t="s">
        <v>2</v>
      </c>
      <c r="DP7" s="6" t="s">
        <v>2</v>
      </c>
      <c r="DQ7" s="6" t="s">
        <v>11</v>
      </c>
      <c r="DR7" s="6" t="s">
        <v>11</v>
      </c>
      <c r="DS7" s="6" t="s">
        <v>11</v>
      </c>
      <c r="DT7" s="6" t="s">
        <v>11</v>
      </c>
      <c r="DU7" s="6" t="s">
        <v>11</v>
      </c>
      <c r="DV7" s="6" t="s">
        <v>2</v>
      </c>
      <c r="DW7" s="6" t="s">
        <v>2</v>
      </c>
      <c r="DX7" s="6" t="s">
        <v>11</v>
      </c>
      <c r="DY7" s="6" t="s">
        <v>2</v>
      </c>
      <c r="DZ7" s="6" t="s">
        <v>41</v>
      </c>
      <c r="EA7" s="6" t="s">
        <v>41</v>
      </c>
      <c r="EB7" s="6" t="s">
        <v>2</v>
      </c>
      <c r="EC7" s="6" t="s">
        <v>162</v>
      </c>
      <c r="ED7" s="6" t="s">
        <v>2</v>
      </c>
      <c r="EE7" s="6" t="s">
        <v>7</v>
      </c>
      <c r="EF7" s="6" t="s">
        <v>7</v>
      </c>
      <c r="EG7" s="6" t="s">
        <v>7</v>
      </c>
      <c r="EH7" s="6" t="s">
        <v>7</v>
      </c>
      <c r="EI7" s="6" t="s">
        <v>7</v>
      </c>
      <c r="EJ7" s="6" t="s">
        <v>7</v>
      </c>
      <c r="EK7" s="6" t="s">
        <v>7</v>
      </c>
      <c r="EL7" s="6" t="s">
        <v>7</v>
      </c>
      <c r="EM7" s="6" t="s">
        <v>7</v>
      </c>
      <c r="EN7" s="6" t="s">
        <v>7</v>
      </c>
      <c r="EO7" s="6" t="s">
        <v>7</v>
      </c>
      <c r="EP7" s="6" t="s">
        <v>7</v>
      </c>
      <c r="EQ7" s="6" t="s">
        <v>7</v>
      </c>
      <c r="ER7" s="6" t="s">
        <v>7</v>
      </c>
      <c r="ES7" s="6" t="s">
        <v>7</v>
      </c>
      <c r="ET7" s="6" t="s">
        <v>7</v>
      </c>
      <c r="EU7" s="6" t="s">
        <v>7</v>
      </c>
      <c r="EV7" s="6" t="s">
        <v>7</v>
      </c>
      <c r="EW7" s="6" t="s">
        <v>7</v>
      </c>
      <c r="EX7" s="6" t="s">
        <v>7</v>
      </c>
      <c r="EY7" s="6" t="s">
        <v>7</v>
      </c>
      <c r="EZ7" s="6" t="s">
        <v>7</v>
      </c>
      <c r="FA7" s="6" t="s">
        <v>41</v>
      </c>
      <c r="FB7" s="6" t="s">
        <v>41</v>
      </c>
      <c r="FC7" s="6" t="s">
        <v>41</v>
      </c>
      <c r="FD7" s="6" t="s">
        <v>41</v>
      </c>
      <c r="FE7" s="6" t="s">
        <v>2</v>
      </c>
      <c r="FF7" s="6" t="s">
        <v>2</v>
      </c>
      <c r="FG7" s="6" t="s">
        <v>41</v>
      </c>
      <c r="FH7" s="6" t="s">
        <v>41</v>
      </c>
      <c r="FI7" s="6" t="s">
        <v>41</v>
      </c>
      <c r="FJ7" s="6" t="s">
        <v>41</v>
      </c>
      <c r="FK7" s="6" t="s">
        <v>41</v>
      </c>
      <c r="FL7" s="6" t="s">
        <v>2</v>
      </c>
      <c r="FM7" s="6" t="s">
        <v>2</v>
      </c>
      <c r="FN7" s="6" t="s">
        <v>41</v>
      </c>
      <c r="FO7" s="6" t="s">
        <v>41</v>
      </c>
      <c r="FP7" s="6" t="s">
        <v>41</v>
      </c>
      <c r="FQ7" s="6" t="s">
        <v>41</v>
      </c>
      <c r="FR7" s="6" t="s">
        <v>41</v>
      </c>
      <c r="FS7" s="6" t="s">
        <v>2</v>
      </c>
      <c r="FT7" s="6" t="s">
        <v>2</v>
      </c>
      <c r="FU7" s="6" t="s">
        <v>41</v>
      </c>
      <c r="FV7" s="6" t="s">
        <v>41</v>
      </c>
      <c r="FW7" s="6" t="s">
        <v>41</v>
      </c>
      <c r="FX7" s="6" t="s">
        <v>41</v>
      </c>
      <c r="FY7" s="6" t="s">
        <v>2</v>
      </c>
      <c r="FZ7" s="6" t="s">
        <v>41</v>
      </c>
      <c r="GA7" s="6" t="s">
        <v>2</v>
      </c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 t="s">
        <v>2</v>
      </c>
      <c r="IE7" s="6" t="s">
        <v>2</v>
      </c>
      <c r="IF7" s="6" t="s">
        <v>11</v>
      </c>
      <c r="IG7" s="6" t="s">
        <v>11</v>
      </c>
      <c r="IH7" s="6" t="s">
        <v>11</v>
      </c>
      <c r="II7" s="6" t="s">
        <v>11</v>
      </c>
      <c r="IJ7" s="6" t="s">
        <v>11</v>
      </c>
      <c r="IK7" s="6" t="s">
        <v>2</v>
      </c>
      <c r="IL7" s="6" t="s">
        <v>2</v>
      </c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  <c r="NI7" s="6"/>
    </row>
    <row r="8" spans="1:373" s="5" customFormat="1" ht="27.95" customHeight="1">
      <c r="A8" s="9" t="s">
        <v>87</v>
      </c>
      <c r="B8" s="13" t="str">
        <f>VLOOKUP($A8,[3]LISTE_AGENTS!$A:$G,2,FALSE)</f>
        <v>Burle</v>
      </c>
      <c r="C8" s="13" t="str">
        <f>VLOOKUP($A8,[3]LISTE_AGENTS!$A:$G,3,FALSE)</f>
        <v>Yann</v>
      </c>
      <c r="D8" s="41" t="str">
        <f>VLOOKUP($A8,[3]LISTE_AGENTS!$A:$G,4,FALSE)</f>
        <v>Burle Yann</v>
      </c>
      <c r="E8" s="13">
        <f>VLOOKUP($A8,[3]LISTE_AGENTS!$A:$G,7,FALSE)</f>
        <v>0</v>
      </c>
      <c r="F8" s="19" t="s">
        <v>65</v>
      </c>
      <c r="G8" s="13"/>
      <c r="H8" s="13"/>
      <c r="I8" s="6" t="s">
        <v>2</v>
      </c>
      <c r="J8" s="6" t="s">
        <v>9</v>
      </c>
      <c r="K8" s="6" t="s">
        <v>9</v>
      </c>
      <c r="L8" s="6" t="s">
        <v>9</v>
      </c>
      <c r="M8" s="6" t="s">
        <v>2</v>
      </c>
      <c r="N8" s="6" t="s">
        <v>9</v>
      </c>
      <c r="O8" s="6" t="s">
        <v>2</v>
      </c>
      <c r="P8" s="6" t="s">
        <v>9</v>
      </c>
      <c r="Q8" s="6" t="s">
        <v>9</v>
      </c>
      <c r="R8" s="6" t="s">
        <v>9</v>
      </c>
      <c r="S8" s="6" t="s">
        <v>9</v>
      </c>
      <c r="T8" s="6" t="s">
        <v>9</v>
      </c>
      <c r="U8" s="6" t="s">
        <v>2</v>
      </c>
      <c r="V8" s="6" t="s">
        <v>2</v>
      </c>
      <c r="W8" s="6" t="s">
        <v>9</v>
      </c>
      <c r="X8" s="6" t="s">
        <v>9</v>
      </c>
      <c r="Y8" s="6" t="s">
        <v>9</v>
      </c>
      <c r="Z8" s="6" t="s">
        <v>9</v>
      </c>
      <c r="AA8" s="6" t="s">
        <v>9</v>
      </c>
      <c r="AB8" s="6" t="s">
        <v>2</v>
      </c>
      <c r="AC8" s="6" t="s">
        <v>2</v>
      </c>
      <c r="AD8" s="6" t="s">
        <v>9</v>
      </c>
      <c r="AE8" s="6" t="s">
        <v>9</v>
      </c>
      <c r="AF8" s="6" t="s">
        <v>9</v>
      </c>
      <c r="AG8" s="6" t="s">
        <v>9</v>
      </c>
      <c r="AH8" s="6" t="s">
        <v>9</v>
      </c>
      <c r="AI8" s="6" t="s">
        <v>2</v>
      </c>
      <c r="AJ8" s="6" t="s">
        <v>2</v>
      </c>
      <c r="AK8" s="6" t="s">
        <v>9</v>
      </c>
      <c r="AL8" s="6" t="s">
        <v>2</v>
      </c>
      <c r="AM8" s="6" t="s">
        <v>9</v>
      </c>
      <c r="AN8" s="6" t="s">
        <v>9</v>
      </c>
      <c r="AO8" s="6" t="s">
        <v>11</v>
      </c>
      <c r="AP8" s="6" t="s">
        <v>9</v>
      </c>
      <c r="AQ8" s="6" t="s">
        <v>2</v>
      </c>
      <c r="AR8" s="6" t="s">
        <v>9</v>
      </c>
      <c r="AS8" s="6" t="s">
        <v>9</v>
      </c>
      <c r="AT8" s="6" t="s">
        <v>9</v>
      </c>
      <c r="AU8" s="6" t="s">
        <v>9</v>
      </c>
      <c r="AV8" s="6" t="s">
        <v>9</v>
      </c>
      <c r="AW8" s="6" t="s">
        <v>2</v>
      </c>
      <c r="AX8" s="6" t="s">
        <v>2</v>
      </c>
      <c r="AY8" s="6" t="s">
        <v>9</v>
      </c>
      <c r="AZ8" s="6" t="s">
        <v>9</v>
      </c>
      <c r="BA8" s="6" t="s">
        <v>9</v>
      </c>
      <c r="BB8" s="6" t="s">
        <v>11</v>
      </c>
      <c r="BC8" s="6" t="s">
        <v>11</v>
      </c>
      <c r="BD8" s="6" t="s">
        <v>2</v>
      </c>
      <c r="BE8" s="6" t="s">
        <v>2</v>
      </c>
      <c r="BF8" s="6" t="s">
        <v>9</v>
      </c>
      <c r="BG8" s="6" t="s">
        <v>7</v>
      </c>
      <c r="BH8" s="6" t="s">
        <v>7</v>
      </c>
      <c r="BI8" s="6" t="s">
        <v>7</v>
      </c>
      <c r="BJ8" s="6" t="s">
        <v>7</v>
      </c>
      <c r="BK8" s="6" t="s">
        <v>7</v>
      </c>
      <c r="BL8" s="6" t="s">
        <v>7</v>
      </c>
      <c r="BM8" s="6" t="s">
        <v>7</v>
      </c>
      <c r="BN8" s="6" t="s">
        <v>7</v>
      </c>
      <c r="BO8" s="6" t="s">
        <v>7</v>
      </c>
      <c r="BP8" s="6" t="s">
        <v>7</v>
      </c>
      <c r="BQ8" s="6" t="s">
        <v>7</v>
      </c>
      <c r="BR8" s="6" t="s">
        <v>7</v>
      </c>
      <c r="BS8" s="6" t="s">
        <v>7</v>
      </c>
      <c r="BT8" s="6" t="s">
        <v>7</v>
      </c>
      <c r="BU8" s="6" t="s">
        <v>7</v>
      </c>
      <c r="BV8" s="6" t="s">
        <v>7</v>
      </c>
      <c r="BW8" s="6" t="s">
        <v>7</v>
      </c>
      <c r="BX8" s="6" t="s">
        <v>7</v>
      </c>
      <c r="BY8" s="6" t="s">
        <v>7</v>
      </c>
      <c r="BZ8" s="6" t="s">
        <v>7</v>
      </c>
      <c r="CA8" s="6" t="s">
        <v>7</v>
      </c>
      <c r="CB8" s="6" t="s">
        <v>7</v>
      </c>
      <c r="CC8" s="6" t="s">
        <v>7</v>
      </c>
      <c r="CD8" s="6" t="s">
        <v>7</v>
      </c>
      <c r="CE8" s="6" t="s">
        <v>7</v>
      </c>
      <c r="CF8" s="6" t="s">
        <v>7</v>
      </c>
      <c r="CG8" s="6" t="s">
        <v>7</v>
      </c>
      <c r="CH8" s="6" t="s">
        <v>7</v>
      </c>
      <c r="CI8" s="6" t="s">
        <v>7</v>
      </c>
      <c r="CJ8" s="6" t="s">
        <v>7</v>
      </c>
      <c r="CK8" s="6" t="s">
        <v>7</v>
      </c>
      <c r="CL8" s="6" t="s">
        <v>7</v>
      </c>
      <c r="CM8" s="6" t="s">
        <v>7</v>
      </c>
      <c r="CN8" s="6" t="s">
        <v>7</v>
      </c>
      <c r="CO8" s="6" t="s">
        <v>7</v>
      </c>
      <c r="CP8" s="6" t="s">
        <v>7</v>
      </c>
      <c r="CQ8" s="6" t="s">
        <v>7</v>
      </c>
      <c r="CR8" s="6" t="s">
        <v>7</v>
      </c>
      <c r="CS8" s="6" t="s">
        <v>7</v>
      </c>
      <c r="CT8" s="6" t="s">
        <v>7</v>
      </c>
      <c r="CU8" s="6" t="s">
        <v>7</v>
      </c>
      <c r="CV8" s="6" t="s">
        <v>7</v>
      </c>
      <c r="CW8" s="6" t="s">
        <v>7</v>
      </c>
      <c r="CX8" s="6" t="s">
        <v>7</v>
      </c>
      <c r="CY8" s="6" t="s">
        <v>7</v>
      </c>
      <c r="CZ8" s="6" t="s">
        <v>7</v>
      </c>
      <c r="DA8" s="6" t="s">
        <v>7</v>
      </c>
      <c r="DB8" s="6" t="s">
        <v>7</v>
      </c>
      <c r="DC8" s="6" t="s">
        <v>7</v>
      </c>
      <c r="DD8" s="6" t="s">
        <v>7</v>
      </c>
      <c r="DE8" s="6" t="s">
        <v>7</v>
      </c>
      <c r="DF8" s="6" t="s">
        <v>7</v>
      </c>
      <c r="DG8" s="6" t="s">
        <v>7</v>
      </c>
      <c r="DH8" s="6" t="s">
        <v>7</v>
      </c>
      <c r="DI8" s="6" t="s">
        <v>7</v>
      </c>
      <c r="DJ8" s="6" t="s">
        <v>7</v>
      </c>
      <c r="DK8" s="6" t="s">
        <v>7</v>
      </c>
      <c r="DL8" s="6" t="s">
        <v>7</v>
      </c>
      <c r="DM8" s="6" t="s">
        <v>7</v>
      </c>
      <c r="DN8" s="6" t="s">
        <v>7</v>
      </c>
      <c r="DO8" s="6" t="s">
        <v>7</v>
      </c>
      <c r="DP8" s="6" t="s">
        <v>7</v>
      </c>
      <c r="DQ8" s="6" t="s">
        <v>7</v>
      </c>
      <c r="DR8" s="6" t="s">
        <v>7</v>
      </c>
      <c r="DS8" s="6" t="s">
        <v>7</v>
      </c>
      <c r="DT8" s="6" t="s">
        <v>7</v>
      </c>
      <c r="DU8" s="6" t="s">
        <v>7</v>
      </c>
      <c r="DV8" s="6" t="s">
        <v>7</v>
      </c>
      <c r="DW8" s="6" t="s">
        <v>7</v>
      </c>
      <c r="DX8" s="6" t="s">
        <v>7</v>
      </c>
      <c r="DY8" s="6" t="s">
        <v>7</v>
      </c>
      <c r="DZ8" s="6" t="s">
        <v>7</v>
      </c>
      <c r="EA8" s="6" t="s">
        <v>7</v>
      </c>
      <c r="EB8" s="6" t="s">
        <v>7</v>
      </c>
      <c r="EC8" s="6" t="s">
        <v>7</v>
      </c>
      <c r="ED8" s="6" t="s">
        <v>7</v>
      </c>
      <c r="EE8" s="6" t="s">
        <v>7</v>
      </c>
      <c r="EF8" s="6" t="s">
        <v>7</v>
      </c>
      <c r="EG8" s="6" t="s">
        <v>7</v>
      </c>
      <c r="EH8" s="6" t="s">
        <v>7</v>
      </c>
      <c r="EI8" s="6" t="s">
        <v>7</v>
      </c>
      <c r="EJ8" s="6" t="s">
        <v>7</v>
      </c>
      <c r="EK8" s="6" t="s">
        <v>7</v>
      </c>
      <c r="EL8" s="6" t="s">
        <v>7</v>
      </c>
      <c r="EM8" s="6" t="s">
        <v>7</v>
      </c>
      <c r="EN8" s="6" t="s">
        <v>7</v>
      </c>
      <c r="EO8" s="6" t="s">
        <v>7</v>
      </c>
      <c r="EP8" s="6" t="s">
        <v>7</v>
      </c>
      <c r="EQ8" s="6" t="s">
        <v>7</v>
      </c>
      <c r="ER8" s="6" t="s">
        <v>7</v>
      </c>
      <c r="ES8" s="6" t="s">
        <v>7</v>
      </c>
      <c r="ET8" s="6" t="s">
        <v>7</v>
      </c>
      <c r="EU8" s="6" t="s">
        <v>7</v>
      </c>
      <c r="EV8" s="6" t="s">
        <v>7</v>
      </c>
      <c r="EW8" s="6" t="s">
        <v>7</v>
      </c>
      <c r="EX8" s="6" t="s">
        <v>7</v>
      </c>
      <c r="EY8" s="6" t="s">
        <v>7</v>
      </c>
      <c r="EZ8" s="6" t="s">
        <v>7</v>
      </c>
      <c r="FA8" s="6" t="s">
        <v>7</v>
      </c>
      <c r="FB8" s="6" t="s">
        <v>7</v>
      </c>
      <c r="FC8" s="6" t="s">
        <v>7</v>
      </c>
      <c r="FD8" s="6" t="s">
        <v>7</v>
      </c>
      <c r="FE8" s="6" t="s">
        <v>7</v>
      </c>
      <c r="FF8" s="6" t="s">
        <v>7</v>
      </c>
      <c r="FG8" s="6" t="s">
        <v>7</v>
      </c>
      <c r="FH8" s="6" t="s">
        <v>9</v>
      </c>
      <c r="FI8" s="6" t="s">
        <v>9</v>
      </c>
      <c r="FJ8" s="6" t="s">
        <v>9</v>
      </c>
      <c r="FK8" s="6" t="s">
        <v>9</v>
      </c>
      <c r="FL8" s="6" t="s">
        <v>2</v>
      </c>
      <c r="FM8" s="6" t="s">
        <v>2</v>
      </c>
      <c r="FN8" s="6" t="s">
        <v>9</v>
      </c>
      <c r="FO8" s="6" t="s">
        <v>9</v>
      </c>
      <c r="FP8" s="6" t="s">
        <v>9</v>
      </c>
      <c r="FQ8" s="6" t="s">
        <v>9</v>
      </c>
      <c r="FR8" s="6" t="s">
        <v>9</v>
      </c>
      <c r="FS8" s="6" t="s">
        <v>2</v>
      </c>
      <c r="FT8" s="6" t="s">
        <v>2</v>
      </c>
      <c r="FU8" s="6" t="s">
        <v>9</v>
      </c>
      <c r="FV8" s="6" t="s">
        <v>9</v>
      </c>
      <c r="FW8" s="6" t="s">
        <v>9</v>
      </c>
      <c r="FX8" s="6" t="s">
        <v>9</v>
      </c>
      <c r="FY8" s="6" t="s">
        <v>9</v>
      </c>
      <c r="FZ8" s="6" t="s">
        <v>2</v>
      </c>
      <c r="GA8" s="6" t="s">
        <v>2</v>
      </c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 t="s">
        <v>2</v>
      </c>
      <c r="GO8" s="6" t="s">
        <v>2</v>
      </c>
      <c r="GP8" s="6" t="s">
        <v>11</v>
      </c>
      <c r="GQ8" s="6" t="s">
        <v>11</v>
      </c>
      <c r="GR8" s="6" t="s">
        <v>11</v>
      </c>
      <c r="GS8" s="6" t="s">
        <v>11</v>
      </c>
      <c r="GT8" s="6" t="s">
        <v>11</v>
      </c>
      <c r="GU8" s="6" t="s">
        <v>2</v>
      </c>
      <c r="GV8" s="6" t="s">
        <v>2</v>
      </c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/>
      <c r="HK8" s="6" t="s">
        <v>11</v>
      </c>
      <c r="HL8" s="6" t="s">
        <v>11</v>
      </c>
      <c r="HM8" s="6" t="s">
        <v>11</v>
      </c>
      <c r="HN8" s="6" t="s">
        <v>11</v>
      </c>
      <c r="HO8" s="6" t="s">
        <v>11</v>
      </c>
      <c r="HP8" s="6" t="s">
        <v>2</v>
      </c>
      <c r="HQ8" s="6" t="s">
        <v>2</v>
      </c>
      <c r="HR8" s="6" t="s">
        <v>11</v>
      </c>
      <c r="HS8" s="6" t="s">
        <v>11</v>
      </c>
      <c r="HT8" s="6" t="s">
        <v>11</v>
      </c>
      <c r="HU8" s="6" t="s">
        <v>11</v>
      </c>
      <c r="HV8" s="6" t="s">
        <v>11</v>
      </c>
      <c r="HW8" s="6" t="s">
        <v>2</v>
      </c>
      <c r="HX8" s="6" t="s">
        <v>2</v>
      </c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  <c r="NF8" s="6"/>
      <c r="NG8" s="6"/>
      <c r="NH8" s="6"/>
      <c r="NI8" s="6"/>
    </row>
    <row r="9" spans="1:373" s="5" customFormat="1" ht="27.95" customHeight="1">
      <c r="A9" s="9" t="s">
        <v>86</v>
      </c>
      <c r="B9" s="13" t="str">
        <f>VLOOKUP($A9,[3]LISTE_AGENTS!$A:$G,2,FALSE)</f>
        <v>Cantelli</v>
      </c>
      <c r="C9" s="13" t="str">
        <f>VLOOKUP($A9,[3]LISTE_AGENTS!$A:$G,3,FALSE)</f>
        <v>Thomas</v>
      </c>
      <c r="D9" s="41" t="str">
        <f>VLOOKUP($A9,[3]LISTE_AGENTS!$A:$G,4,FALSE)</f>
        <v>Cantelli Thomas</v>
      </c>
      <c r="E9" s="13">
        <f>VLOOKUP($A9,[3]LISTE_AGENTS!$A:$G,7,FALSE)</f>
        <v>0</v>
      </c>
      <c r="F9" s="19" t="s">
        <v>34</v>
      </c>
      <c r="G9" s="13"/>
      <c r="H9" s="13"/>
      <c r="I9" s="6" t="s">
        <v>98</v>
      </c>
      <c r="J9" s="6" t="s">
        <v>98</v>
      </c>
      <c r="K9" s="6" t="s">
        <v>2</v>
      </c>
      <c r="L9" s="6" t="s">
        <v>41</v>
      </c>
      <c r="M9" s="6" t="s">
        <v>41</v>
      </c>
      <c r="N9" s="6" t="s">
        <v>41</v>
      </c>
      <c r="O9" s="6" t="s">
        <v>2</v>
      </c>
      <c r="P9" s="6" t="s">
        <v>31</v>
      </c>
      <c r="Q9" s="6" t="s">
        <v>31</v>
      </c>
      <c r="R9" s="6" t="s">
        <v>31</v>
      </c>
      <c r="S9" s="6" t="s">
        <v>31</v>
      </c>
      <c r="T9" s="6" t="s">
        <v>31</v>
      </c>
      <c r="U9" s="6" t="s">
        <v>52</v>
      </c>
      <c r="V9" s="6" t="s">
        <v>2</v>
      </c>
      <c r="W9" s="6" t="s">
        <v>116</v>
      </c>
      <c r="X9" s="6" t="s">
        <v>116</v>
      </c>
      <c r="Y9" s="6" t="s">
        <v>116</v>
      </c>
      <c r="Z9" s="6" t="s">
        <v>116</v>
      </c>
      <c r="AA9" s="6" t="s">
        <v>116</v>
      </c>
      <c r="AB9" s="6" t="s">
        <v>2</v>
      </c>
      <c r="AC9" s="6" t="s">
        <v>2</v>
      </c>
      <c r="AD9" s="6" t="s">
        <v>33</v>
      </c>
      <c r="AE9" s="6" t="s">
        <v>33</v>
      </c>
      <c r="AF9" s="6" t="s">
        <v>33</v>
      </c>
      <c r="AG9" s="6" t="s">
        <v>11</v>
      </c>
      <c r="AH9" s="6" t="s">
        <v>33</v>
      </c>
      <c r="AI9" s="6" t="s">
        <v>2</v>
      </c>
      <c r="AJ9" s="6" t="s">
        <v>88</v>
      </c>
      <c r="AK9" s="6" t="s">
        <v>31</v>
      </c>
      <c r="AL9" s="6" t="s">
        <v>31</v>
      </c>
      <c r="AM9" s="6" t="s">
        <v>18</v>
      </c>
      <c r="AN9" s="6" t="s">
        <v>31</v>
      </c>
      <c r="AO9" s="6" t="s">
        <v>18</v>
      </c>
      <c r="AP9" s="6" t="s">
        <v>2</v>
      </c>
      <c r="AQ9" s="6" t="s">
        <v>2</v>
      </c>
      <c r="AR9" s="6" t="s">
        <v>33</v>
      </c>
      <c r="AS9" s="6" t="s">
        <v>33</v>
      </c>
      <c r="AT9" s="6" t="s">
        <v>33</v>
      </c>
      <c r="AU9" s="6" t="s">
        <v>33</v>
      </c>
      <c r="AV9" s="6" t="s">
        <v>11</v>
      </c>
      <c r="AW9" s="6" t="s">
        <v>2</v>
      </c>
      <c r="AX9" s="6" t="s">
        <v>117</v>
      </c>
      <c r="AY9" s="6" t="s">
        <v>31</v>
      </c>
      <c r="AZ9" s="6" t="s">
        <v>31</v>
      </c>
      <c r="BA9" s="6" t="s">
        <v>31</v>
      </c>
      <c r="BB9" s="6" t="s">
        <v>2</v>
      </c>
      <c r="BC9" s="6" t="s">
        <v>31</v>
      </c>
      <c r="BD9" s="6" t="s">
        <v>41</v>
      </c>
      <c r="BE9" s="6" t="s">
        <v>2</v>
      </c>
      <c r="BF9" s="6" t="s">
        <v>116</v>
      </c>
      <c r="BG9" s="6" t="s">
        <v>151</v>
      </c>
      <c r="BH9" s="6" t="s">
        <v>116</v>
      </c>
      <c r="BI9" s="6" t="s">
        <v>116</v>
      </c>
      <c r="BJ9" s="6" t="s">
        <v>116</v>
      </c>
      <c r="BK9" s="6" t="s">
        <v>2</v>
      </c>
      <c r="BL9" s="6" t="s">
        <v>155</v>
      </c>
      <c r="BM9" s="6" t="s">
        <v>116</v>
      </c>
      <c r="BN9" s="6" t="s">
        <v>10</v>
      </c>
      <c r="BO9" s="6" t="s">
        <v>11</v>
      </c>
      <c r="BP9" s="6" t="s">
        <v>116</v>
      </c>
      <c r="BQ9" s="6" t="s">
        <v>116</v>
      </c>
      <c r="BR9" s="6" t="s">
        <v>2</v>
      </c>
      <c r="BS9" s="6" t="s">
        <v>88</v>
      </c>
      <c r="BT9" s="6" t="s">
        <v>41</v>
      </c>
      <c r="BU9" s="6" t="s">
        <v>2</v>
      </c>
      <c r="BV9" s="6" t="s">
        <v>41</v>
      </c>
      <c r="BW9" s="6" t="s">
        <v>31</v>
      </c>
      <c r="BX9" s="6" t="s">
        <v>31</v>
      </c>
      <c r="BY9" s="6" t="s">
        <v>41</v>
      </c>
      <c r="BZ9" s="6" t="s">
        <v>2</v>
      </c>
      <c r="CA9" s="6" t="s">
        <v>31</v>
      </c>
      <c r="CB9" s="6" t="s">
        <v>47</v>
      </c>
      <c r="CC9" s="6" t="s">
        <v>47</v>
      </c>
      <c r="CD9" s="6" t="s">
        <v>47</v>
      </c>
      <c r="CE9" s="6" t="s">
        <v>47</v>
      </c>
      <c r="CF9" s="6" t="s">
        <v>38</v>
      </c>
      <c r="CG9" s="6" t="s">
        <v>2</v>
      </c>
      <c r="CH9" s="6" t="s">
        <v>31</v>
      </c>
      <c r="CI9" s="6" t="s">
        <v>47</v>
      </c>
      <c r="CJ9" s="6" t="s">
        <v>9</v>
      </c>
      <c r="CK9" s="6" t="s">
        <v>47</v>
      </c>
      <c r="CL9" s="6" t="s">
        <v>18</v>
      </c>
      <c r="CM9" s="6" t="s">
        <v>52</v>
      </c>
      <c r="CN9" s="6" t="s">
        <v>2</v>
      </c>
      <c r="CO9" s="6" t="s">
        <v>11</v>
      </c>
      <c r="CP9" s="6" t="s">
        <v>11</v>
      </c>
      <c r="CQ9" s="6" t="s">
        <v>11</v>
      </c>
      <c r="CR9" s="6" t="s">
        <v>11</v>
      </c>
      <c r="CS9" s="6" t="s">
        <v>11</v>
      </c>
      <c r="CT9" s="6" t="s">
        <v>2</v>
      </c>
      <c r="CU9" s="6" t="s">
        <v>2</v>
      </c>
      <c r="CV9" s="6" t="s">
        <v>2</v>
      </c>
      <c r="CW9" s="6" t="s">
        <v>47</v>
      </c>
      <c r="CX9" s="6" t="s">
        <v>47</v>
      </c>
      <c r="CY9" s="6" t="s">
        <v>47</v>
      </c>
      <c r="CZ9" s="6" t="s">
        <v>47</v>
      </c>
      <c r="DA9" s="6" t="s">
        <v>2</v>
      </c>
      <c r="DB9" s="6" t="s">
        <v>59</v>
      </c>
      <c r="DC9" s="6" t="s">
        <v>31</v>
      </c>
      <c r="DD9" s="6" t="s">
        <v>9</v>
      </c>
      <c r="DE9" s="6" t="s">
        <v>18</v>
      </c>
      <c r="DF9" s="6" t="s">
        <v>18</v>
      </c>
      <c r="DG9" s="6" t="s">
        <v>2</v>
      </c>
      <c r="DH9" s="6" t="s">
        <v>11</v>
      </c>
      <c r="DI9" s="6" t="s">
        <v>2</v>
      </c>
      <c r="DJ9" s="6" t="s">
        <v>18</v>
      </c>
      <c r="DK9" s="6" t="s">
        <v>18</v>
      </c>
      <c r="DL9" s="6" t="s">
        <v>18</v>
      </c>
      <c r="DM9" s="6" t="s">
        <v>18</v>
      </c>
      <c r="DN9" s="6" t="s">
        <v>18</v>
      </c>
      <c r="DO9" s="6" t="s">
        <v>52</v>
      </c>
      <c r="DP9" s="6" t="s">
        <v>2</v>
      </c>
      <c r="DQ9" s="6" t="s">
        <v>41</v>
      </c>
      <c r="DR9" s="6" t="s">
        <v>41</v>
      </c>
      <c r="DS9" s="6" t="s">
        <v>41</v>
      </c>
      <c r="DT9" s="6" t="s">
        <v>41</v>
      </c>
      <c r="DU9" s="6" t="s">
        <v>41</v>
      </c>
      <c r="DV9" s="6" t="s">
        <v>2</v>
      </c>
      <c r="DW9" s="6" t="s">
        <v>2</v>
      </c>
      <c r="DX9" s="6" t="s">
        <v>41</v>
      </c>
      <c r="DY9" s="6" t="s">
        <v>2</v>
      </c>
      <c r="DZ9" s="6" t="s">
        <v>41</v>
      </c>
      <c r="EA9" s="6" t="s">
        <v>2</v>
      </c>
      <c r="EB9" s="6" t="s">
        <v>41</v>
      </c>
      <c r="EC9" s="6" t="s">
        <v>41</v>
      </c>
      <c r="ED9" s="6" t="s">
        <v>2</v>
      </c>
      <c r="EE9" s="6" t="s">
        <v>163</v>
      </c>
      <c r="EF9" s="6" t="s">
        <v>2</v>
      </c>
      <c r="EG9" s="6" t="s">
        <v>9</v>
      </c>
      <c r="EH9" s="6" t="s">
        <v>2</v>
      </c>
      <c r="EI9" s="6" t="s">
        <v>9</v>
      </c>
      <c r="EJ9" s="6" t="s">
        <v>2</v>
      </c>
      <c r="EK9" s="6" t="s">
        <v>2</v>
      </c>
      <c r="EL9" s="6" t="s">
        <v>11</v>
      </c>
      <c r="EM9" s="6" t="s">
        <v>9</v>
      </c>
      <c r="EN9" s="6" t="s">
        <v>47</v>
      </c>
      <c r="EO9" s="6" t="s">
        <v>183</v>
      </c>
      <c r="EP9" s="6" t="s">
        <v>9</v>
      </c>
      <c r="EQ9" s="6" t="s">
        <v>2</v>
      </c>
      <c r="ER9" s="6" t="s">
        <v>37</v>
      </c>
      <c r="ES9" s="6" t="s">
        <v>51</v>
      </c>
      <c r="ET9" s="6" t="s">
        <v>2</v>
      </c>
      <c r="EU9" s="6" t="s">
        <v>31</v>
      </c>
      <c r="EV9" s="6" t="s">
        <v>31</v>
      </c>
      <c r="EW9" s="6" t="s">
        <v>31</v>
      </c>
      <c r="EX9" s="6" t="s">
        <v>9</v>
      </c>
      <c r="EY9" s="6" t="s">
        <v>2</v>
      </c>
      <c r="EZ9" s="6" t="s">
        <v>51</v>
      </c>
      <c r="FA9" s="6" t="s">
        <v>51</v>
      </c>
      <c r="FB9" s="6" t="s">
        <v>51</v>
      </c>
      <c r="FC9" s="6" t="s">
        <v>51</v>
      </c>
      <c r="FD9" s="6" t="s">
        <v>51</v>
      </c>
      <c r="FE9" s="6" t="s">
        <v>2</v>
      </c>
      <c r="FF9" s="6" t="s">
        <v>2</v>
      </c>
      <c r="FG9" s="6" t="s">
        <v>33</v>
      </c>
      <c r="FH9" s="6" t="s">
        <v>33</v>
      </c>
      <c r="FI9" s="6" t="s">
        <v>33</v>
      </c>
      <c r="FJ9" s="6" t="s">
        <v>33</v>
      </c>
      <c r="FK9" s="6" t="s">
        <v>33</v>
      </c>
      <c r="FL9" s="6" t="s">
        <v>2</v>
      </c>
      <c r="FM9" s="6" t="s">
        <v>37</v>
      </c>
      <c r="FN9" s="6" t="s">
        <v>33</v>
      </c>
      <c r="FO9" s="6" t="s">
        <v>33</v>
      </c>
      <c r="FP9" s="6" t="s">
        <v>33</v>
      </c>
      <c r="FQ9" s="6" t="s">
        <v>33</v>
      </c>
      <c r="FR9" s="6" t="s">
        <v>33</v>
      </c>
      <c r="FS9" s="6" t="s">
        <v>2</v>
      </c>
      <c r="FT9" s="6" t="s">
        <v>2</v>
      </c>
      <c r="FU9" s="6" t="s">
        <v>31</v>
      </c>
      <c r="FV9" s="6" t="s">
        <v>31</v>
      </c>
      <c r="FW9" s="6" t="s">
        <v>31</v>
      </c>
      <c r="FX9" s="6" t="s">
        <v>31</v>
      </c>
      <c r="FY9" s="6" t="s">
        <v>41</v>
      </c>
      <c r="FZ9" s="6" t="s">
        <v>2</v>
      </c>
      <c r="GA9" s="6" t="s">
        <v>2</v>
      </c>
      <c r="GB9" s="6"/>
      <c r="GC9" s="6"/>
      <c r="GD9" s="6"/>
      <c r="GE9" s="6"/>
      <c r="GF9" s="6"/>
      <c r="GG9" s="6"/>
      <c r="GH9" s="6"/>
      <c r="GI9" s="6" t="s">
        <v>11</v>
      </c>
      <c r="GJ9" s="6" t="s">
        <v>11</v>
      </c>
      <c r="GK9" s="6" t="s">
        <v>11</v>
      </c>
      <c r="GL9" s="6" t="s">
        <v>11</v>
      </c>
      <c r="GM9" s="6" t="s">
        <v>11</v>
      </c>
      <c r="GN9" s="6" t="s">
        <v>2</v>
      </c>
      <c r="GO9" s="6" t="s">
        <v>2</v>
      </c>
      <c r="GP9" s="6" t="s">
        <v>11</v>
      </c>
      <c r="GQ9" s="6" t="s">
        <v>11</v>
      </c>
      <c r="GR9" s="6" t="s">
        <v>11</v>
      </c>
      <c r="GS9" s="6" t="s">
        <v>11</v>
      </c>
      <c r="GT9" s="6" t="s">
        <v>11</v>
      </c>
      <c r="GU9" s="6" t="s">
        <v>2</v>
      </c>
      <c r="GV9" s="6" t="s">
        <v>2</v>
      </c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6"/>
      <c r="ND9" s="6"/>
      <c r="NE9" s="6"/>
      <c r="NF9" s="6"/>
      <c r="NG9" s="6"/>
      <c r="NH9" s="6"/>
      <c r="NI9" s="6"/>
    </row>
    <row r="10" spans="1:373" s="5" customFormat="1" ht="27.95" customHeight="1">
      <c r="A10" s="9" t="s">
        <v>85</v>
      </c>
      <c r="B10" s="13" t="str">
        <f>VLOOKUP($A10,[3]LISTE_AGENTS!$A:$G,2,FALSE)</f>
        <v>Cardinale</v>
      </c>
      <c r="C10" s="13" t="str">
        <f>VLOOKUP($A10,[3]LISTE_AGENTS!$A:$G,3,FALSE)</f>
        <v>Jean-Claude</v>
      </c>
      <c r="D10" s="41" t="str">
        <f>VLOOKUP($A10,[3]LISTE_AGENTS!$A:$G,4,FALSE)</f>
        <v>Cardinale Jean-Claude</v>
      </c>
      <c r="E10" s="13">
        <f>VLOOKUP($A10,[3]LISTE_AGENTS!$A:$G,7,FALSE)</f>
        <v>0</v>
      </c>
      <c r="F10" s="19" t="s">
        <v>68</v>
      </c>
      <c r="G10" s="13"/>
      <c r="H10" s="13"/>
      <c r="I10" s="6" t="s">
        <v>2</v>
      </c>
      <c r="J10" s="6" t="s">
        <v>70</v>
      </c>
      <c r="K10" s="6" t="s">
        <v>41</v>
      </c>
      <c r="L10" s="6" t="s">
        <v>41</v>
      </c>
      <c r="M10" s="6" t="s">
        <v>2</v>
      </c>
      <c r="N10" s="6" t="s">
        <v>41</v>
      </c>
      <c r="O10" s="6" t="s">
        <v>2</v>
      </c>
      <c r="P10" s="6" t="s">
        <v>70</v>
      </c>
      <c r="Q10" s="6" t="s">
        <v>41</v>
      </c>
      <c r="R10" s="6" t="s">
        <v>41</v>
      </c>
      <c r="S10" s="6" t="s">
        <v>41</v>
      </c>
      <c r="T10" s="6" t="s">
        <v>41</v>
      </c>
      <c r="U10" s="6" t="s">
        <v>2</v>
      </c>
      <c r="V10" s="6" t="s">
        <v>2</v>
      </c>
      <c r="W10" s="6" t="s">
        <v>41</v>
      </c>
      <c r="X10" s="6" t="s">
        <v>41</v>
      </c>
      <c r="Y10" s="6" t="s">
        <v>41</v>
      </c>
      <c r="Z10" s="6" t="s">
        <v>41</v>
      </c>
      <c r="AA10" s="6" t="s">
        <v>41</v>
      </c>
      <c r="AB10" s="6" t="s">
        <v>2</v>
      </c>
      <c r="AC10" s="6" t="s">
        <v>2</v>
      </c>
      <c r="AD10" s="6" t="s">
        <v>41</v>
      </c>
      <c r="AE10" s="6" t="s">
        <v>41</v>
      </c>
      <c r="AF10" s="6" t="s">
        <v>41</v>
      </c>
      <c r="AG10" s="6" t="s">
        <v>2</v>
      </c>
      <c r="AH10" s="6" t="s">
        <v>41</v>
      </c>
      <c r="AI10" s="6" t="s">
        <v>41</v>
      </c>
      <c r="AJ10" s="6" t="s">
        <v>2</v>
      </c>
      <c r="AK10" s="6" t="s">
        <v>70</v>
      </c>
      <c r="AL10" s="6" t="s">
        <v>41</v>
      </c>
      <c r="AM10" s="6" t="s">
        <v>41</v>
      </c>
      <c r="AN10" s="6" t="s">
        <v>41</v>
      </c>
      <c r="AO10" s="6" t="s">
        <v>41</v>
      </c>
      <c r="AP10" s="6" t="s">
        <v>2</v>
      </c>
      <c r="AQ10" s="6" t="s">
        <v>2</v>
      </c>
      <c r="AR10" s="6" t="s">
        <v>41</v>
      </c>
      <c r="AS10" s="6" t="s">
        <v>41</v>
      </c>
      <c r="AT10" s="6" t="s">
        <v>41</v>
      </c>
      <c r="AU10" s="6" t="s">
        <v>41</v>
      </c>
      <c r="AV10" s="6" t="s">
        <v>41</v>
      </c>
      <c r="AW10" s="6" t="s">
        <v>2</v>
      </c>
      <c r="AX10" s="6" t="s">
        <v>2</v>
      </c>
      <c r="AY10" s="6" t="s">
        <v>41</v>
      </c>
      <c r="AZ10" s="6" t="s">
        <v>41</v>
      </c>
      <c r="BA10" s="6" t="s">
        <v>41</v>
      </c>
      <c r="BB10" s="6" t="s">
        <v>41</v>
      </c>
      <c r="BC10" s="6" t="s">
        <v>41</v>
      </c>
      <c r="BD10" s="6" t="s">
        <v>2</v>
      </c>
      <c r="BE10" s="6" t="s">
        <v>2</v>
      </c>
      <c r="BF10" s="6" t="s">
        <v>176</v>
      </c>
      <c r="BG10" s="6" t="s">
        <v>176</v>
      </c>
      <c r="BH10" s="6" t="s">
        <v>176</v>
      </c>
      <c r="BI10" s="6" t="s">
        <v>11</v>
      </c>
      <c r="BJ10" s="6" t="s">
        <v>11</v>
      </c>
      <c r="BK10" s="6" t="s">
        <v>2</v>
      </c>
      <c r="BL10" s="6" t="s">
        <v>2</v>
      </c>
      <c r="BM10" s="6" t="s">
        <v>41</v>
      </c>
      <c r="BN10" s="6" t="s">
        <v>41</v>
      </c>
      <c r="BO10" s="6" t="s">
        <v>41</v>
      </c>
      <c r="BP10" s="6" t="s">
        <v>41</v>
      </c>
      <c r="BQ10" s="6" t="s">
        <v>2</v>
      </c>
      <c r="BR10" s="6" t="s">
        <v>41</v>
      </c>
      <c r="BS10" s="6" t="s">
        <v>2</v>
      </c>
      <c r="BT10" s="6" t="s">
        <v>70</v>
      </c>
      <c r="BU10" s="6" t="s">
        <v>41</v>
      </c>
      <c r="BV10" s="6" t="s">
        <v>41</v>
      </c>
      <c r="BW10" s="6" t="s">
        <v>41</v>
      </c>
      <c r="BX10" s="6" t="s">
        <v>41</v>
      </c>
      <c r="BY10" s="6" t="s">
        <v>2</v>
      </c>
      <c r="BZ10" s="6" t="s">
        <v>2</v>
      </c>
      <c r="CA10" s="6" t="s">
        <v>41</v>
      </c>
      <c r="CB10" s="6" t="s">
        <v>41</v>
      </c>
      <c r="CC10" s="6" t="s">
        <v>41</v>
      </c>
      <c r="CD10" s="6" t="s">
        <v>41</v>
      </c>
      <c r="CE10" s="6" t="s">
        <v>41</v>
      </c>
      <c r="CF10" s="6" t="s">
        <v>2</v>
      </c>
      <c r="CG10" s="6" t="s">
        <v>2</v>
      </c>
      <c r="CH10" s="6" t="s">
        <v>41</v>
      </c>
      <c r="CI10" s="6" t="s">
        <v>41</v>
      </c>
      <c r="CJ10" s="6" t="s">
        <v>41</v>
      </c>
      <c r="CK10" s="6" t="s">
        <v>70</v>
      </c>
      <c r="CL10" s="6" t="s">
        <v>41</v>
      </c>
      <c r="CM10" s="6" t="s">
        <v>2</v>
      </c>
      <c r="CN10" s="6" t="s">
        <v>2</v>
      </c>
      <c r="CO10" s="6" t="s">
        <v>41</v>
      </c>
      <c r="CP10" s="6" t="s">
        <v>41</v>
      </c>
      <c r="CQ10" s="6" t="s">
        <v>41</v>
      </c>
      <c r="CR10" s="6" t="s">
        <v>70</v>
      </c>
      <c r="CS10" s="6" t="s">
        <v>2</v>
      </c>
      <c r="CT10" s="6" t="s">
        <v>41</v>
      </c>
      <c r="CU10" s="6" t="s">
        <v>2</v>
      </c>
      <c r="CV10" s="6" t="s">
        <v>2</v>
      </c>
      <c r="CW10" s="6" t="s">
        <v>41</v>
      </c>
      <c r="CX10" s="6" t="s">
        <v>41</v>
      </c>
      <c r="CY10" s="6" t="s">
        <v>11</v>
      </c>
      <c r="CZ10" s="6" t="s">
        <v>41</v>
      </c>
      <c r="DA10" s="6" t="s">
        <v>2</v>
      </c>
      <c r="DB10" s="6" t="s">
        <v>2</v>
      </c>
      <c r="DC10" s="6" t="s">
        <v>41</v>
      </c>
      <c r="DD10" s="6" t="s">
        <v>41</v>
      </c>
      <c r="DE10" s="6" t="s">
        <v>182</v>
      </c>
      <c r="DF10" s="6" t="s">
        <v>41</v>
      </c>
      <c r="DG10" s="6" t="s">
        <v>41</v>
      </c>
      <c r="DH10" s="6" t="s">
        <v>2</v>
      </c>
      <c r="DI10" s="6" t="s">
        <v>2</v>
      </c>
      <c r="DJ10" s="6" t="s">
        <v>41</v>
      </c>
      <c r="DK10" s="6" t="s">
        <v>41</v>
      </c>
      <c r="DL10" s="6" t="s">
        <v>41</v>
      </c>
      <c r="DM10" s="6" t="s">
        <v>41</v>
      </c>
      <c r="DN10" s="6" t="s">
        <v>41</v>
      </c>
      <c r="DO10" s="6" t="s">
        <v>2</v>
      </c>
      <c r="DP10" s="6" t="s">
        <v>2</v>
      </c>
      <c r="DQ10" s="6" t="s">
        <v>41</v>
      </c>
      <c r="DR10" s="6" t="s">
        <v>41</v>
      </c>
      <c r="DS10" s="6" t="s">
        <v>41</v>
      </c>
      <c r="DT10" s="6" t="s">
        <v>2</v>
      </c>
      <c r="DU10" s="6" t="s">
        <v>41</v>
      </c>
      <c r="DV10" s="6" t="s">
        <v>41</v>
      </c>
      <c r="DW10" s="6" t="s">
        <v>2</v>
      </c>
      <c r="DX10" s="6" t="s">
        <v>41</v>
      </c>
      <c r="DY10" s="6" t="s">
        <v>2</v>
      </c>
      <c r="DZ10" s="6" t="s">
        <v>41</v>
      </c>
      <c r="EA10" s="6" t="s">
        <v>41</v>
      </c>
      <c r="EB10" s="6" t="s">
        <v>41</v>
      </c>
      <c r="EC10" s="6" t="s">
        <v>2</v>
      </c>
      <c r="ED10" s="6" t="s">
        <v>2</v>
      </c>
      <c r="EE10" s="6" t="s">
        <v>41</v>
      </c>
      <c r="EF10" s="6" t="s">
        <v>2</v>
      </c>
      <c r="EG10" s="6" t="s">
        <v>41</v>
      </c>
      <c r="EH10" s="6" t="s">
        <v>2</v>
      </c>
      <c r="EI10" s="6" t="s">
        <v>41</v>
      </c>
      <c r="EJ10" s="6" t="s">
        <v>2</v>
      </c>
      <c r="EK10" s="6" t="s">
        <v>2</v>
      </c>
      <c r="EL10" s="6" t="s">
        <v>70</v>
      </c>
      <c r="EM10" s="6" t="s">
        <v>41</v>
      </c>
      <c r="EN10" s="6" t="s">
        <v>11</v>
      </c>
      <c r="EO10" s="6" t="s">
        <v>41</v>
      </c>
      <c r="EP10" s="6" t="s">
        <v>41</v>
      </c>
      <c r="EQ10" s="6" t="s">
        <v>2</v>
      </c>
      <c r="ER10" s="6" t="s">
        <v>2</v>
      </c>
      <c r="ES10" s="6" t="s">
        <v>176</v>
      </c>
      <c r="ET10" s="6" t="s">
        <v>41</v>
      </c>
      <c r="EU10" s="6" t="s">
        <v>41</v>
      </c>
      <c r="EV10" s="6" t="s">
        <v>70</v>
      </c>
      <c r="EW10" s="6" t="s">
        <v>41</v>
      </c>
      <c r="EX10" s="6" t="s">
        <v>2</v>
      </c>
      <c r="EY10" s="6" t="s">
        <v>2</v>
      </c>
      <c r="EZ10" s="6" t="s">
        <v>41</v>
      </c>
      <c r="FA10" s="6" t="s">
        <v>2</v>
      </c>
      <c r="FB10" s="6" t="s">
        <v>41</v>
      </c>
      <c r="FC10" s="6" t="s">
        <v>41</v>
      </c>
      <c r="FD10" s="6" t="s">
        <v>41</v>
      </c>
      <c r="FE10" s="6" t="s">
        <v>41</v>
      </c>
      <c r="FF10" s="6" t="s">
        <v>2</v>
      </c>
      <c r="FG10" s="6" t="s">
        <v>41</v>
      </c>
      <c r="FH10" s="6" t="s">
        <v>41</v>
      </c>
      <c r="FI10" s="6" t="s">
        <v>41</v>
      </c>
      <c r="FJ10" s="6" t="s">
        <v>41</v>
      </c>
      <c r="FK10" s="6" t="s">
        <v>41</v>
      </c>
      <c r="FL10" s="6" t="s">
        <v>2</v>
      </c>
      <c r="FM10" s="6" t="s">
        <v>2</v>
      </c>
      <c r="FN10" s="6" t="s">
        <v>70</v>
      </c>
      <c r="FO10" s="6" t="s">
        <v>41</v>
      </c>
      <c r="FP10" s="6" t="s">
        <v>41</v>
      </c>
      <c r="FQ10" s="6" t="s">
        <v>41</v>
      </c>
      <c r="FR10" s="6" t="s">
        <v>41</v>
      </c>
      <c r="FS10" s="6" t="s">
        <v>2</v>
      </c>
      <c r="FT10" s="6" t="s">
        <v>2</v>
      </c>
      <c r="FU10" s="6" t="s">
        <v>41</v>
      </c>
      <c r="FV10" s="6" t="s">
        <v>41</v>
      </c>
      <c r="FW10" s="6" t="s">
        <v>41</v>
      </c>
      <c r="FX10" s="6" t="s">
        <v>41</v>
      </c>
      <c r="FY10" s="6" t="s">
        <v>41</v>
      </c>
      <c r="FZ10" s="6" t="s">
        <v>2</v>
      </c>
      <c r="GA10" s="6" t="s">
        <v>2</v>
      </c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 t="s">
        <v>2</v>
      </c>
      <c r="HX10" s="6" t="s">
        <v>2</v>
      </c>
      <c r="HY10" s="6" t="s">
        <v>11</v>
      </c>
      <c r="HZ10" s="6" t="s">
        <v>11</v>
      </c>
      <c r="IA10" s="6" t="s">
        <v>2</v>
      </c>
      <c r="IB10" s="6" t="s">
        <v>11</v>
      </c>
      <c r="IC10" s="6" t="s">
        <v>11</v>
      </c>
      <c r="ID10" s="6" t="s">
        <v>2</v>
      </c>
      <c r="IE10" s="6" t="s">
        <v>2</v>
      </c>
      <c r="IF10" s="6" t="s">
        <v>11</v>
      </c>
      <c r="IG10" s="6" t="s">
        <v>11</v>
      </c>
      <c r="IH10" s="6" t="s">
        <v>11</v>
      </c>
      <c r="II10" s="6" t="s">
        <v>11</v>
      </c>
      <c r="IJ10" s="6" t="s">
        <v>11</v>
      </c>
      <c r="IK10" s="6" t="s">
        <v>2</v>
      </c>
      <c r="IL10" s="6" t="s">
        <v>2</v>
      </c>
      <c r="IM10" s="6"/>
      <c r="IN10" s="6"/>
      <c r="IO10" s="6"/>
      <c r="IP10" s="6"/>
      <c r="IQ10" s="6"/>
      <c r="IR10" s="6"/>
      <c r="IS10" s="6"/>
      <c r="IT10" s="6"/>
      <c r="IU10" s="6"/>
      <c r="IV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6"/>
      <c r="ND10" s="6"/>
      <c r="NE10" s="6"/>
      <c r="NF10" s="6"/>
      <c r="NG10" s="6"/>
      <c r="NH10" s="6"/>
      <c r="NI10" s="6"/>
    </row>
    <row r="11" spans="1:373" s="5" customFormat="1" ht="30.75" customHeight="1">
      <c r="A11" s="9" t="s">
        <v>84</v>
      </c>
      <c r="B11" s="13" t="str">
        <f>VLOOKUP($A11,[3]LISTE_AGENTS!$A:$G,2,FALSE)</f>
        <v>Chauvin</v>
      </c>
      <c r="C11" s="13" t="str">
        <f>VLOOKUP($A11,[3]LISTE_AGENTS!$A:$G,3,FALSE)</f>
        <v>Nicolas</v>
      </c>
      <c r="D11" s="41" t="str">
        <f>VLOOKUP($A11,[3]LISTE_AGENTS!$A:$G,4,FALSE)</f>
        <v>Chauvin Nicolas</v>
      </c>
      <c r="E11" s="13">
        <f>VLOOKUP($A11,[3]LISTE_AGENTS!$A:$G,7,FALSE)</f>
        <v>0</v>
      </c>
      <c r="F11" s="19" t="s">
        <v>34</v>
      </c>
      <c r="G11" s="13"/>
      <c r="H11" s="13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 t="s">
        <v>31</v>
      </c>
      <c r="BQ11" s="11" t="s">
        <v>31</v>
      </c>
      <c r="BR11" s="11" t="s">
        <v>2</v>
      </c>
      <c r="BS11" s="11" t="s">
        <v>2</v>
      </c>
      <c r="BT11" s="11" t="s">
        <v>9</v>
      </c>
      <c r="BU11" s="11" t="s">
        <v>18</v>
      </c>
      <c r="BV11" s="11" t="s">
        <v>18</v>
      </c>
      <c r="BW11" s="11" t="s">
        <v>18</v>
      </c>
      <c r="BX11" s="11" t="s">
        <v>18</v>
      </c>
      <c r="BY11" s="11" t="s">
        <v>2</v>
      </c>
      <c r="BZ11" s="11" t="s">
        <v>116</v>
      </c>
      <c r="CA11" s="11" t="s">
        <v>33</v>
      </c>
      <c r="CB11" s="11" t="s">
        <v>33</v>
      </c>
      <c r="CC11" s="11" t="s">
        <v>33</v>
      </c>
      <c r="CD11" s="11" t="s">
        <v>33</v>
      </c>
      <c r="CE11" s="11" t="s">
        <v>2</v>
      </c>
      <c r="CF11" s="11" t="s">
        <v>2</v>
      </c>
      <c r="CG11" s="11" t="s">
        <v>33</v>
      </c>
      <c r="CH11" s="11" t="s">
        <v>33</v>
      </c>
      <c r="CI11" s="11" t="s">
        <v>33</v>
      </c>
      <c r="CJ11" s="6" t="s">
        <v>33</v>
      </c>
      <c r="CK11" s="6" t="s">
        <v>33</v>
      </c>
      <c r="CL11" s="6" t="s">
        <v>2</v>
      </c>
      <c r="CM11" s="6" t="s">
        <v>2</v>
      </c>
      <c r="CN11" s="6" t="s">
        <v>2</v>
      </c>
      <c r="CO11" s="6" t="s">
        <v>31</v>
      </c>
      <c r="CP11" s="6" t="s">
        <v>2</v>
      </c>
      <c r="CQ11" s="6" t="s">
        <v>18</v>
      </c>
      <c r="CR11" s="6" t="s">
        <v>18</v>
      </c>
      <c r="CS11" s="6" t="s">
        <v>18</v>
      </c>
      <c r="CT11" s="6" t="s">
        <v>41</v>
      </c>
      <c r="CU11" s="6" t="s">
        <v>2</v>
      </c>
      <c r="CV11" s="6" t="s">
        <v>2</v>
      </c>
      <c r="CW11" s="6" t="s">
        <v>33</v>
      </c>
      <c r="CX11" s="6" t="s">
        <v>33</v>
      </c>
      <c r="CY11" s="6" t="s">
        <v>7</v>
      </c>
      <c r="CZ11" s="6" t="s">
        <v>7</v>
      </c>
      <c r="DA11" s="6" t="s">
        <v>7</v>
      </c>
      <c r="DB11" s="6" t="s">
        <v>7</v>
      </c>
      <c r="DC11" s="6" t="s">
        <v>7</v>
      </c>
      <c r="DD11" s="6" t="s">
        <v>7</v>
      </c>
      <c r="DE11" s="6" t="s">
        <v>7</v>
      </c>
      <c r="DF11" s="6" t="s">
        <v>7</v>
      </c>
      <c r="DG11" s="6" t="s">
        <v>7</v>
      </c>
      <c r="DH11" s="6" t="s">
        <v>7</v>
      </c>
      <c r="DI11" s="6" t="s">
        <v>7</v>
      </c>
      <c r="DJ11" s="6" t="s">
        <v>7</v>
      </c>
      <c r="DK11" s="6" t="s">
        <v>7</v>
      </c>
      <c r="DL11" s="6" t="s">
        <v>7</v>
      </c>
      <c r="DM11" s="6" t="s">
        <v>7</v>
      </c>
      <c r="DN11" s="6" t="s">
        <v>7</v>
      </c>
      <c r="DO11" s="6" t="s">
        <v>7</v>
      </c>
      <c r="DP11" s="6" t="s">
        <v>7</v>
      </c>
      <c r="DQ11" s="6" t="s">
        <v>7</v>
      </c>
      <c r="DR11" s="6" t="s">
        <v>31</v>
      </c>
      <c r="DS11" s="6" t="s">
        <v>51</v>
      </c>
      <c r="DT11" s="6" t="s">
        <v>51</v>
      </c>
      <c r="DU11" s="6" t="s">
        <v>9</v>
      </c>
      <c r="DV11" s="6" t="s">
        <v>38</v>
      </c>
      <c r="DW11" s="6" t="s">
        <v>2</v>
      </c>
      <c r="DX11" s="6" t="s">
        <v>41</v>
      </c>
      <c r="DY11" s="6" t="s">
        <v>2</v>
      </c>
      <c r="DZ11" s="6" t="s">
        <v>41</v>
      </c>
      <c r="EA11" s="6" t="s">
        <v>41</v>
      </c>
      <c r="EB11" s="6" t="s">
        <v>41</v>
      </c>
      <c r="EC11" s="6" t="s">
        <v>2</v>
      </c>
      <c r="ED11" s="6" t="s">
        <v>2</v>
      </c>
      <c r="EE11" s="6" t="s">
        <v>33</v>
      </c>
      <c r="EF11" s="6" t="s">
        <v>2</v>
      </c>
      <c r="EG11" s="6" t="s">
        <v>33</v>
      </c>
      <c r="EH11" s="6" t="s">
        <v>2</v>
      </c>
      <c r="EI11" s="6" t="s">
        <v>33</v>
      </c>
      <c r="EJ11" s="6" t="s">
        <v>2</v>
      </c>
      <c r="EK11" s="6" t="s">
        <v>33</v>
      </c>
      <c r="EL11" s="6" t="s">
        <v>33</v>
      </c>
      <c r="EM11" s="6" t="s">
        <v>33</v>
      </c>
      <c r="EN11" s="6" t="s">
        <v>33</v>
      </c>
      <c r="EO11" s="6" t="s">
        <v>33</v>
      </c>
      <c r="EP11" s="6" t="s">
        <v>2</v>
      </c>
      <c r="EQ11" s="6" t="s">
        <v>2</v>
      </c>
      <c r="ER11" s="6" t="s">
        <v>2</v>
      </c>
      <c r="ES11" s="6" t="s">
        <v>33</v>
      </c>
      <c r="ET11" s="6" t="s">
        <v>33</v>
      </c>
      <c r="EU11" s="6" t="s">
        <v>33</v>
      </c>
      <c r="EV11" s="6" t="s">
        <v>33</v>
      </c>
      <c r="EW11" s="6" t="s">
        <v>33</v>
      </c>
      <c r="EX11" s="6" t="s">
        <v>2</v>
      </c>
      <c r="EY11" s="6" t="s">
        <v>2</v>
      </c>
      <c r="EZ11" s="6" t="s">
        <v>31</v>
      </c>
      <c r="FA11" s="6" t="s">
        <v>41</v>
      </c>
      <c r="FB11" s="6" t="s">
        <v>31</v>
      </c>
      <c r="FC11" s="6" t="s">
        <v>31</v>
      </c>
      <c r="FD11" s="6" t="s">
        <v>31</v>
      </c>
      <c r="FE11" s="6" t="s">
        <v>38</v>
      </c>
      <c r="FF11" s="6" t="s">
        <v>2</v>
      </c>
      <c r="FG11" s="6" t="s">
        <v>31</v>
      </c>
      <c r="FH11" s="6" t="s">
        <v>2</v>
      </c>
      <c r="FI11" s="6" t="s">
        <v>31</v>
      </c>
      <c r="FJ11" s="6" t="s">
        <v>31</v>
      </c>
      <c r="FK11" s="6" t="s">
        <v>31</v>
      </c>
      <c r="FL11" s="6" t="s">
        <v>9</v>
      </c>
      <c r="FM11" s="6" t="s">
        <v>2</v>
      </c>
      <c r="FN11" s="6" t="s">
        <v>11</v>
      </c>
      <c r="FO11" s="6" t="s">
        <v>11</v>
      </c>
      <c r="FP11" s="6" t="s">
        <v>11</v>
      </c>
      <c r="FQ11" s="6" t="s">
        <v>11</v>
      </c>
      <c r="FR11" s="6" t="s">
        <v>11</v>
      </c>
      <c r="FS11" s="6" t="s">
        <v>2</v>
      </c>
      <c r="FT11" s="6" t="s">
        <v>2</v>
      </c>
      <c r="FU11" s="6" t="s">
        <v>11</v>
      </c>
      <c r="FV11" s="6" t="s">
        <v>11</v>
      </c>
      <c r="FW11" s="6" t="s">
        <v>11</v>
      </c>
      <c r="FX11" s="6" t="s">
        <v>11</v>
      </c>
      <c r="FY11" s="6" t="s">
        <v>11</v>
      </c>
      <c r="FZ11" s="6" t="s">
        <v>2</v>
      </c>
      <c r="GA11" s="6" t="s">
        <v>2</v>
      </c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  <c r="IP11" s="6"/>
      <c r="IQ11" s="6"/>
      <c r="IR11" s="6"/>
      <c r="IS11" s="6"/>
      <c r="IT11" s="6"/>
      <c r="IU11" s="6"/>
      <c r="IV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6"/>
      <c r="ND11" s="6"/>
      <c r="NE11" s="6"/>
      <c r="NF11" s="6"/>
      <c r="NG11" s="6"/>
      <c r="NH11" s="6"/>
      <c r="NI11" s="6"/>
    </row>
    <row r="12" spans="1:373" s="5" customFormat="1" ht="28.5" hidden="1" customHeight="1">
      <c r="A12" s="9" t="s">
        <v>83</v>
      </c>
      <c r="B12" s="13" t="str">
        <f>VLOOKUP($A12,[3]LISTE_AGENTS!$A:$G,2,FALSE)</f>
        <v>Courtois</v>
      </c>
      <c r="C12" s="13" t="str">
        <f>VLOOKUP($A12,[3]LISTE_AGENTS!$A:$G,3,FALSE)</f>
        <v>Alexis</v>
      </c>
      <c r="D12" s="41" t="str">
        <f>VLOOKUP($A12,[3]LISTE_AGENTS!$A:$G,4,FALSE)</f>
        <v>Courtois Alexis</v>
      </c>
      <c r="E12" s="13" t="str">
        <f>VLOOKUP($A12,[3]LISTE_AGENTS!$A:$G,7,FALSE)</f>
        <v>Oui</v>
      </c>
      <c r="F12" s="19" t="s">
        <v>34</v>
      </c>
      <c r="G12" s="13"/>
      <c r="H12" s="13"/>
      <c r="I12" s="6" t="s">
        <v>118</v>
      </c>
      <c r="J12" s="6" t="s">
        <v>31</v>
      </c>
      <c r="K12" s="6" t="s">
        <v>31</v>
      </c>
      <c r="L12" s="6" t="s">
        <v>31</v>
      </c>
      <c r="M12" s="6" t="s">
        <v>31</v>
      </c>
      <c r="N12" s="6" t="s">
        <v>2</v>
      </c>
      <c r="O12" s="6" t="s">
        <v>149</v>
      </c>
      <c r="P12" s="6" t="s">
        <v>31</v>
      </c>
      <c r="Q12" s="6" t="s">
        <v>31</v>
      </c>
      <c r="R12" s="6" t="s">
        <v>31</v>
      </c>
      <c r="S12" s="6" t="s">
        <v>18</v>
      </c>
      <c r="T12" s="6" t="s">
        <v>18</v>
      </c>
      <c r="U12" s="6" t="s">
        <v>2</v>
      </c>
      <c r="V12" s="6" t="s">
        <v>2</v>
      </c>
      <c r="W12" s="6" t="s">
        <v>31</v>
      </c>
      <c r="X12" s="6" t="s">
        <v>31</v>
      </c>
      <c r="Y12" s="6" t="s">
        <v>31</v>
      </c>
      <c r="Z12" s="6" t="s">
        <v>11</v>
      </c>
      <c r="AA12" s="6" t="s">
        <v>41</v>
      </c>
      <c r="AB12" s="6" t="s">
        <v>2</v>
      </c>
      <c r="AC12" s="6" t="s">
        <v>2</v>
      </c>
      <c r="AD12" s="6" t="s">
        <v>31</v>
      </c>
      <c r="AE12" s="6" t="s">
        <v>31</v>
      </c>
      <c r="AF12" s="6" t="s">
        <v>2</v>
      </c>
      <c r="AG12" s="6" t="s">
        <v>41</v>
      </c>
      <c r="AH12" s="6" t="s">
        <v>31</v>
      </c>
      <c r="AI12" s="6" t="s">
        <v>41</v>
      </c>
      <c r="AJ12" s="6" t="s">
        <v>2</v>
      </c>
      <c r="AK12" s="6" t="s">
        <v>41</v>
      </c>
      <c r="AL12" s="6" t="s">
        <v>41</v>
      </c>
      <c r="AM12" s="6" t="s">
        <v>31</v>
      </c>
      <c r="AN12" s="6" t="s">
        <v>31</v>
      </c>
      <c r="AO12" s="6" t="s">
        <v>9</v>
      </c>
      <c r="AP12" s="6" t="s">
        <v>11</v>
      </c>
      <c r="AQ12" s="6" t="s">
        <v>11</v>
      </c>
      <c r="AR12" s="6" t="s">
        <v>11</v>
      </c>
      <c r="AS12" s="6" t="s">
        <v>11</v>
      </c>
      <c r="AT12" s="6" t="s">
        <v>11</v>
      </c>
      <c r="AU12" s="6" t="s">
        <v>11</v>
      </c>
      <c r="AV12" s="6" t="s">
        <v>11</v>
      </c>
      <c r="AW12" s="6" t="s">
        <v>11</v>
      </c>
      <c r="AX12" s="6" t="s">
        <v>11</v>
      </c>
      <c r="AY12" s="6" t="s">
        <v>31</v>
      </c>
      <c r="AZ12" s="6" t="s">
        <v>31</v>
      </c>
      <c r="BA12" s="6" t="s">
        <v>31</v>
      </c>
      <c r="BB12" s="6" t="s">
        <v>31</v>
      </c>
      <c r="BC12" s="6" t="s">
        <v>31</v>
      </c>
      <c r="BD12" s="6" t="s">
        <v>38</v>
      </c>
      <c r="BE12" s="6" t="s">
        <v>2</v>
      </c>
      <c r="BF12" s="6" t="s">
        <v>41</v>
      </c>
      <c r="BG12" s="6" t="s">
        <v>41</v>
      </c>
      <c r="BH12" s="6" t="s">
        <v>41</v>
      </c>
      <c r="BI12" s="6" t="s">
        <v>2</v>
      </c>
      <c r="BJ12" s="6" t="s">
        <v>41</v>
      </c>
      <c r="BK12" s="6" t="s">
        <v>41</v>
      </c>
      <c r="BL12" s="6" t="s">
        <v>2</v>
      </c>
      <c r="BM12" s="6" t="s">
        <v>18</v>
      </c>
      <c r="BN12" s="6" t="s">
        <v>18</v>
      </c>
      <c r="BO12" s="6" t="s">
        <v>18</v>
      </c>
      <c r="BP12" s="6" t="s">
        <v>18</v>
      </c>
      <c r="BQ12" s="6" t="s">
        <v>18</v>
      </c>
      <c r="BR12" s="6" t="s">
        <v>152</v>
      </c>
      <c r="BS12" s="6" t="s">
        <v>2</v>
      </c>
      <c r="BT12" s="6" t="s">
        <v>18</v>
      </c>
      <c r="BU12" s="6" t="s">
        <v>31</v>
      </c>
      <c r="BV12" s="6" t="s">
        <v>31</v>
      </c>
      <c r="BW12" s="6" t="s">
        <v>31</v>
      </c>
      <c r="BX12" s="6" t="s">
        <v>31</v>
      </c>
      <c r="BY12" s="6" t="s">
        <v>38</v>
      </c>
      <c r="BZ12" s="6" t="s">
        <v>2</v>
      </c>
      <c r="CA12" s="6" t="s">
        <v>33</v>
      </c>
      <c r="CB12" s="6" t="s">
        <v>33</v>
      </c>
      <c r="CC12" s="6" t="s">
        <v>33</v>
      </c>
      <c r="CD12" s="6" t="s">
        <v>33</v>
      </c>
      <c r="CE12" s="6" t="s">
        <v>33</v>
      </c>
      <c r="CF12" s="6" t="s">
        <v>2</v>
      </c>
      <c r="CG12" s="6" t="s">
        <v>2</v>
      </c>
      <c r="CH12" s="6" t="s">
        <v>33</v>
      </c>
      <c r="CI12" s="6" t="s">
        <v>33</v>
      </c>
      <c r="CJ12" s="6" t="s">
        <v>33</v>
      </c>
      <c r="CK12" s="6" t="s">
        <v>33</v>
      </c>
      <c r="CL12" s="6" t="s">
        <v>33</v>
      </c>
      <c r="CM12" s="6" t="s">
        <v>2</v>
      </c>
      <c r="CN12" s="6" t="s">
        <v>2</v>
      </c>
      <c r="CO12" s="6" t="s">
        <v>31</v>
      </c>
      <c r="CP12" s="6" t="s">
        <v>31</v>
      </c>
      <c r="CQ12" s="6" t="s">
        <v>31</v>
      </c>
      <c r="CR12" s="6" t="s">
        <v>11</v>
      </c>
      <c r="CS12" s="6" t="s">
        <v>2</v>
      </c>
      <c r="CT12" s="6" t="s">
        <v>41</v>
      </c>
      <c r="CU12" s="6" t="s">
        <v>2</v>
      </c>
      <c r="CV12" s="6" t="s">
        <v>2</v>
      </c>
      <c r="CW12" s="6" t="s">
        <v>31</v>
      </c>
      <c r="CX12" s="6" t="s">
        <v>31</v>
      </c>
      <c r="CY12" s="6" t="s">
        <v>31</v>
      </c>
      <c r="CZ12" s="6" t="s">
        <v>31</v>
      </c>
      <c r="DA12" s="6" t="s">
        <v>2</v>
      </c>
      <c r="DB12" s="6" t="s">
        <v>2</v>
      </c>
      <c r="DC12" s="6" t="s">
        <v>33</v>
      </c>
      <c r="DD12" s="6" t="s">
        <v>33</v>
      </c>
      <c r="DE12" s="6" t="s">
        <v>33</v>
      </c>
      <c r="DF12" s="6" t="s">
        <v>11</v>
      </c>
      <c r="DG12" s="6" t="s">
        <v>11</v>
      </c>
      <c r="DH12" s="6" t="s">
        <v>2</v>
      </c>
      <c r="DI12" s="6" t="s">
        <v>2</v>
      </c>
      <c r="DJ12" s="6" t="s">
        <v>7</v>
      </c>
      <c r="DK12" s="6" t="s">
        <v>7</v>
      </c>
      <c r="DL12" s="6" t="s">
        <v>33</v>
      </c>
      <c r="DM12" s="6" t="s">
        <v>33</v>
      </c>
      <c r="DN12" s="6" t="s">
        <v>33</v>
      </c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</row>
    <row r="13" spans="1:373" s="5" customFormat="1" ht="27.95" customHeight="1">
      <c r="A13" s="9" t="s">
        <v>82</v>
      </c>
      <c r="B13" s="13" t="str">
        <f>VLOOKUP($A13,[3]LISTE_AGENTS!$A:$G,2,FALSE)</f>
        <v>Dhouimer</v>
      </c>
      <c r="C13" s="13" t="str">
        <f>VLOOKUP($A13,[3]LISTE_AGENTS!$A:$G,3,FALSE)</f>
        <v>Yassine</v>
      </c>
      <c r="D13" s="41" t="str">
        <f>VLOOKUP($A13,[3]LISTE_AGENTS!$A:$G,4,FALSE)</f>
        <v>Dhouimer Yassine</v>
      </c>
      <c r="E13" s="13">
        <f>VLOOKUP($A13,[3]LISTE_AGENTS!$A:$G,7,FALSE)</f>
        <v>0</v>
      </c>
      <c r="F13" s="19" t="s">
        <v>34</v>
      </c>
      <c r="G13" s="13"/>
      <c r="H13" s="13"/>
      <c r="I13" s="6" t="s">
        <v>118</v>
      </c>
      <c r="J13" s="6" t="s">
        <v>18</v>
      </c>
      <c r="K13" s="6" t="s">
        <v>18</v>
      </c>
      <c r="L13" s="6" t="s">
        <v>18</v>
      </c>
      <c r="M13" s="6" t="s">
        <v>9</v>
      </c>
      <c r="N13" s="6" t="s">
        <v>2</v>
      </c>
      <c r="O13" s="6" t="s">
        <v>37</v>
      </c>
      <c r="P13" s="6" t="s">
        <v>18</v>
      </c>
      <c r="Q13" s="6" t="s">
        <v>18</v>
      </c>
      <c r="R13" s="6" t="s">
        <v>9</v>
      </c>
      <c r="S13" s="6" t="s">
        <v>9</v>
      </c>
      <c r="T13" s="6" t="s">
        <v>9</v>
      </c>
      <c r="U13" s="6" t="s">
        <v>2</v>
      </c>
      <c r="V13" s="6" t="s">
        <v>2</v>
      </c>
      <c r="W13" s="6" t="s">
        <v>31</v>
      </c>
      <c r="X13" s="6" t="s">
        <v>31</v>
      </c>
      <c r="Y13" s="6" t="s">
        <v>31</v>
      </c>
      <c r="Z13" s="6" t="s">
        <v>31</v>
      </c>
      <c r="AA13" s="6" t="s">
        <v>31</v>
      </c>
      <c r="AB13" s="6" t="s">
        <v>2</v>
      </c>
      <c r="AC13" s="6" t="s">
        <v>2</v>
      </c>
      <c r="AD13" s="6" t="s">
        <v>31</v>
      </c>
      <c r="AE13" s="6" t="s">
        <v>31</v>
      </c>
      <c r="AF13" s="6" t="s">
        <v>31</v>
      </c>
      <c r="AG13" s="6" t="s">
        <v>31</v>
      </c>
      <c r="AH13" s="6" t="s">
        <v>31</v>
      </c>
      <c r="AI13" s="6" t="s">
        <v>38</v>
      </c>
      <c r="AJ13" s="6" t="s">
        <v>2</v>
      </c>
      <c r="AK13" s="6" t="s">
        <v>31</v>
      </c>
      <c r="AL13" s="6" t="s">
        <v>31</v>
      </c>
      <c r="AM13" s="6" t="s">
        <v>2</v>
      </c>
      <c r="AN13" s="6" t="s">
        <v>18</v>
      </c>
      <c r="AO13" s="6" t="s">
        <v>18</v>
      </c>
      <c r="AP13" s="6" t="s">
        <v>9</v>
      </c>
      <c r="AQ13" s="6" t="s">
        <v>2</v>
      </c>
      <c r="AR13" s="6" t="s">
        <v>31</v>
      </c>
      <c r="AS13" s="6" t="s">
        <v>31</v>
      </c>
      <c r="AT13" s="6" t="s">
        <v>31</v>
      </c>
      <c r="AU13" s="6" t="s">
        <v>9</v>
      </c>
      <c r="AV13" s="6" t="s">
        <v>31</v>
      </c>
      <c r="AW13" s="6" t="s">
        <v>38</v>
      </c>
      <c r="AX13" s="6" t="s">
        <v>2</v>
      </c>
      <c r="AY13" s="6" t="s">
        <v>33</v>
      </c>
      <c r="AZ13" s="6" t="s">
        <v>33</v>
      </c>
      <c r="BA13" s="6" t="s">
        <v>33</v>
      </c>
      <c r="BB13" s="6" t="s">
        <v>33</v>
      </c>
      <c r="BC13" s="6" t="s">
        <v>33</v>
      </c>
      <c r="BD13" s="6" t="s">
        <v>2</v>
      </c>
      <c r="BE13" s="6" t="s">
        <v>121</v>
      </c>
      <c r="BF13" s="6" t="s">
        <v>9</v>
      </c>
      <c r="BG13" s="6" t="s">
        <v>9</v>
      </c>
      <c r="BH13" s="6" t="s">
        <v>41</v>
      </c>
      <c r="BI13" s="6" t="s">
        <v>9</v>
      </c>
      <c r="BJ13" s="6" t="s">
        <v>2</v>
      </c>
      <c r="BK13" s="6" t="s">
        <v>9</v>
      </c>
      <c r="BL13" s="6" t="s">
        <v>2</v>
      </c>
      <c r="BM13" s="6" t="s">
        <v>9</v>
      </c>
      <c r="BN13" s="6" t="s">
        <v>9</v>
      </c>
      <c r="BO13" s="6" t="s">
        <v>9</v>
      </c>
      <c r="BP13" s="6" t="s">
        <v>9</v>
      </c>
      <c r="BQ13" s="6" t="s">
        <v>9</v>
      </c>
      <c r="BR13" s="6" t="s">
        <v>38</v>
      </c>
      <c r="BS13" s="6" t="s">
        <v>2</v>
      </c>
      <c r="BT13" s="6" t="s">
        <v>31</v>
      </c>
      <c r="BU13" s="6" t="s">
        <v>31</v>
      </c>
      <c r="BV13" s="6" t="s">
        <v>9</v>
      </c>
      <c r="BW13" s="6" t="s">
        <v>9</v>
      </c>
      <c r="BX13" s="6" t="s">
        <v>9</v>
      </c>
      <c r="BY13" s="6" t="s">
        <v>38</v>
      </c>
      <c r="BZ13" s="6" t="s">
        <v>2</v>
      </c>
      <c r="CA13" s="6" t="s">
        <v>18</v>
      </c>
      <c r="CB13" s="6" t="s">
        <v>18</v>
      </c>
      <c r="CC13" s="6" t="s">
        <v>18</v>
      </c>
      <c r="CD13" s="6" t="s">
        <v>9</v>
      </c>
      <c r="CE13" s="6" t="s">
        <v>9</v>
      </c>
      <c r="CF13" s="6" t="s">
        <v>2</v>
      </c>
      <c r="CG13" s="6" t="s">
        <v>2</v>
      </c>
      <c r="CH13" s="6" t="s">
        <v>9</v>
      </c>
      <c r="CI13" s="6" t="s">
        <v>9</v>
      </c>
      <c r="CJ13" s="6" t="s">
        <v>9</v>
      </c>
      <c r="CK13" s="6" t="s">
        <v>9</v>
      </c>
      <c r="CL13" s="6" t="s">
        <v>9</v>
      </c>
      <c r="CM13" s="6" t="s">
        <v>38</v>
      </c>
      <c r="CN13" s="6" t="s">
        <v>2</v>
      </c>
      <c r="CO13" s="6" t="s">
        <v>9</v>
      </c>
      <c r="CP13" s="6" t="s">
        <v>9</v>
      </c>
      <c r="CQ13" s="6" t="s">
        <v>9</v>
      </c>
      <c r="CR13" s="6" t="s">
        <v>9</v>
      </c>
      <c r="CS13" s="6" t="s">
        <v>9</v>
      </c>
      <c r="CT13" s="6" t="s">
        <v>38</v>
      </c>
      <c r="CU13" s="6" t="s">
        <v>2</v>
      </c>
      <c r="CV13" s="6" t="s">
        <v>2</v>
      </c>
      <c r="CW13" s="6" t="s">
        <v>9</v>
      </c>
      <c r="CX13" s="6" t="s">
        <v>9</v>
      </c>
      <c r="CY13" s="6" t="s">
        <v>9</v>
      </c>
      <c r="CZ13" s="6" t="s">
        <v>9</v>
      </c>
      <c r="DA13" s="6" t="s">
        <v>38</v>
      </c>
      <c r="DB13" s="6" t="s">
        <v>2</v>
      </c>
      <c r="DC13" s="6" t="s">
        <v>9</v>
      </c>
      <c r="DD13" s="6" t="s">
        <v>9</v>
      </c>
      <c r="DE13" s="6" t="s">
        <v>9</v>
      </c>
      <c r="DF13" s="6" t="s">
        <v>9</v>
      </c>
      <c r="DG13" s="6" t="s">
        <v>9</v>
      </c>
      <c r="DH13" s="6" t="s">
        <v>38</v>
      </c>
      <c r="DI13" s="6" t="s">
        <v>2</v>
      </c>
      <c r="DJ13" s="6" t="s">
        <v>176</v>
      </c>
      <c r="DK13" s="6" t="s">
        <v>9</v>
      </c>
      <c r="DL13" s="6" t="s">
        <v>9</v>
      </c>
      <c r="DM13" s="6" t="s">
        <v>9</v>
      </c>
      <c r="DN13" s="6" t="s">
        <v>9</v>
      </c>
      <c r="DO13" s="6" t="s">
        <v>38</v>
      </c>
      <c r="DP13" s="6" t="s">
        <v>2</v>
      </c>
      <c r="DQ13" s="6" t="s">
        <v>9</v>
      </c>
      <c r="DR13" s="6" t="s">
        <v>9</v>
      </c>
      <c r="DS13" s="6" t="s">
        <v>9</v>
      </c>
      <c r="DT13" s="6" t="s">
        <v>9</v>
      </c>
      <c r="DU13" s="6" t="s">
        <v>9</v>
      </c>
      <c r="DV13" s="6" t="s">
        <v>2</v>
      </c>
      <c r="DW13" s="6" t="s">
        <v>48</v>
      </c>
      <c r="DX13" s="6" t="s">
        <v>9</v>
      </c>
      <c r="DY13" s="6" t="s">
        <v>2</v>
      </c>
      <c r="DZ13" s="6" t="s">
        <v>9</v>
      </c>
      <c r="EA13" s="6" t="s">
        <v>9</v>
      </c>
      <c r="EB13" s="6" t="s">
        <v>9</v>
      </c>
      <c r="EC13" s="6" t="s">
        <v>38</v>
      </c>
      <c r="ED13" s="6" t="s">
        <v>2</v>
      </c>
      <c r="EE13" s="6" t="s">
        <v>9</v>
      </c>
      <c r="EF13" s="6" t="s">
        <v>2</v>
      </c>
      <c r="EG13" s="6" t="s">
        <v>9</v>
      </c>
      <c r="EH13" s="6" t="s">
        <v>2</v>
      </c>
      <c r="EI13" s="6" t="s">
        <v>9</v>
      </c>
      <c r="EJ13" s="6" t="s">
        <v>2</v>
      </c>
      <c r="EK13" s="6" t="s">
        <v>2</v>
      </c>
      <c r="EL13" s="6" t="s">
        <v>9</v>
      </c>
      <c r="EM13" s="6" t="s">
        <v>33</v>
      </c>
      <c r="EN13" s="6" t="s">
        <v>33</v>
      </c>
      <c r="EO13" s="6" t="s">
        <v>33</v>
      </c>
      <c r="EP13" s="6" t="s">
        <v>33</v>
      </c>
      <c r="EQ13" s="6" t="s">
        <v>2</v>
      </c>
      <c r="ER13" s="6" t="s">
        <v>117</v>
      </c>
      <c r="ES13" s="6" t="s">
        <v>31</v>
      </c>
      <c r="ET13" s="6" t="s">
        <v>31</v>
      </c>
      <c r="EU13" s="6" t="s">
        <v>31</v>
      </c>
      <c r="EV13" s="6" t="s">
        <v>9</v>
      </c>
      <c r="EW13" s="6" t="s">
        <v>9</v>
      </c>
      <c r="EX13" s="6" t="s">
        <v>2</v>
      </c>
      <c r="EY13" s="6" t="s">
        <v>118</v>
      </c>
      <c r="EZ13" s="6" t="s">
        <v>9</v>
      </c>
      <c r="FA13" s="6" t="s">
        <v>18</v>
      </c>
      <c r="FB13" s="6" t="s">
        <v>9</v>
      </c>
      <c r="FC13" s="6" t="s">
        <v>2</v>
      </c>
      <c r="FD13" s="6" t="s">
        <v>9</v>
      </c>
      <c r="FE13" s="6" t="s">
        <v>9</v>
      </c>
      <c r="FF13" s="6" t="s">
        <v>2</v>
      </c>
      <c r="FG13" s="6" t="s">
        <v>11</v>
      </c>
      <c r="FH13" s="6" t="s">
        <v>11</v>
      </c>
      <c r="FI13" s="6" t="s">
        <v>11</v>
      </c>
      <c r="FJ13" s="6" t="s">
        <v>11</v>
      </c>
      <c r="FK13" s="6" t="s">
        <v>11</v>
      </c>
      <c r="FL13" s="6" t="s">
        <v>2</v>
      </c>
      <c r="FM13" s="6" t="s">
        <v>2</v>
      </c>
      <c r="FN13" s="6" t="s">
        <v>11</v>
      </c>
      <c r="FO13" s="6" t="s">
        <v>11</v>
      </c>
      <c r="FP13" s="6" t="s">
        <v>11</v>
      </c>
      <c r="FQ13" s="6" t="s">
        <v>11</v>
      </c>
      <c r="FR13" s="6" t="s">
        <v>11</v>
      </c>
      <c r="FS13" s="6" t="s">
        <v>2</v>
      </c>
      <c r="FT13" s="6" t="s">
        <v>2</v>
      </c>
      <c r="FU13" s="6" t="s">
        <v>31</v>
      </c>
      <c r="FV13" s="6" t="s">
        <v>31</v>
      </c>
      <c r="FW13" s="6" t="s">
        <v>31</v>
      </c>
      <c r="FX13" s="6" t="s">
        <v>31</v>
      </c>
      <c r="FY13" s="6" t="s">
        <v>31</v>
      </c>
      <c r="FZ13" s="6" t="s">
        <v>2</v>
      </c>
      <c r="GA13" s="6" t="s">
        <v>2</v>
      </c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 t="s">
        <v>2</v>
      </c>
      <c r="HY13" s="6" t="s">
        <v>11</v>
      </c>
      <c r="HZ13" s="6" t="s">
        <v>11</v>
      </c>
      <c r="IA13" s="6" t="s">
        <v>2</v>
      </c>
      <c r="IB13" s="6" t="s">
        <v>11</v>
      </c>
      <c r="IC13" s="6" t="s">
        <v>11</v>
      </c>
      <c r="ID13" s="6" t="s">
        <v>2</v>
      </c>
      <c r="IE13" s="6" t="s">
        <v>2</v>
      </c>
      <c r="IF13" s="6" t="s">
        <v>11</v>
      </c>
      <c r="IG13" s="6" t="s">
        <v>11</v>
      </c>
      <c r="IH13" s="6" t="s">
        <v>11</v>
      </c>
      <c r="II13" s="6" t="s">
        <v>11</v>
      </c>
      <c r="IJ13" s="6" t="s">
        <v>11</v>
      </c>
      <c r="IK13" s="6" t="s">
        <v>2</v>
      </c>
      <c r="IL13" s="6" t="s">
        <v>2</v>
      </c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  <c r="NF13" s="6"/>
      <c r="NG13" s="6"/>
      <c r="NH13" s="6"/>
      <c r="NI13" s="6"/>
    </row>
    <row r="14" spans="1:373" s="5" customFormat="1" ht="27.75" customHeight="1">
      <c r="A14" s="9" t="s">
        <v>81</v>
      </c>
      <c r="B14" s="13" t="str">
        <f>VLOOKUP($A14,[3]LISTE_AGENTS!$A:$G,2,FALSE)</f>
        <v>Ellena</v>
      </c>
      <c r="C14" s="13" t="str">
        <f>VLOOKUP($A14,[3]LISTE_AGENTS!$A:$G,3,FALSE)</f>
        <v>Thomas</v>
      </c>
      <c r="D14" s="41" t="str">
        <f>VLOOKUP($A14,[3]LISTE_AGENTS!$A:$G,4,FALSE)</f>
        <v>Ellena Thomas</v>
      </c>
      <c r="E14" s="13">
        <f>VLOOKUP($A14,[3]LISTE_AGENTS!$A:$G,7,FALSE)</f>
        <v>0</v>
      </c>
      <c r="F14" s="19" t="s">
        <v>34</v>
      </c>
      <c r="G14" s="13"/>
      <c r="H14" s="13"/>
      <c r="I14" s="6" t="s">
        <v>2</v>
      </c>
      <c r="J14" s="6" t="s">
        <v>41</v>
      </c>
      <c r="K14" s="6" t="s">
        <v>41</v>
      </c>
      <c r="L14" s="6" t="s">
        <v>2</v>
      </c>
      <c r="M14" s="6" t="s">
        <v>51</v>
      </c>
      <c r="N14" s="6" t="s">
        <v>53</v>
      </c>
      <c r="O14" s="6" t="s">
        <v>2</v>
      </c>
      <c r="P14" s="6" t="s">
        <v>31</v>
      </c>
      <c r="Q14" s="6" t="s">
        <v>31</v>
      </c>
      <c r="R14" s="6" t="s">
        <v>31</v>
      </c>
      <c r="S14" s="6" t="s">
        <v>31</v>
      </c>
      <c r="T14" s="6" t="s">
        <v>31</v>
      </c>
      <c r="U14" s="6" t="s">
        <v>2</v>
      </c>
      <c r="V14" s="6" t="s">
        <v>2</v>
      </c>
      <c r="W14" s="6" t="s">
        <v>11</v>
      </c>
      <c r="X14" s="6" t="s">
        <v>11</v>
      </c>
      <c r="Y14" s="6" t="s">
        <v>11</v>
      </c>
      <c r="Z14" s="6" t="s">
        <v>176</v>
      </c>
      <c r="AA14" s="6" t="s">
        <v>176</v>
      </c>
      <c r="AB14" s="6" t="s">
        <v>2</v>
      </c>
      <c r="AC14" s="6" t="s">
        <v>2</v>
      </c>
      <c r="AD14" s="6" t="s">
        <v>176</v>
      </c>
      <c r="AE14" s="6" t="s">
        <v>176</v>
      </c>
      <c r="AF14" s="6" t="s">
        <v>176</v>
      </c>
      <c r="AG14" s="6" t="s">
        <v>176</v>
      </c>
      <c r="AH14" s="6" t="s">
        <v>176</v>
      </c>
      <c r="AI14" s="6" t="s">
        <v>2</v>
      </c>
      <c r="AJ14" s="6" t="s">
        <v>2</v>
      </c>
      <c r="AK14" s="6" t="s">
        <v>33</v>
      </c>
      <c r="AL14" s="6" t="s">
        <v>33</v>
      </c>
      <c r="AM14" s="6" t="s">
        <v>33</v>
      </c>
      <c r="AN14" s="6" t="s">
        <v>33</v>
      </c>
      <c r="AO14" s="6" t="s">
        <v>33</v>
      </c>
      <c r="AP14" s="6" t="s">
        <v>2</v>
      </c>
      <c r="AQ14" s="6" t="s">
        <v>88</v>
      </c>
      <c r="AR14" s="6" t="s">
        <v>33</v>
      </c>
      <c r="AS14" s="6" t="s">
        <v>33</v>
      </c>
      <c r="AT14" s="6" t="s">
        <v>33</v>
      </c>
      <c r="AU14" s="6" t="s">
        <v>33</v>
      </c>
      <c r="AV14" s="6" t="s">
        <v>33</v>
      </c>
      <c r="AW14" s="6" t="s">
        <v>2</v>
      </c>
      <c r="AX14" s="6" t="s">
        <v>88</v>
      </c>
      <c r="AY14" s="6" t="s">
        <v>31</v>
      </c>
      <c r="AZ14" s="6" t="s">
        <v>31</v>
      </c>
      <c r="BA14" s="6" t="s">
        <v>2</v>
      </c>
      <c r="BB14" s="6" t="s">
        <v>31</v>
      </c>
      <c r="BC14" s="6" t="s">
        <v>31</v>
      </c>
      <c r="BD14" s="6" t="s">
        <v>9</v>
      </c>
      <c r="BE14" s="6" t="s">
        <v>2</v>
      </c>
      <c r="BF14" s="6" t="s">
        <v>31</v>
      </c>
      <c r="BG14" s="6" t="s">
        <v>31</v>
      </c>
      <c r="BH14" s="6" t="s">
        <v>154</v>
      </c>
      <c r="BI14" s="6" t="s">
        <v>31</v>
      </c>
      <c r="BJ14" s="6" t="s">
        <v>2</v>
      </c>
      <c r="BK14" s="6" t="s">
        <v>9</v>
      </c>
      <c r="BL14" s="6" t="s">
        <v>2</v>
      </c>
      <c r="BM14" s="6" t="s">
        <v>41</v>
      </c>
      <c r="BN14" s="6" t="s">
        <v>10</v>
      </c>
      <c r="BO14" s="6" t="s">
        <v>154</v>
      </c>
      <c r="BP14" s="6" t="s">
        <v>41</v>
      </c>
      <c r="BQ14" s="6" t="s">
        <v>41</v>
      </c>
      <c r="BR14" s="6" t="s">
        <v>156</v>
      </c>
      <c r="BS14" s="6" t="s">
        <v>2</v>
      </c>
      <c r="BT14" s="6" t="s">
        <v>11</v>
      </c>
      <c r="BU14" s="6" t="s">
        <v>11</v>
      </c>
      <c r="BV14" s="6" t="s">
        <v>11</v>
      </c>
      <c r="BW14" s="6" t="s">
        <v>11</v>
      </c>
      <c r="BX14" s="6" t="s">
        <v>11</v>
      </c>
      <c r="BY14" s="6" t="s">
        <v>2</v>
      </c>
      <c r="BZ14" s="6" t="s">
        <v>2</v>
      </c>
      <c r="CA14" s="6" t="s">
        <v>33</v>
      </c>
      <c r="CB14" s="6" t="s">
        <v>33</v>
      </c>
      <c r="CC14" s="6" t="s">
        <v>33</v>
      </c>
      <c r="CD14" s="6" t="s">
        <v>33</v>
      </c>
      <c r="CE14" s="6" t="s">
        <v>33</v>
      </c>
      <c r="CF14" s="6" t="s">
        <v>2</v>
      </c>
      <c r="CG14" s="6" t="s">
        <v>117</v>
      </c>
      <c r="CH14" s="6" t="s">
        <v>33</v>
      </c>
      <c r="CI14" s="6" t="s">
        <v>33</v>
      </c>
      <c r="CJ14" s="6" t="s">
        <v>33</v>
      </c>
      <c r="CK14" s="6" t="s">
        <v>33</v>
      </c>
      <c r="CL14" s="6" t="s">
        <v>33</v>
      </c>
      <c r="CM14" s="6" t="s">
        <v>2</v>
      </c>
      <c r="CN14" s="6" t="s">
        <v>37</v>
      </c>
      <c r="CO14" s="6" t="s">
        <v>33</v>
      </c>
      <c r="CP14" s="6" t="s">
        <v>33</v>
      </c>
      <c r="CQ14" s="6" t="s">
        <v>33</v>
      </c>
      <c r="CR14" s="6" t="s">
        <v>33</v>
      </c>
      <c r="CS14" s="6" t="s">
        <v>33</v>
      </c>
      <c r="CT14" s="6" t="s">
        <v>2</v>
      </c>
      <c r="CU14" s="6" t="s">
        <v>2</v>
      </c>
      <c r="CV14" s="6" t="s">
        <v>2</v>
      </c>
      <c r="CW14" s="6" t="s">
        <v>9</v>
      </c>
      <c r="CX14" s="6" t="s">
        <v>9</v>
      </c>
      <c r="CY14" s="6" t="s">
        <v>9</v>
      </c>
      <c r="CZ14" s="6" t="s">
        <v>9</v>
      </c>
      <c r="DA14" s="6" t="s">
        <v>2</v>
      </c>
      <c r="DB14" s="6" t="s">
        <v>117</v>
      </c>
      <c r="DC14" s="6" t="s">
        <v>51</v>
      </c>
      <c r="DD14" s="6" t="s">
        <v>51</v>
      </c>
      <c r="DE14" s="6" t="s">
        <v>51</v>
      </c>
      <c r="DF14" s="6" t="s">
        <v>51</v>
      </c>
      <c r="DG14" s="6" t="s">
        <v>51</v>
      </c>
      <c r="DH14" s="6" t="s">
        <v>52</v>
      </c>
      <c r="DI14" s="6" t="s">
        <v>2</v>
      </c>
      <c r="DJ14" s="6" t="s">
        <v>31</v>
      </c>
      <c r="DK14" s="6" t="s">
        <v>31</v>
      </c>
      <c r="DL14" s="6" t="s">
        <v>31</v>
      </c>
      <c r="DM14" s="6" t="s">
        <v>31</v>
      </c>
      <c r="DN14" s="6" t="s">
        <v>31</v>
      </c>
      <c r="DO14" s="6" t="s">
        <v>52</v>
      </c>
      <c r="DP14" s="6" t="s">
        <v>2</v>
      </c>
      <c r="DQ14" s="6" t="s">
        <v>18</v>
      </c>
      <c r="DR14" s="6" t="s">
        <v>31</v>
      </c>
      <c r="DS14" s="6" t="s">
        <v>31</v>
      </c>
      <c r="DT14" s="6" t="s">
        <v>31</v>
      </c>
      <c r="DU14" s="6" t="s">
        <v>2</v>
      </c>
      <c r="DV14" s="6" t="s">
        <v>41</v>
      </c>
      <c r="DW14" s="6" t="s">
        <v>2</v>
      </c>
      <c r="DX14" s="6" t="s">
        <v>18</v>
      </c>
      <c r="DY14" s="6" t="s">
        <v>2</v>
      </c>
      <c r="DZ14" s="6" t="s">
        <v>18</v>
      </c>
      <c r="EA14" s="6" t="s">
        <v>18</v>
      </c>
      <c r="EB14" s="6" t="s">
        <v>18</v>
      </c>
      <c r="EC14" s="6" t="s">
        <v>2</v>
      </c>
      <c r="ED14" s="6" t="s">
        <v>2</v>
      </c>
      <c r="EE14" s="6" t="s">
        <v>11</v>
      </c>
      <c r="EF14" s="6" t="s">
        <v>2</v>
      </c>
      <c r="EG14" s="6" t="s">
        <v>11</v>
      </c>
      <c r="EH14" s="6" t="s">
        <v>74</v>
      </c>
      <c r="EI14" s="6" t="s">
        <v>47</v>
      </c>
      <c r="EJ14" s="6" t="s">
        <v>2</v>
      </c>
      <c r="EK14" s="6" t="s">
        <v>74</v>
      </c>
      <c r="EL14" s="6" t="s">
        <v>31</v>
      </c>
      <c r="EM14" s="6" t="s">
        <v>31</v>
      </c>
      <c r="EN14" s="6" t="s">
        <v>31</v>
      </c>
      <c r="EO14" s="6" t="s">
        <v>31</v>
      </c>
      <c r="EP14" s="6" t="s">
        <v>9</v>
      </c>
      <c r="EQ14" s="6" t="s">
        <v>2</v>
      </c>
      <c r="ER14" s="6" t="s">
        <v>2</v>
      </c>
      <c r="ES14" s="6" t="s">
        <v>18</v>
      </c>
      <c r="ET14" s="6" t="s">
        <v>18</v>
      </c>
      <c r="EU14" s="6" t="s">
        <v>31</v>
      </c>
      <c r="EV14" s="6" t="s">
        <v>9</v>
      </c>
      <c r="EW14" s="6" t="s">
        <v>31</v>
      </c>
      <c r="EX14" s="6" t="s">
        <v>38</v>
      </c>
      <c r="EY14" s="6" t="s">
        <v>2</v>
      </c>
      <c r="EZ14" s="6" t="s">
        <v>9</v>
      </c>
      <c r="FA14" s="6" t="s">
        <v>31</v>
      </c>
      <c r="FB14" s="6" t="s">
        <v>31</v>
      </c>
      <c r="FC14" s="6" t="s">
        <v>31</v>
      </c>
      <c r="FD14" s="6" t="s">
        <v>31</v>
      </c>
      <c r="FE14" s="6" t="s">
        <v>2</v>
      </c>
      <c r="FF14" s="6" t="s">
        <v>117</v>
      </c>
      <c r="FG14" s="6" t="s">
        <v>18</v>
      </c>
      <c r="FH14" s="6" t="s">
        <v>18</v>
      </c>
      <c r="FI14" s="6" t="s">
        <v>18</v>
      </c>
      <c r="FJ14" s="6" t="s">
        <v>18</v>
      </c>
      <c r="FK14" s="6" t="s">
        <v>18</v>
      </c>
      <c r="FL14" s="6" t="s">
        <v>2</v>
      </c>
      <c r="FM14" s="6" t="s">
        <v>2</v>
      </c>
      <c r="FN14" s="6" t="s">
        <v>31</v>
      </c>
      <c r="FO14" s="6" t="s">
        <v>18</v>
      </c>
      <c r="FP14" s="6" t="s">
        <v>18</v>
      </c>
      <c r="FQ14" s="6" t="s">
        <v>2</v>
      </c>
      <c r="FR14" s="6" t="s">
        <v>31</v>
      </c>
      <c r="FS14" s="6" t="s">
        <v>41</v>
      </c>
      <c r="FT14" s="6" t="s">
        <v>2</v>
      </c>
      <c r="FU14" s="6" t="s">
        <v>11</v>
      </c>
      <c r="FV14" s="6" t="s">
        <v>11</v>
      </c>
      <c r="FW14" s="6" t="s">
        <v>11</v>
      </c>
      <c r="FX14" s="6" t="s">
        <v>11</v>
      </c>
      <c r="FY14" s="6" t="s">
        <v>11</v>
      </c>
      <c r="FZ14" s="6" t="s">
        <v>2</v>
      </c>
      <c r="GA14" s="6" t="s">
        <v>2</v>
      </c>
      <c r="GB14" s="6" t="s">
        <v>11</v>
      </c>
      <c r="GC14" s="6" t="s">
        <v>11</v>
      </c>
      <c r="GD14" s="6" t="s">
        <v>11</v>
      </c>
      <c r="GE14" s="6" t="s">
        <v>11</v>
      </c>
      <c r="GF14" s="6" t="s">
        <v>11</v>
      </c>
      <c r="GG14" s="6" t="s">
        <v>2</v>
      </c>
      <c r="GH14" s="6" t="s">
        <v>2</v>
      </c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 t="s">
        <v>11</v>
      </c>
      <c r="HL14" s="6" t="s">
        <v>11</v>
      </c>
      <c r="HM14" s="6" t="s">
        <v>11</v>
      </c>
      <c r="HN14" s="6" t="s">
        <v>11</v>
      </c>
      <c r="HO14" s="6" t="s">
        <v>11</v>
      </c>
      <c r="HP14" s="6" t="s">
        <v>2</v>
      </c>
      <c r="HQ14" s="6" t="s">
        <v>2</v>
      </c>
      <c r="HR14" s="6" t="s">
        <v>11</v>
      </c>
      <c r="HS14" s="6" t="s">
        <v>11</v>
      </c>
      <c r="HT14" s="6" t="s">
        <v>11</v>
      </c>
      <c r="HU14" s="6" t="s">
        <v>11</v>
      </c>
      <c r="HV14" s="6" t="s">
        <v>11</v>
      </c>
      <c r="HW14" s="6" t="s">
        <v>2</v>
      </c>
      <c r="HX14" s="6" t="s">
        <v>2</v>
      </c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  <c r="IP14" s="6"/>
      <c r="IQ14" s="6"/>
      <c r="IR14" s="6"/>
      <c r="IS14" s="6"/>
      <c r="IT14" s="6"/>
      <c r="IU14" s="6"/>
      <c r="IV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  <c r="NF14" s="6"/>
      <c r="NG14" s="6"/>
      <c r="NH14" s="6"/>
      <c r="NI14" s="6"/>
    </row>
    <row r="15" spans="1:373" s="5" customFormat="1" ht="27.95" customHeight="1">
      <c r="A15" s="9" t="s">
        <v>80</v>
      </c>
      <c r="B15" s="13" t="str">
        <f>VLOOKUP($A15,[3]LISTE_AGENTS!$A:$G,2,FALSE)</f>
        <v>Frendo</v>
      </c>
      <c r="C15" s="13" t="str">
        <f>VLOOKUP($A15,[3]LISTE_AGENTS!$A:$G,3,FALSE)</f>
        <v>Mathieu</v>
      </c>
      <c r="D15" s="41" t="str">
        <f>VLOOKUP($A15,[3]LISTE_AGENTS!$A:$G,4,FALSE)</f>
        <v>Frendo Mathieu</v>
      </c>
      <c r="E15" s="13">
        <f>VLOOKUP($A15,[3]LISTE_AGENTS!$A:$G,7,FALSE)</f>
        <v>0</v>
      </c>
      <c r="F15" s="19" t="s">
        <v>65</v>
      </c>
      <c r="G15" s="13"/>
      <c r="H15" s="13"/>
      <c r="I15" s="6" t="s">
        <v>2</v>
      </c>
      <c r="J15" s="6" t="s">
        <v>78</v>
      </c>
      <c r="K15" s="6" t="s">
        <v>78</v>
      </c>
      <c r="L15" s="6" t="s">
        <v>78</v>
      </c>
      <c r="M15" s="6" t="s">
        <v>78</v>
      </c>
      <c r="N15" s="6" t="s">
        <v>2</v>
      </c>
      <c r="O15" s="6" t="s">
        <v>2</v>
      </c>
      <c r="P15" s="6" t="s">
        <v>78</v>
      </c>
      <c r="Q15" s="6" t="s">
        <v>78</v>
      </c>
      <c r="R15" s="6" t="s">
        <v>78</v>
      </c>
      <c r="S15" s="6" t="s">
        <v>78</v>
      </c>
      <c r="T15" s="6" t="s">
        <v>78</v>
      </c>
      <c r="U15" s="6" t="s">
        <v>2</v>
      </c>
      <c r="V15" s="6" t="s">
        <v>2</v>
      </c>
      <c r="W15" s="6" t="s">
        <v>78</v>
      </c>
      <c r="X15" s="6" t="s">
        <v>78</v>
      </c>
      <c r="Y15" s="6" t="s">
        <v>78</v>
      </c>
      <c r="Z15" s="6" t="s">
        <v>78</v>
      </c>
      <c r="AA15" s="6" t="s">
        <v>78</v>
      </c>
      <c r="AB15" s="6" t="s">
        <v>2</v>
      </c>
      <c r="AC15" s="6" t="s">
        <v>2</v>
      </c>
      <c r="AD15" s="6" t="s">
        <v>78</v>
      </c>
      <c r="AE15" s="6" t="s">
        <v>78</v>
      </c>
      <c r="AF15" s="6" t="s">
        <v>78</v>
      </c>
      <c r="AG15" s="6" t="s">
        <v>78</v>
      </c>
      <c r="AH15" s="6" t="s">
        <v>78</v>
      </c>
      <c r="AI15" s="6" t="s">
        <v>2</v>
      </c>
      <c r="AJ15" s="6" t="s">
        <v>2</v>
      </c>
      <c r="AK15" s="6" t="s">
        <v>78</v>
      </c>
      <c r="AL15" s="6" t="s">
        <v>78</v>
      </c>
      <c r="AM15" s="6" t="s">
        <v>11</v>
      </c>
      <c r="AN15" s="6" t="s">
        <v>78</v>
      </c>
      <c r="AO15" s="6" t="s">
        <v>78</v>
      </c>
      <c r="AP15" s="6" t="s">
        <v>2</v>
      </c>
      <c r="AQ15" s="6" t="s">
        <v>2</v>
      </c>
      <c r="AR15" s="6" t="s">
        <v>11</v>
      </c>
      <c r="AS15" s="6" t="s">
        <v>11</v>
      </c>
      <c r="AT15" s="6" t="s">
        <v>11</v>
      </c>
      <c r="AU15" s="6" t="s">
        <v>11</v>
      </c>
      <c r="AV15" s="6" t="s">
        <v>11</v>
      </c>
      <c r="AW15" s="6" t="s">
        <v>2</v>
      </c>
      <c r="AX15" s="6" t="s">
        <v>2</v>
      </c>
      <c r="AY15" s="6" t="s">
        <v>78</v>
      </c>
      <c r="AZ15" s="6" t="s">
        <v>78</v>
      </c>
      <c r="BA15" s="6" t="s">
        <v>78</v>
      </c>
      <c r="BB15" s="6" t="s">
        <v>78</v>
      </c>
      <c r="BC15" s="6" t="s">
        <v>78</v>
      </c>
      <c r="BD15" s="6" t="s">
        <v>2</v>
      </c>
      <c r="BE15" s="6" t="s">
        <v>2</v>
      </c>
      <c r="BF15" s="6" t="s">
        <v>78</v>
      </c>
      <c r="BG15" s="6" t="s">
        <v>78</v>
      </c>
      <c r="BH15" s="6" t="s">
        <v>78</v>
      </c>
      <c r="BI15" s="6" t="s">
        <v>78</v>
      </c>
      <c r="BJ15" s="6" t="s">
        <v>78</v>
      </c>
      <c r="BK15" s="6" t="s">
        <v>2</v>
      </c>
      <c r="BL15" s="6" t="s">
        <v>2</v>
      </c>
      <c r="BM15" s="6" t="s">
        <v>78</v>
      </c>
      <c r="BN15" s="6" t="s">
        <v>11</v>
      </c>
      <c r="BO15" s="6" t="s">
        <v>78</v>
      </c>
      <c r="BP15" s="6" t="s">
        <v>11</v>
      </c>
      <c r="BQ15" s="6" t="s">
        <v>78</v>
      </c>
      <c r="BR15" s="6" t="s">
        <v>2</v>
      </c>
      <c r="BS15" s="6" t="s">
        <v>2</v>
      </c>
      <c r="BT15" s="6" t="s">
        <v>78</v>
      </c>
      <c r="BU15" s="6" t="s">
        <v>78</v>
      </c>
      <c r="BV15" s="6" t="s">
        <v>78</v>
      </c>
      <c r="BW15" s="6" t="s">
        <v>78</v>
      </c>
      <c r="BX15" s="6" t="s">
        <v>11</v>
      </c>
      <c r="BY15" s="6" t="s">
        <v>2</v>
      </c>
      <c r="BZ15" s="6" t="s">
        <v>2</v>
      </c>
      <c r="CA15" s="6" t="s">
        <v>78</v>
      </c>
      <c r="CB15" s="6" t="s">
        <v>78</v>
      </c>
      <c r="CC15" s="6" t="s">
        <v>78</v>
      </c>
      <c r="CD15" s="6" t="s">
        <v>78</v>
      </c>
      <c r="CE15" s="6" t="s">
        <v>11</v>
      </c>
      <c r="CF15" s="6" t="s">
        <v>2</v>
      </c>
      <c r="CG15" s="6" t="s">
        <v>2</v>
      </c>
      <c r="CH15" s="6" t="s">
        <v>78</v>
      </c>
      <c r="CI15" s="6" t="s">
        <v>78</v>
      </c>
      <c r="CJ15" s="6" t="s">
        <v>78</v>
      </c>
      <c r="CK15" s="6" t="s">
        <v>78</v>
      </c>
      <c r="CL15" s="6" t="s">
        <v>181</v>
      </c>
      <c r="CM15" s="6" t="s">
        <v>2</v>
      </c>
      <c r="CN15" s="6" t="s">
        <v>2</v>
      </c>
      <c r="CO15" s="6" t="s">
        <v>181</v>
      </c>
      <c r="CP15" s="6" t="s">
        <v>181</v>
      </c>
      <c r="CQ15" s="6" t="s">
        <v>7</v>
      </c>
      <c r="CR15" s="6" t="s">
        <v>7</v>
      </c>
      <c r="CS15" s="6" t="s">
        <v>7</v>
      </c>
      <c r="CT15" s="6" t="s">
        <v>7</v>
      </c>
      <c r="CU15" s="6" t="s">
        <v>7</v>
      </c>
      <c r="CV15" s="6" t="s">
        <v>7</v>
      </c>
      <c r="CW15" s="6" t="s">
        <v>7</v>
      </c>
      <c r="CX15" s="6" t="s">
        <v>7</v>
      </c>
      <c r="CY15" s="6" t="s">
        <v>78</v>
      </c>
      <c r="CZ15" s="6" t="s">
        <v>78</v>
      </c>
      <c r="DA15" s="6" t="s">
        <v>2</v>
      </c>
      <c r="DB15" s="6" t="s">
        <v>2</v>
      </c>
      <c r="DC15" s="6" t="s">
        <v>78</v>
      </c>
      <c r="DD15" s="6" t="s">
        <v>78</v>
      </c>
      <c r="DE15" s="6" t="s">
        <v>78</v>
      </c>
      <c r="DF15" s="6" t="s">
        <v>78</v>
      </c>
      <c r="DG15" s="6" t="s">
        <v>78</v>
      </c>
      <c r="DH15" s="6" t="s">
        <v>2</v>
      </c>
      <c r="DI15" s="6" t="s">
        <v>2</v>
      </c>
      <c r="DJ15" s="6" t="s">
        <v>78</v>
      </c>
      <c r="DK15" s="6" t="s">
        <v>78</v>
      </c>
      <c r="DL15" s="6" t="s">
        <v>78</v>
      </c>
      <c r="DM15" s="6" t="s">
        <v>78</v>
      </c>
      <c r="DN15" s="6" t="s">
        <v>78</v>
      </c>
      <c r="DO15" s="6" t="s">
        <v>2</v>
      </c>
      <c r="DP15" s="6" t="s">
        <v>2</v>
      </c>
      <c r="DQ15" s="6" t="s">
        <v>78</v>
      </c>
      <c r="DR15" s="6" t="s">
        <v>78</v>
      </c>
      <c r="DS15" s="6" t="s">
        <v>78</v>
      </c>
      <c r="DT15" s="6" t="s">
        <v>78</v>
      </c>
      <c r="DU15" s="6" t="s">
        <v>78</v>
      </c>
      <c r="DV15" s="6" t="s">
        <v>2</v>
      </c>
      <c r="DW15" s="6" t="s">
        <v>2</v>
      </c>
      <c r="DX15" s="6" t="s">
        <v>78</v>
      </c>
      <c r="DY15" s="6" t="s">
        <v>2</v>
      </c>
      <c r="DZ15" s="6" t="s">
        <v>78</v>
      </c>
      <c r="EA15" s="6" t="s">
        <v>7</v>
      </c>
      <c r="EB15" s="6" t="s">
        <v>7</v>
      </c>
      <c r="EC15" s="6" t="s">
        <v>7</v>
      </c>
      <c r="ED15" s="6" t="s">
        <v>7</v>
      </c>
      <c r="EE15" s="6" t="s">
        <v>78</v>
      </c>
      <c r="EF15" s="6" t="s">
        <v>2</v>
      </c>
      <c r="EG15" s="6" t="s">
        <v>78</v>
      </c>
      <c r="EH15" s="6" t="s">
        <v>2</v>
      </c>
      <c r="EI15" s="6" t="s">
        <v>78</v>
      </c>
      <c r="EJ15" s="6" t="s">
        <v>2</v>
      </c>
      <c r="EK15" s="6" t="s">
        <v>2</v>
      </c>
      <c r="EL15" s="6" t="s">
        <v>78</v>
      </c>
      <c r="EM15" s="6" t="s">
        <v>78</v>
      </c>
      <c r="EN15" s="6" t="s">
        <v>78</v>
      </c>
      <c r="EO15" s="6" t="s">
        <v>78</v>
      </c>
      <c r="EP15" s="6" t="s">
        <v>78</v>
      </c>
      <c r="EQ15" s="6" t="s">
        <v>2</v>
      </c>
      <c r="ER15" s="6" t="s">
        <v>2</v>
      </c>
      <c r="ES15" s="6" t="s">
        <v>78</v>
      </c>
      <c r="ET15" s="6" t="s">
        <v>9</v>
      </c>
      <c r="EU15" s="6" t="s">
        <v>9</v>
      </c>
      <c r="EV15" s="6" t="s">
        <v>9</v>
      </c>
      <c r="EW15" s="6" t="s">
        <v>9</v>
      </c>
      <c r="EX15" s="6" t="s">
        <v>2</v>
      </c>
      <c r="EY15" s="6" t="s">
        <v>2</v>
      </c>
      <c r="EZ15" s="6" t="s">
        <v>9</v>
      </c>
      <c r="FA15" s="6" t="s">
        <v>9</v>
      </c>
      <c r="FB15" s="6" t="s">
        <v>9</v>
      </c>
      <c r="FC15" s="6" t="s">
        <v>9</v>
      </c>
      <c r="FD15" s="6" t="s">
        <v>176</v>
      </c>
      <c r="FE15" s="6" t="s">
        <v>2</v>
      </c>
      <c r="FF15" s="6" t="s">
        <v>2</v>
      </c>
      <c r="FG15" s="6" t="s">
        <v>176</v>
      </c>
      <c r="FH15" s="6" t="s">
        <v>9</v>
      </c>
      <c r="FI15" s="6" t="s">
        <v>9</v>
      </c>
      <c r="FJ15" s="6" t="s">
        <v>9</v>
      </c>
      <c r="FK15" s="6" t="s">
        <v>9</v>
      </c>
      <c r="FL15" s="6" t="s">
        <v>2</v>
      </c>
      <c r="FM15" s="6" t="s">
        <v>2</v>
      </c>
      <c r="FN15" s="6" t="s">
        <v>9</v>
      </c>
      <c r="FO15" s="6" t="s">
        <v>9</v>
      </c>
      <c r="FP15" s="6" t="s">
        <v>9</v>
      </c>
      <c r="FQ15" s="6" t="s">
        <v>9</v>
      </c>
      <c r="FR15" s="6" t="s">
        <v>2</v>
      </c>
      <c r="FS15" s="6" t="s">
        <v>9</v>
      </c>
      <c r="FT15" s="6" t="s">
        <v>2</v>
      </c>
      <c r="FU15" s="6" t="s">
        <v>9</v>
      </c>
      <c r="FV15" s="6" t="s">
        <v>9</v>
      </c>
      <c r="FW15" s="6" t="s">
        <v>9</v>
      </c>
      <c r="FX15" s="6" t="s">
        <v>9</v>
      </c>
      <c r="FY15" s="6" t="s">
        <v>9</v>
      </c>
      <c r="FZ15" s="6" t="s">
        <v>2</v>
      </c>
      <c r="GA15" s="6" t="s">
        <v>2</v>
      </c>
      <c r="GB15" s="6"/>
      <c r="GC15" s="6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GX15" s="6"/>
      <c r="GY15" s="6"/>
      <c r="GZ15" s="6"/>
      <c r="HA15" s="6"/>
      <c r="HB15" s="6"/>
      <c r="HC15" s="6"/>
      <c r="HD15" s="6"/>
      <c r="HE15" s="6"/>
      <c r="HF15" s="6"/>
      <c r="HG15" s="6"/>
      <c r="HH15" s="6"/>
      <c r="HI15" s="6"/>
      <c r="HJ15" s="6"/>
      <c r="HK15" s="6" t="s">
        <v>11</v>
      </c>
      <c r="HL15" s="6" t="s">
        <v>11</v>
      </c>
      <c r="HM15" s="6" t="s">
        <v>11</v>
      </c>
      <c r="HN15" s="6" t="s">
        <v>11</v>
      </c>
      <c r="HO15" s="6" t="s">
        <v>11</v>
      </c>
      <c r="HP15" s="6" t="s">
        <v>2</v>
      </c>
      <c r="HQ15" s="6" t="s">
        <v>2</v>
      </c>
      <c r="HR15" s="6" t="s">
        <v>11</v>
      </c>
      <c r="HS15" s="6" t="s">
        <v>11</v>
      </c>
      <c r="HT15" s="6" t="s">
        <v>11</v>
      </c>
      <c r="HU15" s="6" t="s">
        <v>11</v>
      </c>
      <c r="HV15" s="6" t="s">
        <v>11</v>
      </c>
      <c r="HW15" s="6" t="s">
        <v>2</v>
      </c>
      <c r="HX15" s="6" t="s">
        <v>2</v>
      </c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6"/>
      <c r="IP15" s="6"/>
      <c r="IQ15" s="6"/>
      <c r="IR15" s="6"/>
      <c r="IS15" s="6"/>
      <c r="IT15" s="6"/>
      <c r="IU15" s="6"/>
      <c r="IV15" s="6"/>
      <c r="IW15" s="6"/>
      <c r="IX15" s="6"/>
      <c r="IY15" s="6"/>
      <c r="IZ15" s="6"/>
      <c r="JA15" s="6"/>
      <c r="JB15" s="6"/>
      <c r="JC15" s="6"/>
      <c r="JD15" s="6"/>
      <c r="JE15" s="6"/>
      <c r="JF15" s="6"/>
      <c r="JG15" s="6"/>
      <c r="JH15" s="6"/>
      <c r="JI15" s="6"/>
      <c r="JJ15" s="6"/>
      <c r="JK15" s="6"/>
      <c r="JL15" s="6"/>
      <c r="JM15" s="6"/>
      <c r="JN15" s="6"/>
      <c r="JO15" s="6"/>
      <c r="JP15" s="6"/>
      <c r="JQ15" s="6"/>
      <c r="JR15" s="6"/>
      <c r="JS15" s="6"/>
      <c r="JT15" s="6"/>
      <c r="JU15" s="6"/>
      <c r="JV15" s="6"/>
      <c r="JW15" s="6"/>
      <c r="JX15" s="6"/>
      <c r="JY15" s="6"/>
      <c r="JZ15" s="6"/>
      <c r="KA15" s="6"/>
      <c r="KB15" s="6"/>
      <c r="KC15" s="6"/>
      <c r="KD15" s="6"/>
      <c r="KE15" s="6"/>
      <c r="KF15" s="6"/>
      <c r="KG15" s="6"/>
      <c r="KH15" s="6"/>
      <c r="KI15" s="6"/>
      <c r="KJ15" s="6"/>
      <c r="KK15" s="6"/>
      <c r="KL15" s="6"/>
      <c r="KM15" s="6"/>
      <c r="KN15" s="6"/>
      <c r="KO15" s="6"/>
      <c r="KP15" s="6"/>
      <c r="KQ15" s="6"/>
      <c r="KR15" s="6"/>
      <c r="KS15" s="6"/>
      <c r="KT15" s="6"/>
      <c r="KU15" s="6"/>
      <c r="KV15" s="6"/>
      <c r="KW15" s="6"/>
      <c r="KX15" s="6"/>
      <c r="KY15" s="6"/>
      <c r="KZ15" s="6"/>
      <c r="LA15" s="6"/>
      <c r="LB15" s="6"/>
      <c r="LC15" s="6"/>
      <c r="LD15" s="6"/>
      <c r="LE15" s="6"/>
      <c r="LF15" s="6"/>
      <c r="LG15" s="6"/>
      <c r="LH15" s="6"/>
      <c r="LI15" s="6"/>
      <c r="LJ15" s="6"/>
      <c r="LK15" s="6"/>
      <c r="LL15" s="6"/>
      <c r="LM15" s="6"/>
      <c r="LN15" s="6"/>
      <c r="LO15" s="6"/>
      <c r="LP15" s="6"/>
      <c r="LQ15" s="6"/>
      <c r="LR15" s="6"/>
      <c r="LS15" s="6"/>
      <c r="LT15" s="6"/>
      <c r="LU15" s="6"/>
      <c r="LV15" s="6"/>
      <c r="LW15" s="6"/>
      <c r="LX15" s="6"/>
      <c r="LY15" s="6"/>
      <c r="LZ15" s="6"/>
      <c r="MA15" s="6"/>
      <c r="MB15" s="6"/>
      <c r="MC15" s="6"/>
      <c r="MD15" s="6"/>
      <c r="ME15" s="6"/>
      <c r="MF15" s="6"/>
      <c r="MG15" s="6"/>
      <c r="MH15" s="6"/>
      <c r="MI15" s="6"/>
      <c r="MJ15" s="6"/>
      <c r="MK15" s="6"/>
      <c r="ML15" s="6"/>
      <c r="MM15" s="6"/>
      <c r="MN15" s="6"/>
      <c r="MO15" s="6"/>
      <c r="MP15" s="6"/>
      <c r="MQ15" s="6"/>
      <c r="MR15" s="6"/>
      <c r="MS15" s="6"/>
      <c r="MT15" s="6"/>
      <c r="MU15" s="6"/>
      <c r="MV15" s="6"/>
      <c r="MW15" s="6"/>
      <c r="MX15" s="6"/>
      <c r="MY15" s="6"/>
      <c r="MZ15" s="6"/>
      <c r="NA15" s="6"/>
      <c r="NB15" s="6"/>
      <c r="NC15" s="6"/>
      <c r="ND15" s="6"/>
      <c r="NE15" s="6"/>
      <c r="NF15" s="6"/>
      <c r="NG15" s="6"/>
      <c r="NH15" s="6"/>
      <c r="NI15" s="6"/>
    </row>
    <row r="16" spans="1:373" s="5" customFormat="1" ht="27.95" customHeight="1">
      <c r="A16" s="7" t="s">
        <v>77</v>
      </c>
      <c r="B16" s="13" t="str">
        <f>VLOOKUP($A16,[3]LISTE_AGENTS!$A:$G,2,FALSE)</f>
        <v>Gandolin</v>
      </c>
      <c r="C16" s="13" t="str">
        <f>VLOOKUP($A16,[3]LISTE_AGENTS!$A:$G,3,FALSE)</f>
        <v>Adrien</v>
      </c>
      <c r="D16" s="41" t="str">
        <f>VLOOKUP($A16,[3]LISTE_AGENTS!$A:$G,4,FALSE)</f>
        <v>Gandolin Adrien</v>
      </c>
      <c r="E16" s="13">
        <f>VLOOKUP($A16,[3]LISTE_AGENTS!$A:$G,7,FALSE)</f>
        <v>0</v>
      </c>
      <c r="F16" s="19" t="s">
        <v>34</v>
      </c>
      <c r="G16" s="13"/>
      <c r="H16" s="13"/>
      <c r="I16" s="6" t="s">
        <v>2</v>
      </c>
      <c r="J16" s="6" t="s">
        <v>116</v>
      </c>
      <c r="K16" s="6" t="s">
        <v>116</v>
      </c>
      <c r="L16" s="6" t="s">
        <v>116</v>
      </c>
      <c r="M16" s="6" t="s">
        <v>116</v>
      </c>
      <c r="N16" s="6" t="s">
        <v>2</v>
      </c>
      <c r="O16" s="6" t="s">
        <v>117</v>
      </c>
      <c r="P16" s="6" t="s">
        <v>116</v>
      </c>
      <c r="Q16" s="6" t="s">
        <v>116</v>
      </c>
      <c r="R16" s="6" t="s">
        <v>116</v>
      </c>
      <c r="S16" s="6" t="s">
        <v>116</v>
      </c>
      <c r="T16" s="6" t="s">
        <v>116</v>
      </c>
      <c r="U16" s="6" t="s">
        <v>2</v>
      </c>
      <c r="V16" s="6" t="s">
        <v>117</v>
      </c>
      <c r="W16" s="6" t="s">
        <v>31</v>
      </c>
      <c r="X16" s="6" t="s">
        <v>31</v>
      </c>
      <c r="Y16" s="6" t="s">
        <v>31</v>
      </c>
      <c r="Z16" s="6" t="s">
        <v>2</v>
      </c>
      <c r="AA16" s="6" t="s">
        <v>31</v>
      </c>
      <c r="AB16" s="6" t="s">
        <v>9</v>
      </c>
      <c r="AC16" s="6" t="s">
        <v>2</v>
      </c>
      <c r="AD16" s="6" t="s">
        <v>33</v>
      </c>
      <c r="AE16" s="6" t="s">
        <v>33</v>
      </c>
      <c r="AF16" s="6" t="s">
        <v>33</v>
      </c>
      <c r="AG16" s="6" t="s">
        <v>33</v>
      </c>
      <c r="AH16" s="6" t="s">
        <v>33</v>
      </c>
      <c r="AI16" s="6" t="s">
        <v>2</v>
      </c>
      <c r="AJ16" s="6" t="s">
        <v>117</v>
      </c>
      <c r="AK16" s="6" t="s">
        <v>33</v>
      </c>
      <c r="AL16" s="6" t="s">
        <v>33</v>
      </c>
      <c r="AM16" s="6" t="s">
        <v>33</v>
      </c>
      <c r="AN16" s="6" t="s">
        <v>33</v>
      </c>
      <c r="AO16" s="6" t="s">
        <v>33</v>
      </c>
      <c r="AP16" s="6" t="s">
        <v>2</v>
      </c>
      <c r="AQ16" s="6" t="s">
        <v>2</v>
      </c>
      <c r="AR16" s="6" t="s">
        <v>11</v>
      </c>
      <c r="AS16" s="6" t="s">
        <v>11</v>
      </c>
      <c r="AT16" s="6" t="s">
        <v>11</v>
      </c>
      <c r="AU16" s="6" t="s">
        <v>11</v>
      </c>
      <c r="AV16" s="6" t="s">
        <v>11</v>
      </c>
      <c r="AW16" s="6" t="s">
        <v>2</v>
      </c>
      <c r="AX16" s="6" t="s">
        <v>2</v>
      </c>
      <c r="AY16" s="6" t="s">
        <v>33</v>
      </c>
      <c r="AZ16" s="6" t="s">
        <v>33</v>
      </c>
      <c r="BA16" s="6" t="s">
        <v>33</v>
      </c>
      <c r="BB16" s="6" t="s">
        <v>33</v>
      </c>
      <c r="BC16" s="6" t="s">
        <v>2</v>
      </c>
      <c r="BD16" s="6" t="s">
        <v>9</v>
      </c>
      <c r="BE16" s="6" t="s">
        <v>2</v>
      </c>
      <c r="BF16" s="6" t="s">
        <v>116</v>
      </c>
      <c r="BG16" s="6" t="s">
        <v>151</v>
      </c>
      <c r="BH16" s="6" t="s">
        <v>116</v>
      </c>
      <c r="BI16" s="6" t="s">
        <v>116</v>
      </c>
      <c r="BJ16" s="6" t="s">
        <v>116</v>
      </c>
      <c r="BK16" s="6" t="s">
        <v>2</v>
      </c>
      <c r="BL16" s="6" t="s">
        <v>117</v>
      </c>
      <c r="BM16" s="6" t="s">
        <v>116</v>
      </c>
      <c r="BN16" s="6" t="s">
        <v>116</v>
      </c>
      <c r="BO16" s="6" t="s">
        <v>116</v>
      </c>
      <c r="BP16" s="6" t="s">
        <v>116</v>
      </c>
      <c r="BQ16" s="6" t="s">
        <v>116</v>
      </c>
      <c r="BR16" s="6" t="s">
        <v>2</v>
      </c>
      <c r="BS16" s="6" t="s">
        <v>2</v>
      </c>
      <c r="BT16" s="6" t="s">
        <v>31</v>
      </c>
      <c r="BU16" s="6" t="s">
        <v>2</v>
      </c>
      <c r="BV16" s="6" t="s">
        <v>31</v>
      </c>
      <c r="BW16" s="6" t="s">
        <v>31</v>
      </c>
      <c r="BX16" s="6" t="s">
        <v>31</v>
      </c>
      <c r="BY16" s="6" t="s">
        <v>41</v>
      </c>
      <c r="BZ16" s="6" t="s">
        <v>2</v>
      </c>
      <c r="CA16" s="6" t="s">
        <v>33</v>
      </c>
      <c r="CB16" s="6" t="s">
        <v>33</v>
      </c>
      <c r="CC16" s="6" t="s">
        <v>33</v>
      </c>
      <c r="CD16" s="6" t="s">
        <v>33</v>
      </c>
      <c r="CE16" s="6" t="s">
        <v>33</v>
      </c>
      <c r="CF16" s="6" t="s">
        <v>2</v>
      </c>
      <c r="CG16" s="6" t="s">
        <v>88</v>
      </c>
      <c r="CH16" s="6" t="s">
        <v>31</v>
      </c>
      <c r="CI16" s="6" t="s">
        <v>31</v>
      </c>
      <c r="CJ16" s="6" t="s">
        <v>31</v>
      </c>
      <c r="CK16" s="6" t="s">
        <v>31</v>
      </c>
      <c r="CL16" s="6" t="s">
        <v>31</v>
      </c>
      <c r="CM16" s="6" t="s">
        <v>38</v>
      </c>
      <c r="CN16" s="6" t="s">
        <v>2</v>
      </c>
      <c r="CO16" s="6" t="s">
        <v>41</v>
      </c>
      <c r="CP16" s="6" t="s">
        <v>41</v>
      </c>
      <c r="CQ16" s="6" t="s">
        <v>41</v>
      </c>
      <c r="CR16" s="6" t="s">
        <v>41</v>
      </c>
      <c r="CS16" s="6" t="s">
        <v>41</v>
      </c>
      <c r="CT16" s="6" t="s">
        <v>2</v>
      </c>
      <c r="CU16" s="6" t="s">
        <v>2</v>
      </c>
      <c r="CV16" s="6" t="s">
        <v>2</v>
      </c>
      <c r="CW16" s="6" t="s">
        <v>10</v>
      </c>
      <c r="CX16" s="6" t="s">
        <v>10</v>
      </c>
      <c r="CY16" s="6" t="s">
        <v>2</v>
      </c>
      <c r="CZ16" s="6" t="s">
        <v>41</v>
      </c>
      <c r="DA16" s="6" t="s">
        <v>41</v>
      </c>
      <c r="DB16" s="6" t="s">
        <v>2</v>
      </c>
      <c r="DC16" s="6" t="s">
        <v>10</v>
      </c>
      <c r="DD16" s="6" t="s">
        <v>10</v>
      </c>
      <c r="DE16" s="6" t="s">
        <v>10</v>
      </c>
      <c r="DF16" s="6" t="s">
        <v>9</v>
      </c>
      <c r="DG16" s="6" t="s">
        <v>31</v>
      </c>
      <c r="DH16" s="6" t="s">
        <v>2</v>
      </c>
      <c r="DI16" s="6" t="s">
        <v>117</v>
      </c>
      <c r="DJ16" s="6" t="s">
        <v>7</v>
      </c>
      <c r="DK16" s="6" t="s">
        <v>7</v>
      </c>
      <c r="DL16" s="6" t="s">
        <v>7</v>
      </c>
      <c r="DM16" s="6" t="s">
        <v>7</v>
      </c>
      <c r="DN16" s="6" t="s">
        <v>7</v>
      </c>
      <c r="DO16" s="6" t="s">
        <v>7</v>
      </c>
      <c r="DP16" s="6" t="s">
        <v>7</v>
      </c>
      <c r="DQ16" s="6" t="s">
        <v>33</v>
      </c>
      <c r="DR16" s="6" t="s">
        <v>33</v>
      </c>
      <c r="DS16" s="6" t="s">
        <v>33</v>
      </c>
      <c r="DT16" s="6" t="s">
        <v>33</v>
      </c>
      <c r="DU16" s="6" t="s">
        <v>33</v>
      </c>
      <c r="DV16" s="6" t="s">
        <v>2</v>
      </c>
      <c r="DW16" s="6" t="s">
        <v>59</v>
      </c>
      <c r="DX16" s="6" t="s">
        <v>33</v>
      </c>
      <c r="DY16" s="6" t="s">
        <v>2</v>
      </c>
      <c r="DZ16" s="6" t="s">
        <v>33</v>
      </c>
      <c r="EA16" s="6" t="s">
        <v>33</v>
      </c>
      <c r="EB16" s="6" t="s">
        <v>33</v>
      </c>
      <c r="EC16" s="6" t="s">
        <v>2</v>
      </c>
      <c r="ED16" s="6" t="s">
        <v>2</v>
      </c>
      <c r="EE16" s="6" t="s">
        <v>33</v>
      </c>
      <c r="EF16" s="6" t="s">
        <v>2</v>
      </c>
      <c r="EG16" s="6" t="s">
        <v>33</v>
      </c>
      <c r="EH16" s="6" t="s">
        <v>2</v>
      </c>
      <c r="EI16" s="6" t="s">
        <v>33</v>
      </c>
      <c r="EJ16" s="6" t="s">
        <v>2</v>
      </c>
      <c r="EK16" s="6" t="s">
        <v>117</v>
      </c>
      <c r="EL16" s="6" t="s">
        <v>31</v>
      </c>
      <c r="EM16" s="6" t="s">
        <v>2</v>
      </c>
      <c r="EN16" s="6" t="s">
        <v>31</v>
      </c>
      <c r="EO16" s="6" t="s">
        <v>31</v>
      </c>
      <c r="EP16" s="6" t="s">
        <v>31</v>
      </c>
      <c r="EQ16" s="6" t="s">
        <v>41</v>
      </c>
      <c r="ER16" s="6" t="s">
        <v>2</v>
      </c>
      <c r="ES16" s="6" t="s">
        <v>31</v>
      </c>
      <c r="ET16" s="6" t="s">
        <v>31</v>
      </c>
      <c r="EU16" s="6" t="s">
        <v>31</v>
      </c>
      <c r="EV16" s="6" t="s">
        <v>31</v>
      </c>
      <c r="EW16" s="6" t="s">
        <v>41</v>
      </c>
      <c r="EX16" s="6" t="s">
        <v>52</v>
      </c>
      <c r="EY16" s="6" t="s">
        <v>2</v>
      </c>
      <c r="EZ16" s="6" t="s">
        <v>33</v>
      </c>
      <c r="FA16" s="6" t="s">
        <v>33</v>
      </c>
      <c r="FB16" s="6" t="s">
        <v>33</v>
      </c>
      <c r="FC16" s="6" t="s">
        <v>33</v>
      </c>
      <c r="FD16" s="6" t="s">
        <v>33</v>
      </c>
      <c r="FE16" s="6" t="s">
        <v>2</v>
      </c>
      <c r="FF16" s="6" t="s">
        <v>2</v>
      </c>
      <c r="FG16" s="6" t="s">
        <v>33</v>
      </c>
      <c r="FH16" s="6" t="s">
        <v>33</v>
      </c>
      <c r="FI16" s="6" t="s">
        <v>33</v>
      </c>
      <c r="FJ16" s="6" t="s">
        <v>33</v>
      </c>
      <c r="FK16" s="6" t="s">
        <v>33</v>
      </c>
      <c r="FL16" s="6" t="s">
        <v>2</v>
      </c>
      <c r="FM16" s="6" t="s">
        <v>117</v>
      </c>
      <c r="FN16" s="6" t="s">
        <v>31</v>
      </c>
      <c r="FO16" s="6" t="s">
        <v>31</v>
      </c>
      <c r="FP16" s="6" t="s">
        <v>31</v>
      </c>
      <c r="FQ16" s="6" t="s">
        <v>2</v>
      </c>
      <c r="FR16" s="6" t="s">
        <v>31</v>
      </c>
      <c r="FS16" s="6" t="s">
        <v>9</v>
      </c>
      <c r="FT16" s="6" t="s">
        <v>2</v>
      </c>
      <c r="FU16" s="6" t="s">
        <v>31</v>
      </c>
      <c r="FV16" s="6" t="s">
        <v>31</v>
      </c>
      <c r="FW16" s="6" t="s">
        <v>31</v>
      </c>
      <c r="FX16" s="6" t="s">
        <v>31</v>
      </c>
      <c r="FY16" s="6" t="s">
        <v>31</v>
      </c>
      <c r="FZ16" s="6" t="s">
        <v>2</v>
      </c>
      <c r="GA16" s="6" t="s">
        <v>2</v>
      </c>
      <c r="GB16" s="6"/>
      <c r="GC16" s="6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GX16" s="6"/>
      <c r="GY16" s="6"/>
      <c r="GZ16" s="6"/>
      <c r="HA16" s="6"/>
      <c r="HB16" s="6"/>
      <c r="HC16" s="6"/>
      <c r="HD16" s="6"/>
      <c r="HE16" s="6"/>
      <c r="HF16" s="6"/>
      <c r="HG16" s="6"/>
      <c r="HH16" s="6"/>
      <c r="HI16" s="6"/>
      <c r="HJ16" s="6"/>
      <c r="HK16" s="6"/>
      <c r="HL16" s="6"/>
      <c r="HM16" s="6"/>
      <c r="HN16" s="6"/>
      <c r="HO16" s="6"/>
      <c r="HP16" s="6"/>
      <c r="HQ16" s="6"/>
      <c r="HR16" s="6"/>
      <c r="HS16" s="6"/>
      <c r="HT16" s="6"/>
      <c r="HU16" s="6"/>
      <c r="HV16" s="6"/>
      <c r="HW16" s="6"/>
      <c r="HX16" s="6"/>
      <c r="HY16" s="6" t="s">
        <v>11</v>
      </c>
      <c r="HZ16" s="6" t="s">
        <v>11</v>
      </c>
      <c r="IA16" s="6" t="s">
        <v>2</v>
      </c>
      <c r="IB16" s="6" t="s">
        <v>11</v>
      </c>
      <c r="IC16" s="6" t="s">
        <v>11</v>
      </c>
      <c r="ID16" s="6" t="s">
        <v>2</v>
      </c>
      <c r="IE16" s="6" t="s">
        <v>2</v>
      </c>
      <c r="IF16" s="6" t="s">
        <v>11</v>
      </c>
      <c r="IG16" s="6" t="s">
        <v>11</v>
      </c>
      <c r="IH16" s="6" t="s">
        <v>11</v>
      </c>
      <c r="II16" s="6" t="s">
        <v>11</v>
      </c>
      <c r="IJ16" s="6" t="s">
        <v>11</v>
      </c>
      <c r="IK16" s="6" t="s">
        <v>11</v>
      </c>
      <c r="IL16" s="6" t="s">
        <v>11</v>
      </c>
      <c r="IM16" s="6"/>
      <c r="IN16" s="6"/>
      <c r="IO16" s="6"/>
      <c r="IP16" s="6"/>
      <c r="IQ16" s="6"/>
      <c r="IR16" s="6"/>
      <c r="IS16" s="6"/>
      <c r="IT16" s="6"/>
      <c r="IU16" s="6"/>
      <c r="IV16" s="6"/>
      <c r="IW16" s="6"/>
      <c r="IX16" s="6"/>
      <c r="IY16" s="6"/>
      <c r="IZ16" s="6"/>
      <c r="JA16" s="6"/>
      <c r="JB16" s="6"/>
      <c r="JC16" s="6"/>
      <c r="JD16" s="6"/>
      <c r="JE16" s="6"/>
      <c r="JF16" s="6"/>
      <c r="JG16" s="6"/>
      <c r="JH16" s="6"/>
      <c r="JI16" s="6"/>
      <c r="JJ16" s="6"/>
      <c r="JK16" s="6"/>
      <c r="JL16" s="6"/>
      <c r="JM16" s="6"/>
      <c r="JN16" s="6"/>
      <c r="JO16" s="6"/>
      <c r="JP16" s="6"/>
      <c r="JQ16" s="6"/>
      <c r="JR16" s="6"/>
      <c r="JS16" s="6"/>
      <c r="JT16" s="6"/>
      <c r="JU16" s="6"/>
      <c r="JV16" s="6"/>
      <c r="JW16" s="6"/>
      <c r="JX16" s="6"/>
      <c r="JY16" s="6"/>
      <c r="JZ16" s="6"/>
      <c r="KA16" s="6"/>
      <c r="KB16" s="6"/>
      <c r="KC16" s="6"/>
      <c r="KD16" s="6"/>
      <c r="KE16" s="6"/>
      <c r="KF16" s="6"/>
      <c r="KG16" s="6"/>
      <c r="KH16" s="6"/>
      <c r="KI16" s="6"/>
      <c r="KJ16" s="6"/>
      <c r="KK16" s="6"/>
      <c r="KL16" s="6"/>
      <c r="KM16" s="6"/>
      <c r="KN16" s="6"/>
      <c r="KO16" s="6"/>
      <c r="KP16" s="6"/>
      <c r="KQ16" s="6"/>
      <c r="KR16" s="6"/>
      <c r="KS16" s="6"/>
      <c r="KT16" s="6"/>
      <c r="KU16" s="6"/>
      <c r="KV16" s="6"/>
      <c r="KW16" s="6"/>
      <c r="KX16" s="6"/>
      <c r="KY16" s="6"/>
      <c r="KZ16" s="6"/>
      <c r="LA16" s="6"/>
      <c r="LB16" s="6"/>
      <c r="LC16" s="6"/>
      <c r="LD16" s="6"/>
      <c r="LE16" s="6"/>
      <c r="LF16" s="6"/>
      <c r="LG16" s="6"/>
      <c r="LH16" s="6"/>
      <c r="LI16" s="6"/>
      <c r="LJ16" s="6"/>
      <c r="LK16" s="6"/>
      <c r="LL16" s="6"/>
      <c r="LM16" s="6"/>
      <c r="LN16" s="6"/>
      <c r="LO16" s="6"/>
      <c r="LP16" s="6"/>
      <c r="LQ16" s="6"/>
      <c r="LR16" s="6"/>
      <c r="LS16" s="6"/>
      <c r="LT16" s="6"/>
      <c r="LU16" s="6"/>
      <c r="LV16" s="6"/>
      <c r="LW16" s="6"/>
      <c r="LX16" s="6"/>
      <c r="LY16" s="6"/>
      <c r="LZ16" s="6"/>
      <c r="MA16" s="6"/>
      <c r="MB16" s="6"/>
      <c r="MC16" s="6"/>
      <c r="MD16" s="6"/>
      <c r="ME16" s="6"/>
      <c r="MF16" s="6"/>
      <c r="MG16" s="6"/>
      <c r="MH16" s="6"/>
      <c r="MI16" s="6"/>
      <c r="MJ16" s="6"/>
      <c r="MK16" s="6"/>
      <c r="ML16" s="6"/>
      <c r="MM16" s="6"/>
      <c r="MN16" s="6"/>
      <c r="MO16" s="6"/>
      <c r="MP16" s="6"/>
      <c r="MQ16" s="6"/>
      <c r="MR16" s="6"/>
      <c r="MS16" s="6"/>
      <c r="MT16" s="6"/>
      <c r="MU16" s="6"/>
      <c r="MV16" s="6"/>
      <c r="MW16" s="6"/>
      <c r="MX16" s="6"/>
      <c r="MY16" s="6"/>
      <c r="MZ16" s="6"/>
      <c r="NA16" s="6"/>
      <c r="NB16" s="6"/>
      <c r="NC16" s="6"/>
      <c r="ND16" s="6"/>
      <c r="NE16" s="6"/>
      <c r="NF16" s="6"/>
      <c r="NG16" s="6"/>
      <c r="NH16" s="6"/>
      <c r="NI16" s="6"/>
    </row>
    <row r="17" spans="1:373" s="5" customFormat="1" ht="27.95" customHeight="1">
      <c r="A17" s="7" t="s">
        <v>76</v>
      </c>
      <c r="B17" s="13" t="str">
        <f>VLOOKUP($A17,[3]LISTE_AGENTS!$A:$G,2,FALSE)</f>
        <v>Glaskoff</v>
      </c>
      <c r="C17" s="13" t="str">
        <f>VLOOKUP($A17,[3]LISTE_AGENTS!$A:$G,3,FALSE)</f>
        <v>Hervé</v>
      </c>
      <c r="D17" s="41" t="str">
        <f>VLOOKUP($A17,[3]LISTE_AGENTS!$A:$G,4,FALSE)</f>
        <v>Glaskoff Hervé</v>
      </c>
      <c r="E17" s="13">
        <f>VLOOKUP($A17,[3]LISTE_AGENTS!$A:$G,7,FALSE)</f>
        <v>0</v>
      </c>
      <c r="F17" s="19" t="s">
        <v>39</v>
      </c>
      <c r="G17" s="13"/>
      <c r="H17" s="13"/>
      <c r="I17" s="6" t="s">
        <v>2</v>
      </c>
      <c r="J17" s="6" t="s">
        <v>18</v>
      </c>
      <c r="K17" s="6" t="s">
        <v>18</v>
      </c>
      <c r="L17" s="6" t="s">
        <v>18</v>
      </c>
      <c r="M17" s="6" t="s">
        <v>18</v>
      </c>
      <c r="N17" s="6" t="s">
        <v>2</v>
      </c>
      <c r="O17" s="6" t="s">
        <v>2</v>
      </c>
      <c r="P17" s="6" t="s">
        <v>18</v>
      </c>
      <c r="Q17" s="6" t="s">
        <v>18</v>
      </c>
      <c r="R17" s="6" t="s">
        <v>18</v>
      </c>
      <c r="S17" s="6" t="s">
        <v>18</v>
      </c>
      <c r="T17" s="6" t="s">
        <v>2</v>
      </c>
      <c r="U17" s="6" t="s">
        <v>9</v>
      </c>
      <c r="V17" s="6" t="s">
        <v>2</v>
      </c>
      <c r="W17" s="6" t="s">
        <v>18</v>
      </c>
      <c r="X17" s="6" t="s">
        <v>18</v>
      </c>
      <c r="Y17" s="6" t="s">
        <v>18</v>
      </c>
      <c r="Z17" s="6" t="s">
        <v>18</v>
      </c>
      <c r="AA17" s="6" t="s">
        <v>18</v>
      </c>
      <c r="AB17" s="6" t="s">
        <v>2</v>
      </c>
      <c r="AC17" s="6" t="s">
        <v>2</v>
      </c>
      <c r="AD17" s="6" t="s">
        <v>18</v>
      </c>
      <c r="AE17" s="6" t="s">
        <v>18</v>
      </c>
      <c r="AF17" s="6" t="s">
        <v>18</v>
      </c>
      <c r="AG17" s="6" t="s">
        <v>18</v>
      </c>
      <c r="AH17" s="6" t="s">
        <v>18</v>
      </c>
      <c r="AI17" s="6" t="s">
        <v>2</v>
      </c>
      <c r="AJ17" s="6" t="s">
        <v>2</v>
      </c>
      <c r="AK17" s="6" t="s">
        <v>18</v>
      </c>
      <c r="AL17" s="6" t="s">
        <v>18</v>
      </c>
      <c r="AM17" s="6" t="s">
        <v>18</v>
      </c>
      <c r="AN17" s="6" t="s">
        <v>18</v>
      </c>
      <c r="AO17" s="6" t="s">
        <v>2</v>
      </c>
      <c r="AP17" s="6" t="s">
        <v>11</v>
      </c>
      <c r="AQ17" s="6" t="s">
        <v>2</v>
      </c>
      <c r="AR17" s="6" t="s">
        <v>18</v>
      </c>
      <c r="AS17" s="6" t="s">
        <v>18</v>
      </c>
      <c r="AT17" s="6" t="s">
        <v>18</v>
      </c>
      <c r="AU17" s="6" t="s">
        <v>18</v>
      </c>
      <c r="AV17" s="6" t="s">
        <v>18</v>
      </c>
      <c r="AW17" s="6" t="s">
        <v>2</v>
      </c>
      <c r="AX17" s="6" t="s">
        <v>2</v>
      </c>
      <c r="AY17" s="6" t="s">
        <v>18</v>
      </c>
      <c r="AZ17" s="6" t="s">
        <v>18</v>
      </c>
      <c r="BA17" s="6" t="s">
        <v>18</v>
      </c>
      <c r="BB17" s="6" t="s">
        <v>18</v>
      </c>
      <c r="BC17" s="6" t="s">
        <v>18</v>
      </c>
      <c r="BD17" s="6" t="s">
        <v>2</v>
      </c>
      <c r="BE17" s="6" t="s">
        <v>37</v>
      </c>
      <c r="BF17" s="6" t="s">
        <v>18</v>
      </c>
      <c r="BG17" s="6" t="s">
        <v>18</v>
      </c>
      <c r="BH17" s="6" t="s">
        <v>18</v>
      </c>
      <c r="BI17" s="6" t="s">
        <v>18</v>
      </c>
      <c r="BJ17" s="6" t="s">
        <v>18</v>
      </c>
      <c r="BK17" s="6" t="s">
        <v>2</v>
      </c>
      <c r="BL17" s="6" t="s">
        <v>2</v>
      </c>
      <c r="BM17" s="6" t="s">
        <v>11</v>
      </c>
      <c r="BN17" s="6" t="s">
        <v>11</v>
      </c>
      <c r="BO17" s="6" t="s">
        <v>11</v>
      </c>
      <c r="BP17" s="6" t="s">
        <v>11</v>
      </c>
      <c r="BQ17" s="6" t="s">
        <v>11</v>
      </c>
      <c r="BR17" s="6" t="s">
        <v>2</v>
      </c>
      <c r="BS17" s="6" t="s">
        <v>2</v>
      </c>
      <c r="BT17" s="6" t="s">
        <v>11</v>
      </c>
      <c r="BU17" s="6" t="s">
        <v>18</v>
      </c>
      <c r="BV17" s="6" t="s">
        <v>18</v>
      </c>
      <c r="BW17" s="6" t="s">
        <v>18</v>
      </c>
      <c r="BX17" s="6" t="s">
        <v>18</v>
      </c>
      <c r="BY17" s="6" t="s">
        <v>2</v>
      </c>
      <c r="BZ17" s="6" t="s">
        <v>37</v>
      </c>
      <c r="CA17" s="6" t="s">
        <v>18</v>
      </c>
      <c r="CB17" s="6" t="s">
        <v>18</v>
      </c>
      <c r="CC17" s="6" t="s">
        <v>18</v>
      </c>
      <c r="CD17" s="6" t="s">
        <v>18</v>
      </c>
      <c r="CE17" s="6" t="s">
        <v>2</v>
      </c>
      <c r="CF17" s="6" t="s">
        <v>9</v>
      </c>
      <c r="CG17" s="6" t="s">
        <v>2</v>
      </c>
      <c r="CH17" s="6" t="s">
        <v>18</v>
      </c>
      <c r="CI17" s="6" t="s">
        <v>18</v>
      </c>
      <c r="CJ17" s="6" t="s">
        <v>11</v>
      </c>
      <c r="CK17" s="6" t="s">
        <v>18</v>
      </c>
      <c r="CL17" s="6" t="s">
        <v>18</v>
      </c>
      <c r="CM17" s="6" t="s">
        <v>2</v>
      </c>
      <c r="CN17" s="6" t="s">
        <v>117</v>
      </c>
      <c r="CO17" s="6" t="s">
        <v>18</v>
      </c>
      <c r="CP17" s="6" t="s">
        <v>2</v>
      </c>
      <c r="CQ17" s="6" t="s">
        <v>7</v>
      </c>
      <c r="CR17" s="6" t="s">
        <v>7</v>
      </c>
      <c r="CS17" s="6" t="s">
        <v>7</v>
      </c>
      <c r="CT17" s="6" t="s">
        <v>9</v>
      </c>
      <c r="CU17" s="6" t="s">
        <v>2</v>
      </c>
      <c r="CV17" s="6" t="s">
        <v>2</v>
      </c>
      <c r="CW17" s="6" t="s">
        <v>18</v>
      </c>
      <c r="CX17" s="6" t="s">
        <v>18</v>
      </c>
      <c r="CY17" s="6" t="s">
        <v>18</v>
      </c>
      <c r="CZ17" s="6" t="s">
        <v>18</v>
      </c>
      <c r="DA17" s="6" t="s">
        <v>2</v>
      </c>
      <c r="DB17" s="6" t="s">
        <v>2</v>
      </c>
      <c r="DC17" s="6" t="s">
        <v>18</v>
      </c>
      <c r="DD17" s="6" t="s">
        <v>18</v>
      </c>
      <c r="DE17" s="6" t="s">
        <v>18</v>
      </c>
      <c r="DF17" s="6" t="s">
        <v>18</v>
      </c>
      <c r="DG17" s="6" t="s">
        <v>18</v>
      </c>
      <c r="DH17" s="6" t="s">
        <v>38</v>
      </c>
      <c r="DI17" s="6" t="s">
        <v>2</v>
      </c>
      <c r="DJ17" s="6" t="s">
        <v>18</v>
      </c>
      <c r="DK17" s="6" t="s">
        <v>18</v>
      </c>
      <c r="DL17" s="6" t="s">
        <v>11</v>
      </c>
      <c r="DM17" s="6" t="s">
        <v>18</v>
      </c>
      <c r="DN17" s="6" t="s">
        <v>18</v>
      </c>
      <c r="DO17" s="6" t="s">
        <v>2</v>
      </c>
      <c r="DP17" s="6" t="s">
        <v>2</v>
      </c>
      <c r="DQ17" s="6" t="s">
        <v>18</v>
      </c>
      <c r="DR17" s="6" t="s">
        <v>18</v>
      </c>
      <c r="DS17" s="6" t="s">
        <v>2</v>
      </c>
      <c r="DT17" s="6" t="s">
        <v>18</v>
      </c>
      <c r="DU17" s="6" t="s">
        <v>161</v>
      </c>
      <c r="DV17" s="6" t="s">
        <v>9</v>
      </c>
      <c r="DW17" s="6" t="s">
        <v>2</v>
      </c>
      <c r="DX17" s="6" t="s">
        <v>18</v>
      </c>
      <c r="DY17" s="6" t="s">
        <v>2</v>
      </c>
      <c r="DZ17" s="6" t="s">
        <v>18</v>
      </c>
      <c r="EA17" s="6" t="s">
        <v>18</v>
      </c>
      <c r="EB17" s="6" t="s">
        <v>18</v>
      </c>
      <c r="EC17" s="6" t="s">
        <v>38</v>
      </c>
      <c r="ED17" s="6" t="s">
        <v>2</v>
      </c>
      <c r="EE17" s="6" t="s">
        <v>11</v>
      </c>
      <c r="EF17" s="6" t="s">
        <v>2</v>
      </c>
      <c r="EG17" s="6" t="s">
        <v>18</v>
      </c>
      <c r="EH17" s="6" t="s">
        <v>37</v>
      </c>
      <c r="EI17" s="6" t="s">
        <v>18</v>
      </c>
      <c r="EJ17" s="6" t="s">
        <v>2</v>
      </c>
      <c r="EK17" s="6" t="s">
        <v>2</v>
      </c>
      <c r="EL17" s="6" t="s">
        <v>18</v>
      </c>
      <c r="EM17" s="6" t="s">
        <v>18</v>
      </c>
      <c r="EN17" s="6" t="s">
        <v>18</v>
      </c>
      <c r="EO17" s="6" t="s">
        <v>18</v>
      </c>
      <c r="EP17" s="6" t="s">
        <v>18</v>
      </c>
      <c r="EQ17" s="6" t="s">
        <v>2</v>
      </c>
      <c r="ER17" s="6" t="s">
        <v>2</v>
      </c>
      <c r="ES17" s="6" t="s">
        <v>11</v>
      </c>
      <c r="ET17" s="6" t="s">
        <v>11</v>
      </c>
      <c r="EU17" s="6" t="s">
        <v>18</v>
      </c>
      <c r="EV17" s="6" t="s">
        <v>18</v>
      </c>
      <c r="EW17" s="6" t="s">
        <v>18</v>
      </c>
      <c r="EX17" s="6" t="s">
        <v>2</v>
      </c>
      <c r="EY17" s="6" t="s">
        <v>37</v>
      </c>
      <c r="EZ17" s="6" t="s">
        <v>11</v>
      </c>
      <c r="FA17" s="6" t="s">
        <v>11</v>
      </c>
      <c r="FB17" s="6" t="s">
        <v>11</v>
      </c>
      <c r="FC17" s="6" t="s">
        <v>11</v>
      </c>
      <c r="FD17" s="6" t="s">
        <v>11</v>
      </c>
      <c r="FE17" s="6" t="s">
        <v>2</v>
      </c>
      <c r="FF17" s="6" t="s">
        <v>2</v>
      </c>
      <c r="FG17" s="6" t="s">
        <v>11</v>
      </c>
      <c r="FH17" s="6" t="s">
        <v>11</v>
      </c>
      <c r="FI17" s="6" t="s">
        <v>11</v>
      </c>
      <c r="FJ17" s="6" t="s">
        <v>11</v>
      </c>
      <c r="FK17" s="6" t="s">
        <v>11</v>
      </c>
      <c r="FL17" s="6" t="s">
        <v>2</v>
      </c>
      <c r="FM17" s="6" t="s">
        <v>2</v>
      </c>
      <c r="FN17" s="6" t="s">
        <v>18</v>
      </c>
      <c r="FO17" s="6" t="s">
        <v>18</v>
      </c>
      <c r="FP17" s="6" t="s">
        <v>2</v>
      </c>
      <c r="FQ17" s="6" t="s">
        <v>18</v>
      </c>
      <c r="FR17" s="6" t="s">
        <v>18</v>
      </c>
      <c r="FS17" s="6" t="s">
        <v>9</v>
      </c>
      <c r="FT17" s="6" t="s">
        <v>2</v>
      </c>
      <c r="FU17" s="6" t="s">
        <v>18</v>
      </c>
      <c r="FV17" s="6" t="s">
        <v>18</v>
      </c>
      <c r="FW17" s="6" t="s">
        <v>18</v>
      </c>
      <c r="FX17" s="6" t="s">
        <v>18</v>
      </c>
      <c r="FY17" s="6" t="s">
        <v>18</v>
      </c>
      <c r="FZ17" s="6" t="s">
        <v>2</v>
      </c>
      <c r="GA17" s="6" t="s">
        <v>2</v>
      </c>
      <c r="GB17" s="6"/>
      <c r="GC17" s="6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GX17" s="6"/>
      <c r="GY17" s="6"/>
      <c r="GZ17" s="6"/>
      <c r="HA17" s="6"/>
      <c r="HB17" s="6"/>
      <c r="HC17" s="6"/>
      <c r="HD17" s="6"/>
      <c r="HE17" s="6"/>
      <c r="HF17" s="6"/>
      <c r="HG17" s="6"/>
      <c r="HH17" s="6"/>
      <c r="HI17" s="6"/>
      <c r="HJ17" s="6"/>
      <c r="HK17" s="6"/>
      <c r="HL17" s="6"/>
      <c r="HM17" s="6"/>
      <c r="HN17" s="6"/>
      <c r="HO17" s="6"/>
      <c r="HP17" s="6"/>
      <c r="HQ17" s="6"/>
      <c r="HR17" s="6"/>
      <c r="HS17" s="6"/>
      <c r="HT17" s="6"/>
      <c r="HU17" s="6"/>
      <c r="HV17" s="6"/>
      <c r="HW17" s="6"/>
      <c r="HX17" s="6"/>
      <c r="HY17" s="6" t="s">
        <v>11</v>
      </c>
      <c r="HZ17" s="6" t="s">
        <v>11</v>
      </c>
      <c r="IA17" s="6" t="s">
        <v>2</v>
      </c>
      <c r="IB17" s="6" t="s">
        <v>11</v>
      </c>
      <c r="IC17" s="6" t="s">
        <v>11</v>
      </c>
      <c r="ID17" s="6" t="s">
        <v>2</v>
      </c>
      <c r="IE17" s="6" t="s">
        <v>2</v>
      </c>
      <c r="IF17" s="6" t="s">
        <v>11</v>
      </c>
      <c r="IG17" s="6" t="s">
        <v>11</v>
      </c>
      <c r="IH17" s="6" t="s">
        <v>11</v>
      </c>
      <c r="II17" s="6" t="s">
        <v>11</v>
      </c>
      <c r="IJ17" s="6" t="s">
        <v>11</v>
      </c>
      <c r="IK17" s="6" t="s">
        <v>2</v>
      </c>
      <c r="IL17" s="6" t="s">
        <v>2</v>
      </c>
      <c r="IM17" s="6"/>
      <c r="IN17" s="6"/>
      <c r="IO17" s="6"/>
      <c r="IP17" s="6"/>
      <c r="IQ17" s="6"/>
      <c r="IR17" s="6"/>
      <c r="IS17" s="6"/>
      <c r="IT17" s="6"/>
      <c r="IU17" s="6"/>
      <c r="IV17" s="6"/>
      <c r="IW17" s="6"/>
      <c r="IX17" s="6"/>
      <c r="IY17" s="6"/>
      <c r="IZ17" s="6"/>
      <c r="JA17" s="6"/>
      <c r="JB17" s="6"/>
      <c r="JC17" s="6"/>
      <c r="JD17" s="6"/>
      <c r="JE17" s="6"/>
      <c r="JF17" s="6"/>
      <c r="JG17" s="6"/>
      <c r="JH17" s="6"/>
      <c r="JI17" s="6"/>
      <c r="JJ17" s="6"/>
      <c r="JK17" s="6"/>
      <c r="JL17" s="6"/>
      <c r="JM17" s="6"/>
      <c r="JN17" s="6"/>
      <c r="JO17" s="6"/>
      <c r="JP17" s="6"/>
      <c r="JQ17" s="6"/>
      <c r="JR17" s="6"/>
      <c r="JS17" s="6"/>
      <c r="JT17" s="6"/>
      <c r="JU17" s="6"/>
      <c r="JV17" s="6"/>
      <c r="JW17" s="6"/>
      <c r="JX17" s="6"/>
      <c r="JY17" s="6"/>
      <c r="JZ17" s="6"/>
      <c r="KA17" s="6"/>
      <c r="KB17" s="6"/>
      <c r="KC17" s="6"/>
      <c r="KD17" s="6"/>
      <c r="KE17" s="6"/>
      <c r="KF17" s="6"/>
      <c r="KG17" s="6"/>
      <c r="KH17" s="6"/>
      <c r="KI17" s="6"/>
      <c r="KJ17" s="6"/>
      <c r="KK17" s="6"/>
      <c r="KL17" s="6"/>
      <c r="KM17" s="6"/>
      <c r="KN17" s="6"/>
      <c r="KO17" s="6"/>
      <c r="KP17" s="6"/>
      <c r="KQ17" s="6"/>
      <c r="KR17" s="6"/>
      <c r="KS17" s="6"/>
      <c r="KT17" s="6"/>
      <c r="KU17" s="6"/>
      <c r="KV17" s="6"/>
      <c r="KW17" s="6"/>
      <c r="KX17" s="6"/>
      <c r="KY17" s="6"/>
      <c r="KZ17" s="6"/>
      <c r="LA17" s="6"/>
      <c r="LB17" s="6"/>
      <c r="LC17" s="6"/>
      <c r="LD17" s="6"/>
      <c r="LE17" s="6"/>
      <c r="LF17" s="6"/>
      <c r="LG17" s="6"/>
      <c r="LH17" s="6"/>
      <c r="LI17" s="6"/>
      <c r="LJ17" s="6"/>
      <c r="LK17" s="6"/>
      <c r="LL17" s="6"/>
      <c r="LM17" s="6"/>
      <c r="LN17" s="6"/>
      <c r="LO17" s="6"/>
      <c r="LP17" s="6"/>
      <c r="LQ17" s="6"/>
      <c r="LR17" s="6"/>
      <c r="LS17" s="6"/>
      <c r="LT17" s="6"/>
      <c r="LU17" s="6"/>
      <c r="LV17" s="6"/>
      <c r="LW17" s="6"/>
      <c r="LX17" s="6"/>
      <c r="LY17" s="6"/>
      <c r="LZ17" s="6"/>
      <c r="MA17" s="6"/>
      <c r="MB17" s="6"/>
      <c r="MC17" s="6"/>
      <c r="MD17" s="6"/>
      <c r="ME17" s="6"/>
      <c r="MF17" s="6"/>
      <c r="MG17" s="6"/>
      <c r="MH17" s="6"/>
      <c r="MI17" s="6"/>
      <c r="MJ17" s="6"/>
      <c r="MK17" s="6"/>
      <c r="ML17" s="6"/>
      <c r="MM17" s="6"/>
      <c r="MN17" s="6"/>
      <c r="MO17" s="6"/>
      <c r="MP17" s="6"/>
      <c r="MQ17" s="6"/>
      <c r="MR17" s="6"/>
      <c r="MS17" s="6"/>
      <c r="MT17" s="6"/>
      <c r="MU17" s="6"/>
      <c r="MV17" s="6"/>
      <c r="MW17" s="6"/>
      <c r="MX17" s="6"/>
      <c r="MY17" s="6"/>
      <c r="MZ17" s="6"/>
      <c r="NA17" s="6"/>
      <c r="NB17" s="6"/>
      <c r="NC17" s="6"/>
      <c r="ND17" s="6"/>
      <c r="NE17" s="6"/>
      <c r="NF17" s="6"/>
      <c r="NG17" s="6"/>
      <c r="NH17" s="6"/>
      <c r="NI17" s="6"/>
    </row>
    <row r="18" spans="1:373" s="5" customFormat="1" ht="27.95" customHeight="1">
      <c r="A18" s="9" t="s">
        <v>75</v>
      </c>
      <c r="B18" s="13" t="str">
        <f>VLOOKUP($A18,[3]LISTE_AGENTS!$A:$G,2,FALSE)</f>
        <v>Guizani</v>
      </c>
      <c r="C18" s="13" t="str">
        <f>VLOOKUP($A18,[3]LISTE_AGENTS!$A:$G,3,FALSE)</f>
        <v>Samy</v>
      </c>
      <c r="D18" s="41" t="str">
        <f>VLOOKUP($A18,[3]LISTE_AGENTS!$A:$G,4,FALSE)</f>
        <v>Guizani Samy</v>
      </c>
      <c r="E18" s="13">
        <f>VLOOKUP($A18,[3]LISTE_AGENTS!$A:$G,7,FALSE)</f>
        <v>0</v>
      </c>
      <c r="F18" s="19" t="s">
        <v>63</v>
      </c>
      <c r="G18" s="13"/>
      <c r="H18" s="13"/>
      <c r="I18" s="6" t="s">
        <v>117</v>
      </c>
      <c r="J18" s="6" t="s">
        <v>47</v>
      </c>
      <c r="K18" s="6" t="s">
        <v>47</v>
      </c>
      <c r="L18" s="6" t="s">
        <v>2</v>
      </c>
      <c r="M18" s="6" t="s">
        <v>47</v>
      </c>
      <c r="N18" s="6" t="s">
        <v>41</v>
      </c>
      <c r="O18" s="6" t="s">
        <v>2</v>
      </c>
      <c r="P18" s="6" t="s">
        <v>47</v>
      </c>
      <c r="Q18" s="6" t="s">
        <v>47</v>
      </c>
      <c r="R18" s="6" t="s">
        <v>47</v>
      </c>
      <c r="S18" s="6" t="s">
        <v>11</v>
      </c>
      <c r="T18" s="6" t="s">
        <v>47</v>
      </c>
      <c r="U18" s="6" t="s">
        <v>38</v>
      </c>
      <c r="V18" s="6" t="s">
        <v>2</v>
      </c>
      <c r="W18" s="6" t="s">
        <v>47</v>
      </c>
      <c r="X18" s="6" t="s">
        <v>47</v>
      </c>
      <c r="Y18" s="6" t="s">
        <v>47</v>
      </c>
      <c r="Z18" s="6" t="s">
        <v>47</v>
      </c>
      <c r="AA18" s="6" t="s">
        <v>47</v>
      </c>
      <c r="AB18" s="6" t="s">
        <v>2</v>
      </c>
      <c r="AC18" s="6" t="s">
        <v>74</v>
      </c>
      <c r="AD18" s="6" t="s">
        <v>7</v>
      </c>
      <c r="AE18" s="6" t="s">
        <v>7</v>
      </c>
      <c r="AF18" s="6" t="s">
        <v>47</v>
      </c>
      <c r="AG18" s="6" t="s">
        <v>47</v>
      </c>
      <c r="AH18" s="6" t="s">
        <v>47</v>
      </c>
      <c r="AI18" s="6" t="s">
        <v>2</v>
      </c>
      <c r="AJ18" s="6" t="s">
        <v>2</v>
      </c>
      <c r="AK18" s="6" t="s">
        <v>47</v>
      </c>
      <c r="AL18" s="6" t="s">
        <v>47</v>
      </c>
      <c r="AM18" s="6" t="s">
        <v>47</v>
      </c>
      <c r="AN18" s="6" t="s">
        <v>47</v>
      </c>
      <c r="AO18" s="6" t="s">
        <v>47</v>
      </c>
      <c r="AP18" s="6" t="s">
        <v>2</v>
      </c>
      <c r="AQ18" s="6" t="s">
        <v>32</v>
      </c>
      <c r="AR18" s="6" t="s">
        <v>47</v>
      </c>
      <c r="AS18" s="6" t="s">
        <v>47</v>
      </c>
      <c r="AT18" s="6" t="s">
        <v>47</v>
      </c>
      <c r="AU18" s="6" t="s">
        <v>47</v>
      </c>
      <c r="AV18" s="6" t="s">
        <v>11</v>
      </c>
      <c r="AW18" s="6" t="s">
        <v>2</v>
      </c>
      <c r="AX18" s="6" t="s">
        <v>88</v>
      </c>
      <c r="AY18" s="6" t="s">
        <v>47</v>
      </c>
      <c r="AZ18" s="6" t="s">
        <v>47</v>
      </c>
      <c r="BA18" s="6" t="s">
        <v>47</v>
      </c>
      <c r="BB18" s="6" t="s">
        <v>47</v>
      </c>
      <c r="BC18" s="6" t="s">
        <v>2</v>
      </c>
      <c r="BD18" s="6" t="s">
        <v>70</v>
      </c>
      <c r="BE18" s="6" t="s">
        <v>2</v>
      </c>
      <c r="BF18" s="6" t="s">
        <v>7</v>
      </c>
      <c r="BG18" s="6" t="s">
        <v>7</v>
      </c>
      <c r="BH18" s="6" t="s">
        <v>47</v>
      </c>
      <c r="BI18" s="6" t="s">
        <v>47</v>
      </c>
      <c r="BJ18" s="6" t="s">
        <v>47</v>
      </c>
      <c r="BK18" s="6" t="s">
        <v>49</v>
      </c>
      <c r="BL18" s="6" t="s">
        <v>2</v>
      </c>
      <c r="BM18" s="6" t="s">
        <v>47</v>
      </c>
      <c r="BN18" s="6" t="s">
        <v>47</v>
      </c>
      <c r="BO18" s="6" t="s">
        <v>47</v>
      </c>
      <c r="BP18" s="6" t="s">
        <v>47</v>
      </c>
      <c r="BQ18" s="6" t="s">
        <v>47</v>
      </c>
      <c r="BR18" s="6" t="s">
        <v>2</v>
      </c>
      <c r="BS18" s="6" t="s">
        <v>74</v>
      </c>
      <c r="BT18" s="6" t="s">
        <v>47</v>
      </c>
      <c r="BU18" s="6" t="s">
        <v>47</v>
      </c>
      <c r="BV18" s="6" t="s">
        <v>47</v>
      </c>
      <c r="BW18" s="6" t="s">
        <v>11</v>
      </c>
      <c r="BX18" s="6" t="s">
        <v>11</v>
      </c>
      <c r="BY18" s="6" t="s">
        <v>2</v>
      </c>
      <c r="BZ18" s="6" t="s">
        <v>2</v>
      </c>
      <c r="CA18" s="6" t="s">
        <v>11</v>
      </c>
      <c r="CB18" s="6" t="s">
        <v>11</v>
      </c>
      <c r="CC18" s="6" t="s">
        <v>11</v>
      </c>
      <c r="CD18" s="6" t="s">
        <v>11</v>
      </c>
      <c r="CE18" s="6" t="s">
        <v>11</v>
      </c>
      <c r="CF18" s="6" t="s">
        <v>2</v>
      </c>
      <c r="CG18" s="6" t="s">
        <v>2</v>
      </c>
      <c r="CH18" s="6" t="s">
        <v>47</v>
      </c>
      <c r="CI18" s="6" t="s">
        <v>47</v>
      </c>
      <c r="CJ18" s="6" t="s">
        <v>2</v>
      </c>
      <c r="CK18" s="6" t="s">
        <v>47</v>
      </c>
      <c r="CL18" s="6" t="s">
        <v>47</v>
      </c>
      <c r="CM18" s="6" t="s">
        <v>70</v>
      </c>
      <c r="CN18" s="6" t="s">
        <v>2</v>
      </c>
      <c r="CO18" s="6" t="s">
        <v>47</v>
      </c>
      <c r="CP18" s="6" t="s">
        <v>47</v>
      </c>
      <c r="CQ18" s="6" t="s">
        <v>11</v>
      </c>
      <c r="CR18" s="6" t="s">
        <v>47</v>
      </c>
      <c r="CS18" s="6" t="s">
        <v>10</v>
      </c>
      <c r="CT18" s="6" t="s">
        <v>2</v>
      </c>
      <c r="CU18" s="6" t="s">
        <v>74</v>
      </c>
      <c r="CV18" s="6" t="s">
        <v>57</v>
      </c>
      <c r="CW18" s="6" t="s">
        <v>11</v>
      </c>
      <c r="CX18" s="6" t="s">
        <v>47</v>
      </c>
      <c r="CY18" s="6" t="s">
        <v>47</v>
      </c>
      <c r="CZ18" s="6" t="s">
        <v>47</v>
      </c>
      <c r="DA18" s="6" t="s">
        <v>2</v>
      </c>
      <c r="DB18" s="6" t="s">
        <v>2</v>
      </c>
      <c r="DC18" s="6" t="s">
        <v>11</v>
      </c>
      <c r="DD18" s="6" t="s">
        <v>11</v>
      </c>
      <c r="DE18" s="6" t="s">
        <v>11</v>
      </c>
      <c r="DF18" s="6" t="s">
        <v>11</v>
      </c>
      <c r="DG18" s="6" t="s">
        <v>11</v>
      </c>
      <c r="DH18" s="6" t="s">
        <v>2</v>
      </c>
      <c r="DI18" s="6" t="s">
        <v>2</v>
      </c>
      <c r="DJ18" s="6" t="s">
        <v>47</v>
      </c>
      <c r="DK18" s="6" t="s">
        <v>47</v>
      </c>
      <c r="DL18" s="6" t="s">
        <v>47</v>
      </c>
      <c r="DM18" s="6" t="s">
        <v>47</v>
      </c>
      <c r="DN18" s="6" t="s">
        <v>47</v>
      </c>
      <c r="DO18" s="6" t="s">
        <v>38</v>
      </c>
      <c r="DP18" s="6" t="s">
        <v>2</v>
      </c>
      <c r="DQ18" s="6" t="s">
        <v>47</v>
      </c>
      <c r="DR18" s="6" t="s">
        <v>47</v>
      </c>
      <c r="DS18" s="6" t="s">
        <v>47</v>
      </c>
      <c r="DT18" s="6" t="s">
        <v>47</v>
      </c>
      <c r="DU18" s="6" t="s">
        <v>47</v>
      </c>
      <c r="DV18" s="6" t="s">
        <v>49</v>
      </c>
      <c r="DW18" s="6" t="s">
        <v>2</v>
      </c>
      <c r="DX18" s="6" t="s">
        <v>47</v>
      </c>
      <c r="DY18" s="6" t="s">
        <v>2</v>
      </c>
      <c r="DZ18" s="6" t="s">
        <v>47</v>
      </c>
      <c r="EA18" s="6" t="s">
        <v>47</v>
      </c>
      <c r="EB18" s="6" t="s">
        <v>47</v>
      </c>
      <c r="EC18" s="6" t="s">
        <v>2</v>
      </c>
      <c r="ED18" s="6" t="s">
        <v>37</v>
      </c>
      <c r="EE18" s="6" t="s">
        <v>47</v>
      </c>
      <c r="EF18" s="6" t="s">
        <v>2</v>
      </c>
      <c r="EG18" s="6" t="s">
        <v>47</v>
      </c>
      <c r="EH18" s="6" t="s">
        <v>2</v>
      </c>
      <c r="EI18" s="6" t="s">
        <v>2</v>
      </c>
      <c r="EJ18" s="6" t="s">
        <v>41</v>
      </c>
      <c r="EK18" s="6" t="s">
        <v>2</v>
      </c>
      <c r="EL18" s="6" t="s">
        <v>47</v>
      </c>
      <c r="EM18" s="6" t="s">
        <v>47</v>
      </c>
      <c r="EN18" s="6" t="s">
        <v>11</v>
      </c>
      <c r="EO18" s="6" t="s">
        <v>47</v>
      </c>
      <c r="EP18" s="6" t="s">
        <v>47</v>
      </c>
      <c r="EQ18" s="6" t="s">
        <v>2</v>
      </c>
      <c r="ER18" s="6" t="s">
        <v>74</v>
      </c>
      <c r="ES18" s="6" t="s">
        <v>47</v>
      </c>
      <c r="ET18" s="6" t="s">
        <v>47</v>
      </c>
      <c r="EU18" s="6" t="s">
        <v>47</v>
      </c>
      <c r="EV18" s="6" t="s">
        <v>186</v>
      </c>
      <c r="EW18" s="6" t="s">
        <v>2</v>
      </c>
      <c r="EX18" s="6" t="s">
        <v>70</v>
      </c>
      <c r="EY18" s="6" t="s">
        <v>2</v>
      </c>
      <c r="EZ18" s="6" t="s">
        <v>47</v>
      </c>
      <c r="FA18" s="6" t="s">
        <v>47</v>
      </c>
      <c r="FB18" s="6" t="s">
        <v>47</v>
      </c>
      <c r="FC18" s="6" t="s">
        <v>47</v>
      </c>
      <c r="FD18" s="6" t="s">
        <v>47</v>
      </c>
      <c r="FE18" s="6" t="s">
        <v>2</v>
      </c>
      <c r="FF18" s="6" t="s">
        <v>74</v>
      </c>
      <c r="FG18" s="6" t="s">
        <v>47</v>
      </c>
      <c r="FH18" s="6" t="s">
        <v>47</v>
      </c>
      <c r="FI18" s="6" t="s">
        <v>47</v>
      </c>
      <c r="FJ18" s="6" t="s">
        <v>47</v>
      </c>
      <c r="FK18" s="6" t="s">
        <v>47</v>
      </c>
      <c r="FL18" s="6" t="s">
        <v>2</v>
      </c>
      <c r="FM18" s="6" t="s">
        <v>37</v>
      </c>
      <c r="FN18" s="6" t="s">
        <v>47</v>
      </c>
      <c r="FO18" s="6" t="s">
        <v>47</v>
      </c>
      <c r="FP18" s="6" t="s">
        <v>47</v>
      </c>
      <c r="FQ18" s="6" t="s">
        <v>47</v>
      </c>
      <c r="FR18" s="6" t="s">
        <v>47</v>
      </c>
      <c r="FS18" s="6" t="s">
        <v>2</v>
      </c>
      <c r="FT18" s="6" t="s">
        <v>2</v>
      </c>
      <c r="FU18" s="6" t="s">
        <v>47</v>
      </c>
      <c r="FV18" s="6" t="s">
        <v>10</v>
      </c>
      <c r="FW18" s="6" t="s">
        <v>47</v>
      </c>
      <c r="FX18" s="6" t="s">
        <v>47</v>
      </c>
      <c r="FY18" s="6" t="s">
        <v>47</v>
      </c>
      <c r="FZ18" s="6" t="s">
        <v>2</v>
      </c>
      <c r="GA18" s="6" t="s">
        <v>2</v>
      </c>
      <c r="GB18" s="6" t="s">
        <v>11</v>
      </c>
      <c r="GC18" s="6" t="s">
        <v>11</v>
      </c>
      <c r="GD18" s="6" t="s">
        <v>11</v>
      </c>
      <c r="GE18" s="6" t="s">
        <v>11</v>
      </c>
      <c r="GF18" s="6" t="s">
        <v>11</v>
      </c>
      <c r="GG18" s="6" t="s">
        <v>2</v>
      </c>
      <c r="GH18" s="6" t="s">
        <v>2</v>
      </c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GX18" s="6"/>
      <c r="GY18" s="6"/>
      <c r="GZ18" s="6"/>
      <c r="HA18" s="6"/>
      <c r="HB18" s="6"/>
      <c r="HC18" s="6"/>
      <c r="HD18" s="6"/>
      <c r="HE18" s="6"/>
      <c r="HF18" s="6"/>
      <c r="HG18" s="6"/>
      <c r="HH18" s="6"/>
      <c r="HI18" s="6"/>
      <c r="HJ18" s="6"/>
      <c r="HK18" s="6"/>
      <c r="HL18" s="6"/>
      <c r="HM18" s="6"/>
      <c r="HN18" s="6"/>
      <c r="HO18" s="6"/>
      <c r="HP18" s="6"/>
      <c r="HQ18" s="6"/>
      <c r="HR18" s="6"/>
      <c r="HS18" s="6"/>
      <c r="HT18" s="6"/>
      <c r="HU18" s="6"/>
      <c r="HV18" s="6"/>
      <c r="HW18" s="6"/>
      <c r="HX18" s="6"/>
      <c r="HY18" s="6"/>
      <c r="HZ18" s="6"/>
      <c r="IA18" s="6"/>
      <c r="IB18" s="6"/>
      <c r="IC18" s="6"/>
      <c r="ID18" s="6"/>
      <c r="IE18" s="6"/>
      <c r="IF18" s="6"/>
      <c r="IG18" s="6"/>
      <c r="IH18" s="6"/>
      <c r="II18" s="6"/>
      <c r="IJ18" s="6"/>
      <c r="IK18" s="6"/>
      <c r="IL18" s="6"/>
      <c r="IM18" s="6" t="s">
        <v>11</v>
      </c>
      <c r="IN18" s="6" t="s">
        <v>11</v>
      </c>
      <c r="IO18" s="6" t="s">
        <v>11</v>
      </c>
      <c r="IP18" s="6" t="s">
        <v>11</v>
      </c>
      <c r="IQ18" s="6" t="s">
        <v>11</v>
      </c>
      <c r="IR18" s="6" t="s">
        <v>2</v>
      </c>
      <c r="IS18" s="6" t="s">
        <v>2</v>
      </c>
      <c r="IT18" s="6" t="s">
        <v>11</v>
      </c>
      <c r="IU18" s="6" t="s">
        <v>11</v>
      </c>
      <c r="IV18" s="6" t="s">
        <v>11</v>
      </c>
      <c r="IW18" s="6" t="s">
        <v>11</v>
      </c>
      <c r="IX18" s="6" t="s">
        <v>11</v>
      </c>
      <c r="IY18" s="6" t="s">
        <v>2</v>
      </c>
      <c r="IZ18" s="6" t="s">
        <v>2</v>
      </c>
      <c r="JA18" s="6"/>
      <c r="JB18" s="6"/>
      <c r="JC18" s="6"/>
      <c r="JD18" s="6"/>
      <c r="JE18" s="6"/>
      <c r="JF18" s="6"/>
      <c r="JG18" s="6"/>
      <c r="JH18" s="6"/>
      <c r="JI18" s="6"/>
      <c r="JJ18" s="6"/>
      <c r="JK18" s="6"/>
      <c r="JL18" s="6"/>
      <c r="JM18" s="6"/>
      <c r="JN18" s="6"/>
      <c r="JO18" s="6"/>
      <c r="JP18" s="6"/>
      <c r="JQ18" s="6"/>
      <c r="JR18" s="6"/>
      <c r="JS18" s="6"/>
      <c r="JT18" s="6"/>
      <c r="JU18" s="6"/>
      <c r="JV18" s="6"/>
      <c r="JW18" s="6"/>
      <c r="JX18" s="6"/>
      <c r="JY18" s="6"/>
      <c r="JZ18" s="6"/>
      <c r="KA18" s="6"/>
      <c r="KB18" s="6"/>
      <c r="KC18" s="6"/>
      <c r="KD18" s="6"/>
      <c r="KE18" s="6"/>
      <c r="KF18" s="6"/>
      <c r="KG18" s="6"/>
      <c r="KH18" s="6"/>
      <c r="KI18" s="6"/>
      <c r="KJ18" s="6"/>
      <c r="KK18" s="6"/>
      <c r="KL18" s="6"/>
      <c r="KM18" s="6"/>
      <c r="KN18" s="6"/>
      <c r="KO18" s="6"/>
      <c r="KP18" s="6"/>
      <c r="KQ18" s="6"/>
      <c r="KR18" s="6"/>
      <c r="KS18" s="6"/>
      <c r="KT18" s="6"/>
      <c r="KU18" s="6"/>
      <c r="KV18" s="6"/>
      <c r="KW18" s="6"/>
      <c r="KX18" s="6"/>
      <c r="KY18" s="6"/>
      <c r="KZ18" s="6"/>
      <c r="LA18" s="6"/>
      <c r="LB18" s="6"/>
      <c r="LC18" s="6"/>
      <c r="LD18" s="6"/>
      <c r="LE18" s="6"/>
      <c r="LF18" s="6"/>
      <c r="LG18" s="6"/>
      <c r="LH18" s="6"/>
      <c r="LI18" s="6"/>
      <c r="LJ18" s="6"/>
      <c r="LK18" s="6"/>
      <c r="LL18" s="6"/>
      <c r="LM18" s="6"/>
      <c r="LN18" s="6"/>
      <c r="LO18" s="6"/>
      <c r="LP18" s="6"/>
      <c r="LQ18" s="6"/>
      <c r="LR18" s="6"/>
      <c r="LS18" s="6"/>
      <c r="LT18" s="6"/>
      <c r="LU18" s="6"/>
      <c r="LV18" s="6"/>
      <c r="LW18" s="6"/>
      <c r="LX18" s="6"/>
      <c r="LY18" s="6"/>
      <c r="LZ18" s="6"/>
      <c r="MA18" s="6"/>
      <c r="MB18" s="6"/>
      <c r="MC18" s="6"/>
      <c r="MD18" s="6"/>
      <c r="ME18" s="6" t="s">
        <v>2</v>
      </c>
      <c r="MF18" s="6" t="s">
        <v>2</v>
      </c>
      <c r="MG18" s="6" t="s">
        <v>11</v>
      </c>
      <c r="MH18" s="6" t="s">
        <v>11</v>
      </c>
      <c r="MI18" s="6" t="s">
        <v>11</v>
      </c>
      <c r="MJ18" s="6" t="s">
        <v>11</v>
      </c>
      <c r="MK18" s="6" t="s">
        <v>11</v>
      </c>
      <c r="ML18" s="6" t="s">
        <v>2</v>
      </c>
      <c r="MM18" s="6" t="s">
        <v>2</v>
      </c>
      <c r="MN18" s="6" t="s">
        <v>11</v>
      </c>
      <c r="MO18" s="6" t="s">
        <v>11</v>
      </c>
      <c r="MP18" s="6" t="s">
        <v>11</v>
      </c>
      <c r="MQ18" s="6" t="s">
        <v>11</v>
      </c>
      <c r="MR18" s="6" t="s">
        <v>11</v>
      </c>
      <c r="MS18" s="6" t="s">
        <v>2</v>
      </c>
      <c r="MT18" s="6" t="s">
        <v>2</v>
      </c>
      <c r="MU18" s="6"/>
      <c r="MV18" s="6"/>
      <c r="MW18" s="6"/>
      <c r="MX18" s="6"/>
      <c r="MY18" s="6"/>
      <c r="MZ18" s="6"/>
      <c r="NA18" s="6"/>
      <c r="NB18" s="6"/>
      <c r="NC18" s="6"/>
      <c r="ND18" s="6"/>
      <c r="NE18" s="6"/>
      <c r="NF18" s="6"/>
      <c r="NG18" s="6"/>
      <c r="NH18" s="6"/>
      <c r="NI18" s="6"/>
    </row>
    <row r="19" spans="1:373" s="5" customFormat="1" ht="27.95" customHeight="1">
      <c r="A19" s="9" t="s">
        <v>73</v>
      </c>
      <c r="B19" s="13" t="str">
        <f>VLOOKUP($A19,[3]LISTE_AGENTS!$A:$G,2,FALSE)</f>
        <v>Isoard</v>
      </c>
      <c r="C19" s="13" t="str">
        <f>VLOOKUP($A19,[3]LISTE_AGENTS!$A:$G,3,FALSE)</f>
        <v>Nicolas</v>
      </c>
      <c r="D19" s="41" t="str">
        <f>VLOOKUP($A19,[3]LISTE_AGENTS!$A:$G,4,FALSE)</f>
        <v>Isoard Nicolas</v>
      </c>
      <c r="E19" s="13">
        <f>VLOOKUP($A19,[3]LISTE_AGENTS!$A:$G,7,FALSE)</f>
        <v>0</v>
      </c>
      <c r="F19" s="19" t="s">
        <v>34</v>
      </c>
      <c r="G19" s="13"/>
      <c r="H19" s="13"/>
      <c r="I19" s="6" t="s">
        <v>7</v>
      </c>
      <c r="J19" s="6" t="s">
        <v>7</v>
      </c>
      <c r="K19" s="6" t="s">
        <v>7</v>
      </c>
      <c r="L19" s="6" t="s">
        <v>7</v>
      </c>
      <c r="M19" s="6" t="s">
        <v>7</v>
      </c>
      <c r="N19" s="6" t="s">
        <v>7</v>
      </c>
      <c r="O19" s="6" t="s">
        <v>7</v>
      </c>
      <c r="P19" s="6" t="s">
        <v>7</v>
      </c>
      <c r="Q19" s="6" t="s">
        <v>7</v>
      </c>
      <c r="R19" s="6" t="s">
        <v>7</v>
      </c>
      <c r="S19" s="6" t="s">
        <v>7</v>
      </c>
      <c r="T19" s="6" t="s">
        <v>7</v>
      </c>
      <c r="U19" s="6" t="s">
        <v>7</v>
      </c>
      <c r="V19" s="6" t="s">
        <v>7</v>
      </c>
      <c r="W19" s="6" t="s">
        <v>7</v>
      </c>
      <c r="X19" s="6" t="s">
        <v>7</v>
      </c>
      <c r="Y19" s="6" t="s">
        <v>7</v>
      </c>
      <c r="Z19" s="6" t="s">
        <v>7</v>
      </c>
      <c r="AA19" s="6" t="s">
        <v>7</v>
      </c>
      <c r="AB19" s="6" t="s">
        <v>7</v>
      </c>
      <c r="AC19" s="6" t="s">
        <v>7</v>
      </c>
      <c r="AD19" s="6" t="s">
        <v>7</v>
      </c>
      <c r="AE19" s="6" t="s">
        <v>7</v>
      </c>
      <c r="AF19" s="6" t="s">
        <v>7</v>
      </c>
      <c r="AG19" s="6" t="s">
        <v>7</v>
      </c>
      <c r="AH19" s="6" t="s">
        <v>7</v>
      </c>
      <c r="AI19" s="6" t="s">
        <v>7</v>
      </c>
      <c r="AJ19" s="6" t="s">
        <v>7</v>
      </c>
      <c r="AK19" s="6" t="s">
        <v>7</v>
      </c>
      <c r="AL19" s="6" t="s">
        <v>7</v>
      </c>
      <c r="AM19" s="6" t="s">
        <v>7</v>
      </c>
      <c r="AN19" s="6" t="s">
        <v>7</v>
      </c>
      <c r="AO19" s="6" t="s">
        <v>7</v>
      </c>
      <c r="AP19" s="6" t="s">
        <v>7</v>
      </c>
      <c r="AQ19" s="6" t="s">
        <v>7</v>
      </c>
      <c r="AR19" s="6" t="s">
        <v>7</v>
      </c>
      <c r="AS19" s="6" t="s">
        <v>7</v>
      </c>
      <c r="AT19" s="6" t="s">
        <v>7</v>
      </c>
      <c r="AU19" s="6" t="s">
        <v>7</v>
      </c>
      <c r="AV19" s="6" t="s">
        <v>7</v>
      </c>
      <c r="AW19" s="6" t="s">
        <v>7</v>
      </c>
      <c r="AX19" s="6" t="s">
        <v>7</v>
      </c>
      <c r="AY19" s="6" t="s">
        <v>7</v>
      </c>
      <c r="AZ19" s="6" t="s">
        <v>7</v>
      </c>
      <c r="BA19" s="6" t="s">
        <v>7</v>
      </c>
      <c r="BB19" s="6" t="s">
        <v>7</v>
      </c>
      <c r="BC19" s="6" t="s">
        <v>7</v>
      </c>
      <c r="BD19" s="6" t="s">
        <v>7</v>
      </c>
      <c r="BE19" s="6" t="s">
        <v>7</v>
      </c>
      <c r="BF19" s="6" t="s">
        <v>7</v>
      </c>
      <c r="BG19" s="6" t="s">
        <v>7</v>
      </c>
      <c r="BH19" s="6" t="s">
        <v>7</v>
      </c>
      <c r="BI19" s="6" t="s">
        <v>7</v>
      </c>
      <c r="BJ19" s="6" t="s">
        <v>7</v>
      </c>
      <c r="BK19" s="6" t="s">
        <v>7</v>
      </c>
      <c r="BL19" s="6" t="s">
        <v>7</v>
      </c>
      <c r="BM19" s="6" t="s">
        <v>7</v>
      </c>
      <c r="BN19" s="6" t="s">
        <v>7</v>
      </c>
      <c r="BO19" s="6" t="s">
        <v>7</v>
      </c>
      <c r="BP19" s="6" t="s">
        <v>7</v>
      </c>
      <c r="BQ19" s="6" t="s">
        <v>7</v>
      </c>
      <c r="BR19" s="6" t="s">
        <v>7</v>
      </c>
      <c r="BS19" s="6" t="s">
        <v>7</v>
      </c>
      <c r="BT19" s="6" t="s">
        <v>7</v>
      </c>
      <c r="BU19" s="6" t="s">
        <v>7</v>
      </c>
      <c r="BV19" s="6" t="s">
        <v>7</v>
      </c>
      <c r="BW19" s="6" t="s">
        <v>7</v>
      </c>
      <c r="BX19" s="6" t="s">
        <v>7</v>
      </c>
      <c r="BY19" s="6" t="s">
        <v>7</v>
      </c>
      <c r="BZ19" s="6" t="s">
        <v>7</v>
      </c>
      <c r="CA19" s="6" t="s">
        <v>7</v>
      </c>
      <c r="CB19" s="6" t="s">
        <v>7</v>
      </c>
      <c r="CC19" s="6" t="s">
        <v>7</v>
      </c>
      <c r="CD19" s="6" t="s">
        <v>7</v>
      </c>
      <c r="CE19" s="6" t="s">
        <v>7</v>
      </c>
      <c r="CF19" s="6" t="s">
        <v>7</v>
      </c>
      <c r="CG19" s="6" t="s">
        <v>7</v>
      </c>
      <c r="CH19" s="6" t="s">
        <v>7</v>
      </c>
      <c r="CI19" s="6" t="s">
        <v>7</v>
      </c>
      <c r="CJ19" s="6" t="s">
        <v>7</v>
      </c>
      <c r="CK19" s="6" t="s">
        <v>7</v>
      </c>
      <c r="CL19" s="6" t="s">
        <v>7</v>
      </c>
      <c r="CM19" s="6" t="s">
        <v>7</v>
      </c>
      <c r="CN19" s="6" t="s">
        <v>7</v>
      </c>
      <c r="CO19" s="6" t="s">
        <v>7</v>
      </c>
      <c r="CP19" s="6" t="s">
        <v>7</v>
      </c>
      <c r="CQ19" s="6" t="s">
        <v>7</v>
      </c>
      <c r="CR19" s="6" t="s">
        <v>7</v>
      </c>
      <c r="CS19" s="6" t="s">
        <v>7</v>
      </c>
      <c r="CT19" s="6" t="s">
        <v>7</v>
      </c>
      <c r="CU19" s="6" t="s">
        <v>7</v>
      </c>
      <c r="CV19" s="6" t="s">
        <v>7</v>
      </c>
      <c r="CW19" s="6" t="s">
        <v>7</v>
      </c>
      <c r="CX19" s="6" t="s">
        <v>7</v>
      </c>
      <c r="CY19" s="6" t="s">
        <v>7</v>
      </c>
      <c r="CZ19" s="6" t="s">
        <v>7</v>
      </c>
      <c r="DA19" s="6" t="s">
        <v>7</v>
      </c>
      <c r="DB19" s="6" t="s">
        <v>7</v>
      </c>
      <c r="DC19" s="6" t="s">
        <v>7</v>
      </c>
      <c r="DD19" s="6" t="s">
        <v>7</v>
      </c>
      <c r="DE19" s="6" t="s">
        <v>7</v>
      </c>
      <c r="DF19" s="6" t="s">
        <v>7</v>
      </c>
      <c r="DG19" s="6" t="s">
        <v>7</v>
      </c>
      <c r="DH19" s="6" t="s">
        <v>7</v>
      </c>
      <c r="DI19" s="6" t="s">
        <v>7</v>
      </c>
      <c r="DJ19" s="6" t="s">
        <v>7</v>
      </c>
      <c r="DK19" s="6" t="s">
        <v>7</v>
      </c>
      <c r="DL19" s="6" t="s">
        <v>7</v>
      </c>
      <c r="DM19" s="6" t="s">
        <v>7</v>
      </c>
      <c r="DN19" s="6" t="s">
        <v>7</v>
      </c>
      <c r="DO19" s="6" t="s">
        <v>7</v>
      </c>
      <c r="DP19" s="6" t="s">
        <v>7</v>
      </c>
      <c r="DQ19" s="6" t="s">
        <v>7</v>
      </c>
      <c r="DR19" s="6" t="s">
        <v>7</v>
      </c>
      <c r="DS19" s="6" t="s">
        <v>7</v>
      </c>
      <c r="DT19" s="6" t="s">
        <v>7</v>
      </c>
      <c r="DU19" s="6" t="s">
        <v>7</v>
      </c>
      <c r="DV19" s="6" t="s">
        <v>7</v>
      </c>
      <c r="DW19" s="6" t="s">
        <v>7</v>
      </c>
      <c r="DX19" s="6" t="s">
        <v>7</v>
      </c>
      <c r="DY19" s="6" t="s">
        <v>7</v>
      </c>
      <c r="DZ19" s="6" t="s">
        <v>7</v>
      </c>
      <c r="EA19" s="6" t="s">
        <v>7</v>
      </c>
      <c r="EB19" s="6" t="s">
        <v>7</v>
      </c>
      <c r="EC19" s="6" t="s">
        <v>7</v>
      </c>
      <c r="ED19" s="6" t="s">
        <v>7</v>
      </c>
      <c r="EE19" s="6" t="s">
        <v>7</v>
      </c>
      <c r="EF19" s="6" t="s">
        <v>7</v>
      </c>
      <c r="EG19" s="6" t="s">
        <v>7</v>
      </c>
      <c r="EH19" s="6" t="s">
        <v>7</v>
      </c>
      <c r="EI19" s="6" t="s">
        <v>7</v>
      </c>
      <c r="EJ19" s="6" t="s">
        <v>7</v>
      </c>
      <c r="EK19" s="6" t="s">
        <v>7</v>
      </c>
      <c r="EL19" s="6" t="s">
        <v>7</v>
      </c>
      <c r="EM19" s="6" t="s">
        <v>7</v>
      </c>
      <c r="EN19" s="6" t="s">
        <v>7</v>
      </c>
      <c r="EO19" s="6" t="s">
        <v>7</v>
      </c>
      <c r="EP19" s="6" t="s">
        <v>7</v>
      </c>
      <c r="EQ19" s="6" t="s">
        <v>7</v>
      </c>
      <c r="ER19" s="6" t="s">
        <v>7</v>
      </c>
      <c r="ES19" s="6" t="s">
        <v>7</v>
      </c>
      <c r="ET19" s="6" t="s">
        <v>7</v>
      </c>
      <c r="EU19" s="6" t="s">
        <v>7</v>
      </c>
      <c r="EV19" s="6" t="s">
        <v>7</v>
      </c>
      <c r="EW19" s="6" t="s">
        <v>7</v>
      </c>
      <c r="EX19" s="6" t="s">
        <v>7</v>
      </c>
      <c r="EY19" s="6" t="s">
        <v>7</v>
      </c>
      <c r="EZ19" s="6" t="s">
        <v>7</v>
      </c>
      <c r="FA19" s="6" t="s">
        <v>7</v>
      </c>
      <c r="FB19" s="6" t="s">
        <v>7</v>
      </c>
      <c r="FC19" s="6" t="s">
        <v>7</v>
      </c>
      <c r="FD19" s="6" t="s">
        <v>7</v>
      </c>
      <c r="FE19" s="6" t="s">
        <v>7</v>
      </c>
      <c r="FF19" s="6" t="s">
        <v>7</v>
      </c>
      <c r="FG19" s="6" t="s">
        <v>7</v>
      </c>
      <c r="FH19" s="6" t="s">
        <v>7</v>
      </c>
      <c r="FI19" s="6" t="s">
        <v>7</v>
      </c>
      <c r="FJ19" s="6" t="s">
        <v>7</v>
      </c>
      <c r="FK19" s="6" t="s">
        <v>7</v>
      </c>
      <c r="FL19" s="6" t="s">
        <v>7</v>
      </c>
      <c r="FM19" s="6" t="s">
        <v>7</v>
      </c>
      <c r="FN19" s="6" t="s">
        <v>7</v>
      </c>
      <c r="FO19" s="6" t="s">
        <v>7</v>
      </c>
      <c r="FP19" s="6" t="s">
        <v>7</v>
      </c>
      <c r="FQ19" s="6" t="s">
        <v>7</v>
      </c>
      <c r="FR19" s="6" t="s">
        <v>7</v>
      </c>
      <c r="FS19" s="6" t="s">
        <v>7</v>
      </c>
      <c r="FT19" s="6" t="s">
        <v>7</v>
      </c>
      <c r="FU19" s="6" t="s">
        <v>7</v>
      </c>
      <c r="FV19" s="6" t="s">
        <v>7</v>
      </c>
      <c r="FW19" s="6" t="s">
        <v>7</v>
      </c>
      <c r="FX19" s="6" t="s">
        <v>7</v>
      </c>
      <c r="FY19" s="6" t="s">
        <v>7</v>
      </c>
      <c r="FZ19" s="6" t="s">
        <v>7</v>
      </c>
      <c r="GA19" s="6" t="s">
        <v>7</v>
      </c>
      <c r="GB19" s="6"/>
      <c r="GC19" s="6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6"/>
      <c r="GX19" s="6"/>
      <c r="GY19" s="6"/>
      <c r="GZ19" s="6"/>
      <c r="HA19" s="6"/>
      <c r="HB19" s="6"/>
      <c r="HC19" s="6"/>
      <c r="HD19" s="6"/>
      <c r="HE19" s="6"/>
      <c r="HF19" s="6"/>
      <c r="HG19" s="6"/>
      <c r="HH19" s="6"/>
      <c r="HI19" s="6"/>
      <c r="HJ19" s="6"/>
      <c r="HK19" s="6"/>
      <c r="HL19" s="6"/>
      <c r="HM19" s="6"/>
      <c r="HN19" s="6"/>
      <c r="HO19" s="6"/>
      <c r="HP19" s="6"/>
      <c r="HQ19" s="6"/>
      <c r="HR19" s="6"/>
      <c r="HS19" s="6"/>
      <c r="HT19" s="6"/>
      <c r="HU19" s="6"/>
      <c r="HV19" s="6"/>
      <c r="HW19" s="6"/>
      <c r="HX19" s="6"/>
      <c r="HY19" s="6"/>
      <c r="HZ19" s="6"/>
      <c r="IA19" s="6"/>
      <c r="IB19" s="6"/>
      <c r="IC19" s="6"/>
      <c r="ID19" s="6"/>
      <c r="IE19" s="6"/>
      <c r="IF19" s="6"/>
      <c r="IG19" s="6"/>
      <c r="IH19" s="6"/>
      <c r="II19" s="6"/>
      <c r="IJ19" s="6"/>
      <c r="IK19" s="6"/>
      <c r="IL19" s="6"/>
      <c r="IM19" s="6"/>
      <c r="IN19" s="6"/>
      <c r="IO19" s="6"/>
      <c r="IP19" s="6"/>
      <c r="IQ19" s="6"/>
      <c r="IR19" s="6"/>
      <c r="IS19" s="6"/>
      <c r="IT19" s="6"/>
      <c r="IU19" s="6"/>
      <c r="IV19" s="6"/>
      <c r="IW19" s="6"/>
      <c r="IX19" s="6"/>
      <c r="IY19" s="6"/>
      <c r="IZ19" s="6"/>
      <c r="JA19" s="6"/>
      <c r="JB19" s="6"/>
      <c r="JC19" s="6"/>
      <c r="JD19" s="6"/>
      <c r="JE19" s="6"/>
      <c r="JF19" s="6"/>
      <c r="JG19" s="6"/>
      <c r="JH19" s="6"/>
      <c r="JI19" s="6"/>
      <c r="JJ19" s="6"/>
      <c r="JK19" s="6"/>
      <c r="JL19" s="6"/>
      <c r="JM19" s="6"/>
      <c r="JN19" s="6"/>
      <c r="JO19" s="6"/>
      <c r="JP19" s="6"/>
      <c r="JQ19" s="6"/>
      <c r="JR19" s="6"/>
      <c r="JS19" s="6"/>
      <c r="JT19" s="6"/>
      <c r="JU19" s="6"/>
      <c r="JV19" s="6"/>
      <c r="JW19" s="6"/>
      <c r="JX19" s="6"/>
      <c r="JY19" s="6"/>
      <c r="JZ19" s="6"/>
      <c r="KA19" s="6"/>
      <c r="KB19" s="6"/>
      <c r="KC19" s="6"/>
      <c r="KD19" s="6"/>
      <c r="KE19" s="6"/>
      <c r="KF19" s="6"/>
      <c r="KG19" s="6"/>
      <c r="KH19" s="6"/>
      <c r="KI19" s="6"/>
      <c r="KJ19" s="6"/>
      <c r="KK19" s="6"/>
      <c r="KL19" s="6"/>
      <c r="KM19" s="6"/>
      <c r="KN19" s="6"/>
      <c r="KO19" s="6"/>
      <c r="KP19" s="6"/>
      <c r="KQ19" s="6"/>
      <c r="KR19" s="6"/>
      <c r="KS19" s="6"/>
      <c r="KT19" s="6"/>
      <c r="KU19" s="6"/>
      <c r="KV19" s="6"/>
      <c r="KW19" s="6"/>
      <c r="KX19" s="6"/>
      <c r="KY19" s="6"/>
      <c r="KZ19" s="6"/>
      <c r="LA19" s="6"/>
      <c r="LB19" s="6"/>
      <c r="LC19" s="6"/>
      <c r="LD19" s="6"/>
      <c r="LE19" s="6"/>
      <c r="LF19" s="6"/>
      <c r="LG19" s="6"/>
      <c r="LH19" s="6"/>
      <c r="LI19" s="6"/>
      <c r="LJ19" s="6"/>
      <c r="LK19" s="6"/>
      <c r="LL19" s="6"/>
      <c r="LM19" s="6"/>
      <c r="LN19" s="6"/>
      <c r="LO19" s="6"/>
      <c r="LP19" s="6"/>
      <c r="LQ19" s="6"/>
      <c r="LR19" s="6"/>
      <c r="LS19" s="6"/>
      <c r="LT19" s="6"/>
      <c r="LU19" s="6"/>
      <c r="LV19" s="6"/>
      <c r="LW19" s="6"/>
      <c r="LX19" s="6"/>
      <c r="LY19" s="6"/>
      <c r="LZ19" s="6"/>
      <c r="MA19" s="6"/>
      <c r="MB19" s="6"/>
      <c r="MC19" s="6"/>
      <c r="MD19" s="6"/>
      <c r="ME19" s="6"/>
      <c r="MF19" s="6"/>
      <c r="MG19" s="6"/>
      <c r="MH19" s="6"/>
      <c r="MI19" s="6"/>
      <c r="MJ19" s="6"/>
      <c r="MK19" s="6"/>
      <c r="ML19" s="6"/>
      <c r="MM19" s="6"/>
      <c r="MN19" s="6"/>
      <c r="MO19" s="6"/>
      <c r="MP19" s="6"/>
      <c r="MQ19" s="6"/>
      <c r="MR19" s="6"/>
      <c r="MS19" s="6"/>
      <c r="MT19" s="6"/>
      <c r="MU19" s="6"/>
      <c r="MV19" s="6"/>
      <c r="MW19" s="6"/>
      <c r="MX19" s="6"/>
      <c r="MY19" s="6"/>
      <c r="MZ19" s="6"/>
      <c r="NA19" s="6"/>
      <c r="NB19" s="6"/>
      <c r="NC19" s="6"/>
      <c r="ND19" s="6"/>
      <c r="NE19" s="6"/>
      <c r="NF19" s="6"/>
      <c r="NG19" s="6"/>
      <c r="NH19" s="6"/>
      <c r="NI19" s="6"/>
    </row>
    <row r="20" spans="1:373" s="5" customFormat="1" ht="27.95" customHeight="1">
      <c r="A20" s="9" t="s">
        <v>72</v>
      </c>
      <c r="B20" s="13" t="str">
        <f>VLOOKUP($A20,[3]LISTE_AGENTS!$A:$G,2,FALSE)</f>
        <v>Mallo</v>
      </c>
      <c r="C20" s="13" t="str">
        <f>VLOOKUP($A20,[3]LISTE_AGENTS!$A:$G,3,FALSE)</f>
        <v>Alfred</v>
      </c>
      <c r="D20" s="41" t="str">
        <f>VLOOKUP($A20,[3]LISTE_AGENTS!$A:$G,4,FALSE)</f>
        <v>Mallo Alfred</v>
      </c>
      <c r="E20" s="13">
        <f>VLOOKUP($A20,[3]LISTE_AGENTS!$A:$G,7,FALSE)</f>
        <v>0</v>
      </c>
      <c r="F20" s="19" t="s">
        <v>71</v>
      </c>
      <c r="G20" s="13"/>
      <c r="H20" s="13"/>
      <c r="I20" s="6" t="s">
        <v>2</v>
      </c>
      <c r="J20" s="6" t="s">
        <v>11</v>
      </c>
      <c r="K20" s="6" t="s">
        <v>70</v>
      </c>
      <c r="L20" s="6" t="s">
        <v>70</v>
      </c>
      <c r="M20" s="6" t="s">
        <v>70</v>
      </c>
      <c r="N20" s="6" t="s">
        <v>2</v>
      </c>
      <c r="O20" s="6" t="s">
        <v>2</v>
      </c>
      <c r="P20" s="6" t="s">
        <v>2</v>
      </c>
      <c r="Q20" s="6" t="s">
        <v>70</v>
      </c>
      <c r="R20" s="6" t="s">
        <v>70</v>
      </c>
      <c r="S20" s="6" t="s">
        <v>70</v>
      </c>
      <c r="T20" s="6" t="s">
        <v>70</v>
      </c>
      <c r="U20" s="6" t="s">
        <v>70</v>
      </c>
      <c r="V20" s="6" t="s">
        <v>2</v>
      </c>
      <c r="W20" s="6" t="s">
        <v>70</v>
      </c>
      <c r="X20" s="6" t="s">
        <v>70</v>
      </c>
      <c r="Y20" s="6" t="s">
        <v>70</v>
      </c>
      <c r="Z20" s="6" t="s">
        <v>70</v>
      </c>
      <c r="AA20" s="6" t="s">
        <v>70</v>
      </c>
      <c r="AB20" s="6" t="s">
        <v>49</v>
      </c>
      <c r="AC20" s="6" t="s">
        <v>2</v>
      </c>
      <c r="AD20" s="6" t="s">
        <v>70</v>
      </c>
      <c r="AE20" s="6" t="s">
        <v>70</v>
      </c>
      <c r="AF20" s="6" t="s">
        <v>70</v>
      </c>
      <c r="AG20" s="6" t="s">
        <v>70</v>
      </c>
      <c r="AH20" s="6" t="s">
        <v>70</v>
      </c>
      <c r="AI20" s="6" t="s">
        <v>2</v>
      </c>
      <c r="AJ20" s="6" t="s">
        <v>2</v>
      </c>
      <c r="AK20" s="6" t="s">
        <v>2</v>
      </c>
      <c r="AL20" s="6" t="s">
        <v>70</v>
      </c>
      <c r="AM20" s="6" t="s">
        <v>70</v>
      </c>
      <c r="AN20" s="6" t="s">
        <v>70</v>
      </c>
      <c r="AO20" s="6" t="s">
        <v>70</v>
      </c>
      <c r="AP20" s="6" t="s">
        <v>70</v>
      </c>
      <c r="AQ20" s="6" t="s">
        <v>2</v>
      </c>
      <c r="AR20" s="6" t="s">
        <v>70</v>
      </c>
      <c r="AS20" s="6" t="s">
        <v>70</v>
      </c>
      <c r="AT20" s="6" t="s">
        <v>70</v>
      </c>
      <c r="AU20" s="6" t="s">
        <v>70</v>
      </c>
      <c r="AV20" s="6" t="s">
        <v>70</v>
      </c>
      <c r="AW20" s="6" t="s">
        <v>49</v>
      </c>
      <c r="AX20" s="6" t="s">
        <v>2</v>
      </c>
      <c r="AY20" s="6" t="s">
        <v>70</v>
      </c>
      <c r="AZ20" s="6" t="s">
        <v>70</v>
      </c>
      <c r="BA20" s="6" t="s">
        <v>70</v>
      </c>
      <c r="BB20" s="6" t="s">
        <v>70</v>
      </c>
      <c r="BC20" s="6" t="s">
        <v>70</v>
      </c>
      <c r="BD20" s="6" t="s">
        <v>2</v>
      </c>
      <c r="BE20" s="6" t="s">
        <v>59</v>
      </c>
      <c r="BF20" s="6" t="s">
        <v>181</v>
      </c>
      <c r="BG20" s="6" t="s">
        <v>70</v>
      </c>
      <c r="BH20" s="6" t="s">
        <v>70</v>
      </c>
      <c r="BI20" s="6" t="s">
        <v>70</v>
      </c>
      <c r="BJ20" s="6" t="s">
        <v>70</v>
      </c>
      <c r="BK20" s="6" t="s">
        <v>2</v>
      </c>
      <c r="BL20" s="6" t="s">
        <v>59</v>
      </c>
      <c r="BM20" s="6" t="s">
        <v>70</v>
      </c>
      <c r="BN20" s="6" t="s">
        <v>70</v>
      </c>
      <c r="BO20" s="6" t="s">
        <v>70</v>
      </c>
      <c r="BP20" s="6" t="s">
        <v>70</v>
      </c>
      <c r="BQ20" s="6" t="s">
        <v>70</v>
      </c>
      <c r="BR20" s="6" t="s">
        <v>2</v>
      </c>
      <c r="BS20" s="6" t="s">
        <v>2</v>
      </c>
      <c r="BT20" s="6" t="s">
        <v>2</v>
      </c>
      <c r="BU20" s="6" t="s">
        <v>70</v>
      </c>
      <c r="BV20" s="6" t="s">
        <v>70</v>
      </c>
      <c r="BW20" s="6" t="s">
        <v>70</v>
      </c>
      <c r="BX20" s="6" t="s">
        <v>70</v>
      </c>
      <c r="BY20" s="6" t="s">
        <v>70</v>
      </c>
      <c r="BZ20" s="6" t="s">
        <v>2</v>
      </c>
      <c r="CA20" s="6" t="s">
        <v>70</v>
      </c>
      <c r="CB20" s="6" t="s">
        <v>70</v>
      </c>
      <c r="CC20" s="6" t="s">
        <v>70</v>
      </c>
      <c r="CD20" s="6" t="s">
        <v>70</v>
      </c>
      <c r="CE20" s="6" t="s">
        <v>70</v>
      </c>
      <c r="CF20" s="6" t="s">
        <v>2</v>
      </c>
      <c r="CG20" s="6" t="s">
        <v>2</v>
      </c>
      <c r="CH20" s="6" t="s">
        <v>70</v>
      </c>
      <c r="CI20" s="6" t="s">
        <v>70</v>
      </c>
      <c r="CJ20" s="6" t="s">
        <v>70</v>
      </c>
      <c r="CK20" s="6" t="s">
        <v>11</v>
      </c>
      <c r="CL20" s="6" t="s">
        <v>70</v>
      </c>
      <c r="CM20" s="6" t="s">
        <v>2</v>
      </c>
      <c r="CN20" s="6" t="s">
        <v>59</v>
      </c>
      <c r="CO20" s="6" t="s">
        <v>70</v>
      </c>
      <c r="CP20" s="6" t="s">
        <v>70</v>
      </c>
      <c r="CQ20" s="6" t="s">
        <v>70</v>
      </c>
      <c r="CR20" s="6" t="s">
        <v>2</v>
      </c>
      <c r="CS20" s="6" t="s">
        <v>70</v>
      </c>
      <c r="CT20" s="6" t="s">
        <v>2</v>
      </c>
      <c r="CU20" s="6" t="s">
        <v>2</v>
      </c>
      <c r="CV20" s="6" t="s">
        <v>59</v>
      </c>
      <c r="CW20" s="6" t="s">
        <v>70</v>
      </c>
      <c r="CX20" s="6" t="s">
        <v>70</v>
      </c>
      <c r="CY20" s="6" t="s">
        <v>70</v>
      </c>
      <c r="CZ20" s="6" t="s">
        <v>70</v>
      </c>
      <c r="DA20" s="6" t="s">
        <v>70</v>
      </c>
      <c r="DB20" s="6" t="s">
        <v>2</v>
      </c>
      <c r="DC20" s="6" t="s">
        <v>70</v>
      </c>
      <c r="DD20" s="6" t="s">
        <v>70</v>
      </c>
      <c r="DE20" s="6" t="s">
        <v>70</v>
      </c>
      <c r="DF20" s="6" t="s">
        <v>70</v>
      </c>
      <c r="DG20" s="6" t="s">
        <v>70</v>
      </c>
      <c r="DH20" s="6" t="s">
        <v>2</v>
      </c>
      <c r="DI20" s="6" t="s">
        <v>2</v>
      </c>
      <c r="DJ20" s="6" t="s">
        <v>70</v>
      </c>
      <c r="DK20" s="6" t="s">
        <v>11</v>
      </c>
      <c r="DL20" s="6" t="s">
        <v>70</v>
      </c>
      <c r="DM20" s="6" t="s">
        <v>70</v>
      </c>
      <c r="DN20" s="6" t="s">
        <v>70</v>
      </c>
      <c r="DO20" s="6" t="s">
        <v>49</v>
      </c>
      <c r="DP20" s="6" t="s">
        <v>2</v>
      </c>
      <c r="DQ20" s="6" t="s">
        <v>70</v>
      </c>
      <c r="DR20" s="6" t="s">
        <v>70</v>
      </c>
      <c r="DS20" s="6" t="s">
        <v>70</v>
      </c>
      <c r="DT20" s="6" t="s">
        <v>70</v>
      </c>
      <c r="DU20" s="6" t="s">
        <v>70</v>
      </c>
      <c r="DV20" s="6" t="s">
        <v>2</v>
      </c>
      <c r="DW20" s="6" t="s">
        <v>2</v>
      </c>
      <c r="DX20" s="6" t="s">
        <v>11</v>
      </c>
      <c r="DY20" s="6" t="s">
        <v>2</v>
      </c>
      <c r="DZ20" s="6" t="s">
        <v>70</v>
      </c>
      <c r="EA20" s="6" t="s">
        <v>70</v>
      </c>
      <c r="EB20" s="6" t="s">
        <v>70</v>
      </c>
      <c r="EC20" s="6" t="s">
        <v>2</v>
      </c>
      <c r="ED20" s="6" t="s">
        <v>2</v>
      </c>
      <c r="EE20" s="6" t="s">
        <v>70</v>
      </c>
      <c r="EF20" s="6" t="s">
        <v>59</v>
      </c>
      <c r="EG20" s="6" t="s">
        <v>70</v>
      </c>
      <c r="EH20" s="6" t="s">
        <v>2</v>
      </c>
      <c r="EI20" s="6" t="s">
        <v>70</v>
      </c>
      <c r="EJ20" s="6" t="s">
        <v>2</v>
      </c>
      <c r="EK20" s="6" t="s">
        <v>2</v>
      </c>
      <c r="EL20" s="6" t="s">
        <v>2</v>
      </c>
      <c r="EM20" s="6" t="s">
        <v>70</v>
      </c>
      <c r="EN20" s="6" t="s">
        <v>70</v>
      </c>
      <c r="EO20" s="6" t="s">
        <v>70</v>
      </c>
      <c r="EP20" s="6" t="s">
        <v>70</v>
      </c>
      <c r="EQ20" s="6" t="s">
        <v>70</v>
      </c>
      <c r="ER20" s="6" t="s">
        <v>2</v>
      </c>
      <c r="ES20" s="6" t="s">
        <v>70</v>
      </c>
      <c r="ET20" s="6" t="s">
        <v>70</v>
      </c>
      <c r="EU20" s="6" t="s">
        <v>70</v>
      </c>
      <c r="EV20" s="6" t="s">
        <v>70</v>
      </c>
      <c r="EW20" s="6" t="s">
        <v>70</v>
      </c>
      <c r="EX20" s="6" t="s">
        <v>2</v>
      </c>
      <c r="EY20" s="6" t="s">
        <v>2</v>
      </c>
      <c r="EZ20" s="6" t="s">
        <v>70</v>
      </c>
      <c r="FA20" s="6" t="s">
        <v>70</v>
      </c>
      <c r="FB20" s="6" t="s">
        <v>70</v>
      </c>
      <c r="FC20" s="6" t="s">
        <v>70</v>
      </c>
      <c r="FD20" s="6" t="s">
        <v>70</v>
      </c>
      <c r="FE20" s="6" t="s">
        <v>49</v>
      </c>
      <c r="FF20" s="6" t="s">
        <v>2</v>
      </c>
      <c r="FG20" s="6" t="s">
        <v>70</v>
      </c>
      <c r="FH20" s="6" t="s">
        <v>70</v>
      </c>
      <c r="FI20" s="6" t="s">
        <v>70</v>
      </c>
      <c r="FJ20" s="6" t="s">
        <v>70</v>
      </c>
      <c r="FK20" s="6" t="s">
        <v>70</v>
      </c>
      <c r="FL20" s="6" t="s">
        <v>2</v>
      </c>
      <c r="FM20" s="6" t="s">
        <v>2</v>
      </c>
      <c r="FN20" s="6" t="s">
        <v>2</v>
      </c>
      <c r="FO20" s="6" t="s">
        <v>70</v>
      </c>
      <c r="FP20" s="6" t="s">
        <v>70</v>
      </c>
      <c r="FQ20" s="6" t="s">
        <v>70</v>
      </c>
      <c r="FR20" s="6" t="s">
        <v>70</v>
      </c>
      <c r="FS20" s="6" t="s">
        <v>70</v>
      </c>
      <c r="FT20" s="6" t="s">
        <v>2</v>
      </c>
      <c r="FU20" s="6" t="s">
        <v>70</v>
      </c>
      <c r="FV20" s="6" t="s">
        <v>70</v>
      </c>
      <c r="FW20" s="6" t="s">
        <v>70</v>
      </c>
      <c r="FX20" s="6" t="s">
        <v>70</v>
      </c>
      <c r="FY20" s="6" t="s">
        <v>70</v>
      </c>
      <c r="FZ20" s="6" t="s">
        <v>2</v>
      </c>
      <c r="GA20" s="6" t="s">
        <v>2</v>
      </c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 t="s">
        <v>2</v>
      </c>
      <c r="HQ20" s="6" t="s">
        <v>2</v>
      </c>
      <c r="HR20" s="6" t="s">
        <v>11</v>
      </c>
      <c r="HS20" s="6" t="s">
        <v>11</v>
      </c>
      <c r="HT20" s="6" t="s">
        <v>11</v>
      </c>
      <c r="HU20" s="6" t="s">
        <v>11</v>
      </c>
      <c r="HV20" s="6" t="s">
        <v>11</v>
      </c>
      <c r="HW20" s="6" t="s">
        <v>2</v>
      </c>
      <c r="HX20" s="6" t="s">
        <v>2</v>
      </c>
      <c r="HY20" s="6" t="s">
        <v>11</v>
      </c>
      <c r="HZ20" s="6" t="s">
        <v>11</v>
      </c>
      <c r="IA20" s="6" t="s">
        <v>2</v>
      </c>
      <c r="IB20" s="6" t="s">
        <v>11</v>
      </c>
      <c r="IC20" s="6" t="s">
        <v>11</v>
      </c>
      <c r="ID20" s="6" t="s">
        <v>2</v>
      </c>
      <c r="IE20" s="6" t="s">
        <v>2</v>
      </c>
      <c r="IF20" s="6" t="s">
        <v>11</v>
      </c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  <c r="NI20" s="6"/>
    </row>
    <row r="21" spans="1:373" s="5" customFormat="1" ht="27.95" customHeight="1">
      <c r="A21" s="9" t="s">
        <v>69</v>
      </c>
      <c r="B21" s="13" t="str">
        <f>VLOOKUP($A21,[3]LISTE_AGENTS!$A:$G,2,FALSE)</f>
        <v>Mandrea</v>
      </c>
      <c r="C21" s="13" t="str">
        <f>VLOOKUP($A21,[3]LISTE_AGENTS!$A:$G,3,FALSE)</f>
        <v>Thierry</v>
      </c>
      <c r="D21" s="41" t="str">
        <f>VLOOKUP($A21,[3]LISTE_AGENTS!$A:$G,4,FALSE)</f>
        <v>Mandrea Thierry</v>
      </c>
      <c r="E21" s="13">
        <f>VLOOKUP($A21,[3]LISTE_AGENTS!$A:$G,7,FALSE)</f>
        <v>0</v>
      </c>
      <c r="F21" s="19" t="s">
        <v>68</v>
      </c>
      <c r="G21" s="13"/>
      <c r="H21" s="13"/>
      <c r="I21" s="6" t="s">
        <v>2</v>
      </c>
      <c r="J21" s="6" t="s">
        <v>11</v>
      </c>
      <c r="K21" s="6" t="s">
        <v>11</v>
      </c>
      <c r="L21" s="6" t="s">
        <v>11</v>
      </c>
      <c r="M21" s="6" t="s">
        <v>11</v>
      </c>
      <c r="N21" s="6" t="s">
        <v>2</v>
      </c>
      <c r="O21" s="6" t="s">
        <v>2</v>
      </c>
      <c r="P21" s="6" t="s">
        <v>11</v>
      </c>
      <c r="Q21" s="6" t="s">
        <v>11</v>
      </c>
      <c r="R21" s="6" t="s">
        <v>11</v>
      </c>
      <c r="S21" s="6" t="s">
        <v>11</v>
      </c>
      <c r="T21" s="6" t="s">
        <v>11</v>
      </c>
      <c r="U21" s="6" t="s">
        <v>2</v>
      </c>
      <c r="V21" s="6" t="s">
        <v>2</v>
      </c>
      <c r="W21" s="6" t="s">
        <v>41</v>
      </c>
      <c r="X21" s="6" t="s">
        <v>41</v>
      </c>
      <c r="Y21" s="6" t="s">
        <v>2</v>
      </c>
      <c r="Z21" s="6" t="s">
        <v>41</v>
      </c>
      <c r="AA21" s="6" t="s">
        <v>41</v>
      </c>
      <c r="AB21" s="6" t="s">
        <v>41</v>
      </c>
      <c r="AC21" s="6" t="s">
        <v>88</v>
      </c>
      <c r="AD21" s="6" t="s">
        <v>41</v>
      </c>
      <c r="AE21" s="6" t="s">
        <v>41</v>
      </c>
      <c r="AF21" s="6" t="s">
        <v>41</v>
      </c>
      <c r="AG21" s="6" t="s">
        <v>41</v>
      </c>
      <c r="AH21" s="6" t="s">
        <v>41</v>
      </c>
      <c r="AI21" s="6" t="s">
        <v>2</v>
      </c>
      <c r="AJ21" s="6" t="s">
        <v>88</v>
      </c>
      <c r="AK21" s="6" t="s">
        <v>41</v>
      </c>
      <c r="AL21" s="6" t="s">
        <v>41</v>
      </c>
      <c r="AM21" s="6" t="s">
        <v>41</v>
      </c>
      <c r="AN21" s="6" t="s">
        <v>41</v>
      </c>
      <c r="AO21" s="6" t="s">
        <v>41</v>
      </c>
      <c r="AP21" s="6" t="s">
        <v>2</v>
      </c>
      <c r="AQ21" s="6" t="s">
        <v>2</v>
      </c>
      <c r="AR21" s="6" t="s">
        <v>41</v>
      </c>
      <c r="AS21" s="6" t="s">
        <v>41</v>
      </c>
      <c r="AT21" s="6" t="s">
        <v>2</v>
      </c>
      <c r="AU21" s="6" t="s">
        <v>41</v>
      </c>
      <c r="AV21" s="6" t="s">
        <v>41</v>
      </c>
      <c r="AW21" s="6" t="s">
        <v>41</v>
      </c>
      <c r="AX21" s="6" t="s">
        <v>2</v>
      </c>
      <c r="AY21" s="6" t="s">
        <v>41</v>
      </c>
      <c r="AZ21" s="6" t="s">
        <v>41</v>
      </c>
      <c r="BA21" s="6" t="s">
        <v>41</v>
      </c>
      <c r="BB21" s="6" t="s">
        <v>41</v>
      </c>
      <c r="BC21" s="6" t="s">
        <v>41</v>
      </c>
      <c r="BD21" s="6" t="s">
        <v>2</v>
      </c>
      <c r="BE21" s="6" t="s">
        <v>2</v>
      </c>
      <c r="BF21" s="6" t="s">
        <v>41</v>
      </c>
      <c r="BG21" s="6" t="s">
        <v>41</v>
      </c>
      <c r="BH21" s="6" t="s">
        <v>41</v>
      </c>
      <c r="BI21" s="6" t="s">
        <v>41</v>
      </c>
      <c r="BJ21" s="6" t="s">
        <v>41</v>
      </c>
      <c r="BK21" s="6" t="s">
        <v>2</v>
      </c>
      <c r="BL21" s="6" t="s">
        <v>2</v>
      </c>
      <c r="BM21" s="6" t="s">
        <v>11</v>
      </c>
      <c r="BN21" s="6" t="s">
        <v>11</v>
      </c>
      <c r="BO21" s="6" t="s">
        <v>11</v>
      </c>
      <c r="BP21" s="6" t="s">
        <v>11</v>
      </c>
      <c r="BQ21" s="6" t="s">
        <v>11</v>
      </c>
      <c r="BR21" s="6" t="s">
        <v>2</v>
      </c>
      <c r="BS21" s="6" t="s">
        <v>2</v>
      </c>
      <c r="BT21" s="6" t="s">
        <v>41</v>
      </c>
      <c r="BU21" s="6" t="s">
        <v>41</v>
      </c>
      <c r="BV21" s="6" t="s">
        <v>2</v>
      </c>
      <c r="BW21" s="6" t="s">
        <v>41</v>
      </c>
      <c r="BX21" s="6" t="s">
        <v>41</v>
      </c>
      <c r="BY21" s="6" t="s">
        <v>2</v>
      </c>
      <c r="BZ21" s="6" t="s">
        <v>2</v>
      </c>
      <c r="CA21" s="6" t="s">
        <v>41</v>
      </c>
      <c r="CB21" s="6" t="s">
        <v>41</v>
      </c>
      <c r="CC21" s="6" t="s">
        <v>41</v>
      </c>
      <c r="CD21" s="6" t="s">
        <v>41</v>
      </c>
      <c r="CE21" s="6" t="s">
        <v>41</v>
      </c>
      <c r="CF21" s="6" t="s">
        <v>2</v>
      </c>
      <c r="CG21" s="6" t="s">
        <v>88</v>
      </c>
      <c r="CH21" s="6" t="s">
        <v>41</v>
      </c>
      <c r="CI21" s="6" t="s">
        <v>41</v>
      </c>
      <c r="CJ21" s="6" t="s">
        <v>2</v>
      </c>
      <c r="CK21" s="6" t="s">
        <v>41</v>
      </c>
      <c r="CL21" s="6" t="s">
        <v>41</v>
      </c>
      <c r="CM21" s="6" t="s">
        <v>41</v>
      </c>
      <c r="CN21" s="6" t="s">
        <v>2</v>
      </c>
      <c r="CO21" s="6" t="s">
        <v>41</v>
      </c>
      <c r="CP21" s="6" t="s">
        <v>41</v>
      </c>
      <c r="CQ21" s="6" t="s">
        <v>41</v>
      </c>
      <c r="CR21" s="6" t="s">
        <v>41</v>
      </c>
      <c r="CS21" s="6" t="s">
        <v>41</v>
      </c>
      <c r="CT21" s="6" t="s">
        <v>2</v>
      </c>
      <c r="CU21" s="6" t="s">
        <v>2</v>
      </c>
      <c r="CV21" s="6" t="s">
        <v>2</v>
      </c>
      <c r="CW21" s="6" t="s">
        <v>41</v>
      </c>
      <c r="CX21" s="6" t="s">
        <v>41</v>
      </c>
      <c r="CY21" s="6" t="s">
        <v>41</v>
      </c>
      <c r="CZ21" s="6" t="s">
        <v>41</v>
      </c>
      <c r="DA21" s="6" t="s">
        <v>2</v>
      </c>
      <c r="DB21" s="6" t="s">
        <v>2</v>
      </c>
      <c r="DC21" s="6" t="s">
        <v>41</v>
      </c>
      <c r="DD21" s="6" t="s">
        <v>41</v>
      </c>
      <c r="DE21" s="6" t="s">
        <v>41</v>
      </c>
      <c r="DF21" s="6" t="s">
        <v>41</v>
      </c>
      <c r="DG21" s="6" t="s">
        <v>41</v>
      </c>
      <c r="DH21" s="6" t="s">
        <v>2</v>
      </c>
      <c r="DI21" s="6" t="s">
        <v>2</v>
      </c>
      <c r="DJ21" s="6" t="s">
        <v>41</v>
      </c>
      <c r="DK21" s="6" t="s">
        <v>41</v>
      </c>
      <c r="DL21" s="6" t="s">
        <v>41</v>
      </c>
      <c r="DM21" s="6" t="s">
        <v>41</v>
      </c>
      <c r="DN21" s="6" t="s">
        <v>11</v>
      </c>
      <c r="DO21" s="6" t="s">
        <v>2</v>
      </c>
      <c r="DP21" s="6" t="s">
        <v>2</v>
      </c>
      <c r="DQ21" s="6" t="s">
        <v>11</v>
      </c>
      <c r="DR21" s="6" t="s">
        <v>11</v>
      </c>
      <c r="DS21" s="6" t="s">
        <v>11</v>
      </c>
      <c r="DT21" s="6" t="s">
        <v>11</v>
      </c>
      <c r="DU21" s="6" t="s">
        <v>11</v>
      </c>
      <c r="DV21" s="6" t="s">
        <v>2</v>
      </c>
      <c r="DW21" s="6" t="s">
        <v>2</v>
      </c>
      <c r="DX21" s="6" t="s">
        <v>11</v>
      </c>
      <c r="DY21" s="6" t="s">
        <v>2</v>
      </c>
      <c r="DZ21" s="6" t="s">
        <v>11</v>
      </c>
      <c r="EA21" s="6" t="s">
        <v>11</v>
      </c>
      <c r="EB21" s="6" t="s">
        <v>11</v>
      </c>
      <c r="EC21" s="6" t="s">
        <v>2</v>
      </c>
      <c r="ED21" s="6" t="s">
        <v>2</v>
      </c>
      <c r="EE21" s="6" t="s">
        <v>41</v>
      </c>
      <c r="EF21" s="6" t="s">
        <v>2</v>
      </c>
      <c r="EG21" s="6" t="s">
        <v>41</v>
      </c>
      <c r="EH21" s="6" t="s">
        <v>2</v>
      </c>
      <c r="EI21" s="6" t="s">
        <v>41</v>
      </c>
      <c r="EJ21" s="6" t="s">
        <v>2</v>
      </c>
      <c r="EK21" s="6" t="s">
        <v>2</v>
      </c>
      <c r="EL21" s="6" t="s">
        <v>41</v>
      </c>
      <c r="EM21" s="6" t="s">
        <v>41</v>
      </c>
      <c r="EN21" s="6" t="s">
        <v>41</v>
      </c>
      <c r="EO21" s="6" t="s">
        <v>41</v>
      </c>
      <c r="EP21" s="6" t="s">
        <v>41</v>
      </c>
      <c r="EQ21" s="6" t="s">
        <v>41</v>
      </c>
      <c r="ER21" s="6" t="s">
        <v>2</v>
      </c>
      <c r="ES21" s="6" t="s">
        <v>41</v>
      </c>
      <c r="ET21" s="6" t="s">
        <v>41</v>
      </c>
      <c r="EU21" s="6" t="s">
        <v>2</v>
      </c>
      <c r="EV21" s="6" t="s">
        <v>41</v>
      </c>
      <c r="EW21" s="6" t="s">
        <v>41</v>
      </c>
      <c r="EX21" s="6" t="s">
        <v>2</v>
      </c>
      <c r="EY21" s="6" t="s">
        <v>2</v>
      </c>
      <c r="EZ21" s="6" t="s">
        <v>41</v>
      </c>
      <c r="FA21" s="6" t="s">
        <v>41</v>
      </c>
      <c r="FB21" s="6" t="s">
        <v>41</v>
      </c>
      <c r="FC21" s="6" t="s">
        <v>41</v>
      </c>
      <c r="FD21" s="6" t="s">
        <v>41</v>
      </c>
      <c r="FE21" s="6" t="s">
        <v>2</v>
      </c>
      <c r="FF21" s="6" t="s">
        <v>2</v>
      </c>
      <c r="FG21" s="6" t="s">
        <v>41</v>
      </c>
      <c r="FH21" s="6" t="s">
        <v>41</v>
      </c>
      <c r="FI21" s="6" t="s">
        <v>41</v>
      </c>
      <c r="FJ21" s="6" t="s">
        <v>41</v>
      </c>
      <c r="FK21" s="6" t="s">
        <v>41</v>
      </c>
      <c r="FL21" s="6" t="s">
        <v>2</v>
      </c>
      <c r="FM21" s="6" t="s">
        <v>2</v>
      </c>
      <c r="FN21" s="6" t="s">
        <v>41</v>
      </c>
      <c r="FO21" s="6" t="s">
        <v>41</v>
      </c>
      <c r="FP21" s="6" t="s">
        <v>2</v>
      </c>
      <c r="FQ21" s="6" t="s">
        <v>41</v>
      </c>
      <c r="FR21" s="6" t="s">
        <v>41</v>
      </c>
      <c r="FS21" s="6" t="s">
        <v>41</v>
      </c>
      <c r="FT21" s="6" t="s">
        <v>2</v>
      </c>
      <c r="FU21" s="6" t="s">
        <v>41</v>
      </c>
      <c r="FV21" s="6" t="s">
        <v>41</v>
      </c>
      <c r="FW21" s="6" t="s">
        <v>41</v>
      </c>
      <c r="FX21" s="6" t="s">
        <v>41</v>
      </c>
      <c r="FY21" s="6" t="s">
        <v>41</v>
      </c>
      <c r="FZ21" s="6" t="s">
        <v>2</v>
      </c>
      <c r="GA21" s="6" t="s">
        <v>2</v>
      </c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 t="s">
        <v>2</v>
      </c>
      <c r="GV21" s="6" t="s">
        <v>2</v>
      </c>
      <c r="GW21" s="6" t="s">
        <v>11</v>
      </c>
      <c r="GX21" s="6" t="s">
        <v>11</v>
      </c>
      <c r="GY21" s="6" t="s">
        <v>11</v>
      </c>
      <c r="GZ21" s="6" t="s">
        <v>11</v>
      </c>
      <c r="HA21" s="6" t="s">
        <v>11</v>
      </c>
      <c r="HB21" s="6" t="s">
        <v>2</v>
      </c>
      <c r="HC21" s="6" t="s">
        <v>2</v>
      </c>
      <c r="HD21" s="6" t="s">
        <v>11</v>
      </c>
      <c r="HE21" s="6" t="s">
        <v>11</v>
      </c>
      <c r="HF21" s="6" t="s">
        <v>11</v>
      </c>
      <c r="HG21" s="6" t="s">
        <v>11</v>
      </c>
      <c r="HH21" s="6" t="s">
        <v>11</v>
      </c>
      <c r="HI21" s="6" t="s">
        <v>2</v>
      </c>
      <c r="HJ21" s="6" t="s">
        <v>2</v>
      </c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  <c r="NI21" s="6"/>
    </row>
    <row r="22" spans="1:373" s="5" customFormat="1" ht="27.95" customHeight="1">
      <c r="A22" s="9" t="s">
        <v>67</v>
      </c>
      <c r="B22" s="13" t="str">
        <f>VLOOKUP($A22,[3]LISTE_AGENTS!$A:$G,2,FALSE)</f>
        <v>Mangiarotti</v>
      </c>
      <c r="C22" s="13" t="str">
        <f>VLOOKUP($A22,[3]LISTE_AGENTS!$A:$G,3,FALSE)</f>
        <v>Tony</v>
      </c>
      <c r="D22" s="41" t="str">
        <f>VLOOKUP($A22,[3]LISTE_AGENTS!$A:$G,4,FALSE)</f>
        <v>Mangiarotti Tony</v>
      </c>
      <c r="E22" s="13">
        <f>VLOOKUP($A22,[3]LISTE_AGENTS!$A:$G,7,FALSE)</f>
        <v>0</v>
      </c>
      <c r="F22" s="19" t="s">
        <v>34</v>
      </c>
      <c r="G22" s="13"/>
      <c r="H22" s="13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6" t="s">
        <v>2</v>
      </c>
      <c r="CW22" s="6" t="s">
        <v>31</v>
      </c>
      <c r="CX22" s="6" t="s">
        <v>31</v>
      </c>
      <c r="CY22" s="6" t="s">
        <v>31</v>
      </c>
      <c r="CZ22" s="6" t="s">
        <v>31</v>
      </c>
      <c r="DA22" s="6" t="s">
        <v>2</v>
      </c>
      <c r="DB22" s="6" t="s">
        <v>2</v>
      </c>
      <c r="DC22" s="6" t="s">
        <v>31</v>
      </c>
      <c r="DD22" s="6" t="s">
        <v>31</v>
      </c>
      <c r="DE22" s="6" t="s">
        <v>31</v>
      </c>
      <c r="DF22" s="6" t="s">
        <v>31</v>
      </c>
      <c r="DG22" s="6" t="s">
        <v>31</v>
      </c>
      <c r="DH22" s="6" t="s">
        <v>2</v>
      </c>
      <c r="DI22" s="6" t="s">
        <v>101</v>
      </c>
      <c r="DJ22" s="6" t="s">
        <v>31</v>
      </c>
      <c r="DK22" s="6" t="s">
        <v>2</v>
      </c>
      <c r="DL22" s="6" t="s">
        <v>31</v>
      </c>
      <c r="DM22" s="6" t="s">
        <v>31</v>
      </c>
      <c r="DN22" s="6" t="s">
        <v>31</v>
      </c>
      <c r="DO22" s="6" t="s">
        <v>9</v>
      </c>
      <c r="DP22" s="6" t="s">
        <v>2</v>
      </c>
      <c r="DQ22" s="6" t="s">
        <v>33</v>
      </c>
      <c r="DR22" s="6" t="s">
        <v>33</v>
      </c>
      <c r="DS22" s="6" t="s">
        <v>33</v>
      </c>
      <c r="DT22" s="6" t="s">
        <v>33</v>
      </c>
      <c r="DU22" s="6" t="s">
        <v>33</v>
      </c>
      <c r="DV22" s="6" t="s">
        <v>2</v>
      </c>
      <c r="DW22" s="6" t="s">
        <v>33</v>
      </c>
      <c r="DX22" s="6" t="s">
        <v>33</v>
      </c>
      <c r="DY22" s="6" t="s">
        <v>2</v>
      </c>
      <c r="DZ22" s="6" t="s">
        <v>33</v>
      </c>
      <c r="EA22" s="6" t="s">
        <v>33</v>
      </c>
      <c r="EB22" s="6" t="s">
        <v>2</v>
      </c>
      <c r="EC22" s="6" t="s">
        <v>38</v>
      </c>
      <c r="ED22" s="6" t="s">
        <v>38</v>
      </c>
      <c r="EE22" s="6" t="s">
        <v>41</v>
      </c>
      <c r="EF22" s="6" t="s">
        <v>2</v>
      </c>
      <c r="EG22" s="6" t="s">
        <v>41</v>
      </c>
      <c r="EH22" s="6" t="s">
        <v>2</v>
      </c>
      <c r="EI22" s="6" t="s">
        <v>9</v>
      </c>
      <c r="EJ22" s="6" t="s">
        <v>52</v>
      </c>
      <c r="EK22" s="6" t="s">
        <v>2</v>
      </c>
      <c r="EL22" s="6" t="s">
        <v>182</v>
      </c>
      <c r="EM22" s="6" t="s">
        <v>11</v>
      </c>
      <c r="EN22" s="6" t="s">
        <v>31</v>
      </c>
      <c r="EO22" s="6" t="s">
        <v>41</v>
      </c>
      <c r="EP22" s="6" t="s">
        <v>41</v>
      </c>
      <c r="EQ22" s="6" t="s">
        <v>2</v>
      </c>
      <c r="ER22" s="6" t="s">
        <v>2</v>
      </c>
      <c r="ES22" s="6" t="s">
        <v>11</v>
      </c>
      <c r="ET22" s="6" t="s">
        <v>9</v>
      </c>
      <c r="EU22" s="6" t="s">
        <v>9</v>
      </c>
      <c r="EV22" s="6" t="s">
        <v>9</v>
      </c>
      <c r="EW22" s="6" t="s">
        <v>9</v>
      </c>
      <c r="EX22" s="6" t="s">
        <v>2</v>
      </c>
      <c r="EY22" s="6" t="s">
        <v>33</v>
      </c>
      <c r="EZ22" s="6" t="s">
        <v>33</v>
      </c>
      <c r="FA22" s="6" t="s">
        <v>33</v>
      </c>
      <c r="FB22" s="6" t="s">
        <v>33</v>
      </c>
      <c r="FC22" s="6" t="s">
        <v>33</v>
      </c>
      <c r="FD22" s="6" t="s">
        <v>2</v>
      </c>
      <c r="FE22" s="6" t="s">
        <v>2</v>
      </c>
      <c r="FF22" s="6" t="s">
        <v>37</v>
      </c>
      <c r="FG22" s="6" t="s">
        <v>31</v>
      </c>
      <c r="FH22" s="6" t="s">
        <v>31</v>
      </c>
      <c r="FI22" s="6" t="s">
        <v>2</v>
      </c>
      <c r="FJ22" s="6" t="s">
        <v>31</v>
      </c>
      <c r="FK22" s="6" t="s">
        <v>31</v>
      </c>
      <c r="FL22" s="6" t="s">
        <v>41</v>
      </c>
      <c r="FM22" s="6" t="s">
        <v>2</v>
      </c>
      <c r="FN22" s="6" t="s">
        <v>31</v>
      </c>
      <c r="FO22" s="6" t="s">
        <v>31</v>
      </c>
      <c r="FP22" s="6" t="s">
        <v>31</v>
      </c>
      <c r="FQ22" s="6" t="s">
        <v>31</v>
      </c>
      <c r="FR22" s="6" t="s">
        <v>31</v>
      </c>
      <c r="FS22" s="6" t="s">
        <v>2</v>
      </c>
      <c r="FT22" s="6" t="s">
        <v>33</v>
      </c>
      <c r="FU22" s="6" t="s">
        <v>33</v>
      </c>
      <c r="FV22" s="6" t="s">
        <v>33</v>
      </c>
      <c r="FW22" s="6" t="s">
        <v>33</v>
      </c>
      <c r="FX22" s="6" t="s">
        <v>33</v>
      </c>
      <c r="FY22" s="6" t="s">
        <v>2</v>
      </c>
      <c r="FZ22" s="6" t="s">
        <v>2</v>
      </c>
      <c r="GA22" s="6" t="s">
        <v>2</v>
      </c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  <c r="IP22" s="6"/>
      <c r="IQ22" s="6"/>
      <c r="IR22" s="6"/>
      <c r="IS22" s="6"/>
      <c r="IT22" s="6"/>
      <c r="IU22" s="6"/>
      <c r="IV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  <c r="JU22" s="6"/>
      <c r="JV22" s="6"/>
      <c r="JW22" s="6"/>
      <c r="JX22" s="6"/>
      <c r="JY22" s="6"/>
      <c r="JZ22" s="6"/>
      <c r="KA22" s="6"/>
      <c r="KB22" s="6"/>
      <c r="KC22" s="6"/>
      <c r="KD22" s="6"/>
      <c r="KE22" s="6"/>
      <c r="KF22" s="6"/>
      <c r="KG22" s="6"/>
      <c r="KH22" s="6"/>
      <c r="KI22" s="6"/>
      <c r="KJ22" s="6"/>
      <c r="KK22" s="6"/>
      <c r="KL22" s="6"/>
      <c r="KM22" s="6"/>
      <c r="KN22" s="6"/>
      <c r="KO22" s="6"/>
      <c r="KP22" s="6"/>
      <c r="KQ22" s="6"/>
      <c r="KR22" s="6"/>
      <c r="KS22" s="6"/>
      <c r="KT22" s="6"/>
      <c r="KU22" s="6"/>
      <c r="KV22" s="6"/>
      <c r="KW22" s="6"/>
      <c r="KX22" s="6"/>
      <c r="KY22" s="6"/>
      <c r="KZ22" s="6"/>
      <c r="LA22" s="6"/>
      <c r="LB22" s="6"/>
      <c r="LC22" s="6"/>
      <c r="LD22" s="6"/>
      <c r="LE22" s="6"/>
      <c r="LF22" s="6"/>
      <c r="LG22" s="6"/>
      <c r="LH22" s="6"/>
      <c r="LI22" s="6"/>
      <c r="LJ22" s="6"/>
      <c r="LK22" s="6"/>
      <c r="LL22" s="6"/>
      <c r="LM22" s="6"/>
      <c r="LN22" s="6"/>
      <c r="LO22" s="6"/>
      <c r="LP22" s="6"/>
      <c r="LQ22" s="6"/>
      <c r="LR22" s="6"/>
      <c r="LS22" s="6"/>
      <c r="LT22" s="6"/>
      <c r="LU22" s="6"/>
      <c r="LV22" s="6"/>
      <c r="LW22" s="6"/>
      <c r="LX22" s="6"/>
      <c r="LY22" s="6"/>
      <c r="LZ22" s="6"/>
      <c r="MA22" s="6"/>
      <c r="MB22" s="6"/>
      <c r="MC22" s="6"/>
      <c r="MD22" s="6"/>
      <c r="ME22" s="6"/>
      <c r="MF22" s="6"/>
      <c r="MG22" s="6"/>
      <c r="MH22" s="6"/>
      <c r="MI22" s="6"/>
      <c r="MJ22" s="6"/>
      <c r="MK22" s="6"/>
      <c r="ML22" s="6"/>
      <c r="MM22" s="6"/>
      <c r="MN22" s="6"/>
      <c r="MO22" s="6"/>
      <c r="MP22" s="6"/>
      <c r="MQ22" s="6"/>
      <c r="MR22" s="6"/>
      <c r="MS22" s="6"/>
      <c r="MT22" s="6"/>
      <c r="MU22" s="6"/>
      <c r="MV22" s="6"/>
      <c r="MW22" s="6"/>
      <c r="MX22" s="6"/>
      <c r="MY22" s="6"/>
      <c r="MZ22" s="6"/>
      <c r="NA22" s="6"/>
      <c r="NB22" s="6"/>
      <c r="NC22" s="6"/>
      <c r="ND22" s="6"/>
      <c r="NE22" s="6"/>
      <c r="NF22" s="6"/>
      <c r="NG22" s="6"/>
      <c r="NH22" s="6"/>
      <c r="NI22" s="6"/>
    </row>
    <row r="23" spans="1:373" s="5" customFormat="1" ht="27.95" customHeight="1">
      <c r="A23" s="9" t="s">
        <v>66</v>
      </c>
      <c r="B23" s="13" t="str">
        <f>VLOOKUP($A23,[3]LISTE_AGENTS!$A:$G,2,FALSE)</f>
        <v>Marcelli</v>
      </c>
      <c r="C23" s="13" t="str">
        <f>VLOOKUP($A23,[3]LISTE_AGENTS!$A:$G,3,FALSE)</f>
        <v>Alain</v>
      </c>
      <c r="D23" s="41" t="str">
        <f>VLOOKUP($A23,[3]LISTE_AGENTS!$A:$G,4,FALSE)</f>
        <v>Marcelli Alain</v>
      </c>
      <c r="E23" s="13">
        <f>VLOOKUP($A23,[3]LISTE_AGENTS!$A:$G,7,FALSE)</f>
        <v>0</v>
      </c>
      <c r="F23" s="19" t="s">
        <v>65</v>
      </c>
      <c r="G23" s="13"/>
      <c r="H23" s="13"/>
      <c r="I23" s="6" t="s">
        <v>2</v>
      </c>
      <c r="J23" s="6" t="s">
        <v>11</v>
      </c>
      <c r="K23" s="6" t="s">
        <v>11</v>
      </c>
      <c r="L23" s="6" t="s">
        <v>11</v>
      </c>
      <c r="M23" s="6" t="s">
        <v>11</v>
      </c>
      <c r="N23" s="6" t="s">
        <v>2</v>
      </c>
      <c r="O23" s="6" t="s">
        <v>2</v>
      </c>
      <c r="P23" s="6" t="s">
        <v>9</v>
      </c>
      <c r="Q23" s="6" t="s">
        <v>9</v>
      </c>
      <c r="R23" s="6" t="s">
        <v>7</v>
      </c>
      <c r="S23" s="6" t="s">
        <v>7</v>
      </c>
      <c r="T23" s="6" t="s">
        <v>7</v>
      </c>
      <c r="U23" s="6" t="s">
        <v>2</v>
      </c>
      <c r="V23" s="6" t="s">
        <v>2</v>
      </c>
      <c r="W23" s="6" t="s">
        <v>9</v>
      </c>
      <c r="X23" s="6" t="s">
        <v>9</v>
      </c>
      <c r="Y23" s="6" t="s">
        <v>9</v>
      </c>
      <c r="Z23" s="6" t="s">
        <v>9</v>
      </c>
      <c r="AA23" s="6" t="s">
        <v>9</v>
      </c>
      <c r="AB23" s="6" t="s">
        <v>2</v>
      </c>
      <c r="AC23" s="6" t="s">
        <v>2</v>
      </c>
      <c r="AD23" s="6" t="s">
        <v>9</v>
      </c>
      <c r="AE23" s="6" t="s">
        <v>9</v>
      </c>
      <c r="AF23" s="6" t="s">
        <v>9</v>
      </c>
      <c r="AG23" s="6" t="s">
        <v>9</v>
      </c>
      <c r="AH23" s="6" t="s">
        <v>9</v>
      </c>
      <c r="AI23" s="6" t="s">
        <v>2</v>
      </c>
      <c r="AJ23" s="6" t="s">
        <v>2</v>
      </c>
      <c r="AK23" s="6" t="s">
        <v>9</v>
      </c>
      <c r="AL23" s="6" t="s">
        <v>9</v>
      </c>
      <c r="AM23" s="6" t="s">
        <v>9</v>
      </c>
      <c r="AN23" s="6" t="s">
        <v>9</v>
      </c>
      <c r="AO23" s="6" t="s">
        <v>9</v>
      </c>
      <c r="AP23" s="6" t="s">
        <v>2</v>
      </c>
      <c r="AQ23" s="6" t="s">
        <v>2</v>
      </c>
      <c r="AR23" s="6" t="s">
        <v>9</v>
      </c>
      <c r="AS23" s="6" t="s">
        <v>9</v>
      </c>
      <c r="AT23" s="6" t="s">
        <v>9</v>
      </c>
      <c r="AU23" s="6" t="s">
        <v>11</v>
      </c>
      <c r="AV23" s="6" t="s">
        <v>9</v>
      </c>
      <c r="AW23" s="6" t="s">
        <v>2</v>
      </c>
      <c r="AX23" s="6" t="s">
        <v>2</v>
      </c>
      <c r="AY23" s="6" t="s">
        <v>9</v>
      </c>
      <c r="AZ23" s="6" t="s">
        <v>9</v>
      </c>
      <c r="BA23" s="6" t="s">
        <v>9</v>
      </c>
      <c r="BB23" s="6" t="s">
        <v>9</v>
      </c>
      <c r="BC23" s="6" t="s">
        <v>9</v>
      </c>
      <c r="BD23" s="6" t="s">
        <v>2</v>
      </c>
      <c r="BE23" s="6" t="s">
        <v>2</v>
      </c>
      <c r="BF23" s="6" t="s">
        <v>70</v>
      </c>
      <c r="BG23" s="6" t="s">
        <v>9</v>
      </c>
      <c r="BH23" s="6" t="s">
        <v>9</v>
      </c>
      <c r="BI23" s="6" t="s">
        <v>9</v>
      </c>
      <c r="BJ23" s="6" t="s">
        <v>9</v>
      </c>
      <c r="BK23" s="6" t="s">
        <v>2</v>
      </c>
      <c r="BL23" s="6" t="s">
        <v>37</v>
      </c>
      <c r="BM23" s="6" t="s">
        <v>9</v>
      </c>
      <c r="BN23" s="6" t="s">
        <v>9</v>
      </c>
      <c r="BO23" s="6" t="s">
        <v>9</v>
      </c>
      <c r="BP23" s="6" t="s">
        <v>11</v>
      </c>
      <c r="BQ23" s="6" t="s">
        <v>9</v>
      </c>
      <c r="BR23" s="6" t="s">
        <v>2</v>
      </c>
      <c r="BS23" s="6" t="s">
        <v>2</v>
      </c>
      <c r="BT23" s="6" t="s">
        <v>9</v>
      </c>
      <c r="BU23" s="6" t="s">
        <v>9</v>
      </c>
      <c r="BV23" s="6" t="s">
        <v>11</v>
      </c>
      <c r="BW23" s="6" t="s">
        <v>9</v>
      </c>
      <c r="BX23" s="6" t="s">
        <v>9</v>
      </c>
      <c r="BY23" s="6" t="s">
        <v>2</v>
      </c>
      <c r="BZ23" s="6" t="s">
        <v>2</v>
      </c>
      <c r="CA23" s="6" t="s">
        <v>9</v>
      </c>
      <c r="CB23" s="6" t="s">
        <v>9</v>
      </c>
      <c r="CC23" s="6" t="s">
        <v>9</v>
      </c>
      <c r="CD23" s="6" t="s">
        <v>2</v>
      </c>
      <c r="CE23" s="6" t="s">
        <v>9</v>
      </c>
      <c r="CF23" s="6" t="s">
        <v>9</v>
      </c>
      <c r="CG23" s="6" t="s">
        <v>2</v>
      </c>
      <c r="CH23" s="6" t="s">
        <v>9</v>
      </c>
      <c r="CI23" s="6" t="s">
        <v>9</v>
      </c>
      <c r="CJ23" s="6" t="s">
        <v>11</v>
      </c>
      <c r="CK23" s="6" t="s">
        <v>9</v>
      </c>
      <c r="CL23" s="6" t="s">
        <v>9</v>
      </c>
      <c r="CM23" s="6" t="s">
        <v>2</v>
      </c>
      <c r="CN23" s="6" t="s">
        <v>2</v>
      </c>
      <c r="CO23" s="6" t="s">
        <v>9</v>
      </c>
      <c r="CP23" s="6" t="s">
        <v>9</v>
      </c>
      <c r="CQ23" s="6" t="s">
        <v>9</v>
      </c>
      <c r="CR23" s="6" t="s">
        <v>9</v>
      </c>
      <c r="CS23" s="6" t="s">
        <v>9</v>
      </c>
      <c r="CT23" s="6" t="s">
        <v>2</v>
      </c>
      <c r="CU23" s="6" t="s">
        <v>2</v>
      </c>
      <c r="CV23" s="6" t="s">
        <v>2</v>
      </c>
      <c r="CW23" s="6" t="s">
        <v>11</v>
      </c>
      <c r="CX23" s="6" t="s">
        <v>11</v>
      </c>
      <c r="CY23" s="6" t="s">
        <v>11</v>
      </c>
      <c r="CZ23" s="6" t="s">
        <v>11</v>
      </c>
      <c r="DA23" s="6" t="s">
        <v>2</v>
      </c>
      <c r="DB23" s="6" t="s">
        <v>2</v>
      </c>
      <c r="DC23" s="6" t="s">
        <v>11</v>
      </c>
      <c r="DD23" s="6" t="s">
        <v>11</v>
      </c>
      <c r="DE23" s="6" t="s">
        <v>11</v>
      </c>
      <c r="DF23" s="6" t="s">
        <v>11</v>
      </c>
      <c r="DG23" s="6" t="s">
        <v>11</v>
      </c>
      <c r="DH23" s="6" t="s">
        <v>2</v>
      </c>
      <c r="DI23" s="6" t="s">
        <v>2</v>
      </c>
      <c r="DJ23" s="6" t="s">
        <v>9</v>
      </c>
      <c r="DK23" s="6" t="s">
        <v>9</v>
      </c>
      <c r="DL23" s="6" t="s">
        <v>9</v>
      </c>
      <c r="DM23" s="6" t="s">
        <v>9</v>
      </c>
      <c r="DN23" s="6" t="s">
        <v>9</v>
      </c>
      <c r="DO23" s="6" t="s">
        <v>2</v>
      </c>
      <c r="DP23" s="6" t="s">
        <v>37</v>
      </c>
      <c r="DQ23" s="6" t="s">
        <v>9</v>
      </c>
      <c r="DR23" s="6" t="s">
        <v>9</v>
      </c>
      <c r="DS23" s="6" t="s">
        <v>9</v>
      </c>
      <c r="DT23" s="6" t="s">
        <v>9</v>
      </c>
      <c r="DU23" s="6" t="s">
        <v>7</v>
      </c>
      <c r="DV23" s="6" t="s">
        <v>7</v>
      </c>
      <c r="DW23" s="6" t="s">
        <v>7</v>
      </c>
      <c r="DX23" s="6" t="s">
        <v>7</v>
      </c>
      <c r="DY23" s="6" t="s">
        <v>7</v>
      </c>
      <c r="DZ23" s="6" t="s">
        <v>7</v>
      </c>
      <c r="EA23" s="6" t="s">
        <v>7</v>
      </c>
      <c r="EB23" s="6" t="s">
        <v>7</v>
      </c>
      <c r="EC23" s="6" t="s">
        <v>7</v>
      </c>
      <c r="ED23" s="6" t="s">
        <v>7</v>
      </c>
      <c r="EE23" s="6" t="s">
        <v>7</v>
      </c>
      <c r="EF23" s="6" t="s">
        <v>7</v>
      </c>
      <c r="EG23" s="6" t="s">
        <v>7</v>
      </c>
      <c r="EH23" s="6" t="s">
        <v>7</v>
      </c>
      <c r="EI23" s="6" t="s">
        <v>7</v>
      </c>
      <c r="EJ23" s="6" t="s">
        <v>2</v>
      </c>
      <c r="EK23" s="6" t="s">
        <v>2</v>
      </c>
      <c r="EL23" s="6" t="s">
        <v>9</v>
      </c>
      <c r="EM23" s="6" t="s">
        <v>9</v>
      </c>
      <c r="EN23" s="6" t="s">
        <v>9</v>
      </c>
      <c r="EO23" s="6" t="s">
        <v>9</v>
      </c>
      <c r="EP23" s="6" t="s">
        <v>9</v>
      </c>
      <c r="EQ23" s="6" t="s">
        <v>2</v>
      </c>
      <c r="ER23" s="6" t="s">
        <v>2</v>
      </c>
      <c r="ES23" s="6" t="s">
        <v>9</v>
      </c>
      <c r="ET23" s="6" t="s">
        <v>9</v>
      </c>
      <c r="EU23" s="6" t="s">
        <v>9</v>
      </c>
      <c r="EV23" s="6" t="s">
        <v>9</v>
      </c>
      <c r="EW23" s="6" t="s">
        <v>9</v>
      </c>
      <c r="EX23" s="6" t="s">
        <v>2</v>
      </c>
      <c r="EY23" s="6" t="s">
        <v>2</v>
      </c>
      <c r="EZ23" s="6" t="s">
        <v>9</v>
      </c>
      <c r="FA23" s="6" t="s">
        <v>9</v>
      </c>
      <c r="FB23" s="6" t="s">
        <v>9</v>
      </c>
      <c r="FC23" s="6" t="s">
        <v>9</v>
      </c>
      <c r="FD23" s="6" t="s">
        <v>9</v>
      </c>
      <c r="FE23" s="6" t="s">
        <v>2</v>
      </c>
      <c r="FF23" s="6" t="s">
        <v>2</v>
      </c>
      <c r="FG23" s="6" t="s">
        <v>9</v>
      </c>
      <c r="FH23" s="6" t="s">
        <v>9</v>
      </c>
      <c r="FI23" s="6" t="s">
        <v>9</v>
      </c>
      <c r="FJ23" s="6" t="s">
        <v>9</v>
      </c>
      <c r="FK23" s="6" t="s">
        <v>2</v>
      </c>
      <c r="FL23" s="6" t="s">
        <v>9</v>
      </c>
      <c r="FM23" s="6" t="s">
        <v>2</v>
      </c>
      <c r="FN23" s="6" t="s">
        <v>9</v>
      </c>
      <c r="FO23" s="6" t="s">
        <v>9</v>
      </c>
      <c r="FP23" s="6" t="s">
        <v>9</v>
      </c>
      <c r="FQ23" s="6" t="s">
        <v>9</v>
      </c>
      <c r="FR23" s="6" t="s">
        <v>9</v>
      </c>
      <c r="FS23" s="6" t="s">
        <v>2</v>
      </c>
      <c r="FT23" s="6" t="s">
        <v>37</v>
      </c>
      <c r="FU23" s="6" t="s">
        <v>9</v>
      </c>
      <c r="FV23" s="6" t="s">
        <v>9</v>
      </c>
      <c r="FW23" s="6" t="s">
        <v>9</v>
      </c>
      <c r="FX23" s="6" t="s">
        <v>9</v>
      </c>
      <c r="FY23" s="6" t="s">
        <v>9</v>
      </c>
      <c r="FZ23" s="6" t="s">
        <v>2</v>
      </c>
      <c r="GA23" s="6" t="s">
        <v>2</v>
      </c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 t="s">
        <v>11</v>
      </c>
      <c r="IN23" s="6" t="s">
        <v>11</v>
      </c>
      <c r="IO23" s="6" t="s">
        <v>11</v>
      </c>
      <c r="IP23" s="6" t="s">
        <v>11</v>
      </c>
      <c r="IQ23" s="6" t="s">
        <v>11</v>
      </c>
      <c r="IR23" s="6" t="s">
        <v>2</v>
      </c>
      <c r="IS23" s="6" t="s">
        <v>2</v>
      </c>
      <c r="IT23" s="6" t="s">
        <v>11</v>
      </c>
      <c r="IU23" s="6" t="s">
        <v>11</v>
      </c>
      <c r="IV23" s="6" t="s">
        <v>11</v>
      </c>
      <c r="IW23" s="6" t="s">
        <v>11</v>
      </c>
      <c r="IX23" s="6" t="s">
        <v>11</v>
      </c>
      <c r="IY23" s="6" t="s">
        <v>2</v>
      </c>
      <c r="IZ23" s="6" t="s">
        <v>2</v>
      </c>
      <c r="JA23" s="6" t="s">
        <v>11</v>
      </c>
      <c r="JB23" s="6" t="s">
        <v>11</v>
      </c>
      <c r="JC23" s="6" t="s">
        <v>11</v>
      </c>
      <c r="JD23" s="6" t="s">
        <v>11</v>
      </c>
      <c r="JE23" s="6" t="s">
        <v>11</v>
      </c>
      <c r="JF23" s="6" t="s">
        <v>2</v>
      </c>
      <c r="JG23" s="6" t="s">
        <v>2</v>
      </c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  <c r="NI23" s="6"/>
    </row>
    <row r="24" spans="1:373" s="5" customFormat="1" ht="27.95" hidden="1" customHeight="1">
      <c r="A24" s="9" t="s">
        <v>119</v>
      </c>
      <c r="B24" s="13" t="str">
        <f>VLOOKUP($A24,[3]LISTE_AGENTS!$A:$G,2,FALSE)</f>
        <v>Marino</v>
      </c>
      <c r="C24" s="13" t="str">
        <f>VLOOKUP($A24,[3]LISTE_AGENTS!$A:$G,3,FALSE)</f>
        <v>Alain</v>
      </c>
      <c r="D24" s="41" t="str">
        <f>VLOOKUP($A24,[3]LISTE_AGENTS!$A:$G,4,FALSE)</f>
        <v>Marino Alain</v>
      </c>
      <c r="E24" s="13" t="str">
        <f>VLOOKUP($A24,[3]LISTE_AGENTS!$A:$G,7,FALSE)</f>
        <v>Oui</v>
      </c>
      <c r="F24" s="20" t="s">
        <v>34</v>
      </c>
      <c r="G24" s="13"/>
      <c r="H24" s="13"/>
      <c r="I24" s="6" t="s">
        <v>2</v>
      </c>
      <c r="J24" s="6" t="s">
        <v>31</v>
      </c>
      <c r="K24" s="6" t="s">
        <v>31</v>
      </c>
      <c r="L24" s="6" t="s">
        <v>47</v>
      </c>
      <c r="M24" s="6" t="s">
        <v>2</v>
      </c>
      <c r="N24" s="6" t="s">
        <v>70</v>
      </c>
      <c r="O24" s="6" t="s">
        <v>2</v>
      </c>
      <c r="P24" s="6" t="s">
        <v>47</v>
      </c>
      <c r="Q24" s="6" t="s">
        <v>47</v>
      </c>
      <c r="R24" s="6" t="s">
        <v>47</v>
      </c>
      <c r="S24" s="6" t="s">
        <v>47</v>
      </c>
      <c r="T24" s="6" t="s">
        <v>47</v>
      </c>
      <c r="U24" s="6" t="s">
        <v>2</v>
      </c>
      <c r="V24" s="6" t="s">
        <v>37</v>
      </c>
      <c r="W24" s="6" t="s">
        <v>47</v>
      </c>
      <c r="X24" s="6" t="s">
        <v>47</v>
      </c>
      <c r="Y24" s="6" t="s">
        <v>47</v>
      </c>
      <c r="Z24" s="6" t="s">
        <v>47</v>
      </c>
      <c r="AA24" s="6" t="s">
        <v>47</v>
      </c>
      <c r="AB24" s="6" t="s">
        <v>2</v>
      </c>
      <c r="AC24" s="6" t="s">
        <v>2</v>
      </c>
      <c r="AD24" s="6" t="s">
        <v>31</v>
      </c>
      <c r="AE24" s="6" t="s">
        <v>47</v>
      </c>
      <c r="AF24" s="6" t="s">
        <v>31</v>
      </c>
      <c r="AG24" s="6" t="s">
        <v>31</v>
      </c>
      <c r="AH24" s="6" t="s">
        <v>31</v>
      </c>
      <c r="AI24" s="6" t="s">
        <v>49</v>
      </c>
      <c r="AJ24" s="6" t="s">
        <v>2</v>
      </c>
      <c r="AK24" s="6" t="s">
        <v>31</v>
      </c>
      <c r="AL24" s="6" t="s">
        <v>31</v>
      </c>
      <c r="AM24" s="6" t="s">
        <v>31</v>
      </c>
      <c r="AN24" s="6" t="s">
        <v>31</v>
      </c>
      <c r="AO24" s="6" t="s">
        <v>31</v>
      </c>
      <c r="AP24" s="6" t="s">
        <v>2</v>
      </c>
      <c r="AQ24" s="6" t="s">
        <v>2</v>
      </c>
      <c r="AR24" s="6" t="s">
        <v>31</v>
      </c>
      <c r="AS24" s="6" t="s">
        <v>31</v>
      </c>
      <c r="AT24" s="6" t="s">
        <v>2</v>
      </c>
      <c r="AU24" s="6" t="s">
        <v>31</v>
      </c>
      <c r="AV24" s="6" t="s">
        <v>47</v>
      </c>
      <c r="AW24" s="6" t="s">
        <v>41</v>
      </c>
      <c r="AX24" s="6" t="s">
        <v>2</v>
      </c>
      <c r="AY24" s="6" t="s">
        <v>31</v>
      </c>
      <c r="AZ24" s="6" t="s">
        <v>47</v>
      </c>
      <c r="BA24" s="6" t="s">
        <v>31</v>
      </c>
      <c r="BB24" s="6" t="s">
        <v>47</v>
      </c>
      <c r="BC24" s="6" t="s">
        <v>47</v>
      </c>
      <c r="BD24" s="6" t="s">
        <v>152</v>
      </c>
      <c r="BE24" s="6" t="s">
        <v>2</v>
      </c>
      <c r="BF24" s="6" t="s">
        <v>31</v>
      </c>
      <c r="BG24" s="6" t="s">
        <v>47</v>
      </c>
      <c r="BH24" s="6" t="s">
        <v>31</v>
      </c>
      <c r="BI24" s="6" t="s">
        <v>31</v>
      </c>
      <c r="BJ24" s="6" t="s">
        <v>47</v>
      </c>
      <c r="BK24" s="6" t="s">
        <v>52</v>
      </c>
      <c r="BL24" s="6" t="s">
        <v>2</v>
      </c>
      <c r="BM24" s="6" t="s">
        <v>31</v>
      </c>
      <c r="BN24" s="6" t="s">
        <v>47</v>
      </c>
      <c r="BO24" s="6" t="s">
        <v>31</v>
      </c>
      <c r="BP24" s="11"/>
      <c r="BQ24" s="11"/>
      <c r="BR24" s="6"/>
      <c r="BS24" s="6" t="s">
        <v>88</v>
      </c>
      <c r="BT24" s="11"/>
      <c r="BU24" s="11"/>
      <c r="BV24" s="11"/>
      <c r="BW24" s="11"/>
      <c r="BX24" s="11"/>
      <c r="BY24" s="6"/>
      <c r="BZ24" s="6"/>
      <c r="CA24" s="11"/>
      <c r="CB24" s="11"/>
      <c r="CC24" s="11"/>
      <c r="CD24" s="11"/>
      <c r="CE24" s="11"/>
      <c r="CF24" s="6"/>
      <c r="CG24" s="6"/>
      <c r="CH24" s="11"/>
      <c r="CI24" s="11"/>
      <c r="CJ24" s="11"/>
      <c r="CK24" s="11"/>
      <c r="CL24" s="11"/>
      <c r="CM24" s="6"/>
      <c r="CN24" s="6"/>
      <c r="CO24" s="11"/>
      <c r="CP24" s="11"/>
      <c r="CQ24" s="11"/>
      <c r="CR24" s="11"/>
      <c r="CS24" s="11"/>
      <c r="CT24" s="6"/>
      <c r="CU24" s="6"/>
      <c r="CV24" s="11"/>
      <c r="CW24" s="11"/>
      <c r="CX24" s="11"/>
      <c r="CY24" s="11"/>
      <c r="CZ24" s="11"/>
      <c r="DA24" s="6"/>
      <c r="DB24" s="6"/>
      <c r="DC24" s="11"/>
      <c r="DD24" s="11"/>
      <c r="DE24" s="11"/>
      <c r="DF24" s="11"/>
      <c r="DG24" s="11"/>
      <c r="DH24" s="6"/>
      <c r="DI24" s="6"/>
      <c r="DJ24" s="11"/>
      <c r="DK24" s="11"/>
      <c r="DL24" s="11"/>
      <c r="DM24" s="11"/>
      <c r="DN24" s="11"/>
      <c r="DO24" s="6"/>
      <c r="DP24" s="6"/>
      <c r="DQ24" s="11"/>
      <c r="DR24" s="11"/>
      <c r="DS24" s="11"/>
      <c r="DT24" s="11"/>
      <c r="DU24" s="11"/>
      <c r="DV24" s="6"/>
      <c r="DW24" s="6"/>
      <c r="DX24" s="11"/>
      <c r="DY24" s="11"/>
      <c r="DZ24" s="11"/>
      <c r="EA24" s="11"/>
      <c r="EB24" s="11"/>
      <c r="EC24" s="6"/>
      <c r="ED24" s="6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6"/>
      <c r="ER24" s="6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  <c r="GF24" s="11"/>
      <c r="GG24" s="11"/>
      <c r="GH24" s="11"/>
      <c r="GI24" s="11"/>
      <c r="GJ24" s="11"/>
      <c r="GK24" s="11"/>
      <c r="GL24" s="11"/>
      <c r="GM24" s="11"/>
      <c r="GN24" s="11"/>
      <c r="GO24" s="11"/>
      <c r="GP24" s="11"/>
      <c r="GQ24" s="11"/>
      <c r="GR24" s="11"/>
      <c r="GS24" s="11"/>
      <c r="GT24" s="11"/>
      <c r="GU24" s="11"/>
      <c r="GV24" s="11"/>
      <c r="GW24" s="11"/>
      <c r="GX24" s="11"/>
      <c r="GY24" s="11"/>
      <c r="GZ24" s="11"/>
      <c r="HA24" s="11"/>
      <c r="HB24" s="11"/>
      <c r="HC24" s="11"/>
      <c r="HD24" s="11"/>
      <c r="HE24" s="11"/>
      <c r="HF24" s="11"/>
      <c r="HG24" s="11"/>
      <c r="HH24" s="11"/>
      <c r="HI24" s="11"/>
      <c r="HJ24" s="11"/>
      <c r="HK24" s="11"/>
      <c r="HL24" s="11"/>
      <c r="HM24" s="11"/>
      <c r="HN24" s="11"/>
      <c r="HO24" s="11"/>
      <c r="HP24" s="11"/>
      <c r="HQ24" s="11"/>
      <c r="HR24" s="11"/>
      <c r="HS24" s="11"/>
      <c r="HT24" s="11"/>
      <c r="HU24" s="11"/>
      <c r="HV24" s="11"/>
      <c r="HW24" s="11"/>
      <c r="HX24" s="11"/>
      <c r="HY24" s="11"/>
      <c r="HZ24" s="11"/>
      <c r="IA24" s="11"/>
      <c r="IB24" s="11"/>
      <c r="IC24" s="11"/>
      <c r="ID24" s="11"/>
      <c r="IE24" s="11"/>
      <c r="IF24" s="11"/>
      <c r="IG24" s="11"/>
      <c r="IH24" s="11"/>
      <c r="II24" s="11"/>
      <c r="IJ24" s="11"/>
      <c r="IK24" s="11"/>
      <c r="IL24" s="11"/>
      <c r="IM24" s="11"/>
      <c r="IN24" s="11"/>
      <c r="IO24" s="11"/>
      <c r="IP24" s="11"/>
      <c r="IQ24" s="11"/>
      <c r="IR24" s="11"/>
      <c r="IS24" s="11"/>
      <c r="IT24" s="11"/>
      <c r="IU24" s="11"/>
      <c r="IV24" s="11"/>
      <c r="IW24" s="11"/>
      <c r="IX24" s="11"/>
      <c r="IY24" s="11"/>
      <c r="IZ24" s="11"/>
      <c r="JA24" s="11"/>
      <c r="JB24" s="11"/>
      <c r="JC24" s="11"/>
      <c r="JD24" s="11"/>
      <c r="JE24" s="11"/>
      <c r="JF24" s="11"/>
      <c r="JG24" s="11"/>
      <c r="JH24" s="11"/>
      <c r="JI24" s="11"/>
      <c r="JJ24" s="11"/>
      <c r="JK24" s="11"/>
      <c r="JL24" s="11"/>
      <c r="JM24" s="11"/>
      <c r="JN24" s="11"/>
      <c r="JO24" s="11"/>
      <c r="JP24" s="11"/>
      <c r="JQ24" s="11"/>
      <c r="JR24" s="11"/>
      <c r="JS24" s="11"/>
      <c r="JT24" s="11"/>
      <c r="JU24" s="11"/>
      <c r="JV24" s="11"/>
      <c r="JW24" s="11"/>
      <c r="JX24" s="11"/>
      <c r="JY24" s="11"/>
      <c r="JZ24" s="11"/>
      <c r="KA24" s="11"/>
      <c r="KB24" s="11"/>
      <c r="KC24" s="11"/>
      <c r="KD24" s="11"/>
      <c r="KE24" s="11"/>
      <c r="KF24" s="11"/>
      <c r="KG24" s="11"/>
      <c r="KH24" s="11"/>
      <c r="KI24" s="11"/>
      <c r="KJ24" s="11"/>
      <c r="KK24" s="11"/>
      <c r="KL24" s="11"/>
      <c r="KM24" s="11"/>
      <c r="KN24" s="11"/>
      <c r="KO24" s="11"/>
      <c r="KP24" s="11"/>
      <c r="KQ24" s="11"/>
      <c r="KR24" s="11"/>
      <c r="KS24" s="11"/>
      <c r="KT24" s="11"/>
      <c r="KU24" s="11"/>
      <c r="KV24" s="11"/>
      <c r="KW24" s="11"/>
      <c r="KX24" s="11"/>
      <c r="KY24" s="11"/>
      <c r="KZ24" s="11"/>
      <c r="LA24" s="11"/>
      <c r="LB24" s="11"/>
      <c r="LC24" s="11"/>
      <c r="LD24" s="11"/>
      <c r="LE24" s="11"/>
      <c r="LF24" s="11"/>
      <c r="LG24" s="11"/>
      <c r="LH24" s="11"/>
      <c r="LI24" s="11"/>
      <c r="LJ24" s="11"/>
      <c r="LK24" s="11"/>
      <c r="LL24" s="11"/>
      <c r="LM24" s="11"/>
      <c r="LN24" s="11"/>
      <c r="LO24" s="11"/>
      <c r="LP24" s="11"/>
      <c r="LQ24" s="11"/>
      <c r="LR24" s="11"/>
      <c r="LS24" s="11"/>
      <c r="LT24" s="11"/>
      <c r="LU24" s="11"/>
      <c r="LV24" s="11"/>
      <c r="LW24" s="11"/>
      <c r="LX24" s="11"/>
      <c r="LY24" s="11"/>
      <c r="LZ24" s="11"/>
      <c r="MA24" s="11"/>
      <c r="MB24" s="11"/>
      <c r="MC24" s="11"/>
      <c r="MD24" s="11"/>
      <c r="ME24" s="11"/>
      <c r="MF24" s="11"/>
      <c r="MG24" s="11"/>
      <c r="MH24" s="11"/>
      <c r="MI24" s="11"/>
      <c r="MJ24" s="11"/>
      <c r="MK24" s="11"/>
      <c r="ML24" s="11"/>
      <c r="MM24" s="11"/>
      <c r="MN24" s="11"/>
      <c r="MO24" s="11"/>
      <c r="MP24" s="11"/>
      <c r="MQ24" s="11"/>
      <c r="MR24" s="11"/>
      <c r="MS24" s="11"/>
      <c r="MT24" s="11"/>
      <c r="MU24" s="11"/>
      <c r="MV24" s="11"/>
      <c r="MW24" s="11"/>
      <c r="MX24" s="11"/>
      <c r="MY24" s="11"/>
      <c r="MZ24" s="11"/>
      <c r="NA24" s="11"/>
      <c r="NB24" s="11"/>
      <c r="NC24" s="11"/>
      <c r="ND24" s="11"/>
      <c r="NE24" s="11"/>
      <c r="NF24" s="11"/>
      <c r="NG24" s="11"/>
      <c r="NH24" s="11"/>
      <c r="NI24" s="11"/>
    </row>
    <row r="25" spans="1:373" s="5" customFormat="1" ht="27.95" hidden="1" customHeight="1">
      <c r="A25" s="9" t="s">
        <v>64</v>
      </c>
      <c r="B25" s="13" t="str">
        <f>VLOOKUP($A25,[3]LISTE_AGENTS!$A:$G,2,FALSE)</f>
        <v>Martinelli</v>
      </c>
      <c r="C25" s="13" t="str">
        <f>VLOOKUP($A25,[3]LISTE_AGENTS!$A:$G,3,FALSE)</f>
        <v>Julien</v>
      </c>
      <c r="D25" s="41" t="str">
        <f>VLOOKUP($A25,[3]LISTE_AGENTS!$A:$G,4,FALSE)</f>
        <v>Martinelli Julien</v>
      </c>
      <c r="E25" s="13" t="str">
        <f>VLOOKUP($A25,[3]LISTE_AGENTS!$A:$G,7,FALSE)</f>
        <v>Oui</v>
      </c>
      <c r="F25" s="19" t="s">
        <v>63</v>
      </c>
      <c r="G25" s="13"/>
      <c r="H25" s="13"/>
      <c r="I25" s="6" t="s">
        <v>2</v>
      </c>
      <c r="J25" s="6" t="s">
        <v>47</v>
      </c>
      <c r="K25" s="6" t="s">
        <v>47</v>
      </c>
      <c r="L25" s="6" t="s">
        <v>47</v>
      </c>
      <c r="M25" s="6" t="s">
        <v>47</v>
      </c>
      <c r="N25" s="6" t="s">
        <v>2</v>
      </c>
      <c r="O25" s="6" t="s">
        <v>2</v>
      </c>
      <c r="P25" s="6" t="s">
        <v>11</v>
      </c>
      <c r="Q25" s="6" t="s">
        <v>11</v>
      </c>
      <c r="R25" s="6" t="s">
        <v>11</v>
      </c>
      <c r="S25" s="6" t="s">
        <v>11</v>
      </c>
      <c r="T25" s="6" t="s">
        <v>11</v>
      </c>
      <c r="U25" s="6" t="s">
        <v>2</v>
      </c>
      <c r="V25" s="6" t="s">
        <v>2</v>
      </c>
      <c r="W25" s="6" t="s">
        <v>11</v>
      </c>
      <c r="X25" s="6" t="s">
        <v>11</v>
      </c>
      <c r="Y25" s="6" t="s">
        <v>11</v>
      </c>
      <c r="Z25" s="6" t="s">
        <v>11</v>
      </c>
      <c r="AA25" s="6" t="s">
        <v>11</v>
      </c>
      <c r="AB25" s="6" t="s">
        <v>2</v>
      </c>
      <c r="AC25" s="6" t="s">
        <v>2</v>
      </c>
      <c r="AD25" s="6" t="s">
        <v>47</v>
      </c>
      <c r="AE25" s="6" t="s">
        <v>47</v>
      </c>
      <c r="AF25" s="6" t="s">
        <v>47</v>
      </c>
      <c r="AG25" s="6" t="s">
        <v>47</v>
      </c>
      <c r="AH25" s="6" t="s">
        <v>47</v>
      </c>
      <c r="AI25" s="6" t="s">
        <v>2</v>
      </c>
      <c r="AJ25" s="6" t="s">
        <v>2</v>
      </c>
      <c r="AK25" s="6" t="s">
        <v>47</v>
      </c>
      <c r="AL25" s="6" t="s">
        <v>47</v>
      </c>
      <c r="AM25" s="6" t="s">
        <v>47</v>
      </c>
      <c r="AN25" s="6" t="s">
        <v>47</v>
      </c>
      <c r="AO25" s="6" t="s">
        <v>47</v>
      </c>
      <c r="AP25" s="6" t="s">
        <v>2</v>
      </c>
      <c r="AQ25" s="6" t="s">
        <v>2</v>
      </c>
      <c r="AR25" s="6" t="s">
        <v>47</v>
      </c>
      <c r="AS25" s="6" t="s">
        <v>47</v>
      </c>
      <c r="AT25" s="6" t="s">
        <v>47</v>
      </c>
      <c r="AU25" s="6" t="s">
        <v>47</v>
      </c>
      <c r="AV25" s="6" t="s">
        <v>47</v>
      </c>
      <c r="AW25" s="6" t="s">
        <v>2</v>
      </c>
      <c r="AX25" s="6" t="s">
        <v>2</v>
      </c>
      <c r="AY25" s="6" t="s">
        <v>47</v>
      </c>
      <c r="AZ25" s="6" t="s">
        <v>11</v>
      </c>
      <c r="BA25" s="6" t="s">
        <v>47</v>
      </c>
      <c r="BB25" s="6" t="s">
        <v>2</v>
      </c>
      <c r="BC25" s="6" t="s">
        <v>47</v>
      </c>
      <c r="BD25" s="6" t="s">
        <v>41</v>
      </c>
      <c r="BE25" s="6" t="s">
        <v>2</v>
      </c>
      <c r="BF25" s="6" t="s">
        <v>11</v>
      </c>
      <c r="BG25" s="6" t="s">
        <v>11</v>
      </c>
      <c r="BH25" s="6" t="s">
        <v>47</v>
      </c>
      <c r="BI25" s="6" t="s">
        <v>47</v>
      </c>
      <c r="BJ25" s="6" t="s">
        <v>11</v>
      </c>
      <c r="BK25" s="6" t="s">
        <v>2</v>
      </c>
      <c r="BL25" s="6" t="s">
        <v>2</v>
      </c>
      <c r="BM25" s="6" t="s">
        <v>47</v>
      </c>
      <c r="BN25" s="6" t="s">
        <v>11</v>
      </c>
      <c r="BO25" s="6" t="s">
        <v>47</v>
      </c>
      <c r="BP25" s="6" t="s">
        <v>11</v>
      </c>
      <c r="BQ25" s="6" t="s">
        <v>47</v>
      </c>
      <c r="BR25" s="6" t="s">
        <v>2</v>
      </c>
      <c r="BS25" s="6" t="s">
        <v>2</v>
      </c>
      <c r="BT25" s="6" t="s">
        <v>47</v>
      </c>
      <c r="BU25" s="6" t="s">
        <v>11</v>
      </c>
      <c r="BV25" s="6" t="s">
        <v>47</v>
      </c>
      <c r="BW25" s="6" t="s">
        <v>11</v>
      </c>
      <c r="BX25" s="6" t="s">
        <v>11</v>
      </c>
      <c r="BY25" s="6" t="s">
        <v>2</v>
      </c>
      <c r="BZ25" s="6" t="s">
        <v>2</v>
      </c>
      <c r="CA25" s="6" t="s">
        <v>47</v>
      </c>
      <c r="CB25" s="6" t="s">
        <v>7</v>
      </c>
      <c r="CC25" s="6" t="s">
        <v>7</v>
      </c>
      <c r="CD25" s="6" t="s">
        <v>7</v>
      </c>
      <c r="CE25" s="6" t="s">
        <v>7</v>
      </c>
      <c r="CF25" s="6" t="s">
        <v>7</v>
      </c>
      <c r="CG25" s="6" t="s">
        <v>7</v>
      </c>
      <c r="CH25" s="6" t="s">
        <v>7</v>
      </c>
      <c r="CI25" s="6" t="s">
        <v>7</v>
      </c>
      <c r="CJ25" s="6" t="s">
        <v>7</v>
      </c>
      <c r="CK25" s="6" t="s">
        <v>47</v>
      </c>
      <c r="CL25" s="6" t="s">
        <v>47</v>
      </c>
      <c r="CM25" s="6" t="s">
        <v>2</v>
      </c>
      <c r="CN25" s="6" t="s">
        <v>2</v>
      </c>
      <c r="CO25" s="6" t="s">
        <v>11</v>
      </c>
      <c r="CP25" s="6" t="s">
        <v>11</v>
      </c>
      <c r="CQ25" s="6" t="s">
        <v>11</v>
      </c>
      <c r="CR25" s="6" t="s">
        <v>11</v>
      </c>
      <c r="CS25" s="6" t="s">
        <v>11</v>
      </c>
      <c r="CT25" s="6" t="s">
        <v>2</v>
      </c>
      <c r="CU25" s="6" t="s">
        <v>2</v>
      </c>
      <c r="CV25" s="6" t="s">
        <v>11</v>
      </c>
      <c r="CW25" s="6" t="s">
        <v>11</v>
      </c>
      <c r="CX25" s="6" t="s">
        <v>11</v>
      </c>
      <c r="CY25" s="6" t="s">
        <v>11</v>
      </c>
      <c r="CZ25" s="6" t="s">
        <v>11</v>
      </c>
      <c r="DA25" s="6" t="s">
        <v>2</v>
      </c>
      <c r="DB25" s="6" t="s">
        <v>2</v>
      </c>
      <c r="DC25" s="6" t="s">
        <v>11</v>
      </c>
      <c r="DD25" s="6" t="s">
        <v>11</v>
      </c>
      <c r="DE25" s="6" t="s">
        <v>11</v>
      </c>
      <c r="DF25" s="6" t="s">
        <v>11</v>
      </c>
      <c r="DG25" s="6" t="s">
        <v>11</v>
      </c>
      <c r="DH25" s="6" t="s">
        <v>2</v>
      </c>
      <c r="DI25" s="6" t="s">
        <v>2</v>
      </c>
      <c r="DJ25" s="6" t="s">
        <v>11</v>
      </c>
      <c r="DK25" s="6" t="s">
        <v>11</v>
      </c>
      <c r="DL25" s="6" t="s">
        <v>11</v>
      </c>
      <c r="DM25" s="6" t="s">
        <v>11</v>
      </c>
      <c r="DN25" s="6" t="s">
        <v>11</v>
      </c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1"/>
      <c r="FC25" s="11"/>
      <c r="FD25" s="11"/>
      <c r="FE25" s="11"/>
      <c r="FF25" s="11"/>
      <c r="FG25" s="11"/>
      <c r="FH25" s="11"/>
      <c r="FI25" s="11"/>
      <c r="FJ25" s="11"/>
      <c r="FK25" s="11"/>
      <c r="FL25" s="11"/>
      <c r="FM25" s="11"/>
      <c r="FN25" s="11"/>
      <c r="FO25" s="11"/>
      <c r="FP25" s="11"/>
      <c r="FQ25" s="11"/>
      <c r="FR25" s="11"/>
      <c r="FS25" s="11"/>
      <c r="FT25" s="11"/>
      <c r="FU25" s="11"/>
      <c r="FV25" s="11"/>
      <c r="FW25" s="11"/>
      <c r="FX25" s="11"/>
      <c r="FY25" s="11"/>
      <c r="FZ25" s="11"/>
      <c r="GA25" s="11"/>
      <c r="GB25" s="11"/>
      <c r="GC25" s="11"/>
      <c r="GD25" s="11"/>
      <c r="GE25" s="11"/>
      <c r="GF25" s="11"/>
      <c r="GG25" s="11"/>
      <c r="GH25" s="11"/>
      <c r="GI25" s="11"/>
      <c r="GJ25" s="11"/>
      <c r="GK25" s="11"/>
      <c r="GL25" s="11"/>
      <c r="GM25" s="11"/>
      <c r="GN25" s="11"/>
      <c r="GO25" s="11"/>
      <c r="GP25" s="11"/>
      <c r="GQ25" s="11"/>
      <c r="GR25" s="11"/>
      <c r="GS25" s="11"/>
      <c r="GT25" s="11"/>
      <c r="GU25" s="11"/>
      <c r="GV25" s="11"/>
      <c r="GW25" s="11"/>
      <c r="GX25" s="11"/>
      <c r="GY25" s="11"/>
      <c r="GZ25" s="11"/>
      <c r="HA25" s="11"/>
      <c r="HB25" s="11"/>
      <c r="HC25" s="11"/>
      <c r="HD25" s="11"/>
      <c r="HE25" s="11"/>
      <c r="HF25" s="11"/>
      <c r="HG25" s="11"/>
      <c r="HH25" s="11"/>
      <c r="HI25" s="11"/>
      <c r="HJ25" s="11"/>
      <c r="HK25" s="11"/>
      <c r="HL25" s="11"/>
      <c r="HM25" s="11"/>
      <c r="HN25" s="11"/>
      <c r="HO25" s="11"/>
      <c r="HP25" s="11"/>
      <c r="HQ25" s="11"/>
      <c r="HR25" s="11"/>
      <c r="HS25" s="11"/>
      <c r="HT25" s="11"/>
      <c r="HU25" s="11"/>
      <c r="HV25" s="11"/>
      <c r="HW25" s="11"/>
      <c r="HX25" s="11"/>
      <c r="HY25" s="11"/>
      <c r="HZ25" s="11"/>
      <c r="IA25" s="11"/>
      <c r="IB25" s="11"/>
      <c r="IC25" s="11"/>
      <c r="ID25" s="11"/>
      <c r="IE25" s="11"/>
      <c r="IF25" s="11"/>
      <c r="IG25" s="11"/>
      <c r="IH25" s="11"/>
      <c r="II25" s="11"/>
      <c r="IJ25" s="11"/>
      <c r="IK25" s="11"/>
      <c r="IL25" s="11"/>
      <c r="IM25" s="11"/>
      <c r="IN25" s="11"/>
      <c r="IO25" s="11"/>
      <c r="IP25" s="11"/>
      <c r="IQ25" s="11"/>
      <c r="IR25" s="11"/>
      <c r="IS25" s="11"/>
      <c r="IT25" s="11"/>
      <c r="IU25" s="11"/>
      <c r="IV25" s="11"/>
      <c r="IW25" s="11"/>
      <c r="IX25" s="11"/>
      <c r="IY25" s="11"/>
      <c r="IZ25" s="11"/>
      <c r="JA25" s="11"/>
      <c r="JB25" s="11"/>
      <c r="JC25" s="11"/>
      <c r="JD25" s="11"/>
      <c r="JE25" s="11"/>
      <c r="JF25" s="11"/>
      <c r="JG25" s="11"/>
      <c r="JH25" s="11"/>
      <c r="JI25" s="11"/>
      <c r="JJ25" s="11"/>
      <c r="JK25" s="11"/>
      <c r="JL25" s="11"/>
      <c r="JM25" s="11"/>
      <c r="JN25" s="11"/>
      <c r="JO25" s="11"/>
      <c r="JP25" s="11"/>
      <c r="JQ25" s="11"/>
      <c r="JR25" s="11"/>
      <c r="JS25" s="11"/>
      <c r="JT25" s="11"/>
      <c r="JU25" s="11"/>
      <c r="JV25" s="11"/>
      <c r="JW25" s="11"/>
      <c r="JX25" s="11"/>
      <c r="JY25" s="11"/>
      <c r="JZ25" s="11"/>
      <c r="KA25" s="11"/>
      <c r="KB25" s="11"/>
      <c r="KC25" s="11"/>
      <c r="KD25" s="11"/>
      <c r="KE25" s="11"/>
      <c r="KF25" s="11"/>
      <c r="KG25" s="11"/>
      <c r="KH25" s="11"/>
      <c r="KI25" s="11"/>
      <c r="KJ25" s="11"/>
      <c r="KK25" s="11"/>
      <c r="KL25" s="11"/>
      <c r="KM25" s="11"/>
      <c r="KN25" s="11"/>
      <c r="KO25" s="11"/>
      <c r="KP25" s="11"/>
      <c r="KQ25" s="11"/>
      <c r="KR25" s="11"/>
      <c r="KS25" s="11"/>
      <c r="KT25" s="11"/>
      <c r="KU25" s="11"/>
      <c r="KV25" s="11"/>
      <c r="KW25" s="11"/>
      <c r="KX25" s="11"/>
      <c r="KY25" s="11"/>
      <c r="KZ25" s="11"/>
      <c r="LA25" s="11"/>
      <c r="LB25" s="11"/>
      <c r="LC25" s="11"/>
      <c r="LD25" s="11"/>
      <c r="LE25" s="11"/>
      <c r="LF25" s="11"/>
      <c r="LG25" s="11"/>
      <c r="LH25" s="11"/>
      <c r="LI25" s="11"/>
      <c r="LJ25" s="11"/>
      <c r="LK25" s="11"/>
      <c r="LL25" s="11"/>
      <c r="LM25" s="11"/>
      <c r="LN25" s="11"/>
      <c r="LO25" s="11"/>
      <c r="LP25" s="11"/>
      <c r="LQ25" s="11"/>
      <c r="LR25" s="11"/>
      <c r="LS25" s="11"/>
      <c r="LT25" s="11"/>
      <c r="LU25" s="11"/>
      <c r="LV25" s="11"/>
      <c r="LW25" s="11"/>
      <c r="LX25" s="11"/>
      <c r="LY25" s="11"/>
      <c r="LZ25" s="11"/>
      <c r="MA25" s="11"/>
      <c r="MB25" s="11"/>
      <c r="MC25" s="11"/>
      <c r="MD25" s="11"/>
      <c r="ME25" s="11"/>
      <c r="MF25" s="11"/>
      <c r="MG25" s="11"/>
      <c r="MH25" s="11"/>
      <c r="MI25" s="11"/>
      <c r="MJ25" s="11"/>
      <c r="MK25" s="11"/>
      <c r="ML25" s="11"/>
      <c r="MM25" s="11"/>
      <c r="MN25" s="11"/>
      <c r="MO25" s="11"/>
      <c r="MP25" s="11"/>
      <c r="MQ25" s="11"/>
      <c r="MR25" s="11"/>
      <c r="MS25" s="11"/>
      <c r="MT25" s="11"/>
      <c r="MU25" s="11"/>
      <c r="MV25" s="11"/>
      <c r="MW25" s="11"/>
      <c r="MX25" s="11"/>
      <c r="MY25" s="11"/>
      <c r="MZ25" s="11"/>
      <c r="NA25" s="11"/>
      <c r="NB25" s="11"/>
      <c r="NC25" s="11"/>
      <c r="ND25" s="11"/>
      <c r="NE25" s="11"/>
      <c r="NF25" s="11"/>
      <c r="NG25" s="11"/>
      <c r="NH25" s="11"/>
      <c r="NI25" s="11"/>
    </row>
    <row r="26" spans="1:373" s="5" customFormat="1" ht="27.95" customHeight="1">
      <c r="A26" s="9" t="s">
        <v>62</v>
      </c>
      <c r="B26" s="13" t="str">
        <f>VLOOKUP($A26,[3]LISTE_AGENTS!$A:$G,2,FALSE)</f>
        <v>Marzarro</v>
      </c>
      <c r="C26" s="13" t="str">
        <f>VLOOKUP($A26,[3]LISTE_AGENTS!$A:$G,3,FALSE)</f>
        <v>Christopher</v>
      </c>
      <c r="D26" s="41" t="str">
        <f>VLOOKUP($A26,[3]LISTE_AGENTS!$A:$G,4,FALSE)</f>
        <v>Marzarro Christopher</v>
      </c>
      <c r="E26" s="13">
        <f>VLOOKUP($A26,[3]LISTE_AGENTS!$A:$G,7,FALSE)</f>
        <v>0</v>
      </c>
      <c r="F26" s="19" t="s">
        <v>55</v>
      </c>
      <c r="G26" s="13"/>
      <c r="H26" s="13"/>
      <c r="I26" s="6" t="s">
        <v>2</v>
      </c>
      <c r="J26" s="6" t="s">
        <v>11</v>
      </c>
      <c r="K26" s="6" t="s">
        <v>11</v>
      </c>
      <c r="L26" s="6" t="s">
        <v>11</v>
      </c>
      <c r="M26" s="6" t="s">
        <v>11</v>
      </c>
      <c r="N26" s="6" t="s">
        <v>2</v>
      </c>
      <c r="O26" s="6" t="s">
        <v>2</v>
      </c>
      <c r="P26" s="6" t="s">
        <v>11</v>
      </c>
      <c r="Q26" s="6" t="s">
        <v>11</v>
      </c>
      <c r="R26" s="6" t="s">
        <v>11</v>
      </c>
      <c r="S26" s="6" t="s">
        <v>11</v>
      </c>
      <c r="T26" s="6" t="s">
        <v>11</v>
      </c>
      <c r="U26" s="6" t="s">
        <v>2</v>
      </c>
      <c r="V26" s="6" t="s">
        <v>2</v>
      </c>
      <c r="W26" s="6" t="s">
        <v>51</v>
      </c>
      <c r="X26" s="6" t="s">
        <v>51</v>
      </c>
      <c r="Y26" s="6" t="s">
        <v>51</v>
      </c>
      <c r="Z26" s="6" t="s">
        <v>51</v>
      </c>
      <c r="AA26" s="6" t="s">
        <v>51</v>
      </c>
      <c r="AB26" s="6" t="s">
        <v>38</v>
      </c>
      <c r="AC26" s="6" t="s">
        <v>2</v>
      </c>
      <c r="AD26" s="6" t="s">
        <v>2</v>
      </c>
      <c r="AE26" s="6" t="s">
        <v>51</v>
      </c>
      <c r="AF26" s="6" t="s">
        <v>51</v>
      </c>
      <c r="AG26" s="6" t="s">
        <v>51</v>
      </c>
      <c r="AH26" s="6" t="s">
        <v>51</v>
      </c>
      <c r="AI26" s="6" t="s">
        <v>53</v>
      </c>
      <c r="AJ26" s="6" t="s">
        <v>2</v>
      </c>
      <c r="AK26" s="6" t="s">
        <v>51</v>
      </c>
      <c r="AL26" s="6" t="s">
        <v>51</v>
      </c>
      <c r="AM26" s="6" t="s">
        <v>51</v>
      </c>
      <c r="AN26" s="6" t="s">
        <v>51</v>
      </c>
      <c r="AO26" s="6" t="s">
        <v>51</v>
      </c>
      <c r="AP26" s="6" t="s">
        <v>2</v>
      </c>
      <c r="AQ26" s="6" t="s">
        <v>88</v>
      </c>
      <c r="AR26" s="6" t="s">
        <v>51</v>
      </c>
      <c r="AS26" s="6" t="s">
        <v>51</v>
      </c>
      <c r="AT26" s="6" t="s">
        <v>51</v>
      </c>
      <c r="AU26" s="6" t="s">
        <v>51</v>
      </c>
      <c r="AV26" s="6" t="s">
        <v>180</v>
      </c>
      <c r="AW26" s="6" t="s">
        <v>2</v>
      </c>
      <c r="AX26" s="6" t="s">
        <v>2</v>
      </c>
      <c r="AY26" s="6" t="s">
        <v>51</v>
      </c>
      <c r="AZ26" s="6" t="s">
        <v>51</v>
      </c>
      <c r="BA26" s="6" t="s">
        <v>51</v>
      </c>
      <c r="BB26" s="6" t="s">
        <v>51</v>
      </c>
      <c r="BC26" s="6" t="s">
        <v>51</v>
      </c>
      <c r="BD26" s="6" t="s">
        <v>52</v>
      </c>
      <c r="BE26" s="6" t="s">
        <v>2</v>
      </c>
      <c r="BF26" s="6" t="s">
        <v>2</v>
      </c>
      <c r="BG26" s="6" t="s">
        <v>51</v>
      </c>
      <c r="BH26" s="6" t="s">
        <v>9</v>
      </c>
      <c r="BI26" s="6" t="s">
        <v>51</v>
      </c>
      <c r="BJ26" s="6" t="s">
        <v>51</v>
      </c>
      <c r="BK26" s="6" t="s">
        <v>53</v>
      </c>
      <c r="BL26" s="6" t="s">
        <v>2</v>
      </c>
      <c r="BM26" s="6" t="s">
        <v>51</v>
      </c>
      <c r="BN26" s="6" t="s">
        <v>51</v>
      </c>
      <c r="BO26" s="6" t="s">
        <v>51</v>
      </c>
      <c r="BP26" s="6" t="s">
        <v>51</v>
      </c>
      <c r="BQ26" s="6" t="s">
        <v>51</v>
      </c>
      <c r="BR26" s="6" t="s">
        <v>52</v>
      </c>
      <c r="BS26" s="6" t="s">
        <v>2</v>
      </c>
      <c r="BT26" s="6" t="s">
        <v>51</v>
      </c>
      <c r="BU26" s="6" t="s">
        <v>51</v>
      </c>
      <c r="BV26" s="6" t="s">
        <v>51</v>
      </c>
      <c r="BW26" s="6" t="s">
        <v>51</v>
      </c>
      <c r="BX26" s="6" t="s">
        <v>51</v>
      </c>
      <c r="BY26" s="6" t="s">
        <v>52</v>
      </c>
      <c r="BZ26" s="6" t="s">
        <v>2</v>
      </c>
      <c r="CA26" s="6" t="s">
        <v>51</v>
      </c>
      <c r="CB26" s="6" t="s">
        <v>51</v>
      </c>
      <c r="CC26" s="6" t="s">
        <v>51</v>
      </c>
      <c r="CD26" s="6" t="s">
        <v>51</v>
      </c>
      <c r="CE26" s="6" t="s">
        <v>51</v>
      </c>
      <c r="CF26" s="6" t="s">
        <v>61</v>
      </c>
      <c r="CG26" s="6" t="s">
        <v>2</v>
      </c>
      <c r="CH26" s="6" t="s">
        <v>2</v>
      </c>
      <c r="CI26" s="6" t="s">
        <v>51</v>
      </c>
      <c r="CJ26" s="6" t="s">
        <v>51</v>
      </c>
      <c r="CK26" s="6" t="s">
        <v>51</v>
      </c>
      <c r="CL26" s="6" t="s">
        <v>51</v>
      </c>
      <c r="CM26" s="6" t="s">
        <v>53</v>
      </c>
      <c r="CN26" s="6" t="s">
        <v>2</v>
      </c>
      <c r="CO26" s="6" t="s">
        <v>51</v>
      </c>
      <c r="CP26" s="6" t="s">
        <v>51</v>
      </c>
      <c r="CQ26" s="6" t="s">
        <v>51</v>
      </c>
      <c r="CR26" s="6" t="s">
        <v>51</v>
      </c>
      <c r="CS26" s="6" t="s">
        <v>51</v>
      </c>
      <c r="CT26" s="6" t="s">
        <v>2</v>
      </c>
      <c r="CU26" s="6" t="s">
        <v>2</v>
      </c>
      <c r="CV26" s="6" t="s">
        <v>2</v>
      </c>
      <c r="CW26" s="6" t="s">
        <v>51</v>
      </c>
      <c r="CX26" s="6" t="s">
        <v>51</v>
      </c>
      <c r="CY26" s="6" t="s">
        <v>51</v>
      </c>
      <c r="CZ26" s="6" t="s">
        <v>51</v>
      </c>
      <c r="DA26" s="6" t="s">
        <v>61</v>
      </c>
      <c r="DB26" s="6" t="s">
        <v>2</v>
      </c>
      <c r="DC26" s="6" t="s">
        <v>51</v>
      </c>
      <c r="DD26" s="6" t="s">
        <v>11</v>
      </c>
      <c r="DE26" s="6" t="s">
        <v>11</v>
      </c>
      <c r="DF26" s="6" t="s">
        <v>11</v>
      </c>
      <c r="DG26" s="6" t="s">
        <v>11</v>
      </c>
      <c r="DH26" s="6" t="s">
        <v>2</v>
      </c>
      <c r="DI26" s="6" t="s">
        <v>2</v>
      </c>
      <c r="DJ26" s="6" t="s">
        <v>51</v>
      </c>
      <c r="DK26" s="6" t="s">
        <v>51</v>
      </c>
      <c r="DL26" s="6" t="s">
        <v>51</v>
      </c>
      <c r="DM26" s="6" t="s">
        <v>51</v>
      </c>
      <c r="DN26" s="6" t="s">
        <v>51</v>
      </c>
      <c r="DO26" s="6" t="s">
        <v>2</v>
      </c>
      <c r="DP26" s="6" t="s">
        <v>2</v>
      </c>
      <c r="DQ26" s="6" t="s">
        <v>51</v>
      </c>
      <c r="DR26" s="6" t="s">
        <v>51</v>
      </c>
      <c r="DS26" s="6" t="s">
        <v>51</v>
      </c>
      <c r="DT26" s="6" t="s">
        <v>51</v>
      </c>
      <c r="DU26" s="6" t="s">
        <v>51</v>
      </c>
      <c r="DV26" s="6" t="s">
        <v>38</v>
      </c>
      <c r="DW26" s="6" t="s">
        <v>2</v>
      </c>
      <c r="DX26" s="6" t="s">
        <v>2</v>
      </c>
      <c r="DY26" s="6" t="s">
        <v>2</v>
      </c>
      <c r="DZ26" s="6" t="s">
        <v>51</v>
      </c>
      <c r="EA26" s="6" t="s">
        <v>51</v>
      </c>
      <c r="EB26" s="6" t="s">
        <v>51</v>
      </c>
      <c r="EC26" s="6" t="s">
        <v>53</v>
      </c>
      <c r="ED26" s="6" t="s">
        <v>2</v>
      </c>
      <c r="EE26" s="6" t="s">
        <v>51</v>
      </c>
      <c r="EF26" s="6" t="s">
        <v>2</v>
      </c>
      <c r="EG26" s="6" t="s">
        <v>51</v>
      </c>
      <c r="EH26" s="6" t="s">
        <v>2</v>
      </c>
      <c r="EI26" s="6" t="s">
        <v>51</v>
      </c>
      <c r="EJ26" s="6" t="s">
        <v>2</v>
      </c>
      <c r="EK26" s="6" t="s">
        <v>37</v>
      </c>
      <c r="EL26" s="6" t="s">
        <v>51</v>
      </c>
      <c r="EM26" s="6" t="s">
        <v>51</v>
      </c>
      <c r="EN26" s="6" t="s">
        <v>51</v>
      </c>
      <c r="EO26" s="6" t="s">
        <v>51</v>
      </c>
      <c r="EP26" s="6" t="s">
        <v>51</v>
      </c>
      <c r="EQ26" s="6" t="s">
        <v>2</v>
      </c>
      <c r="ER26" s="6" t="s">
        <v>37</v>
      </c>
      <c r="ES26" s="6" t="s">
        <v>176</v>
      </c>
      <c r="ET26" s="6" t="s">
        <v>51</v>
      </c>
      <c r="EU26" s="6" t="s">
        <v>51</v>
      </c>
      <c r="EV26" s="6" t="s">
        <v>187</v>
      </c>
      <c r="EW26" s="6" t="s">
        <v>51</v>
      </c>
      <c r="EX26" s="6" t="s">
        <v>2</v>
      </c>
      <c r="EY26" s="6" t="s">
        <v>2</v>
      </c>
      <c r="EZ26" s="6" t="s">
        <v>11</v>
      </c>
      <c r="FA26" s="6" t="s">
        <v>11</v>
      </c>
      <c r="FB26" s="6" t="s">
        <v>11</v>
      </c>
      <c r="FC26" s="6" t="s">
        <v>11</v>
      </c>
      <c r="FD26" s="6" t="s">
        <v>11</v>
      </c>
      <c r="FE26" s="6" t="s">
        <v>38</v>
      </c>
      <c r="FF26" s="6" t="s">
        <v>2</v>
      </c>
      <c r="FG26" s="6" t="s">
        <v>2</v>
      </c>
      <c r="FH26" s="6" t="s">
        <v>51</v>
      </c>
      <c r="FI26" s="6" t="s">
        <v>51</v>
      </c>
      <c r="FJ26" s="6" t="s">
        <v>51</v>
      </c>
      <c r="FK26" s="6" t="s">
        <v>51</v>
      </c>
      <c r="FL26" s="6" t="s">
        <v>53</v>
      </c>
      <c r="FM26" s="6" t="s">
        <v>2</v>
      </c>
      <c r="FN26" s="6" t="s">
        <v>51</v>
      </c>
      <c r="FO26" s="6" t="s">
        <v>51</v>
      </c>
      <c r="FP26" s="6" t="s">
        <v>51</v>
      </c>
      <c r="FQ26" s="6" t="s">
        <v>51</v>
      </c>
      <c r="FR26" s="6" t="s">
        <v>51</v>
      </c>
      <c r="FS26" s="6" t="s">
        <v>2</v>
      </c>
      <c r="FT26" s="6" t="s">
        <v>2</v>
      </c>
      <c r="FU26" s="6" t="s">
        <v>51</v>
      </c>
      <c r="FV26" s="6" t="s">
        <v>51</v>
      </c>
      <c r="FW26" s="6" t="s">
        <v>51</v>
      </c>
      <c r="FX26" s="6" t="s">
        <v>51</v>
      </c>
      <c r="FY26" s="6" t="s">
        <v>51</v>
      </c>
      <c r="FZ26" s="6" t="s">
        <v>2</v>
      </c>
      <c r="GA26" s="6" t="s">
        <v>2</v>
      </c>
      <c r="GB26" s="6"/>
      <c r="GC26" s="6"/>
      <c r="GD26" s="6"/>
      <c r="GE26" s="6"/>
      <c r="GF26" s="6"/>
      <c r="GG26" s="6"/>
      <c r="GH26" s="6"/>
      <c r="GI26" s="6"/>
      <c r="GJ26" s="6"/>
      <c r="GK26" s="6"/>
      <c r="GL26" s="6"/>
      <c r="GM26" s="6"/>
      <c r="GN26" s="6"/>
      <c r="GO26" s="6"/>
      <c r="GP26" s="6"/>
      <c r="GQ26" s="6"/>
      <c r="GR26" s="6"/>
      <c r="GS26" s="6"/>
      <c r="GT26" s="6"/>
      <c r="GU26" s="6"/>
      <c r="GV26" s="6" t="s">
        <v>2</v>
      </c>
      <c r="GW26" s="6" t="s">
        <v>11</v>
      </c>
      <c r="GX26" s="6" t="s">
        <v>11</v>
      </c>
      <c r="GY26" s="6" t="s">
        <v>11</v>
      </c>
      <c r="GZ26" s="6" t="s">
        <v>11</v>
      </c>
      <c r="HA26" s="6" t="s">
        <v>11</v>
      </c>
      <c r="HB26" s="6" t="s">
        <v>2</v>
      </c>
      <c r="HC26" s="6" t="s">
        <v>2</v>
      </c>
      <c r="HD26" s="6" t="s">
        <v>11</v>
      </c>
      <c r="HE26" s="6" t="s">
        <v>11</v>
      </c>
      <c r="HF26" s="6" t="s">
        <v>11</v>
      </c>
      <c r="HG26" s="6" t="s">
        <v>11</v>
      </c>
      <c r="HH26" s="6" t="s">
        <v>11</v>
      </c>
      <c r="HI26" s="6" t="s">
        <v>2</v>
      </c>
      <c r="HJ26" s="6" t="s">
        <v>2</v>
      </c>
      <c r="HK26" s="6" t="s">
        <v>11</v>
      </c>
      <c r="HL26" s="6" t="s">
        <v>11</v>
      </c>
      <c r="HM26" s="6" t="s">
        <v>11</v>
      </c>
      <c r="HN26" s="6" t="s">
        <v>11</v>
      </c>
      <c r="HO26" s="6" t="s">
        <v>11</v>
      </c>
      <c r="HP26" s="6" t="s">
        <v>2</v>
      </c>
      <c r="HQ26" s="6" t="s">
        <v>2</v>
      </c>
      <c r="HR26" s="6"/>
      <c r="HS26" s="6"/>
      <c r="HT26" s="6"/>
      <c r="HU26" s="6"/>
      <c r="HV26" s="6"/>
      <c r="HW26" s="6"/>
      <c r="HX26" s="6"/>
      <c r="HY26" s="6"/>
      <c r="HZ26" s="6"/>
      <c r="IA26" s="6"/>
      <c r="IB26" s="6"/>
      <c r="IC26" s="6"/>
      <c r="ID26" s="6"/>
      <c r="IE26" s="6"/>
      <c r="IF26" s="6"/>
      <c r="IG26" s="6"/>
      <c r="IH26" s="6"/>
      <c r="II26" s="6"/>
      <c r="IJ26" s="6"/>
      <c r="IK26" s="6"/>
      <c r="IL26" s="6"/>
      <c r="IM26" s="6"/>
      <c r="IN26" s="6"/>
      <c r="IO26" s="6"/>
      <c r="IP26" s="6"/>
      <c r="IQ26" s="6"/>
      <c r="IR26" s="6"/>
      <c r="IS26" s="6"/>
      <c r="IT26" s="6"/>
      <c r="IU26" s="6"/>
      <c r="IV26" s="6"/>
      <c r="IW26" s="6"/>
      <c r="IX26" s="6"/>
      <c r="IY26" s="6"/>
      <c r="IZ26" s="6"/>
      <c r="JA26" s="6"/>
      <c r="JB26" s="6"/>
      <c r="JC26" s="6"/>
      <c r="JD26" s="6"/>
      <c r="JE26" s="6"/>
      <c r="JF26" s="6"/>
      <c r="JG26" s="6"/>
      <c r="JH26" s="6"/>
      <c r="JI26" s="6"/>
      <c r="JJ26" s="6"/>
      <c r="JK26" s="6"/>
      <c r="JL26" s="6"/>
      <c r="JM26" s="6"/>
      <c r="JN26" s="6"/>
      <c r="JO26" s="6"/>
      <c r="JP26" s="6"/>
      <c r="JQ26" s="6"/>
      <c r="JR26" s="6"/>
      <c r="JS26" s="6"/>
      <c r="JT26" s="6"/>
      <c r="JU26" s="6"/>
      <c r="JV26" s="6"/>
      <c r="JW26" s="6"/>
      <c r="JX26" s="6"/>
      <c r="JY26" s="6"/>
      <c r="JZ26" s="6"/>
      <c r="KA26" s="6"/>
      <c r="KB26" s="6"/>
      <c r="KC26" s="6"/>
      <c r="KD26" s="6"/>
      <c r="KE26" s="6"/>
      <c r="KF26" s="6"/>
      <c r="KG26" s="6"/>
      <c r="KH26" s="6"/>
      <c r="KI26" s="6"/>
      <c r="KJ26" s="6"/>
      <c r="KK26" s="6"/>
      <c r="KL26" s="6"/>
      <c r="KM26" s="6"/>
      <c r="KN26" s="6"/>
      <c r="KO26" s="6"/>
      <c r="KP26" s="6"/>
      <c r="KQ26" s="6"/>
      <c r="KR26" s="6"/>
      <c r="KS26" s="6"/>
      <c r="KT26" s="6"/>
      <c r="KU26" s="6"/>
      <c r="KV26" s="6"/>
      <c r="KW26" s="6"/>
      <c r="KX26" s="6"/>
      <c r="KY26" s="6"/>
      <c r="KZ26" s="6"/>
      <c r="LA26" s="6"/>
      <c r="LB26" s="6"/>
      <c r="LC26" s="6"/>
      <c r="LD26" s="6"/>
      <c r="LE26" s="6"/>
      <c r="LF26" s="6"/>
      <c r="LG26" s="6"/>
      <c r="LH26" s="6"/>
      <c r="LI26" s="6"/>
      <c r="LJ26" s="6"/>
      <c r="LK26" s="6"/>
      <c r="LL26" s="6"/>
      <c r="LM26" s="6"/>
      <c r="LN26" s="6"/>
      <c r="LO26" s="6"/>
      <c r="LP26" s="6"/>
      <c r="LQ26" s="6"/>
      <c r="LR26" s="6"/>
      <c r="LS26" s="6"/>
      <c r="LT26" s="6"/>
      <c r="LU26" s="6"/>
      <c r="LV26" s="6"/>
      <c r="LW26" s="6"/>
      <c r="LX26" s="6"/>
      <c r="LY26" s="6"/>
      <c r="LZ26" s="6"/>
      <c r="MA26" s="6"/>
      <c r="MB26" s="6"/>
      <c r="MC26" s="6"/>
      <c r="MD26" s="6"/>
      <c r="ME26" s="6"/>
      <c r="MF26" s="6"/>
      <c r="MG26" s="6"/>
      <c r="MH26" s="6"/>
      <c r="MI26" s="6"/>
      <c r="MJ26" s="6"/>
      <c r="MK26" s="6"/>
      <c r="ML26" s="6"/>
      <c r="MM26" s="6"/>
      <c r="MN26" s="6"/>
      <c r="MO26" s="6"/>
      <c r="MP26" s="6"/>
      <c r="MQ26" s="6"/>
      <c r="MR26" s="6"/>
      <c r="MS26" s="6"/>
      <c r="MT26" s="6"/>
      <c r="MU26" s="6"/>
      <c r="MV26" s="6"/>
      <c r="MW26" s="6"/>
      <c r="MX26" s="6"/>
      <c r="MY26" s="6"/>
      <c r="MZ26" s="6"/>
      <c r="NA26" s="6"/>
      <c r="NB26" s="6"/>
      <c r="NC26" s="6"/>
      <c r="ND26" s="6"/>
      <c r="NE26" s="6"/>
      <c r="NF26" s="6"/>
      <c r="NG26" s="6"/>
      <c r="NH26" s="6"/>
      <c r="NI26" s="6"/>
    </row>
    <row r="27" spans="1:373" s="5" customFormat="1" ht="27.95" customHeight="1">
      <c r="A27" s="7" t="s">
        <v>60</v>
      </c>
      <c r="B27" s="13" t="str">
        <f>VLOOKUP($A27,[3]LISTE_AGENTS!$A:$G,2,FALSE)</f>
        <v>Moraldo</v>
      </c>
      <c r="C27" s="13" t="str">
        <f>VLOOKUP($A27,[3]LISTE_AGENTS!$A:$G,3,FALSE)</f>
        <v>Adrien</v>
      </c>
      <c r="D27" s="41" t="str">
        <f>VLOOKUP($A27,[3]LISTE_AGENTS!$A:$G,4,FALSE)</f>
        <v>Moraldo Adrien</v>
      </c>
      <c r="E27" s="13">
        <f>VLOOKUP($A27,[3]LISTE_AGENTS!$A:$G,7,FALSE)</f>
        <v>0</v>
      </c>
      <c r="F27" s="20" t="s">
        <v>55</v>
      </c>
      <c r="G27" s="13"/>
      <c r="H27" s="13"/>
      <c r="I27" s="6" t="s">
        <v>7</v>
      </c>
      <c r="J27" s="6" t="s">
        <v>51</v>
      </c>
      <c r="K27" s="6" t="s">
        <v>51</v>
      </c>
      <c r="L27" s="6" t="s">
        <v>7</v>
      </c>
      <c r="M27" s="6" t="s">
        <v>7</v>
      </c>
      <c r="N27" s="6" t="s">
        <v>7</v>
      </c>
      <c r="O27" s="6" t="s">
        <v>7</v>
      </c>
      <c r="P27" s="6" t="s">
        <v>51</v>
      </c>
      <c r="Q27" s="6" t="s">
        <v>51</v>
      </c>
      <c r="R27" s="6" t="s">
        <v>51</v>
      </c>
      <c r="S27" s="6" t="s">
        <v>51</v>
      </c>
      <c r="T27" s="6" t="s">
        <v>51</v>
      </c>
      <c r="U27" s="6" t="s">
        <v>2</v>
      </c>
      <c r="V27" s="6" t="s">
        <v>2</v>
      </c>
      <c r="W27" s="6" t="s">
        <v>2</v>
      </c>
      <c r="X27" s="6" t="s">
        <v>51</v>
      </c>
      <c r="Y27" s="6" t="s">
        <v>51</v>
      </c>
      <c r="Z27" s="6" t="s">
        <v>51</v>
      </c>
      <c r="AA27" s="6" t="s">
        <v>51</v>
      </c>
      <c r="AB27" s="6" t="s">
        <v>53</v>
      </c>
      <c r="AC27" s="6" t="s">
        <v>2</v>
      </c>
      <c r="AD27" s="6" t="s">
        <v>51</v>
      </c>
      <c r="AE27" s="6" t="s">
        <v>51</v>
      </c>
      <c r="AF27" s="6" t="s">
        <v>51</v>
      </c>
      <c r="AG27" s="6" t="s">
        <v>51</v>
      </c>
      <c r="AH27" s="6" t="s">
        <v>51</v>
      </c>
      <c r="AI27" s="6" t="s">
        <v>2</v>
      </c>
      <c r="AJ27" s="6" t="s">
        <v>2</v>
      </c>
      <c r="AK27" s="6" t="s">
        <v>51</v>
      </c>
      <c r="AL27" s="6" t="s">
        <v>51</v>
      </c>
      <c r="AM27" s="6" t="s">
        <v>51</v>
      </c>
      <c r="AN27" s="6" t="s">
        <v>51</v>
      </c>
      <c r="AO27" s="6" t="s">
        <v>51</v>
      </c>
      <c r="AP27" s="6" t="s">
        <v>2</v>
      </c>
      <c r="AQ27" s="6" t="s">
        <v>2</v>
      </c>
      <c r="AR27" s="6" t="s">
        <v>51</v>
      </c>
      <c r="AS27" s="6" t="s">
        <v>51</v>
      </c>
      <c r="AT27" s="6" t="s">
        <v>51</v>
      </c>
      <c r="AU27" s="6" t="s">
        <v>51</v>
      </c>
      <c r="AV27" s="6" t="s">
        <v>51</v>
      </c>
      <c r="AW27" s="6" t="s">
        <v>38</v>
      </c>
      <c r="AX27" s="6" t="s">
        <v>2</v>
      </c>
      <c r="AY27" s="6" t="s">
        <v>2</v>
      </c>
      <c r="AZ27" s="6" t="s">
        <v>51</v>
      </c>
      <c r="BA27" s="6" t="s">
        <v>51</v>
      </c>
      <c r="BB27" s="6" t="s">
        <v>51</v>
      </c>
      <c r="BC27" s="6" t="s">
        <v>51</v>
      </c>
      <c r="BD27" s="6" t="s">
        <v>53</v>
      </c>
      <c r="BE27" s="6" t="s">
        <v>2</v>
      </c>
      <c r="BF27" s="6" t="s">
        <v>51</v>
      </c>
      <c r="BG27" s="6" t="s">
        <v>51</v>
      </c>
      <c r="BH27" s="6" t="s">
        <v>51</v>
      </c>
      <c r="BI27" s="6" t="s">
        <v>51</v>
      </c>
      <c r="BJ27" s="6" t="s">
        <v>51</v>
      </c>
      <c r="BK27" s="6" t="s">
        <v>152</v>
      </c>
      <c r="BL27" s="6" t="s">
        <v>2</v>
      </c>
      <c r="BM27" s="6" t="s">
        <v>51</v>
      </c>
      <c r="BN27" s="6" t="s">
        <v>51</v>
      </c>
      <c r="BO27" s="6" t="s">
        <v>51</v>
      </c>
      <c r="BP27" s="6" t="s">
        <v>11</v>
      </c>
      <c r="BQ27" s="6" t="s">
        <v>51</v>
      </c>
      <c r="BR27" s="6" t="s">
        <v>38</v>
      </c>
      <c r="BS27" s="6" t="s">
        <v>2</v>
      </c>
      <c r="BT27" s="6" t="s">
        <v>51</v>
      </c>
      <c r="BU27" s="6" t="s">
        <v>51</v>
      </c>
      <c r="BV27" s="6" t="s">
        <v>51</v>
      </c>
      <c r="BW27" s="6" t="s">
        <v>51</v>
      </c>
      <c r="BX27" s="6" t="s">
        <v>51</v>
      </c>
      <c r="BY27" s="6" t="s">
        <v>2</v>
      </c>
      <c r="BZ27" s="6" t="s">
        <v>157</v>
      </c>
      <c r="CA27" s="6" t="s">
        <v>2</v>
      </c>
      <c r="CB27" s="6" t="s">
        <v>11</v>
      </c>
      <c r="CC27" s="6" t="s">
        <v>11</v>
      </c>
      <c r="CD27" s="6" t="s">
        <v>11</v>
      </c>
      <c r="CE27" s="6" t="s">
        <v>51</v>
      </c>
      <c r="CF27" s="6" t="s">
        <v>41</v>
      </c>
      <c r="CG27" s="6" t="s">
        <v>2</v>
      </c>
      <c r="CH27" s="6" t="s">
        <v>51</v>
      </c>
      <c r="CI27" s="6" t="s">
        <v>51</v>
      </c>
      <c r="CJ27" s="6" t="s">
        <v>51</v>
      </c>
      <c r="CK27" s="6" t="s">
        <v>51</v>
      </c>
      <c r="CL27" s="6" t="s">
        <v>51</v>
      </c>
      <c r="CM27" s="6" t="s">
        <v>2</v>
      </c>
      <c r="CN27" s="6" t="s">
        <v>2</v>
      </c>
      <c r="CO27" s="6" t="s">
        <v>51</v>
      </c>
      <c r="CP27" s="6" t="s">
        <v>51</v>
      </c>
      <c r="CQ27" s="6" t="s">
        <v>51</v>
      </c>
      <c r="CR27" s="6" t="s">
        <v>51</v>
      </c>
      <c r="CS27" s="6" t="s">
        <v>51</v>
      </c>
      <c r="CT27" s="6" t="s">
        <v>52</v>
      </c>
      <c r="CU27" s="6" t="s">
        <v>2</v>
      </c>
      <c r="CV27" s="6" t="s">
        <v>2</v>
      </c>
      <c r="CW27" s="6" t="s">
        <v>7</v>
      </c>
      <c r="CX27" s="6" t="s">
        <v>7</v>
      </c>
      <c r="CY27" s="6" t="s">
        <v>7</v>
      </c>
      <c r="CZ27" s="6" t="s">
        <v>7</v>
      </c>
      <c r="DA27" s="6" t="s">
        <v>7</v>
      </c>
      <c r="DB27" s="6" t="s">
        <v>7</v>
      </c>
      <c r="DC27" s="6" t="s">
        <v>7</v>
      </c>
      <c r="DD27" s="6" t="s">
        <v>51</v>
      </c>
      <c r="DE27" s="6" t="s">
        <v>51</v>
      </c>
      <c r="DF27" s="6" t="s">
        <v>51</v>
      </c>
      <c r="DG27" s="6" t="s">
        <v>51</v>
      </c>
      <c r="DH27" s="6" t="s">
        <v>2</v>
      </c>
      <c r="DI27" s="6" t="s">
        <v>59</v>
      </c>
      <c r="DJ27" s="6" t="s">
        <v>2</v>
      </c>
      <c r="DK27" s="6" t="s">
        <v>51</v>
      </c>
      <c r="DL27" s="6" t="s">
        <v>51</v>
      </c>
      <c r="DM27" s="6" t="s">
        <v>51</v>
      </c>
      <c r="DN27" s="6" t="s">
        <v>51</v>
      </c>
      <c r="DO27" s="6" t="s">
        <v>53</v>
      </c>
      <c r="DP27" s="6" t="s">
        <v>2</v>
      </c>
      <c r="DQ27" s="6" t="s">
        <v>51</v>
      </c>
      <c r="DR27" s="6" t="s">
        <v>51</v>
      </c>
      <c r="DS27" s="6" t="s">
        <v>11</v>
      </c>
      <c r="DT27" s="6" t="s">
        <v>11</v>
      </c>
      <c r="DU27" s="6" t="s">
        <v>11</v>
      </c>
      <c r="DV27" s="6" t="s">
        <v>2</v>
      </c>
      <c r="DW27" s="6" t="s">
        <v>117</v>
      </c>
      <c r="DX27" s="6" t="s">
        <v>51</v>
      </c>
      <c r="DY27" s="6" t="s">
        <v>2</v>
      </c>
      <c r="DZ27" s="6" t="s">
        <v>51</v>
      </c>
      <c r="EA27" s="6" t="s">
        <v>51</v>
      </c>
      <c r="EB27" s="6" t="s">
        <v>51</v>
      </c>
      <c r="EC27" s="6" t="s">
        <v>2</v>
      </c>
      <c r="ED27" s="6" t="s">
        <v>2</v>
      </c>
      <c r="EE27" s="6" t="s">
        <v>11</v>
      </c>
      <c r="EF27" s="6" t="s">
        <v>2</v>
      </c>
      <c r="EG27" s="6" t="s">
        <v>51</v>
      </c>
      <c r="EH27" s="6" t="s">
        <v>2</v>
      </c>
      <c r="EI27" s="6" t="s">
        <v>51</v>
      </c>
      <c r="EJ27" s="6" t="s">
        <v>61</v>
      </c>
      <c r="EK27" s="6" t="s">
        <v>2</v>
      </c>
      <c r="EL27" s="6" t="s">
        <v>2</v>
      </c>
      <c r="EM27" s="6" t="s">
        <v>51</v>
      </c>
      <c r="EN27" s="6" t="s">
        <v>51</v>
      </c>
      <c r="EO27" s="6" t="s">
        <v>51</v>
      </c>
      <c r="EP27" s="6" t="s">
        <v>51</v>
      </c>
      <c r="EQ27" s="6" t="s">
        <v>53</v>
      </c>
      <c r="ER27" s="6" t="s">
        <v>2</v>
      </c>
      <c r="ES27" s="6" t="s">
        <v>2</v>
      </c>
      <c r="ET27" s="6" t="s">
        <v>51</v>
      </c>
      <c r="EU27" s="6" t="s">
        <v>51</v>
      </c>
      <c r="EV27" s="6" t="s">
        <v>51</v>
      </c>
      <c r="EW27" s="6" t="s">
        <v>51</v>
      </c>
      <c r="EX27" s="6" t="s">
        <v>53</v>
      </c>
      <c r="EY27" s="6" t="s">
        <v>2</v>
      </c>
      <c r="EZ27" s="6" t="s">
        <v>51</v>
      </c>
      <c r="FA27" s="6" t="s">
        <v>51</v>
      </c>
      <c r="FB27" s="6" t="s">
        <v>51</v>
      </c>
      <c r="FC27" s="6" t="s">
        <v>51</v>
      </c>
      <c r="FD27" s="6" t="s">
        <v>51</v>
      </c>
      <c r="FE27" s="6" t="s">
        <v>52</v>
      </c>
      <c r="FF27" s="6" t="s">
        <v>2</v>
      </c>
      <c r="FG27" s="6" t="s">
        <v>51</v>
      </c>
      <c r="FH27" s="6" t="s">
        <v>51</v>
      </c>
      <c r="FI27" s="6" t="s">
        <v>51</v>
      </c>
      <c r="FJ27" s="6" t="s">
        <v>51</v>
      </c>
      <c r="FK27" s="6" t="s">
        <v>51</v>
      </c>
      <c r="FL27" s="6" t="s">
        <v>2</v>
      </c>
      <c r="FM27" s="6" t="s">
        <v>2</v>
      </c>
      <c r="FN27" s="6" t="s">
        <v>51</v>
      </c>
      <c r="FO27" s="6" t="s">
        <v>51</v>
      </c>
      <c r="FP27" s="6" t="s">
        <v>51</v>
      </c>
      <c r="FQ27" s="6" t="s">
        <v>51</v>
      </c>
      <c r="FR27" s="6" t="s">
        <v>51</v>
      </c>
      <c r="FS27" s="6" t="s">
        <v>2</v>
      </c>
      <c r="FT27" s="6" t="s">
        <v>2</v>
      </c>
      <c r="FU27" s="6" t="s">
        <v>51</v>
      </c>
      <c r="FV27" s="6" t="s">
        <v>51</v>
      </c>
      <c r="FW27" s="6" t="s">
        <v>51</v>
      </c>
      <c r="FX27" s="6" t="s">
        <v>51</v>
      </c>
      <c r="FY27" s="6" t="s">
        <v>51</v>
      </c>
      <c r="FZ27" s="6" t="s">
        <v>2</v>
      </c>
      <c r="GA27" s="6" t="s">
        <v>2</v>
      </c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 t="s">
        <v>11</v>
      </c>
      <c r="HZ27" s="6" t="s">
        <v>11</v>
      </c>
      <c r="IA27" s="6" t="s">
        <v>2</v>
      </c>
      <c r="IB27" s="6" t="s">
        <v>11</v>
      </c>
      <c r="IC27" s="6" t="s">
        <v>11</v>
      </c>
      <c r="ID27" s="6" t="s">
        <v>2</v>
      </c>
      <c r="IE27" s="6" t="s">
        <v>2</v>
      </c>
      <c r="IF27" s="6" t="s">
        <v>11</v>
      </c>
      <c r="IG27" s="6" t="s">
        <v>11</v>
      </c>
      <c r="IH27" s="6" t="s">
        <v>11</v>
      </c>
      <c r="II27" s="6" t="s">
        <v>11</v>
      </c>
      <c r="IJ27" s="6" t="s">
        <v>11</v>
      </c>
      <c r="IK27" s="6" t="s">
        <v>2</v>
      </c>
      <c r="IL27" s="6" t="s">
        <v>2</v>
      </c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  <c r="NI27" s="6"/>
    </row>
    <row r="28" spans="1:373" s="5" customFormat="1" ht="27.95" hidden="1" customHeight="1">
      <c r="A28" s="7" t="s">
        <v>120</v>
      </c>
      <c r="B28" s="13" t="str">
        <f>VLOOKUP($A28,[3]LISTE_AGENTS!$A:$G,2,FALSE)</f>
        <v>Napolitano</v>
      </c>
      <c r="C28" s="13" t="str">
        <f>VLOOKUP($A28,[3]LISTE_AGENTS!$A:$G,3,FALSE)</f>
        <v>Walter</v>
      </c>
      <c r="D28" s="41" t="str">
        <f>VLOOKUP($A28,[3]LISTE_AGENTS!$A:$G,4,FALSE)</f>
        <v>Napolitano Walter</v>
      </c>
      <c r="E28" s="13" t="str">
        <f>VLOOKUP($A28,[3]LISTE_AGENTS!$A:$G,7,FALSE)</f>
        <v>Oui</v>
      </c>
      <c r="F28" s="20" t="s">
        <v>34</v>
      </c>
      <c r="G28" s="13"/>
      <c r="H28" s="13"/>
      <c r="I28" s="6" t="s">
        <v>2</v>
      </c>
      <c r="J28" s="6" t="s">
        <v>116</v>
      </c>
      <c r="K28" s="6" t="s">
        <v>116</v>
      </c>
      <c r="L28" s="6" t="s">
        <v>116</v>
      </c>
      <c r="M28" s="6" t="s">
        <v>7</v>
      </c>
      <c r="N28" s="6" t="s">
        <v>7</v>
      </c>
      <c r="O28" s="6" t="s">
        <v>7</v>
      </c>
      <c r="P28" s="6" t="s">
        <v>116</v>
      </c>
      <c r="Q28" s="6" t="s">
        <v>116</v>
      </c>
      <c r="R28" s="6" t="s">
        <v>116</v>
      </c>
      <c r="S28" s="6" t="s">
        <v>116</v>
      </c>
      <c r="T28" s="6" t="s">
        <v>116</v>
      </c>
      <c r="U28" s="6" t="s">
        <v>2</v>
      </c>
      <c r="V28" s="6" t="s">
        <v>2</v>
      </c>
      <c r="W28" s="6" t="s">
        <v>116</v>
      </c>
      <c r="X28" s="6" t="s">
        <v>116</v>
      </c>
      <c r="Y28" s="6" t="s">
        <v>116</v>
      </c>
      <c r="Z28" s="6" t="s">
        <v>11</v>
      </c>
      <c r="AA28" s="6" t="s">
        <v>116</v>
      </c>
      <c r="AB28" s="6" t="s">
        <v>2</v>
      </c>
      <c r="AC28" s="6" t="s">
        <v>2</v>
      </c>
      <c r="AD28" s="6" t="s">
        <v>33</v>
      </c>
      <c r="AE28" s="6" t="s">
        <v>33</v>
      </c>
      <c r="AF28" s="6" t="s">
        <v>33</v>
      </c>
      <c r="AG28" s="6" t="s">
        <v>33</v>
      </c>
      <c r="AH28" s="6" t="s">
        <v>33</v>
      </c>
      <c r="AI28" s="6" t="s">
        <v>2</v>
      </c>
      <c r="AJ28" s="6" t="s">
        <v>2</v>
      </c>
      <c r="AK28" s="6" t="s">
        <v>33</v>
      </c>
      <c r="AL28" s="6" t="s">
        <v>33</v>
      </c>
      <c r="AM28" s="6" t="s">
        <v>33</v>
      </c>
      <c r="AN28" s="6" t="s">
        <v>33</v>
      </c>
      <c r="AO28" s="6" t="s">
        <v>33</v>
      </c>
      <c r="AP28" s="6" t="s">
        <v>2</v>
      </c>
      <c r="AQ28" s="6" t="s">
        <v>2</v>
      </c>
      <c r="AR28" s="6" t="s">
        <v>31</v>
      </c>
      <c r="AS28" s="6" t="s">
        <v>31</v>
      </c>
      <c r="AT28" s="6" t="s">
        <v>31</v>
      </c>
      <c r="AU28" s="6" t="s">
        <v>2</v>
      </c>
      <c r="AV28" s="6" t="s">
        <v>31</v>
      </c>
      <c r="AW28" s="6" t="s">
        <v>9</v>
      </c>
      <c r="AX28" s="6" t="s">
        <v>2</v>
      </c>
      <c r="AY28" s="6" t="s">
        <v>33</v>
      </c>
      <c r="AZ28" s="6" t="s">
        <v>33</v>
      </c>
      <c r="BA28" s="6" t="s">
        <v>7</v>
      </c>
      <c r="BB28" s="6" t="s">
        <v>7</v>
      </c>
      <c r="BC28" s="6" t="s">
        <v>7</v>
      </c>
      <c r="BD28" s="6" t="s">
        <v>7</v>
      </c>
      <c r="BE28" s="6" t="s">
        <v>7</v>
      </c>
      <c r="BF28" s="6" t="s">
        <v>33</v>
      </c>
      <c r="BG28" s="6" t="s">
        <v>10</v>
      </c>
      <c r="BH28" s="6" t="s">
        <v>116</v>
      </c>
      <c r="BI28" s="6" t="s">
        <v>116</v>
      </c>
      <c r="BJ28" s="6" t="s">
        <v>116</v>
      </c>
      <c r="BK28" s="11" t="s">
        <v>2</v>
      </c>
      <c r="BL28" s="11" t="s">
        <v>2</v>
      </c>
      <c r="BM28" s="6" t="s">
        <v>116</v>
      </c>
      <c r="BN28" s="6" t="s">
        <v>10</v>
      </c>
      <c r="BO28" s="6" t="s">
        <v>116</v>
      </c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  <c r="FB28" s="11"/>
      <c r="FC28" s="11"/>
      <c r="FD28" s="11"/>
      <c r="FE28" s="11"/>
      <c r="FF28" s="11"/>
      <c r="FG28" s="11"/>
      <c r="FH28" s="11"/>
      <c r="FI28" s="11"/>
      <c r="FJ28" s="11"/>
      <c r="FK28" s="11"/>
      <c r="FL28" s="11"/>
      <c r="FM28" s="11"/>
      <c r="FN28" s="11"/>
      <c r="FO28" s="11"/>
      <c r="FP28" s="11"/>
      <c r="FQ28" s="11"/>
      <c r="FR28" s="11"/>
      <c r="FS28" s="11"/>
      <c r="FT28" s="11"/>
      <c r="FU28" s="11"/>
      <c r="FV28" s="11"/>
      <c r="FW28" s="11"/>
      <c r="FX28" s="11"/>
      <c r="FY28" s="11"/>
      <c r="FZ28" s="11"/>
      <c r="GA28" s="11"/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  <c r="GO28" s="11"/>
      <c r="GP28" s="11"/>
      <c r="GQ28" s="11"/>
      <c r="GR28" s="11"/>
      <c r="GS28" s="11"/>
      <c r="GT28" s="11"/>
      <c r="GU28" s="11"/>
      <c r="GV28" s="11"/>
      <c r="GW28" s="11"/>
      <c r="GX28" s="11"/>
      <c r="GY28" s="11"/>
      <c r="GZ28" s="11"/>
      <c r="HA28" s="11"/>
      <c r="HB28" s="11"/>
      <c r="HC28" s="11"/>
      <c r="HD28" s="11"/>
      <c r="HE28" s="11"/>
      <c r="HF28" s="11"/>
      <c r="HG28" s="11"/>
      <c r="HH28" s="11"/>
      <c r="HI28" s="11"/>
      <c r="HJ28" s="11"/>
      <c r="HK28" s="11"/>
      <c r="HL28" s="11"/>
      <c r="HM28" s="11"/>
      <c r="HN28" s="11"/>
      <c r="HO28" s="11"/>
      <c r="HP28" s="11"/>
      <c r="HQ28" s="11"/>
      <c r="HR28" s="11"/>
      <c r="HS28" s="11"/>
      <c r="HT28" s="11"/>
      <c r="HU28" s="11"/>
      <c r="HV28" s="11"/>
      <c r="HW28" s="11"/>
      <c r="HX28" s="11"/>
      <c r="HY28" s="11"/>
      <c r="HZ28" s="11"/>
      <c r="IA28" s="11"/>
      <c r="IB28" s="11"/>
      <c r="IC28" s="11"/>
      <c r="ID28" s="11"/>
      <c r="IE28" s="11"/>
      <c r="IF28" s="11"/>
      <c r="IG28" s="11"/>
      <c r="IH28" s="11"/>
      <c r="II28" s="11"/>
      <c r="IJ28" s="11"/>
      <c r="IK28" s="11"/>
      <c r="IL28" s="11"/>
      <c r="IM28" s="11"/>
      <c r="IN28" s="11"/>
      <c r="IO28" s="11"/>
      <c r="IP28" s="11"/>
      <c r="IQ28" s="11"/>
      <c r="IR28" s="11"/>
      <c r="IS28" s="11"/>
      <c r="IT28" s="11"/>
      <c r="IU28" s="11"/>
      <c r="IV28" s="11"/>
      <c r="IW28" s="11"/>
      <c r="IX28" s="11"/>
      <c r="IY28" s="11"/>
      <c r="IZ28" s="11"/>
      <c r="JA28" s="11"/>
      <c r="JB28" s="11"/>
      <c r="JC28" s="11"/>
      <c r="JD28" s="11"/>
      <c r="JE28" s="11"/>
      <c r="JF28" s="11"/>
      <c r="JG28" s="11"/>
      <c r="JH28" s="11"/>
      <c r="JI28" s="11"/>
      <c r="JJ28" s="11"/>
      <c r="JK28" s="11"/>
      <c r="JL28" s="11"/>
      <c r="JM28" s="11"/>
      <c r="JN28" s="11"/>
      <c r="JO28" s="11"/>
      <c r="JP28" s="11"/>
      <c r="JQ28" s="11"/>
      <c r="JR28" s="11"/>
      <c r="JS28" s="11"/>
      <c r="JT28" s="11"/>
      <c r="JU28" s="11"/>
      <c r="JV28" s="11"/>
      <c r="JW28" s="11"/>
      <c r="JX28" s="11"/>
      <c r="JY28" s="11"/>
      <c r="JZ28" s="11"/>
      <c r="KA28" s="11"/>
      <c r="KB28" s="11"/>
      <c r="KC28" s="11"/>
      <c r="KD28" s="11"/>
      <c r="KE28" s="11"/>
      <c r="KF28" s="11"/>
      <c r="KG28" s="11"/>
      <c r="KH28" s="11"/>
      <c r="KI28" s="11"/>
      <c r="KJ28" s="11"/>
      <c r="KK28" s="11"/>
      <c r="KL28" s="11"/>
      <c r="KM28" s="11"/>
      <c r="KN28" s="11"/>
      <c r="KO28" s="11"/>
      <c r="KP28" s="11"/>
      <c r="KQ28" s="11"/>
      <c r="KR28" s="11"/>
      <c r="KS28" s="11"/>
      <c r="KT28" s="11"/>
      <c r="KU28" s="11"/>
      <c r="KV28" s="11"/>
      <c r="KW28" s="11"/>
      <c r="KX28" s="11"/>
      <c r="KY28" s="11"/>
      <c r="KZ28" s="11"/>
      <c r="LA28" s="11"/>
      <c r="LB28" s="11"/>
      <c r="LC28" s="11"/>
      <c r="LD28" s="11"/>
      <c r="LE28" s="11"/>
      <c r="LF28" s="11"/>
      <c r="LG28" s="11"/>
      <c r="LH28" s="11"/>
      <c r="LI28" s="11"/>
      <c r="LJ28" s="11"/>
      <c r="LK28" s="11"/>
      <c r="LL28" s="11"/>
      <c r="LM28" s="11"/>
      <c r="LN28" s="11"/>
      <c r="LO28" s="11"/>
      <c r="LP28" s="11"/>
      <c r="LQ28" s="11"/>
      <c r="LR28" s="11"/>
      <c r="LS28" s="11"/>
      <c r="LT28" s="11"/>
      <c r="LU28" s="11"/>
      <c r="LV28" s="11"/>
      <c r="LW28" s="11"/>
      <c r="LX28" s="11"/>
      <c r="LY28" s="11"/>
      <c r="LZ28" s="11"/>
      <c r="MA28" s="11"/>
      <c r="MB28" s="11"/>
      <c r="MC28" s="11"/>
      <c r="MD28" s="11"/>
      <c r="ME28" s="11"/>
      <c r="MF28" s="11"/>
      <c r="MG28" s="11"/>
      <c r="MH28" s="11"/>
      <c r="MI28" s="11"/>
      <c r="MJ28" s="11"/>
      <c r="MK28" s="11"/>
      <c r="ML28" s="11"/>
      <c r="MM28" s="11"/>
      <c r="MN28" s="11"/>
      <c r="MO28" s="11"/>
      <c r="MP28" s="11"/>
      <c r="MQ28" s="11"/>
      <c r="MR28" s="11"/>
      <c r="MS28" s="11"/>
      <c r="MT28" s="11"/>
      <c r="MU28" s="11"/>
      <c r="MV28" s="11"/>
      <c r="MW28" s="11"/>
      <c r="MX28" s="11"/>
      <c r="MY28" s="11"/>
      <c r="MZ28" s="11"/>
      <c r="NA28" s="11"/>
      <c r="NB28" s="11"/>
      <c r="NC28" s="11"/>
      <c r="ND28" s="11"/>
      <c r="NE28" s="11"/>
      <c r="NF28" s="11"/>
      <c r="NG28" s="11"/>
      <c r="NH28" s="11"/>
      <c r="NI28" s="11"/>
    </row>
    <row r="29" spans="1:373" s="5" customFormat="1" ht="27.95" hidden="1" customHeight="1">
      <c r="A29" s="7" t="s">
        <v>128</v>
      </c>
      <c r="B29" s="13" t="str">
        <f>VLOOKUP($A29,[3]LISTE_AGENTS!$A:$G,2,FALSE)</f>
        <v>Orofino</v>
      </c>
      <c r="C29" s="13" t="str">
        <f>VLOOKUP($A29,[3]LISTE_AGENTS!$A:$G,3,FALSE)</f>
        <v>Carmelo</v>
      </c>
      <c r="D29" s="41" t="str">
        <f>VLOOKUP($A29,[3]LISTE_AGENTS!$A:$G,4,FALSE)</f>
        <v>Orofino Carmelo</v>
      </c>
      <c r="E29" s="13" t="str">
        <f>VLOOKUP($A29,[3]LISTE_AGENTS!$A:$G,7,FALSE)</f>
        <v>Oui</v>
      </c>
      <c r="F29" s="20" t="s">
        <v>34</v>
      </c>
      <c r="G29" s="13"/>
      <c r="H29" s="13"/>
      <c r="I29" s="6" t="s">
        <v>2</v>
      </c>
      <c r="J29" s="6" t="s">
        <v>11</v>
      </c>
      <c r="K29" s="6" t="s">
        <v>11</v>
      </c>
      <c r="L29" s="6" t="s">
        <v>11</v>
      </c>
      <c r="M29" s="6" t="s">
        <v>11</v>
      </c>
      <c r="N29" s="6" t="s">
        <v>2</v>
      </c>
      <c r="O29" s="6" t="s">
        <v>2</v>
      </c>
      <c r="P29" s="6" t="s">
        <v>43</v>
      </c>
      <c r="Q29" s="6" t="s">
        <v>43</v>
      </c>
      <c r="R29" s="6" t="s">
        <v>9</v>
      </c>
      <c r="S29" s="6" t="s">
        <v>9</v>
      </c>
      <c r="T29" s="6" t="s">
        <v>9</v>
      </c>
      <c r="U29" s="6" t="s">
        <v>38</v>
      </c>
      <c r="V29" s="6" t="s">
        <v>2</v>
      </c>
      <c r="W29" s="6" t="s">
        <v>43</v>
      </c>
      <c r="X29" s="6" t="s">
        <v>43</v>
      </c>
      <c r="Y29" s="6" t="s">
        <v>43</v>
      </c>
      <c r="Z29" s="6" t="s">
        <v>43</v>
      </c>
      <c r="AA29" s="6" t="s">
        <v>43</v>
      </c>
      <c r="AB29" s="6" t="s">
        <v>38</v>
      </c>
      <c r="AC29" s="6" t="s">
        <v>2</v>
      </c>
      <c r="AD29" s="6" t="s">
        <v>43</v>
      </c>
      <c r="AE29" s="6" t="s">
        <v>11</v>
      </c>
      <c r="AF29" s="6" t="s">
        <v>11</v>
      </c>
      <c r="AG29" s="6" t="s">
        <v>11</v>
      </c>
      <c r="AH29" s="6" t="s">
        <v>11</v>
      </c>
      <c r="AI29" s="6" t="s">
        <v>2</v>
      </c>
      <c r="AJ29" s="6" t="s">
        <v>2</v>
      </c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  <c r="FB29" s="11"/>
      <c r="FC29" s="11"/>
      <c r="FD29" s="11"/>
      <c r="FE29" s="11"/>
      <c r="FF29" s="11"/>
      <c r="FG29" s="11"/>
      <c r="FH29" s="11"/>
      <c r="FI29" s="11"/>
      <c r="FJ29" s="11"/>
      <c r="FK29" s="11"/>
      <c r="FL29" s="11"/>
      <c r="FM29" s="11"/>
      <c r="FN29" s="11"/>
      <c r="FO29" s="11"/>
      <c r="FP29" s="11"/>
      <c r="FQ29" s="11"/>
      <c r="FR29" s="11"/>
      <c r="FS29" s="11"/>
      <c r="FT29" s="11"/>
      <c r="FU29" s="11"/>
      <c r="FV29" s="11"/>
      <c r="FW29" s="11"/>
      <c r="FX29" s="11"/>
      <c r="FY29" s="11"/>
      <c r="FZ29" s="11"/>
      <c r="GA29" s="11"/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  <c r="GO29" s="11"/>
      <c r="GP29" s="11"/>
      <c r="GQ29" s="11"/>
      <c r="GR29" s="11"/>
      <c r="GS29" s="11"/>
      <c r="GT29" s="11"/>
      <c r="GU29" s="11"/>
      <c r="GV29" s="11"/>
      <c r="GW29" s="11"/>
      <c r="GX29" s="11"/>
      <c r="GY29" s="11"/>
      <c r="GZ29" s="11"/>
      <c r="HA29" s="11"/>
      <c r="HB29" s="11"/>
      <c r="HC29" s="11"/>
      <c r="HD29" s="11"/>
      <c r="HE29" s="11"/>
      <c r="HF29" s="11"/>
      <c r="HG29" s="11"/>
      <c r="HH29" s="11"/>
      <c r="HI29" s="11"/>
      <c r="HJ29" s="11"/>
      <c r="HK29" s="11"/>
      <c r="HL29" s="11"/>
      <c r="HM29" s="11"/>
      <c r="HN29" s="11"/>
      <c r="HO29" s="11"/>
      <c r="HP29" s="11"/>
      <c r="HQ29" s="11"/>
      <c r="HR29" s="11"/>
      <c r="HS29" s="11"/>
      <c r="HT29" s="11"/>
      <c r="HU29" s="11"/>
      <c r="HV29" s="11"/>
      <c r="HW29" s="11"/>
      <c r="HX29" s="11"/>
      <c r="HY29" s="11"/>
      <c r="HZ29" s="11"/>
      <c r="IA29" s="11"/>
      <c r="IB29" s="11"/>
      <c r="IC29" s="11"/>
      <c r="ID29" s="11"/>
      <c r="IE29" s="11"/>
      <c r="IF29" s="11"/>
      <c r="IG29" s="11"/>
      <c r="IH29" s="11"/>
      <c r="II29" s="11"/>
      <c r="IJ29" s="11"/>
      <c r="IK29" s="11"/>
      <c r="IL29" s="11"/>
      <c r="IM29" s="11"/>
      <c r="IN29" s="11"/>
      <c r="IO29" s="11"/>
      <c r="IP29" s="11"/>
      <c r="IQ29" s="11"/>
      <c r="IR29" s="11"/>
      <c r="IS29" s="11"/>
      <c r="IT29" s="11"/>
      <c r="IU29" s="11"/>
      <c r="IV29" s="11"/>
      <c r="IW29" s="11"/>
      <c r="IX29" s="11"/>
      <c r="IY29" s="11"/>
      <c r="IZ29" s="11"/>
      <c r="JA29" s="11"/>
      <c r="JB29" s="11"/>
      <c r="JC29" s="11"/>
      <c r="JD29" s="11"/>
      <c r="JE29" s="11"/>
      <c r="JF29" s="11"/>
      <c r="JG29" s="11"/>
      <c r="JH29" s="11"/>
      <c r="JI29" s="11"/>
      <c r="JJ29" s="11"/>
      <c r="JK29" s="11"/>
      <c r="JL29" s="11"/>
      <c r="JM29" s="11"/>
      <c r="JN29" s="11"/>
      <c r="JO29" s="11"/>
      <c r="JP29" s="11"/>
      <c r="JQ29" s="11"/>
      <c r="JR29" s="11"/>
      <c r="JS29" s="11"/>
      <c r="JT29" s="11"/>
      <c r="JU29" s="11"/>
      <c r="JV29" s="11"/>
      <c r="JW29" s="11"/>
      <c r="JX29" s="11"/>
      <c r="JY29" s="11"/>
      <c r="JZ29" s="11"/>
      <c r="KA29" s="11"/>
      <c r="KB29" s="11"/>
      <c r="KC29" s="11"/>
      <c r="KD29" s="11"/>
      <c r="KE29" s="11"/>
      <c r="KF29" s="11"/>
      <c r="KG29" s="11"/>
      <c r="KH29" s="11"/>
      <c r="KI29" s="11"/>
      <c r="KJ29" s="11"/>
      <c r="KK29" s="11"/>
      <c r="KL29" s="11"/>
      <c r="KM29" s="11"/>
      <c r="KN29" s="11"/>
      <c r="KO29" s="11"/>
      <c r="KP29" s="11"/>
      <c r="KQ29" s="11"/>
      <c r="KR29" s="11"/>
      <c r="KS29" s="11"/>
      <c r="KT29" s="11"/>
      <c r="KU29" s="11"/>
      <c r="KV29" s="11"/>
      <c r="KW29" s="11"/>
      <c r="KX29" s="11"/>
      <c r="KY29" s="11"/>
      <c r="KZ29" s="11"/>
      <c r="LA29" s="11"/>
      <c r="LB29" s="11"/>
      <c r="LC29" s="11"/>
      <c r="LD29" s="11"/>
      <c r="LE29" s="11"/>
      <c r="LF29" s="11"/>
      <c r="LG29" s="11"/>
      <c r="LH29" s="11"/>
      <c r="LI29" s="11"/>
      <c r="LJ29" s="11"/>
      <c r="LK29" s="11"/>
      <c r="LL29" s="11"/>
      <c r="LM29" s="11"/>
      <c r="LN29" s="11"/>
      <c r="LO29" s="11"/>
      <c r="LP29" s="11"/>
      <c r="LQ29" s="11"/>
      <c r="LR29" s="11"/>
      <c r="LS29" s="11"/>
      <c r="LT29" s="11"/>
      <c r="LU29" s="11"/>
      <c r="LV29" s="11"/>
      <c r="LW29" s="11"/>
      <c r="LX29" s="11"/>
      <c r="LY29" s="11"/>
      <c r="LZ29" s="11"/>
      <c r="MA29" s="11"/>
      <c r="MB29" s="11"/>
      <c r="MC29" s="11"/>
      <c r="MD29" s="11"/>
      <c r="ME29" s="11"/>
      <c r="MF29" s="11"/>
      <c r="MG29" s="11"/>
      <c r="MH29" s="11"/>
      <c r="MI29" s="11"/>
      <c r="MJ29" s="11"/>
      <c r="MK29" s="11"/>
      <c r="ML29" s="11"/>
      <c r="MM29" s="11"/>
      <c r="MN29" s="11"/>
      <c r="MO29" s="11"/>
      <c r="MP29" s="11"/>
      <c r="MQ29" s="11"/>
      <c r="MR29" s="11"/>
      <c r="MS29" s="11"/>
      <c r="MT29" s="11"/>
      <c r="MU29" s="11"/>
      <c r="MV29" s="11"/>
      <c r="MW29" s="11"/>
      <c r="MX29" s="11"/>
      <c r="MY29" s="11"/>
      <c r="MZ29" s="11"/>
      <c r="NA29" s="11"/>
      <c r="NB29" s="11"/>
      <c r="NC29" s="11"/>
      <c r="ND29" s="11"/>
      <c r="NE29" s="11"/>
      <c r="NF29" s="11"/>
      <c r="NG29" s="11"/>
      <c r="NH29" s="11"/>
      <c r="NI29" s="11"/>
    </row>
    <row r="30" spans="1:373" s="8" customFormat="1" ht="27.95" customHeight="1">
      <c r="A30" s="7" t="s">
        <v>58</v>
      </c>
      <c r="B30" s="13" t="str">
        <f>VLOOKUP($A30,[3]LISTE_AGENTS!$A:$G,2,FALSE)</f>
        <v>Outili</v>
      </c>
      <c r="C30" s="13" t="str">
        <f>VLOOKUP($A30,[3]LISTE_AGENTS!$A:$G,3,FALSE)</f>
        <v>Yassin</v>
      </c>
      <c r="D30" s="41" t="str">
        <f>VLOOKUP($A30,[3]LISTE_AGENTS!$A:$G,4,FALSE)</f>
        <v>Outili Yassin</v>
      </c>
      <c r="E30" s="13">
        <f>VLOOKUP($A30,[3]LISTE_AGENTS!$A:$G,7,FALSE)</f>
        <v>0</v>
      </c>
      <c r="F30" s="20" t="s">
        <v>34</v>
      </c>
      <c r="G30" s="13"/>
      <c r="H30" s="13"/>
      <c r="I30" s="6" t="s">
        <v>2</v>
      </c>
      <c r="J30" s="6" t="s">
        <v>116</v>
      </c>
      <c r="K30" s="6" t="s">
        <v>116</v>
      </c>
      <c r="L30" s="6" t="s">
        <v>116</v>
      </c>
      <c r="M30" s="6" t="s">
        <v>116</v>
      </c>
      <c r="N30" s="6" t="s">
        <v>2</v>
      </c>
      <c r="O30" s="6" t="s">
        <v>88</v>
      </c>
      <c r="P30" s="6" t="s">
        <v>116</v>
      </c>
      <c r="Q30" s="6" t="s">
        <v>116</v>
      </c>
      <c r="R30" s="6" t="s">
        <v>116</v>
      </c>
      <c r="S30" s="6" t="s">
        <v>116</v>
      </c>
      <c r="T30" s="6" t="s">
        <v>116</v>
      </c>
      <c r="U30" s="6" t="s">
        <v>2</v>
      </c>
      <c r="V30" s="6" t="s">
        <v>2</v>
      </c>
      <c r="W30" s="6" t="s">
        <v>31</v>
      </c>
      <c r="X30" s="6" t="s">
        <v>31</v>
      </c>
      <c r="Y30" s="6" t="s">
        <v>31</v>
      </c>
      <c r="Z30" s="6" t="s">
        <v>11</v>
      </c>
      <c r="AA30" s="6" t="s">
        <v>31</v>
      </c>
      <c r="AB30" s="6" t="s">
        <v>2</v>
      </c>
      <c r="AC30" s="6" t="s">
        <v>2</v>
      </c>
      <c r="AD30" s="6" t="s">
        <v>31</v>
      </c>
      <c r="AE30" s="6" t="s">
        <v>31</v>
      </c>
      <c r="AF30" s="6" t="s">
        <v>2</v>
      </c>
      <c r="AG30" s="6" t="s">
        <v>31</v>
      </c>
      <c r="AH30" s="6" t="s">
        <v>31</v>
      </c>
      <c r="AI30" s="6" t="s">
        <v>41</v>
      </c>
      <c r="AJ30" s="6" t="s">
        <v>2</v>
      </c>
      <c r="AK30" s="6" t="s">
        <v>33</v>
      </c>
      <c r="AL30" s="6" t="s">
        <v>33</v>
      </c>
      <c r="AM30" s="6" t="s">
        <v>33</v>
      </c>
      <c r="AN30" s="6" t="s">
        <v>33</v>
      </c>
      <c r="AO30" s="6" t="s">
        <v>33</v>
      </c>
      <c r="AP30" s="6" t="s">
        <v>2</v>
      </c>
      <c r="AQ30" s="6" t="s">
        <v>37</v>
      </c>
      <c r="AR30" s="6" t="s">
        <v>11</v>
      </c>
      <c r="AS30" s="6" t="s">
        <v>11</v>
      </c>
      <c r="AT30" s="6" t="s">
        <v>11</v>
      </c>
      <c r="AU30" s="6" t="s">
        <v>11</v>
      </c>
      <c r="AV30" s="6" t="s">
        <v>11</v>
      </c>
      <c r="AW30" s="6" t="s">
        <v>2</v>
      </c>
      <c r="AX30" s="6" t="s">
        <v>2</v>
      </c>
      <c r="AY30" s="6" t="s">
        <v>11</v>
      </c>
      <c r="AZ30" s="6" t="s">
        <v>11</v>
      </c>
      <c r="BA30" s="6" t="s">
        <v>11</v>
      </c>
      <c r="BB30" s="6" t="s">
        <v>11</v>
      </c>
      <c r="BC30" s="6" t="s">
        <v>11</v>
      </c>
      <c r="BD30" s="6" t="s">
        <v>2</v>
      </c>
      <c r="BE30" s="6" t="s">
        <v>2</v>
      </c>
      <c r="BF30" s="6" t="s">
        <v>11</v>
      </c>
      <c r="BG30" s="6" t="s">
        <v>11</v>
      </c>
      <c r="BH30" s="6" t="s">
        <v>11</v>
      </c>
      <c r="BI30" s="6" t="s">
        <v>11</v>
      </c>
      <c r="BJ30" s="6" t="s">
        <v>11</v>
      </c>
      <c r="BK30" s="6" t="s">
        <v>2</v>
      </c>
      <c r="BL30" s="6" t="s">
        <v>2</v>
      </c>
      <c r="BM30" s="6" t="s">
        <v>31</v>
      </c>
      <c r="BN30" s="6" t="s">
        <v>31</v>
      </c>
      <c r="BO30" s="6" t="s">
        <v>31</v>
      </c>
      <c r="BP30" s="6" t="s">
        <v>31</v>
      </c>
      <c r="BQ30" s="6" t="s">
        <v>31</v>
      </c>
      <c r="BR30" s="6" t="s">
        <v>49</v>
      </c>
      <c r="BS30" s="6" t="s">
        <v>2</v>
      </c>
      <c r="BT30" s="6" t="s">
        <v>116</v>
      </c>
      <c r="BU30" s="6" t="s">
        <v>116</v>
      </c>
      <c r="BV30" s="6" t="s">
        <v>116</v>
      </c>
      <c r="BW30" s="6" t="s">
        <v>116</v>
      </c>
      <c r="BX30" s="6" t="s">
        <v>116</v>
      </c>
      <c r="BY30" s="6" t="s">
        <v>2</v>
      </c>
      <c r="BZ30" s="6" t="s">
        <v>117</v>
      </c>
      <c r="CA30" s="6" t="s">
        <v>31</v>
      </c>
      <c r="CB30" s="6" t="s">
        <v>31</v>
      </c>
      <c r="CC30" s="6" t="s">
        <v>2</v>
      </c>
      <c r="CD30" s="6" t="s">
        <v>31</v>
      </c>
      <c r="CE30" s="6" t="s">
        <v>31</v>
      </c>
      <c r="CF30" s="6" t="s">
        <v>41</v>
      </c>
      <c r="CG30" s="6" t="s">
        <v>2</v>
      </c>
      <c r="CH30" s="6" t="s">
        <v>33</v>
      </c>
      <c r="CI30" s="6" t="s">
        <v>33</v>
      </c>
      <c r="CJ30" s="6" t="s">
        <v>33</v>
      </c>
      <c r="CK30" s="6" t="s">
        <v>33</v>
      </c>
      <c r="CL30" s="6" t="s">
        <v>33</v>
      </c>
      <c r="CM30" s="6" t="s">
        <v>2</v>
      </c>
      <c r="CN30" s="6" t="s">
        <v>2</v>
      </c>
      <c r="CO30" s="6" t="s">
        <v>11</v>
      </c>
      <c r="CP30" s="6" t="s">
        <v>11</v>
      </c>
      <c r="CQ30" s="6" t="s">
        <v>11</v>
      </c>
      <c r="CR30" s="6" t="s">
        <v>33</v>
      </c>
      <c r="CS30" s="6" t="s">
        <v>33</v>
      </c>
      <c r="CT30" s="6" t="s">
        <v>2</v>
      </c>
      <c r="CU30" s="6" t="s">
        <v>57</v>
      </c>
      <c r="CV30" s="6" t="s">
        <v>2</v>
      </c>
      <c r="CW30" s="6" t="s">
        <v>31</v>
      </c>
      <c r="CX30" s="6" t="s">
        <v>9</v>
      </c>
      <c r="CY30" s="6" t="s">
        <v>31</v>
      </c>
      <c r="CZ30" s="6" t="s">
        <v>2</v>
      </c>
      <c r="DA30" s="6" t="s">
        <v>41</v>
      </c>
      <c r="DB30" s="6" t="s">
        <v>2</v>
      </c>
      <c r="DC30" s="6" t="s">
        <v>9</v>
      </c>
      <c r="DD30" s="6" t="s">
        <v>9</v>
      </c>
      <c r="DE30" s="6" t="s">
        <v>9</v>
      </c>
      <c r="DF30" s="6" t="s">
        <v>9</v>
      </c>
      <c r="DG30" s="6" t="s">
        <v>9</v>
      </c>
      <c r="DH30" s="6" t="s">
        <v>49</v>
      </c>
      <c r="DI30" s="6" t="s">
        <v>2</v>
      </c>
      <c r="DJ30" s="6" t="s">
        <v>9</v>
      </c>
      <c r="DK30" s="6" t="s">
        <v>9</v>
      </c>
      <c r="DL30" s="6" t="s">
        <v>18</v>
      </c>
      <c r="DM30" s="6" t="s">
        <v>31</v>
      </c>
      <c r="DN30" s="6" t="s">
        <v>31</v>
      </c>
      <c r="DO30" s="6" t="s">
        <v>2</v>
      </c>
      <c r="DP30" s="6" t="s">
        <v>2</v>
      </c>
      <c r="DQ30" s="6" t="s">
        <v>33</v>
      </c>
      <c r="DR30" s="6" t="s">
        <v>33</v>
      </c>
      <c r="DS30" s="6" t="s">
        <v>33</v>
      </c>
      <c r="DT30" s="6" t="s">
        <v>33</v>
      </c>
      <c r="DU30" s="6" t="s">
        <v>33</v>
      </c>
      <c r="DV30" s="6" t="s">
        <v>2</v>
      </c>
      <c r="DW30" s="6" t="s">
        <v>125</v>
      </c>
      <c r="DX30" s="6" t="s">
        <v>33</v>
      </c>
      <c r="DY30" s="6" t="s">
        <v>2</v>
      </c>
      <c r="DZ30" s="6" t="s">
        <v>33</v>
      </c>
      <c r="EA30" s="6" t="s">
        <v>33</v>
      </c>
      <c r="EB30" s="6" t="s">
        <v>33</v>
      </c>
      <c r="EC30" s="6" t="s">
        <v>2</v>
      </c>
      <c r="ED30" s="6" t="s">
        <v>117</v>
      </c>
      <c r="EE30" s="6" t="s">
        <v>31</v>
      </c>
      <c r="EF30" s="6" t="s">
        <v>2</v>
      </c>
      <c r="EG30" s="6" t="s">
        <v>31</v>
      </c>
      <c r="EH30" s="6" t="s">
        <v>2</v>
      </c>
      <c r="EI30" s="6" t="s">
        <v>31</v>
      </c>
      <c r="EJ30" s="6" t="s">
        <v>38</v>
      </c>
      <c r="EK30" s="6" t="s">
        <v>2</v>
      </c>
      <c r="EL30" s="6" t="s">
        <v>31</v>
      </c>
      <c r="EM30" s="6" t="s">
        <v>31</v>
      </c>
      <c r="EN30" s="6" t="s">
        <v>31</v>
      </c>
      <c r="EO30" s="6" t="s">
        <v>31</v>
      </c>
      <c r="EP30" s="6" t="s">
        <v>2</v>
      </c>
      <c r="EQ30" s="6" t="s">
        <v>31</v>
      </c>
      <c r="ER30" s="6" t="s">
        <v>2</v>
      </c>
      <c r="ES30" s="6" t="s">
        <v>11</v>
      </c>
      <c r="ET30" s="6" t="s">
        <v>11</v>
      </c>
      <c r="EU30" s="6" t="s">
        <v>11</v>
      </c>
      <c r="EV30" s="6" t="s">
        <v>11</v>
      </c>
      <c r="EW30" s="6" t="s">
        <v>11</v>
      </c>
      <c r="EX30" s="6" t="s">
        <v>2</v>
      </c>
      <c r="EY30" s="6" t="s">
        <v>2</v>
      </c>
      <c r="EZ30" s="6" t="s">
        <v>11</v>
      </c>
      <c r="FA30" s="6" t="s">
        <v>11</v>
      </c>
      <c r="FB30" s="6" t="s">
        <v>11</v>
      </c>
      <c r="FC30" s="6" t="s">
        <v>176</v>
      </c>
      <c r="FD30" s="6" t="s">
        <v>176</v>
      </c>
      <c r="FE30" s="6" t="s">
        <v>2</v>
      </c>
      <c r="FF30" s="6" t="s">
        <v>2</v>
      </c>
      <c r="FG30" s="6" t="s">
        <v>31</v>
      </c>
      <c r="FH30" s="6" t="s">
        <v>31</v>
      </c>
      <c r="FI30" s="6" t="s">
        <v>31</v>
      </c>
      <c r="FJ30" s="6" t="s">
        <v>31</v>
      </c>
      <c r="FK30" s="6" t="s">
        <v>31</v>
      </c>
      <c r="FL30" s="6" t="s">
        <v>2</v>
      </c>
      <c r="FM30" s="6" t="s">
        <v>2</v>
      </c>
      <c r="FN30" s="6" t="s">
        <v>31</v>
      </c>
      <c r="FO30" s="6" t="s">
        <v>31</v>
      </c>
      <c r="FP30" s="6" t="s">
        <v>31</v>
      </c>
      <c r="FQ30" s="6" t="s">
        <v>31</v>
      </c>
      <c r="FR30" s="6" t="s">
        <v>2</v>
      </c>
      <c r="FS30" s="6" t="s">
        <v>41</v>
      </c>
      <c r="FT30" s="6" t="s">
        <v>2</v>
      </c>
      <c r="FU30" s="6" t="s">
        <v>33</v>
      </c>
      <c r="FV30" s="6" t="s">
        <v>33</v>
      </c>
      <c r="FW30" s="6" t="s">
        <v>33</v>
      </c>
      <c r="FX30" s="6" t="s">
        <v>33</v>
      </c>
      <c r="FY30" s="6" t="s">
        <v>33</v>
      </c>
      <c r="FZ30" s="6" t="s">
        <v>2</v>
      </c>
      <c r="GA30" s="6" t="s">
        <v>2</v>
      </c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 t="s">
        <v>11</v>
      </c>
      <c r="GX30" s="6" t="s">
        <v>11</v>
      </c>
      <c r="GY30" s="6" t="s">
        <v>11</v>
      </c>
      <c r="GZ30" s="6" t="s">
        <v>11</v>
      </c>
      <c r="HA30" s="6" t="s">
        <v>11</v>
      </c>
      <c r="HB30" s="6" t="s">
        <v>2</v>
      </c>
      <c r="HC30" s="6" t="s">
        <v>2</v>
      </c>
      <c r="HD30" s="6" t="s">
        <v>11</v>
      </c>
      <c r="HE30" s="6" t="s">
        <v>11</v>
      </c>
      <c r="HF30" s="6" t="s">
        <v>11</v>
      </c>
      <c r="HG30" s="6" t="s">
        <v>11</v>
      </c>
      <c r="HH30" s="6" t="s">
        <v>11</v>
      </c>
      <c r="HI30" s="6" t="s">
        <v>2</v>
      </c>
      <c r="HJ30" s="6" t="s">
        <v>2</v>
      </c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  <c r="NI30" s="6"/>
    </row>
    <row r="31" spans="1:373" s="8" customFormat="1" ht="27.95" customHeight="1">
      <c r="A31" s="7" t="s">
        <v>56</v>
      </c>
      <c r="B31" s="13" t="str">
        <f>VLOOKUP($A31,[3]LISTE_AGENTS!$A:$G,2,FALSE)</f>
        <v>Perez</v>
      </c>
      <c r="C31" s="13" t="str">
        <f>VLOOKUP($A31,[3]LISTE_AGENTS!$A:$G,3,FALSE)</f>
        <v>Yann</v>
      </c>
      <c r="D31" s="41" t="str">
        <f>VLOOKUP($A31,[3]LISTE_AGENTS!$A:$G,4,FALSE)</f>
        <v>Perez Yann</v>
      </c>
      <c r="E31" s="13">
        <f>VLOOKUP($A31,[3]LISTE_AGENTS!$A:$G,7,FALSE)</f>
        <v>0</v>
      </c>
      <c r="F31" s="20" t="s">
        <v>55</v>
      </c>
      <c r="G31" s="13"/>
      <c r="H31" s="13"/>
      <c r="I31" s="6" t="s">
        <v>2</v>
      </c>
      <c r="J31" s="6" t="s">
        <v>51</v>
      </c>
      <c r="K31" s="6" t="s">
        <v>51</v>
      </c>
      <c r="L31" s="6" t="s">
        <v>51</v>
      </c>
      <c r="M31" s="6" t="s">
        <v>51</v>
      </c>
      <c r="N31" s="6" t="s">
        <v>2</v>
      </c>
      <c r="O31" s="6" t="s">
        <v>74</v>
      </c>
      <c r="P31" s="6" t="s">
        <v>2</v>
      </c>
      <c r="Q31" s="6" t="s">
        <v>51</v>
      </c>
      <c r="R31" s="6" t="s">
        <v>51</v>
      </c>
      <c r="S31" s="6" t="s">
        <v>51</v>
      </c>
      <c r="T31" s="6" t="s">
        <v>51</v>
      </c>
      <c r="U31" s="6" t="s">
        <v>53</v>
      </c>
      <c r="V31" s="6" t="s">
        <v>2</v>
      </c>
      <c r="W31" s="6" t="s">
        <v>51</v>
      </c>
      <c r="X31" s="6" t="s">
        <v>51</v>
      </c>
      <c r="Y31" s="6" t="s">
        <v>51</v>
      </c>
      <c r="Z31" s="6" t="s">
        <v>51</v>
      </c>
      <c r="AA31" s="6" t="s">
        <v>11</v>
      </c>
      <c r="AB31" s="6" t="s">
        <v>2</v>
      </c>
      <c r="AC31" s="6" t="s">
        <v>2</v>
      </c>
      <c r="AD31" s="6" t="s">
        <v>11</v>
      </c>
      <c r="AE31" s="6" t="s">
        <v>11</v>
      </c>
      <c r="AF31" s="6" t="s">
        <v>11</v>
      </c>
      <c r="AG31" s="6" t="s">
        <v>11</v>
      </c>
      <c r="AH31" s="6" t="s">
        <v>11</v>
      </c>
      <c r="AI31" s="6" t="s">
        <v>2</v>
      </c>
      <c r="AJ31" s="6" t="s">
        <v>2</v>
      </c>
      <c r="AK31" s="6" t="s">
        <v>2</v>
      </c>
      <c r="AL31" s="6" t="s">
        <v>51</v>
      </c>
      <c r="AM31" s="6" t="s">
        <v>51</v>
      </c>
      <c r="AN31" s="6" t="s">
        <v>51</v>
      </c>
      <c r="AO31" s="6" t="s">
        <v>51</v>
      </c>
      <c r="AP31" s="6" t="s">
        <v>53</v>
      </c>
      <c r="AQ31" s="6" t="s">
        <v>2</v>
      </c>
      <c r="AR31" s="6" t="s">
        <v>51</v>
      </c>
      <c r="AS31" s="6" t="s">
        <v>51</v>
      </c>
      <c r="AT31" s="6" t="s">
        <v>51</v>
      </c>
      <c r="AU31" s="6" t="s">
        <v>51</v>
      </c>
      <c r="AV31" s="6" t="s">
        <v>51</v>
      </c>
      <c r="AW31" s="6" t="s">
        <v>2</v>
      </c>
      <c r="AX31" s="6" t="s">
        <v>74</v>
      </c>
      <c r="AY31" s="6" t="s">
        <v>51</v>
      </c>
      <c r="AZ31" s="6" t="s">
        <v>51</v>
      </c>
      <c r="BA31" s="6" t="s">
        <v>51</v>
      </c>
      <c r="BB31" s="6" t="s">
        <v>51</v>
      </c>
      <c r="BC31" s="6" t="s">
        <v>51</v>
      </c>
      <c r="BD31" s="6" t="s">
        <v>2</v>
      </c>
      <c r="BE31" s="6" t="s">
        <v>2</v>
      </c>
      <c r="BF31" s="6" t="s">
        <v>51</v>
      </c>
      <c r="BG31" s="6" t="s">
        <v>51</v>
      </c>
      <c r="BH31" s="6" t="s">
        <v>51</v>
      </c>
      <c r="BI31" s="6" t="s">
        <v>51</v>
      </c>
      <c r="BJ31" s="6" t="s">
        <v>51</v>
      </c>
      <c r="BK31" s="6" t="s">
        <v>2</v>
      </c>
      <c r="BL31" s="6" t="s">
        <v>155</v>
      </c>
      <c r="BM31" s="6" t="s">
        <v>2</v>
      </c>
      <c r="BN31" s="6" t="s">
        <v>51</v>
      </c>
      <c r="BO31" s="6" t="s">
        <v>51</v>
      </c>
      <c r="BP31" s="6" t="s">
        <v>51</v>
      </c>
      <c r="BQ31" s="6" t="s">
        <v>51</v>
      </c>
      <c r="BR31" s="6" t="s">
        <v>53</v>
      </c>
      <c r="BS31" s="6" t="s">
        <v>2</v>
      </c>
      <c r="BT31" s="6" t="s">
        <v>51</v>
      </c>
      <c r="BU31" s="6" t="s">
        <v>51</v>
      </c>
      <c r="BV31" s="6" t="s">
        <v>51</v>
      </c>
      <c r="BW31" s="6" t="s">
        <v>51</v>
      </c>
      <c r="BX31" s="6" t="s">
        <v>51</v>
      </c>
      <c r="BY31" s="6" t="s">
        <v>2</v>
      </c>
      <c r="BZ31" s="6" t="s">
        <v>74</v>
      </c>
      <c r="CA31" s="6" t="s">
        <v>51</v>
      </c>
      <c r="CB31" s="6" t="s">
        <v>51</v>
      </c>
      <c r="CC31" s="6" t="s">
        <v>11</v>
      </c>
      <c r="CD31" s="6" t="s">
        <v>51</v>
      </c>
      <c r="CE31" s="6" t="s">
        <v>51</v>
      </c>
      <c r="CF31" s="6" t="s">
        <v>52</v>
      </c>
      <c r="CG31" s="6" t="s">
        <v>2</v>
      </c>
      <c r="CH31" s="6" t="s">
        <v>51</v>
      </c>
      <c r="CI31" s="6" t="s">
        <v>51</v>
      </c>
      <c r="CJ31" s="6" t="s">
        <v>51</v>
      </c>
      <c r="CK31" s="6" t="s">
        <v>51</v>
      </c>
      <c r="CL31" s="6" t="s">
        <v>51</v>
      </c>
      <c r="CM31" s="6" t="s">
        <v>2</v>
      </c>
      <c r="CN31" s="6" t="s">
        <v>54</v>
      </c>
      <c r="CO31" s="6" t="s">
        <v>2</v>
      </c>
      <c r="CP31" s="6" t="s">
        <v>51</v>
      </c>
      <c r="CQ31" s="6" t="s">
        <v>51</v>
      </c>
      <c r="CR31" s="6" t="s">
        <v>51</v>
      </c>
      <c r="CS31" s="6" t="s">
        <v>51</v>
      </c>
      <c r="CT31" s="6" t="s">
        <v>53</v>
      </c>
      <c r="CU31" s="6" t="s">
        <v>2</v>
      </c>
      <c r="CV31" s="6" t="s">
        <v>2</v>
      </c>
      <c r="CW31" s="6" t="s">
        <v>51</v>
      </c>
      <c r="CX31" s="6" t="s">
        <v>11</v>
      </c>
      <c r="CY31" s="6" t="s">
        <v>51</v>
      </c>
      <c r="CZ31" s="6" t="s">
        <v>51</v>
      </c>
      <c r="DA31" s="6" t="s">
        <v>2</v>
      </c>
      <c r="DB31" s="6" t="s">
        <v>2</v>
      </c>
      <c r="DC31" s="6" t="s">
        <v>51</v>
      </c>
      <c r="DD31" s="6" t="s">
        <v>51</v>
      </c>
      <c r="DE31" s="6" t="s">
        <v>51</v>
      </c>
      <c r="DF31" s="6" t="s">
        <v>51</v>
      </c>
      <c r="DG31" s="6" t="s">
        <v>51</v>
      </c>
      <c r="DH31" s="6" t="s">
        <v>52</v>
      </c>
      <c r="DI31" s="6" t="s">
        <v>2</v>
      </c>
      <c r="DJ31" s="6" t="s">
        <v>51</v>
      </c>
      <c r="DK31" s="6" t="s">
        <v>51</v>
      </c>
      <c r="DL31" s="6" t="s">
        <v>51</v>
      </c>
      <c r="DM31" s="6" t="s">
        <v>51</v>
      </c>
      <c r="DN31" s="6" t="s">
        <v>51</v>
      </c>
      <c r="DO31" s="6" t="s">
        <v>2</v>
      </c>
      <c r="DP31" s="6" t="s">
        <v>59</v>
      </c>
      <c r="DQ31" s="6" t="s">
        <v>2</v>
      </c>
      <c r="DR31" s="6" t="s">
        <v>51</v>
      </c>
      <c r="DS31" s="6" t="s">
        <v>51</v>
      </c>
      <c r="DT31" s="6" t="s">
        <v>51</v>
      </c>
      <c r="DU31" s="6" t="s">
        <v>51</v>
      </c>
      <c r="DV31" s="6" t="s">
        <v>53</v>
      </c>
      <c r="DW31" s="6" t="s">
        <v>2</v>
      </c>
      <c r="DX31" s="6" t="s">
        <v>51</v>
      </c>
      <c r="DY31" s="6" t="s">
        <v>2</v>
      </c>
      <c r="DZ31" s="6" t="s">
        <v>51</v>
      </c>
      <c r="EA31" s="6" t="s">
        <v>51</v>
      </c>
      <c r="EB31" s="6" t="s">
        <v>51</v>
      </c>
      <c r="EC31" s="6" t="s">
        <v>124</v>
      </c>
      <c r="ED31" s="6" t="s">
        <v>2</v>
      </c>
      <c r="EE31" s="6" t="s">
        <v>51</v>
      </c>
      <c r="EF31" s="6" t="s">
        <v>37</v>
      </c>
      <c r="EG31" s="6" t="s">
        <v>51</v>
      </c>
      <c r="EH31" s="6" t="s">
        <v>2</v>
      </c>
      <c r="EI31" s="6" t="s">
        <v>51</v>
      </c>
      <c r="EJ31" s="6" t="s">
        <v>49</v>
      </c>
      <c r="EK31" s="6" t="s">
        <v>2</v>
      </c>
      <c r="EL31" s="6" t="s">
        <v>51</v>
      </c>
      <c r="EM31" s="6" t="s">
        <v>11</v>
      </c>
      <c r="EN31" s="6" t="s">
        <v>51</v>
      </c>
      <c r="EO31" s="6" t="s">
        <v>51</v>
      </c>
      <c r="EP31" s="6" t="s">
        <v>51</v>
      </c>
      <c r="EQ31" s="6" t="s">
        <v>38</v>
      </c>
      <c r="ER31" s="6" t="s">
        <v>2</v>
      </c>
      <c r="ES31" s="6" t="s">
        <v>51</v>
      </c>
      <c r="ET31" s="6" t="s">
        <v>51</v>
      </c>
      <c r="EU31" s="6" t="s">
        <v>51</v>
      </c>
      <c r="EV31" s="6" t="s">
        <v>187</v>
      </c>
      <c r="EW31" s="6" t="s">
        <v>51</v>
      </c>
      <c r="EX31" s="6" t="s">
        <v>52</v>
      </c>
      <c r="EY31" s="6" t="s">
        <v>2</v>
      </c>
      <c r="EZ31" s="6" t="s">
        <v>2</v>
      </c>
      <c r="FA31" s="6" t="s">
        <v>51</v>
      </c>
      <c r="FB31" s="6" t="s">
        <v>51</v>
      </c>
      <c r="FC31" s="6" t="s">
        <v>10</v>
      </c>
      <c r="FD31" s="6" t="s">
        <v>10</v>
      </c>
      <c r="FE31" s="6" t="s">
        <v>53</v>
      </c>
      <c r="FF31" s="6" t="s">
        <v>2</v>
      </c>
      <c r="FG31" s="6" t="s">
        <v>51</v>
      </c>
      <c r="FH31" s="6" t="s">
        <v>51</v>
      </c>
      <c r="FI31" s="6" t="s">
        <v>10</v>
      </c>
      <c r="FJ31" s="6" t="s">
        <v>10</v>
      </c>
      <c r="FK31" s="6" t="s">
        <v>10</v>
      </c>
      <c r="FL31" s="6" t="s">
        <v>2</v>
      </c>
      <c r="FM31" s="6" t="s">
        <v>2</v>
      </c>
      <c r="FN31" s="6" t="s">
        <v>51</v>
      </c>
      <c r="FO31" s="6" t="s">
        <v>51</v>
      </c>
      <c r="FP31" s="6" t="s">
        <v>51</v>
      </c>
      <c r="FQ31" s="6" t="s">
        <v>51</v>
      </c>
      <c r="FR31" s="6" t="s">
        <v>51</v>
      </c>
      <c r="FS31" s="6" t="s">
        <v>2</v>
      </c>
      <c r="FT31" s="6" t="s">
        <v>74</v>
      </c>
      <c r="FU31" s="6" t="s">
        <v>51</v>
      </c>
      <c r="FV31" s="6" t="s">
        <v>51</v>
      </c>
      <c r="FW31" s="6" t="s">
        <v>51</v>
      </c>
      <c r="FX31" s="6" t="s">
        <v>51</v>
      </c>
      <c r="FY31" s="6" t="s">
        <v>51</v>
      </c>
      <c r="FZ31" s="6" t="s">
        <v>2</v>
      </c>
      <c r="GA31" s="6" t="s">
        <v>2</v>
      </c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 t="s">
        <v>11</v>
      </c>
      <c r="HL31" s="6" t="s">
        <v>11</v>
      </c>
      <c r="HM31" s="6" t="s">
        <v>11</v>
      </c>
      <c r="HN31" s="6" t="s">
        <v>11</v>
      </c>
      <c r="HO31" s="6" t="s">
        <v>11</v>
      </c>
      <c r="HP31" s="6" t="s">
        <v>2</v>
      </c>
      <c r="HQ31" s="6" t="s">
        <v>2</v>
      </c>
      <c r="HR31" s="6" t="s">
        <v>11</v>
      </c>
      <c r="HS31" s="6" t="s">
        <v>11</v>
      </c>
      <c r="HT31" s="6" t="s">
        <v>11</v>
      </c>
      <c r="HU31" s="6" t="s">
        <v>11</v>
      </c>
      <c r="HV31" s="6" t="s">
        <v>11</v>
      </c>
      <c r="HW31" s="6" t="s">
        <v>2</v>
      </c>
      <c r="HX31" s="6" t="s">
        <v>2</v>
      </c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  <c r="NI31" s="6"/>
    </row>
    <row r="32" spans="1:373" s="8" customFormat="1" ht="27.95" customHeight="1">
      <c r="A32" s="7" t="s">
        <v>50</v>
      </c>
      <c r="B32" s="13" t="str">
        <f>VLOOKUP($A32,[3]LISTE_AGENTS!$A:$G,2,FALSE)</f>
        <v>Perrone</v>
      </c>
      <c r="C32" s="13" t="str">
        <f>VLOOKUP($A32,[3]LISTE_AGENTS!$A:$G,3,FALSE)</f>
        <v>Lucas</v>
      </c>
      <c r="D32" s="41" t="str">
        <f>VLOOKUP($A32,[3]LISTE_AGENTS!$A:$G,4,FALSE)</f>
        <v>Perrone Lucas</v>
      </c>
      <c r="E32" s="13">
        <f>VLOOKUP($A32,[3]LISTE_AGENTS!$A:$G,7,FALSE)</f>
        <v>0</v>
      </c>
      <c r="F32" s="20" t="s">
        <v>34</v>
      </c>
      <c r="G32" s="13"/>
      <c r="H32" s="13"/>
      <c r="I32" s="6" t="s">
        <v>2</v>
      </c>
      <c r="J32" s="6" t="s">
        <v>51</v>
      </c>
      <c r="K32" s="6" t="s">
        <v>51</v>
      </c>
      <c r="L32" s="6" t="s">
        <v>51</v>
      </c>
      <c r="M32" s="6" t="s">
        <v>51</v>
      </c>
      <c r="N32" s="6" t="s">
        <v>38</v>
      </c>
      <c r="O32" s="6" t="s">
        <v>2</v>
      </c>
      <c r="P32" s="6" t="s">
        <v>51</v>
      </c>
      <c r="Q32" s="6" t="s">
        <v>51</v>
      </c>
      <c r="R32" s="6" t="s">
        <v>51</v>
      </c>
      <c r="S32" s="6" t="s">
        <v>51</v>
      </c>
      <c r="T32" s="6" t="s">
        <v>51</v>
      </c>
      <c r="U32" s="6" t="s">
        <v>2</v>
      </c>
      <c r="V32" s="6" t="s">
        <v>74</v>
      </c>
      <c r="W32" s="6" t="s">
        <v>43</v>
      </c>
      <c r="X32" s="6" t="s">
        <v>43</v>
      </c>
      <c r="Y32" s="6" t="s">
        <v>43</v>
      </c>
      <c r="Z32" s="6" t="s">
        <v>2</v>
      </c>
      <c r="AA32" s="6" t="s">
        <v>51</v>
      </c>
      <c r="AB32" s="6" t="s">
        <v>9</v>
      </c>
      <c r="AC32" s="6" t="s">
        <v>2</v>
      </c>
      <c r="AD32" s="6" t="s">
        <v>51</v>
      </c>
      <c r="AE32" s="6" t="s">
        <v>51</v>
      </c>
      <c r="AF32" s="6" t="s">
        <v>51</v>
      </c>
      <c r="AG32" s="6" t="s">
        <v>51</v>
      </c>
      <c r="AH32" s="6" t="s">
        <v>51</v>
      </c>
      <c r="AI32" s="6" t="s">
        <v>38</v>
      </c>
      <c r="AJ32" s="6" t="s">
        <v>2</v>
      </c>
      <c r="AK32" s="6" t="s">
        <v>51</v>
      </c>
      <c r="AL32" s="6" t="s">
        <v>51</v>
      </c>
      <c r="AM32" s="6" t="s">
        <v>51</v>
      </c>
      <c r="AN32" s="6" t="s">
        <v>51</v>
      </c>
      <c r="AO32" s="6" t="s">
        <v>51</v>
      </c>
      <c r="AP32" s="6" t="s">
        <v>2</v>
      </c>
      <c r="AQ32" s="6" t="s">
        <v>74</v>
      </c>
      <c r="AR32" s="6" t="s">
        <v>33</v>
      </c>
      <c r="AS32" s="6" t="s">
        <v>33</v>
      </c>
      <c r="AT32" s="6" t="s">
        <v>33</v>
      </c>
      <c r="AU32" s="6" t="s">
        <v>33</v>
      </c>
      <c r="AV32" s="6" t="s">
        <v>33</v>
      </c>
      <c r="AW32" s="6" t="s">
        <v>2</v>
      </c>
      <c r="AX32" s="6" t="s">
        <v>2</v>
      </c>
      <c r="AY32" s="6" t="s">
        <v>31</v>
      </c>
      <c r="AZ32" s="6" t="s">
        <v>2</v>
      </c>
      <c r="BA32" s="6" t="s">
        <v>31</v>
      </c>
      <c r="BB32" s="6" t="s">
        <v>9</v>
      </c>
      <c r="BC32" s="6" t="s">
        <v>11</v>
      </c>
      <c r="BD32" s="6" t="s">
        <v>9</v>
      </c>
      <c r="BE32" s="6" t="s">
        <v>2</v>
      </c>
      <c r="BF32" s="6" t="s">
        <v>31</v>
      </c>
      <c r="BG32" s="6" t="s">
        <v>47</v>
      </c>
      <c r="BH32" s="6" t="s">
        <v>158</v>
      </c>
      <c r="BI32" s="6" t="s">
        <v>2</v>
      </c>
      <c r="BJ32" s="6" t="s">
        <v>31</v>
      </c>
      <c r="BK32" s="6" t="s">
        <v>9</v>
      </c>
      <c r="BL32" s="6" t="s">
        <v>2</v>
      </c>
      <c r="BM32" s="6" t="s">
        <v>31</v>
      </c>
      <c r="BN32" s="6" t="s">
        <v>31</v>
      </c>
      <c r="BO32" s="6" t="s">
        <v>154</v>
      </c>
      <c r="BP32" s="6" t="s">
        <v>31</v>
      </c>
      <c r="BQ32" s="6" t="s">
        <v>31</v>
      </c>
      <c r="BR32" s="6" t="s">
        <v>38</v>
      </c>
      <c r="BS32" s="6" t="s">
        <v>2</v>
      </c>
      <c r="BT32" s="6" t="s">
        <v>116</v>
      </c>
      <c r="BU32" s="6" t="s">
        <v>116</v>
      </c>
      <c r="BV32" s="6" t="s">
        <v>116</v>
      </c>
      <c r="BW32" s="6" t="s">
        <v>47</v>
      </c>
      <c r="BX32" s="6" t="s">
        <v>47</v>
      </c>
      <c r="BY32" s="6" t="s">
        <v>2</v>
      </c>
      <c r="BZ32" s="6" t="s">
        <v>159</v>
      </c>
      <c r="CA32" s="6" t="s">
        <v>47</v>
      </c>
      <c r="CB32" s="6" t="s">
        <v>47</v>
      </c>
      <c r="CC32" s="6" t="s">
        <v>47</v>
      </c>
      <c r="CD32" s="6" t="s">
        <v>47</v>
      </c>
      <c r="CE32" s="6" t="s">
        <v>47</v>
      </c>
      <c r="CF32" s="6" t="s">
        <v>2</v>
      </c>
      <c r="CG32" s="6" t="s">
        <v>74</v>
      </c>
      <c r="CH32" s="6" t="s">
        <v>31</v>
      </c>
      <c r="CI32" s="6" t="s">
        <v>31</v>
      </c>
      <c r="CJ32" s="6" t="s">
        <v>47</v>
      </c>
      <c r="CK32" s="6" t="s">
        <v>2</v>
      </c>
      <c r="CL32" s="6" t="s">
        <v>31</v>
      </c>
      <c r="CM32" s="6" t="s">
        <v>9</v>
      </c>
      <c r="CN32" s="6" t="s">
        <v>2</v>
      </c>
      <c r="CO32" s="6" t="s">
        <v>47</v>
      </c>
      <c r="CP32" s="6" t="s">
        <v>47</v>
      </c>
      <c r="CQ32" s="6" t="s">
        <v>47</v>
      </c>
      <c r="CR32" s="6" t="s">
        <v>47</v>
      </c>
      <c r="CS32" s="6" t="s">
        <v>47</v>
      </c>
      <c r="CT32" s="6" t="s">
        <v>49</v>
      </c>
      <c r="CU32" s="6" t="s">
        <v>2</v>
      </c>
      <c r="CV32" s="6" t="s">
        <v>2</v>
      </c>
      <c r="CW32" s="6" t="s">
        <v>11</v>
      </c>
      <c r="CX32" s="6" t="s">
        <v>11</v>
      </c>
      <c r="CY32" s="6" t="s">
        <v>11</v>
      </c>
      <c r="CZ32" s="6" t="s">
        <v>11</v>
      </c>
      <c r="DA32" s="6" t="s">
        <v>2</v>
      </c>
      <c r="DB32" s="6" t="s">
        <v>2</v>
      </c>
      <c r="DC32" s="6" t="s">
        <v>47</v>
      </c>
      <c r="DD32" s="6" t="s">
        <v>47</v>
      </c>
      <c r="DE32" s="6" t="s">
        <v>47</v>
      </c>
      <c r="DF32" s="6" t="s">
        <v>47</v>
      </c>
      <c r="DG32" s="6" t="s">
        <v>47</v>
      </c>
      <c r="DH32" s="6" t="s">
        <v>2</v>
      </c>
      <c r="DI32" s="6" t="s">
        <v>48</v>
      </c>
      <c r="DJ32" s="6" t="s">
        <v>47</v>
      </c>
      <c r="DK32" s="6" t="s">
        <v>47</v>
      </c>
      <c r="DL32" s="6" t="s">
        <v>47</v>
      </c>
      <c r="DM32" s="6" t="s">
        <v>47</v>
      </c>
      <c r="DN32" s="6" t="s">
        <v>47</v>
      </c>
      <c r="DO32" s="6" t="s">
        <v>2</v>
      </c>
      <c r="DP32" s="6" t="s">
        <v>118</v>
      </c>
      <c r="DQ32" s="6" t="s">
        <v>47</v>
      </c>
      <c r="DR32" s="6" t="s">
        <v>47</v>
      </c>
      <c r="DS32" s="6" t="s">
        <v>47</v>
      </c>
      <c r="DT32" s="6" t="s">
        <v>47</v>
      </c>
      <c r="DU32" s="6" t="s">
        <v>7</v>
      </c>
      <c r="DV32" s="6" t="s">
        <v>7</v>
      </c>
      <c r="DW32" s="6" t="s">
        <v>7</v>
      </c>
      <c r="DX32" s="6" t="s">
        <v>7</v>
      </c>
      <c r="DY32" s="6" t="s">
        <v>7</v>
      </c>
      <c r="DZ32" s="6" t="s">
        <v>7</v>
      </c>
      <c r="EA32" s="6" t="s">
        <v>7</v>
      </c>
      <c r="EB32" s="6" t="s">
        <v>7</v>
      </c>
      <c r="EC32" s="6" t="s">
        <v>7</v>
      </c>
      <c r="ED32" s="6" t="s">
        <v>7</v>
      </c>
      <c r="EE32" s="6" t="s">
        <v>7</v>
      </c>
      <c r="EF32" s="6" t="s">
        <v>7</v>
      </c>
      <c r="EG32" s="6" t="s">
        <v>7</v>
      </c>
      <c r="EH32" s="6" t="s">
        <v>7</v>
      </c>
      <c r="EI32" s="6" t="s">
        <v>41</v>
      </c>
      <c r="EJ32" s="6" t="s">
        <v>2</v>
      </c>
      <c r="EK32" s="6" t="s">
        <v>126</v>
      </c>
      <c r="EL32" s="6" t="s">
        <v>47</v>
      </c>
      <c r="EM32" s="6" t="s">
        <v>47</v>
      </c>
      <c r="EN32" s="6" t="s">
        <v>47</v>
      </c>
      <c r="EO32" s="6" t="s">
        <v>47</v>
      </c>
      <c r="EP32" s="6" t="s">
        <v>47</v>
      </c>
      <c r="EQ32" s="6" t="s">
        <v>2</v>
      </c>
      <c r="ER32" s="6" t="s">
        <v>2</v>
      </c>
      <c r="ES32" s="6" t="s">
        <v>47</v>
      </c>
      <c r="ET32" s="6" t="s">
        <v>47</v>
      </c>
      <c r="EU32" s="6" t="s">
        <v>47</v>
      </c>
      <c r="EV32" s="6" t="s">
        <v>47</v>
      </c>
      <c r="EW32" s="6" t="s">
        <v>47</v>
      </c>
      <c r="EX32" s="6" t="s">
        <v>38</v>
      </c>
      <c r="EY32" s="6" t="s">
        <v>2</v>
      </c>
      <c r="EZ32" s="6" t="s">
        <v>31</v>
      </c>
      <c r="FA32" s="6" t="s">
        <v>31</v>
      </c>
      <c r="FB32" s="6" t="s">
        <v>31</v>
      </c>
      <c r="FC32" s="6" t="s">
        <v>51</v>
      </c>
      <c r="FD32" s="6" t="s">
        <v>51</v>
      </c>
      <c r="FE32" s="6" t="s">
        <v>2</v>
      </c>
      <c r="FF32" s="6" t="s">
        <v>2</v>
      </c>
      <c r="FG32" s="6" t="s">
        <v>2</v>
      </c>
      <c r="FH32" s="6" t="s">
        <v>41</v>
      </c>
      <c r="FI32" s="6" t="s">
        <v>51</v>
      </c>
      <c r="FJ32" s="6" t="s">
        <v>51</v>
      </c>
      <c r="FK32" s="6" t="s">
        <v>51</v>
      </c>
      <c r="FL32" s="6" t="s">
        <v>70</v>
      </c>
      <c r="FM32" s="6" t="s">
        <v>2</v>
      </c>
      <c r="FN32" s="6" t="s">
        <v>47</v>
      </c>
      <c r="FO32" s="6" t="s">
        <v>47</v>
      </c>
      <c r="FP32" s="6" t="s">
        <v>47</v>
      </c>
      <c r="FQ32" s="6" t="s">
        <v>47</v>
      </c>
      <c r="FR32" s="6" t="s">
        <v>47</v>
      </c>
      <c r="FS32" s="6" t="s">
        <v>2</v>
      </c>
      <c r="FT32" s="6" t="s">
        <v>37</v>
      </c>
      <c r="FU32" s="6" t="s">
        <v>31</v>
      </c>
      <c r="FV32" s="6" t="s">
        <v>47</v>
      </c>
      <c r="FW32" s="6" t="s">
        <v>31</v>
      </c>
      <c r="FX32" s="6" t="s">
        <v>31</v>
      </c>
      <c r="FY32" s="6" t="s">
        <v>31</v>
      </c>
      <c r="FZ32" s="6" t="s">
        <v>2</v>
      </c>
      <c r="GA32" s="6" t="s">
        <v>2</v>
      </c>
      <c r="GB32" s="6" t="s">
        <v>47</v>
      </c>
      <c r="GC32" s="6" t="s">
        <v>47</v>
      </c>
      <c r="GD32" s="6" t="s">
        <v>47</v>
      </c>
      <c r="GE32" s="6" t="s">
        <v>47</v>
      </c>
      <c r="GF32" s="6" t="s">
        <v>47</v>
      </c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 t="s">
        <v>11</v>
      </c>
      <c r="GX32" s="6" t="s">
        <v>11</v>
      </c>
      <c r="GY32" s="6" t="s">
        <v>11</v>
      </c>
      <c r="GZ32" s="6" t="s">
        <v>11</v>
      </c>
      <c r="HA32" s="6" t="s">
        <v>11</v>
      </c>
      <c r="HB32" s="6" t="s">
        <v>2</v>
      </c>
      <c r="HC32" s="6" t="s">
        <v>2</v>
      </c>
      <c r="HD32" s="6" t="s">
        <v>11</v>
      </c>
      <c r="HE32" s="6" t="s">
        <v>11</v>
      </c>
      <c r="HF32" s="6" t="s">
        <v>11</v>
      </c>
      <c r="HG32" s="6" t="s">
        <v>11</v>
      </c>
      <c r="HH32" s="6" t="s">
        <v>11</v>
      </c>
      <c r="HI32" s="6" t="s">
        <v>2</v>
      </c>
      <c r="HJ32" s="6" t="s">
        <v>2</v>
      </c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  <c r="IP32" s="6"/>
      <c r="IQ32" s="6"/>
      <c r="IR32" s="6"/>
      <c r="IS32" s="6"/>
      <c r="IT32" s="6"/>
      <c r="IU32" s="6"/>
      <c r="IV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  <c r="NI32" s="6"/>
    </row>
    <row r="33" spans="1:373" s="5" customFormat="1" ht="27.95" customHeight="1">
      <c r="A33" s="14" t="s">
        <v>46</v>
      </c>
      <c r="B33" s="13" t="str">
        <f>VLOOKUP($A33,[3]LISTE_AGENTS!$A:$G,2,FALSE)</f>
        <v>Rini</v>
      </c>
      <c r="C33" s="13" t="str">
        <f>VLOOKUP($A33,[3]LISTE_AGENTS!$A:$G,3,FALSE)</f>
        <v>Romain</v>
      </c>
      <c r="D33" s="41" t="str">
        <f>VLOOKUP($A33,[3]LISTE_AGENTS!$A:$G,4,FALSE)</f>
        <v>Rini Romain</v>
      </c>
      <c r="E33" s="13">
        <f>VLOOKUP($A33,[3]LISTE_AGENTS!$A:$G,7,FALSE)</f>
        <v>0</v>
      </c>
      <c r="F33" s="19" t="s">
        <v>34</v>
      </c>
      <c r="G33" s="13"/>
      <c r="H33" s="13"/>
      <c r="I33" s="6" t="s">
        <v>2</v>
      </c>
      <c r="J33" s="6" t="s">
        <v>9</v>
      </c>
      <c r="K33" s="6" t="s">
        <v>9</v>
      </c>
      <c r="L33" s="6" t="s">
        <v>9</v>
      </c>
      <c r="M33" s="6" t="s">
        <v>9</v>
      </c>
      <c r="N33" s="6" t="s">
        <v>2</v>
      </c>
      <c r="O33" s="6" t="s">
        <v>2</v>
      </c>
      <c r="P33" s="6" t="s">
        <v>9</v>
      </c>
      <c r="Q33" s="6" t="s">
        <v>9</v>
      </c>
      <c r="R33" s="6" t="s">
        <v>11</v>
      </c>
      <c r="S33" s="6" t="s">
        <v>11</v>
      </c>
      <c r="T33" s="6" t="s">
        <v>11</v>
      </c>
      <c r="U33" s="6" t="s">
        <v>2</v>
      </c>
      <c r="V33" s="6" t="s">
        <v>2</v>
      </c>
      <c r="W33" s="6" t="s">
        <v>9</v>
      </c>
      <c r="X33" s="6" t="s">
        <v>9</v>
      </c>
      <c r="Y33" s="6" t="s">
        <v>9</v>
      </c>
      <c r="Z33" s="6" t="s">
        <v>9</v>
      </c>
      <c r="AA33" s="6" t="s">
        <v>9</v>
      </c>
      <c r="AB33" s="6" t="s">
        <v>2</v>
      </c>
      <c r="AC33" s="6" t="s">
        <v>2</v>
      </c>
      <c r="AD33" s="6" t="s">
        <v>43</v>
      </c>
      <c r="AE33" s="6" t="s">
        <v>43</v>
      </c>
      <c r="AF33" s="6" t="s">
        <v>2</v>
      </c>
      <c r="AG33" s="6" t="s">
        <v>43</v>
      </c>
      <c r="AH33" s="6" t="s">
        <v>43</v>
      </c>
      <c r="AI33" s="6" t="s">
        <v>9</v>
      </c>
      <c r="AJ33" s="6" t="s">
        <v>2</v>
      </c>
      <c r="AK33" s="6" t="s">
        <v>9</v>
      </c>
      <c r="AL33" s="6" t="s">
        <v>9</v>
      </c>
      <c r="AM33" s="6" t="s">
        <v>43</v>
      </c>
      <c r="AN33" s="6" t="s">
        <v>43</v>
      </c>
      <c r="AO33" s="6" t="s">
        <v>43</v>
      </c>
      <c r="AP33" s="6" t="s">
        <v>2</v>
      </c>
      <c r="AQ33" s="6" t="s">
        <v>2</v>
      </c>
      <c r="AR33" s="6" t="s">
        <v>9</v>
      </c>
      <c r="AS33" s="6" t="s">
        <v>9</v>
      </c>
      <c r="AT33" s="6" t="s">
        <v>9</v>
      </c>
      <c r="AU33" s="6" t="s">
        <v>9</v>
      </c>
      <c r="AV33" s="6" t="s">
        <v>9</v>
      </c>
      <c r="AW33" s="6" t="s">
        <v>2</v>
      </c>
      <c r="AX33" s="6" t="s">
        <v>2</v>
      </c>
      <c r="AY33" s="6" t="s">
        <v>43</v>
      </c>
      <c r="AZ33" s="6" t="s">
        <v>9</v>
      </c>
      <c r="BA33" s="6" t="s">
        <v>9</v>
      </c>
      <c r="BB33" s="6" t="s">
        <v>9</v>
      </c>
      <c r="BC33" s="6" t="s">
        <v>9</v>
      </c>
      <c r="BD33" s="6" t="s">
        <v>2</v>
      </c>
      <c r="BE33" s="6" t="s">
        <v>2</v>
      </c>
      <c r="BF33" s="6" t="s">
        <v>9</v>
      </c>
      <c r="BG33" s="6" t="s">
        <v>9</v>
      </c>
      <c r="BH33" s="6" t="s">
        <v>9</v>
      </c>
      <c r="BI33" s="6" t="s">
        <v>2</v>
      </c>
      <c r="BJ33" s="6" t="s">
        <v>9</v>
      </c>
      <c r="BK33" s="6" t="s">
        <v>9</v>
      </c>
      <c r="BL33" s="6" t="s">
        <v>2</v>
      </c>
      <c r="BM33" s="6" t="s">
        <v>9</v>
      </c>
      <c r="BN33" s="6" t="s">
        <v>11</v>
      </c>
      <c r="BO33" s="6" t="s">
        <v>9</v>
      </c>
      <c r="BP33" s="6" t="s">
        <v>9</v>
      </c>
      <c r="BQ33" s="6" t="s">
        <v>9</v>
      </c>
      <c r="BR33" s="6" t="s">
        <v>2</v>
      </c>
      <c r="BS33" s="6" t="s">
        <v>2</v>
      </c>
      <c r="BT33" s="6" t="s">
        <v>43</v>
      </c>
      <c r="BU33" s="6" t="s">
        <v>43</v>
      </c>
      <c r="BV33" s="6" t="s">
        <v>9</v>
      </c>
      <c r="BW33" s="6" t="s">
        <v>9</v>
      </c>
      <c r="BX33" s="6" t="s">
        <v>11</v>
      </c>
      <c r="BY33" s="6" t="s">
        <v>2</v>
      </c>
      <c r="BZ33" s="6" t="s">
        <v>2</v>
      </c>
      <c r="CA33" s="6" t="s">
        <v>43</v>
      </c>
      <c r="CB33" s="6" t="s">
        <v>43</v>
      </c>
      <c r="CC33" s="6" t="s">
        <v>43</v>
      </c>
      <c r="CD33" s="6" t="s">
        <v>9</v>
      </c>
      <c r="CE33" s="6" t="s">
        <v>9</v>
      </c>
      <c r="CF33" s="6" t="s">
        <v>2</v>
      </c>
      <c r="CG33" s="6" t="s">
        <v>2</v>
      </c>
      <c r="CH33" s="6" t="s">
        <v>43</v>
      </c>
      <c r="CI33" s="6" t="s">
        <v>43</v>
      </c>
      <c r="CJ33" s="6" t="s">
        <v>9</v>
      </c>
      <c r="CK33" s="6" t="s">
        <v>9</v>
      </c>
      <c r="CL33" s="6" t="s">
        <v>9</v>
      </c>
      <c r="CM33" s="6" t="s">
        <v>2</v>
      </c>
      <c r="CN33" s="6" t="s">
        <v>2</v>
      </c>
      <c r="CO33" s="6" t="s">
        <v>9</v>
      </c>
      <c r="CP33" s="6" t="s">
        <v>43</v>
      </c>
      <c r="CQ33" s="6" t="s">
        <v>43</v>
      </c>
      <c r="CR33" s="6" t="s">
        <v>43</v>
      </c>
      <c r="CS33" s="6" t="s">
        <v>43</v>
      </c>
      <c r="CT33" s="6" t="s">
        <v>2</v>
      </c>
      <c r="CU33" s="6" t="s">
        <v>2</v>
      </c>
      <c r="CV33" s="6" t="s">
        <v>2</v>
      </c>
      <c r="CW33" s="6" t="s">
        <v>10</v>
      </c>
      <c r="CX33" s="6" t="s">
        <v>10</v>
      </c>
      <c r="CY33" s="6" t="s">
        <v>43</v>
      </c>
      <c r="CZ33" s="6" t="s">
        <v>43</v>
      </c>
      <c r="DA33" s="6" t="s">
        <v>2</v>
      </c>
      <c r="DB33" s="6" t="s">
        <v>2</v>
      </c>
      <c r="DC33" s="6" t="s">
        <v>10</v>
      </c>
      <c r="DD33" s="6" t="s">
        <v>10</v>
      </c>
      <c r="DE33" s="6" t="s">
        <v>10</v>
      </c>
      <c r="DF33" s="6" t="s">
        <v>2</v>
      </c>
      <c r="DG33" s="6" t="s">
        <v>9</v>
      </c>
      <c r="DH33" s="6" t="s">
        <v>9</v>
      </c>
      <c r="DI33" s="6" t="s">
        <v>2</v>
      </c>
      <c r="DJ33" s="6" t="s">
        <v>11</v>
      </c>
      <c r="DK33" s="6" t="s">
        <v>11</v>
      </c>
      <c r="DL33" s="6" t="s">
        <v>43</v>
      </c>
      <c r="DM33" s="6" t="s">
        <v>43</v>
      </c>
      <c r="DN33" s="6" t="s">
        <v>43</v>
      </c>
      <c r="DO33" s="6" t="s">
        <v>2</v>
      </c>
      <c r="DP33" s="6" t="s">
        <v>2</v>
      </c>
      <c r="DQ33" s="6" t="s">
        <v>43</v>
      </c>
      <c r="DR33" s="6" t="s">
        <v>43</v>
      </c>
      <c r="DS33" s="6" t="s">
        <v>9</v>
      </c>
      <c r="DT33" s="6" t="s">
        <v>9</v>
      </c>
      <c r="DU33" s="6" t="s">
        <v>9</v>
      </c>
      <c r="DV33" s="6" t="s">
        <v>2</v>
      </c>
      <c r="DW33" s="6" t="s">
        <v>2</v>
      </c>
      <c r="DX33" s="6" t="s">
        <v>11</v>
      </c>
      <c r="DY33" s="6" t="s">
        <v>2</v>
      </c>
      <c r="DZ33" s="6" t="s">
        <v>9</v>
      </c>
      <c r="EA33" s="6" t="s">
        <v>9</v>
      </c>
      <c r="EB33" s="6" t="s">
        <v>9</v>
      </c>
      <c r="EC33" s="6" t="s">
        <v>2</v>
      </c>
      <c r="ED33" s="6" t="s">
        <v>2</v>
      </c>
      <c r="EE33" s="6" t="s">
        <v>9</v>
      </c>
      <c r="EF33" s="6" t="s">
        <v>2</v>
      </c>
      <c r="EG33" s="6" t="s">
        <v>9</v>
      </c>
      <c r="EH33" s="6" t="s">
        <v>2</v>
      </c>
      <c r="EI33" s="6" t="s">
        <v>2</v>
      </c>
      <c r="EJ33" s="6" t="s">
        <v>9</v>
      </c>
      <c r="EK33" s="6" t="s">
        <v>2</v>
      </c>
      <c r="EL33" s="6" t="s">
        <v>9</v>
      </c>
      <c r="EM33" s="6" t="s">
        <v>9</v>
      </c>
      <c r="EN33" s="6" t="s">
        <v>9</v>
      </c>
      <c r="EO33" s="6" t="s">
        <v>9</v>
      </c>
      <c r="EP33" s="6" t="s">
        <v>9</v>
      </c>
      <c r="EQ33" s="6" t="s">
        <v>2</v>
      </c>
      <c r="ER33" s="6" t="s">
        <v>2</v>
      </c>
      <c r="ES33" s="6" t="s">
        <v>9</v>
      </c>
      <c r="ET33" s="6" t="s">
        <v>9</v>
      </c>
      <c r="EU33" s="6" t="s">
        <v>9</v>
      </c>
      <c r="EV33" s="6" t="s">
        <v>9</v>
      </c>
      <c r="EW33" s="6" t="s">
        <v>9</v>
      </c>
      <c r="EX33" s="6" t="s">
        <v>2</v>
      </c>
      <c r="EY33" s="6" t="s">
        <v>2</v>
      </c>
      <c r="EZ33" s="6" t="s">
        <v>43</v>
      </c>
      <c r="FA33" s="6" t="s">
        <v>43</v>
      </c>
      <c r="FB33" s="6" t="s">
        <v>43</v>
      </c>
      <c r="FC33" s="6" t="s">
        <v>43</v>
      </c>
      <c r="FD33" s="6" t="s">
        <v>9</v>
      </c>
      <c r="FE33" s="6" t="s">
        <v>2</v>
      </c>
      <c r="FF33" s="6" t="s">
        <v>2</v>
      </c>
      <c r="FG33" s="6" t="s">
        <v>43</v>
      </c>
      <c r="FH33" s="6" t="s">
        <v>43</v>
      </c>
      <c r="FI33" s="6" t="s">
        <v>2</v>
      </c>
      <c r="FJ33" s="6" t="s">
        <v>43</v>
      </c>
      <c r="FK33" s="6" t="s">
        <v>9</v>
      </c>
      <c r="FL33" s="6" t="s">
        <v>9</v>
      </c>
      <c r="FM33" s="6" t="s">
        <v>2</v>
      </c>
      <c r="FN33" s="6" t="s">
        <v>43</v>
      </c>
      <c r="FO33" s="6" t="s">
        <v>43</v>
      </c>
      <c r="FP33" s="6" t="s">
        <v>43</v>
      </c>
      <c r="FQ33" s="6" t="s">
        <v>9</v>
      </c>
      <c r="FR33" s="6" t="s">
        <v>9</v>
      </c>
      <c r="FS33" s="6" t="s">
        <v>2</v>
      </c>
      <c r="FT33" s="6" t="s">
        <v>2</v>
      </c>
      <c r="FU33" s="6" t="s">
        <v>43</v>
      </c>
      <c r="FV33" s="6" t="s">
        <v>43</v>
      </c>
      <c r="FW33" s="6" t="s">
        <v>43</v>
      </c>
      <c r="FX33" s="6" t="s">
        <v>43</v>
      </c>
      <c r="FY33" s="6" t="s">
        <v>43</v>
      </c>
      <c r="FZ33" s="6" t="s">
        <v>2</v>
      </c>
      <c r="GA33" s="6" t="s">
        <v>2</v>
      </c>
      <c r="GB33" s="6"/>
      <c r="GC33" s="6"/>
      <c r="GD33" s="6"/>
      <c r="GE33" s="6"/>
      <c r="GF33" s="6"/>
      <c r="GG33" s="6"/>
      <c r="GH33" s="6"/>
      <c r="GI33" s="6" t="s">
        <v>11</v>
      </c>
      <c r="GJ33" s="6" t="s">
        <v>11</v>
      </c>
      <c r="GK33" s="6" t="s">
        <v>11</v>
      </c>
      <c r="GL33" s="6" t="s">
        <v>11</v>
      </c>
      <c r="GM33" s="6" t="s">
        <v>11</v>
      </c>
      <c r="GN33" s="6" t="s">
        <v>2</v>
      </c>
      <c r="GO33" s="6" t="s">
        <v>2</v>
      </c>
      <c r="GP33" s="6" t="s">
        <v>11</v>
      </c>
      <c r="GQ33" s="6" t="s">
        <v>11</v>
      </c>
      <c r="GR33" s="6" t="s">
        <v>11</v>
      </c>
      <c r="GS33" s="6" t="s">
        <v>11</v>
      </c>
      <c r="GT33" s="6" t="s">
        <v>11</v>
      </c>
      <c r="GU33" s="6" t="s">
        <v>2</v>
      </c>
      <c r="GV33" s="6" t="s">
        <v>2</v>
      </c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  <c r="IP33" s="6"/>
      <c r="IQ33" s="6"/>
      <c r="IR33" s="6"/>
      <c r="IS33" s="6"/>
      <c r="IT33" s="6"/>
      <c r="IU33" s="6"/>
      <c r="IV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 t="s">
        <v>2</v>
      </c>
      <c r="JU33" s="6" t="s">
        <v>2</v>
      </c>
      <c r="JV33" s="6" t="s">
        <v>11</v>
      </c>
      <c r="JW33" s="6" t="s">
        <v>11</v>
      </c>
      <c r="JX33" s="6" t="s">
        <v>11</v>
      </c>
      <c r="JY33" s="6" t="s">
        <v>11</v>
      </c>
      <c r="JZ33" s="6" t="s">
        <v>11</v>
      </c>
      <c r="KA33" s="6" t="s">
        <v>2</v>
      </c>
      <c r="KB33" s="6" t="s">
        <v>2</v>
      </c>
      <c r="KC33" s="6" t="s">
        <v>11</v>
      </c>
      <c r="KD33" s="6" t="s">
        <v>11</v>
      </c>
      <c r="KE33" s="6" t="s">
        <v>11</v>
      </c>
      <c r="KF33" s="6" t="s">
        <v>11</v>
      </c>
      <c r="KG33" s="6" t="s">
        <v>11</v>
      </c>
      <c r="KH33" s="6" t="s">
        <v>2</v>
      </c>
      <c r="KI33" s="6" t="s">
        <v>2</v>
      </c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  <c r="NI33" s="6"/>
    </row>
    <row r="34" spans="1:373" s="5" customFormat="1" ht="27.95" customHeight="1">
      <c r="A34" s="9" t="s">
        <v>45</v>
      </c>
      <c r="B34" s="13" t="str">
        <f>VLOOKUP($A34,[3]LISTE_AGENTS!$A:$G,2,FALSE)</f>
        <v>Rodriguez</v>
      </c>
      <c r="C34" s="13" t="str">
        <f>VLOOKUP($A34,[3]LISTE_AGENTS!$A:$G,3,FALSE)</f>
        <v>Franck</v>
      </c>
      <c r="D34" s="41" t="str">
        <f>VLOOKUP($A34,[3]LISTE_AGENTS!$A:$G,4,FALSE)</f>
        <v>Rodriguez Franck</v>
      </c>
      <c r="E34" s="13">
        <f>VLOOKUP($A34,[3]LISTE_AGENTS!$A:$G,7,FALSE)</f>
        <v>0</v>
      </c>
      <c r="F34" s="20" t="s">
        <v>34</v>
      </c>
      <c r="G34" s="13"/>
      <c r="H34" s="13"/>
      <c r="I34" s="6" t="s">
        <v>2</v>
      </c>
      <c r="J34" s="6" t="s">
        <v>43</v>
      </c>
      <c r="K34" s="6" t="s">
        <v>43</v>
      </c>
      <c r="L34" s="6" t="s">
        <v>44</v>
      </c>
      <c r="M34" s="6" t="s">
        <v>44</v>
      </c>
      <c r="N34" s="6" t="s">
        <v>2</v>
      </c>
      <c r="O34" s="6" t="s">
        <v>2</v>
      </c>
      <c r="P34" s="6" t="s">
        <v>44</v>
      </c>
      <c r="Q34" s="6" t="s">
        <v>44</v>
      </c>
      <c r="R34" s="6" t="s">
        <v>43</v>
      </c>
      <c r="S34" s="6" t="s">
        <v>43</v>
      </c>
      <c r="T34" s="6" t="s">
        <v>43</v>
      </c>
      <c r="U34" s="6" t="s">
        <v>2</v>
      </c>
      <c r="V34" s="6" t="s">
        <v>2</v>
      </c>
      <c r="W34" s="6" t="s">
        <v>44</v>
      </c>
      <c r="X34" s="6" t="s">
        <v>44</v>
      </c>
      <c r="Y34" s="6" t="s">
        <v>44</v>
      </c>
      <c r="Z34" s="6" t="s">
        <v>2</v>
      </c>
      <c r="AA34" s="6" t="s">
        <v>43</v>
      </c>
      <c r="AB34" s="6" t="s">
        <v>43</v>
      </c>
      <c r="AC34" s="6" t="s">
        <v>2</v>
      </c>
      <c r="AD34" s="6" t="s">
        <v>44</v>
      </c>
      <c r="AE34" s="6" t="s">
        <v>44</v>
      </c>
      <c r="AF34" s="6" t="s">
        <v>43</v>
      </c>
      <c r="AG34" s="6" t="s">
        <v>43</v>
      </c>
      <c r="AH34" s="6" t="s">
        <v>43</v>
      </c>
      <c r="AI34" s="6" t="s">
        <v>2</v>
      </c>
      <c r="AJ34" s="6" t="s">
        <v>2</v>
      </c>
      <c r="AK34" s="6" t="s">
        <v>44</v>
      </c>
      <c r="AL34" s="6" t="s">
        <v>44</v>
      </c>
      <c r="AM34" s="6" t="s">
        <v>44</v>
      </c>
      <c r="AN34" s="6" t="s">
        <v>44</v>
      </c>
      <c r="AO34" s="6" t="s">
        <v>43</v>
      </c>
      <c r="AP34" s="6" t="s">
        <v>43</v>
      </c>
      <c r="AQ34" s="6" t="s">
        <v>2</v>
      </c>
      <c r="AR34" s="6" t="s">
        <v>44</v>
      </c>
      <c r="AS34" s="6" t="s">
        <v>44</v>
      </c>
      <c r="AT34" s="6" t="s">
        <v>11</v>
      </c>
      <c r="AU34" s="6" t="s">
        <v>43</v>
      </c>
      <c r="AV34" s="6" t="s">
        <v>51</v>
      </c>
      <c r="AW34" s="6" t="s">
        <v>2</v>
      </c>
      <c r="AX34" s="6" t="s">
        <v>2</v>
      </c>
      <c r="AY34" s="6" t="s">
        <v>44</v>
      </c>
      <c r="AZ34" s="6" t="s">
        <v>44</v>
      </c>
      <c r="BA34" s="6" t="s">
        <v>44</v>
      </c>
      <c r="BB34" s="6" t="s">
        <v>43</v>
      </c>
      <c r="BC34" s="6" t="s">
        <v>43</v>
      </c>
      <c r="BD34" s="6" t="s">
        <v>2</v>
      </c>
      <c r="BE34" s="6" t="s">
        <v>2</v>
      </c>
      <c r="BF34" s="6" t="s">
        <v>44</v>
      </c>
      <c r="BG34" s="6" t="s">
        <v>44</v>
      </c>
      <c r="BH34" s="6" t="s">
        <v>51</v>
      </c>
      <c r="BI34" s="6" t="s">
        <v>43</v>
      </c>
      <c r="BJ34" s="6" t="s">
        <v>43</v>
      </c>
      <c r="BK34" s="6" t="s">
        <v>2</v>
      </c>
      <c r="BL34" s="6" t="s">
        <v>2</v>
      </c>
      <c r="BM34" s="6" t="s">
        <v>44</v>
      </c>
      <c r="BN34" s="6" t="s">
        <v>44</v>
      </c>
      <c r="BO34" s="6" t="s">
        <v>51</v>
      </c>
      <c r="BP34" s="6" t="s">
        <v>43</v>
      </c>
      <c r="BQ34" s="6" t="s">
        <v>44</v>
      </c>
      <c r="BR34" s="6" t="s">
        <v>2</v>
      </c>
      <c r="BS34" s="6" t="s">
        <v>2</v>
      </c>
      <c r="BT34" s="6" t="s">
        <v>44</v>
      </c>
      <c r="BU34" s="6" t="s">
        <v>44</v>
      </c>
      <c r="BV34" s="6" t="s">
        <v>43</v>
      </c>
      <c r="BW34" s="6" t="s">
        <v>43</v>
      </c>
      <c r="BX34" s="6" t="s">
        <v>43</v>
      </c>
      <c r="BY34" s="6" t="s">
        <v>2</v>
      </c>
      <c r="BZ34" s="6" t="s">
        <v>2</v>
      </c>
      <c r="CA34" s="6" t="s">
        <v>44</v>
      </c>
      <c r="CB34" s="6" t="s">
        <v>44</v>
      </c>
      <c r="CC34" s="6" t="s">
        <v>44</v>
      </c>
      <c r="CD34" s="6" t="s">
        <v>43</v>
      </c>
      <c r="CE34" s="6" t="s">
        <v>43</v>
      </c>
      <c r="CF34" s="6" t="s">
        <v>2</v>
      </c>
      <c r="CG34" s="6" t="s">
        <v>2</v>
      </c>
      <c r="CH34" s="6" t="s">
        <v>44</v>
      </c>
      <c r="CI34" s="6" t="s">
        <v>44</v>
      </c>
      <c r="CJ34" s="6" t="s">
        <v>43</v>
      </c>
      <c r="CK34" s="6" t="s">
        <v>43</v>
      </c>
      <c r="CL34" s="6" t="s">
        <v>43</v>
      </c>
      <c r="CM34" s="6" t="s">
        <v>2</v>
      </c>
      <c r="CN34" s="6" t="s">
        <v>2</v>
      </c>
      <c r="CO34" s="6" t="s">
        <v>44</v>
      </c>
      <c r="CP34" s="6" t="s">
        <v>44</v>
      </c>
      <c r="CQ34" s="6" t="s">
        <v>44</v>
      </c>
      <c r="CR34" s="6" t="s">
        <v>43</v>
      </c>
      <c r="CS34" s="6" t="s">
        <v>43</v>
      </c>
      <c r="CT34" s="6" t="s">
        <v>2</v>
      </c>
      <c r="CU34" s="6" t="s">
        <v>2</v>
      </c>
      <c r="CV34" s="6" t="s">
        <v>2</v>
      </c>
      <c r="CW34" s="6" t="s">
        <v>11</v>
      </c>
      <c r="CX34" s="6" t="s">
        <v>11</v>
      </c>
      <c r="CY34" s="6" t="s">
        <v>11</v>
      </c>
      <c r="CZ34" s="6" t="s">
        <v>11</v>
      </c>
      <c r="DA34" s="6" t="s">
        <v>2</v>
      </c>
      <c r="DB34" s="6" t="s">
        <v>2</v>
      </c>
      <c r="DC34" s="6" t="s">
        <v>11</v>
      </c>
      <c r="DD34" s="6" t="s">
        <v>11</v>
      </c>
      <c r="DE34" s="6" t="s">
        <v>11</v>
      </c>
      <c r="DF34" s="6" t="s">
        <v>11</v>
      </c>
      <c r="DG34" s="6" t="s">
        <v>11</v>
      </c>
      <c r="DH34" s="6" t="s">
        <v>2</v>
      </c>
      <c r="DI34" s="6" t="s">
        <v>2</v>
      </c>
      <c r="DJ34" s="6" t="s">
        <v>44</v>
      </c>
      <c r="DK34" s="6" t="s">
        <v>44</v>
      </c>
      <c r="DL34" s="6" t="s">
        <v>11</v>
      </c>
      <c r="DM34" s="6" t="s">
        <v>11</v>
      </c>
      <c r="DN34" s="6" t="s">
        <v>43</v>
      </c>
      <c r="DO34" s="6" t="s">
        <v>2</v>
      </c>
      <c r="DP34" s="6" t="s">
        <v>2</v>
      </c>
      <c r="DQ34" s="6" t="s">
        <v>44</v>
      </c>
      <c r="DR34" s="6" t="s">
        <v>44</v>
      </c>
      <c r="DS34" s="6" t="s">
        <v>44</v>
      </c>
      <c r="DT34" s="6" t="s">
        <v>43</v>
      </c>
      <c r="DU34" s="6" t="s">
        <v>43</v>
      </c>
      <c r="DV34" s="6" t="s">
        <v>2</v>
      </c>
      <c r="DW34" s="6" t="s">
        <v>2</v>
      </c>
      <c r="DX34" s="6" t="s">
        <v>44</v>
      </c>
      <c r="DY34" s="6" t="s">
        <v>2</v>
      </c>
      <c r="DZ34" s="6" t="s">
        <v>43</v>
      </c>
      <c r="EA34" s="6" t="s">
        <v>43</v>
      </c>
      <c r="EB34" s="6" t="s">
        <v>43</v>
      </c>
      <c r="EC34" s="6" t="s">
        <v>2</v>
      </c>
      <c r="ED34" s="6" t="s">
        <v>2</v>
      </c>
      <c r="EE34" s="6" t="s">
        <v>44</v>
      </c>
      <c r="EF34" s="6" t="s">
        <v>2</v>
      </c>
      <c r="EG34" s="6" t="s">
        <v>44</v>
      </c>
      <c r="EH34" s="6" t="s">
        <v>2</v>
      </c>
      <c r="EI34" s="6" t="s">
        <v>43</v>
      </c>
      <c r="EJ34" s="6" t="s">
        <v>2</v>
      </c>
      <c r="EK34" s="6" t="s">
        <v>2</v>
      </c>
      <c r="EL34" s="6" t="s">
        <v>44</v>
      </c>
      <c r="EM34" s="6" t="s">
        <v>44</v>
      </c>
      <c r="EN34" s="6" t="s">
        <v>44</v>
      </c>
      <c r="EO34" s="6" t="s">
        <v>43</v>
      </c>
      <c r="EP34" s="6" t="s">
        <v>43</v>
      </c>
      <c r="EQ34" s="6" t="s">
        <v>2</v>
      </c>
      <c r="ER34" s="6" t="s">
        <v>2</v>
      </c>
      <c r="ES34" s="6" t="s">
        <v>44</v>
      </c>
      <c r="ET34" s="6" t="s">
        <v>44</v>
      </c>
      <c r="EU34" s="6" t="s">
        <v>43</v>
      </c>
      <c r="EV34" s="6" t="s">
        <v>43</v>
      </c>
      <c r="EW34" s="6" t="s">
        <v>43</v>
      </c>
      <c r="EX34" s="6" t="s">
        <v>2</v>
      </c>
      <c r="EY34" s="6" t="s">
        <v>2</v>
      </c>
      <c r="EZ34" s="6" t="s">
        <v>44</v>
      </c>
      <c r="FA34" s="6" t="s">
        <v>44</v>
      </c>
      <c r="FB34" s="6" t="s">
        <v>44</v>
      </c>
      <c r="FC34" s="6" t="s">
        <v>43</v>
      </c>
      <c r="FD34" s="6" t="s">
        <v>43</v>
      </c>
      <c r="FE34" s="6" t="s">
        <v>2</v>
      </c>
      <c r="FF34" s="6" t="s">
        <v>2</v>
      </c>
      <c r="FG34" s="6" t="s">
        <v>44</v>
      </c>
      <c r="FH34" s="6" t="s">
        <v>44</v>
      </c>
      <c r="FI34" s="6" t="s">
        <v>43</v>
      </c>
      <c r="FJ34" s="6" t="s">
        <v>43</v>
      </c>
      <c r="FK34" s="6" t="s">
        <v>43</v>
      </c>
      <c r="FL34" s="6" t="s">
        <v>2</v>
      </c>
      <c r="FM34" s="6" t="s">
        <v>2</v>
      </c>
      <c r="FN34" s="6" t="s">
        <v>44</v>
      </c>
      <c r="FO34" s="6" t="s">
        <v>44</v>
      </c>
      <c r="FP34" s="6" t="s">
        <v>44</v>
      </c>
      <c r="FQ34" s="6" t="s">
        <v>43</v>
      </c>
      <c r="FR34" s="6" t="s">
        <v>43</v>
      </c>
      <c r="FS34" s="6" t="s">
        <v>2</v>
      </c>
      <c r="FT34" s="6" t="s">
        <v>2</v>
      </c>
      <c r="FU34" s="6" t="s">
        <v>44</v>
      </c>
      <c r="FV34" s="6" t="s">
        <v>44</v>
      </c>
      <c r="FW34" s="6" t="s">
        <v>43</v>
      </c>
      <c r="FX34" s="6" t="s">
        <v>43</v>
      </c>
      <c r="FY34" s="6" t="s">
        <v>43</v>
      </c>
      <c r="FZ34" s="6" t="s">
        <v>2</v>
      </c>
      <c r="GA34" s="6" t="s">
        <v>2</v>
      </c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 t="s">
        <v>11</v>
      </c>
      <c r="IN34" s="6" t="s">
        <v>11</v>
      </c>
      <c r="IO34" s="6" t="s">
        <v>11</v>
      </c>
      <c r="IP34" s="6" t="s">
        <v>11</v>
      </c>
      <c r="IQ34" s="6" t="s">
        <v>11</v>
      </c>
      <c r="IR34" s="6" t="s">
        <v>2</v>
      </c>
      <c r="IS34" s="6" t="s">
        <v>2</v>
      </c>
      <c r="IT34" s="6" t="s">
        <v>11</v>
      </c>
      <c r="IU34" s="6" t="s">
        <v>11</v>
      </c>
      <c r="IV34" s="6" t="s">
        <v>11</v>
      </c>
      <c r="IW34" s="6" t="s">
        <v>11</v>
      </c>
      <c r="IX34" s="6" t="s">
        <v>11</v>
      </c>
      <c r="IY34" s="6" t="s">
        <v>2</v>
      </c>
      <c r="IZ34" s="6" t="s">
        <v>2</v>
      </c>
      <c r="JA34" s="6" t="s">
        <v>11</v>
      </c>
      <c r="JB34" s="6" t="s">
        <v>11</v>
      </c>
      <c r="JC34" s="6" t="s">
        <v>11</v>
      </c>
      <c r="JD34" s="6" t="s">
        <v>11</v>
      </c>
      <c r="JE34" s="6" t="s">
        <v>11</v>
      </c>
      <c r="JF34" s="6" t="s">
        <v>2</v>
      </c>
      <c r="JG34" s="6" t="s">
        <v>2</v>
      </c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  <c r="NI34" s="6"/>
    </row>
    <row r="35" spans="1:373" s="5" customFormat="1" ht="27.95" customHeight="1">
      <c r="A35" s="9" t="s">
        <v>100</v>
      </c>
      <c r="B35" s="13" t="str">
        <f>VLOOKUP($A35,[3]LISTE_AGENTS!$A:$G,2,FALSE)</f>
        <v>Spadaccini</v>
      </c>
      <c r="C35" s="13" t="str">
        <f>VLOOKUP($A35,[3]LISTE_AGENTS!$A:$G,3,FALSE)</f>
        <v>Steve</v>
      </c>
      <c r="D35" s="41" t="str">
        <f>VLOOKUP($A35,[3]LISTE_AGENTS!$A:$G,4,FALSE)</f>
        <v>Spadaccini Steve</v>
      </c>
      <c r="E35" s="13">
        <f>VLOOKUP($A35,[3]LISTE_AGENTS!$A:$G,7,FALSE)</f>
        <v>0</v>
      </c>
      <c r="F35" s="20" t="s">
        <v>34</v>
      </c>
      <c r="G35" s="13"/>
      <c r="H35" s="13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6" t="s">
        <v>2</v>
      </c>
      <c r="DP35" s="6" t="s">
        <v>2</v>
      </c>
      <c r="DQ35" s="6" t="s">
        <v>31</v>
      </c>
      <c r="DR35" s="6" t="s">
        <v>31</v>
      </c>
      <c r="DS35" s="6" t="s">
        <v>2</v>
      </c>
      <c r="DT35" s="6" t="s">
        <v>31</v>
      </c>
      <c r="DU35" s="6" t="s">
        <v>31</v>
      </c>
      <c r="DV35" s="6" t="s">
        <v>41</v>
      </c>
      <c r="DW35" s="6" t="s">
        <v>2</v>
      </c>
      <c r="DX35" s="6" t="s">
        <v>9</v>
      </c>
      <c r="DY35" s="6" t="s">
        <v>2</v>
      </c>
      <c r="DZ35" s="6" t="s">
        <v>33</v>
      </c>
      <c r="EA35" s="6" t="s">
        <v>33</v>
      </c>
      <c r="EB35" s="6" t="s">
        <v>33</v>
      </c>
      <c r="EC35" s="6" t="s">
        <v>2</v>
      </c>
      <c r="ED35" s="6" t="s">
        <v>121</v>
      </c>
      <c r="EE35" s="6" t="s">
        <v>33</v>
      </c>
      <c r="EF35" s="6" t="s">
        <v>2</v>
      </c>
      <c r="EG35" s="6" t="s">
        <v>33</v>
      </c>
      <c r="EH35" s="6" t="s">
        <v>2</v>
      </c>
      <c r="EI35" s="6" t="s">
        <v>33</v>
      </c>
      <c r="EJ35" s="6" t="s">
        <v>2</v>
      </c>
      <c r="EK35" s="6" t="s">
        <v>37</v>
      </c>
      <c r="EL35" s="6" t="s">
        <v>11</v>
      </c>
      <c r="EM35" s="6" t="s">
        <v>11</v>
      </c>
      <c r="EN35" s="6" t="s">
        <v>11</v>
      </c>
      <c r="EO35" s="6" t="s">
        <v>11</v>
      </c>
      <c r="EP35" s="6" t="s">
        <v>11</v>
      </c>
      <c r="EQ35" s="6" t="s">
        <v>2</v>
      </c>
      <c r="ER35" s="6" t="s">
        <v>2</v>
      </c>
      <c r="ES35" s="6" t="s">
        <v>31</v>
      </c>
      <c r="ET35" s="6" t="s">
        <v>31</v>
      </c>
      <c r="EU35" s="6" t="s">
        <v>31</v>
      </c>
      <c r="EV35" s="6" t="s">
        <v>18</v>
      </c>
      <c r="EW35" s="6" t="s">
        <v>31</v>
      </c>
      <c r="EX35" s="6" t="s">
        <v>2</v>
      </c>
      <c r="EY35" s="6" t="s">
        <v>2</v>
      </c>
      <c r="EZ35" s="6" t="s">
        <v>31</v>
      </c>
      <c r="FA35" s="6" t="s">
        <v>31</v>
      </c>
      <c r="FB35" s="6" t="s">
        <v>31</v>
      </c>
      <c r="FC35" s="6" t="s">
        <v>2</v>
      </c>
      <c r="FD35" s="6" t="s">
        <v>18</v>
      </c>
      <c r="FE35" s="6" t="s">
        <v>41</v>
      </c>
      <c r="FF35" s="6" t="s">
        <v>2</v>
      </c>
      <c r="FG35" s="6" t="s">
        <v>33</v>
      </c>
      <c r="FH35" s="6" t="s">
        <v>33</v>
      </c>
      <c r="FI35" s="6" t="s">
        <v>33</v>
      </c>
      <c r="FJ35" s="6" t="s">
        <v>33</v>
      </c>
      <c r="FK35" s="6" t="s">
        <v>33</v>
      </c>
      <c r="FL35" s="6" t="s">
        <v>2</v>
      </c>
      <c r="FM35" s="6" t="s">
        <v>33</v>
      </c>
      <c r="FN35" s="6" t="s">
        <v>33</v>
      </c>
      <c r="FO35" s="6" t="s">
        <v>33</v>
      </c>
      <c r="FP35" s="6" t="s">
        <v>33</v>
      </c>
      <c r="FQ35" s="6" t="s">
        <v>33</v>
      </c>
      <c r="FR35" s="6" t="s">
        <v>2</v>
      </c>
      <c r="FS35" s="6" t="s">
        <v>2</v>
      </c>
      <c r="FT35" s="6" t="s">
        <v>117</v>
      </c>
      <c r="FU35" s="6" t="s">
        <v>33</v>
      </c>
      <c r="FV35" s="6" t="s">
        <v>33</v>
      </c>
      <c r="FW35" s="6" t="s">
        <v>33</v>
      </c>
      <c r="FX35" s="6" t="s">
        <v>33</v>
      </c>
      <c r="FY35" s="6" t="s">
        <v>33</v>
      </c>
      <c r="FZ35" s="6" t="s">
        <v>2</v>
      </c>
      <c r="GA35" s="6" t="s">
        <v>2</v>
      </c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  <c r="IP35" s="6"/>
      <c r="IQ35" s="6"/>
      <c r="IR35" s="6"/>
      <c r="IS35" s="6"/>
      <c r="IT35" s="6"/>
      <c r="IU35" s="6"/>
      <c r="IV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  <c r="NI35" s="6"/>
    </row>
    <row r="36" spans="1:373" s="5" customFormat="1" ht="27.95" customHeight="1">
      <c r="A36" s="7" t="s">
        <v>42</v>
      </c>
      <c r="B36" s="13" t="str">
        <f>VLOOKUP($A36,[3]LISTE_AGENTS!$A:$G,2,FALSE)</f>
        <v>Terranova</v>
      </c>
      <c r="C36" s="13" t="str">
        <f>VLOOKUP($A36,[3]LISTE_AGENTS!$A:$G,3,FALSE)</f>
        <v>Pierre</v>
      </c>
      <c r="D36" s="41" t="str">
        <f>VLOOKUP($A36,[3]LISTE_AGENTS!$A:$G,4,FALSE)</f>
        <v>Terranova Pierre</v>
      </c>
      <c r="E36" s="13">
        <f>VLOOKUP($A36,[3]LISTE_AGENTS!$A:$G,7,FALSE)</f>
        <v>0</v>
      </c>
      <c r="F36" s="20" t="s">
        <v>34</v>
      </c>
      <c r="G36" s="13"/>
      <c r="H36" s="13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  <c r="CH36" s="11"/>
      <c r="CI36" s="11"/>
      <c r="CJ36" s="6" t="s">
        <v>41</v>
      </c>
      <c r="CK36" s="6" t="s">
        <v>41</v>
      </c>
      <c r="CL36" s="6" t="s">
        <v>41</v>
      </c>
      <c r="CM36" s="6" t="s">
        <v>2</v>
      </c>
      <c r="CN36" s="6" t="s">
        <v>2</v>
      </c>
      <c r="CO36" s="6" t="s">
        <v>31</v>
      </c>
      <c r="CP36" s="6" t="s">
        <v>31</v>
      </c>
      <c r="CQ36" s="6" t="s">
        <v>31</v>
      </c>
      <c r="CR36" s="6" t="s">
        <v>31</v>
      </c>
      <c r="CS36" s="6" t="s">
        <v>31</v>
      </c>
      <c r="CT36" s="6" t="s">
        <v>2</v>
      </c>
      <c r="CU36" s="6" t="s">
        <v>2</v>
      </c>
      <c r="CV36" s="6" t="s">
        <v>2</v>
      </c>
      <c r="CW36" s="6" t="s">
        <v>2</v>
      </c>
      <c r="CX36" s="6" t="s">
        <v>31</v>
      </c>
      <c r="CY36" s="6" t="s">
        <v>31</v>
      </c>
      <c r="CZ36" s="6" t="s">
        <v>31</v>
      </c>
      <c r="DA36" s="6" t="s">
        <v>41</v>
      </c>
      <c r="DB36" s="6" t="s">
        <v>2</v>
      </c>
      <c r="DC36" s="6" t="s">
        <v>33</v>
      </c>
      <c r="DD36" s="6" t="s">
        <v>33</v>
      </c>
      <c r="DE36" s="6" t="s">
        <v>33</v>
      </c>
      <c r="DF36" s="6" t="s">
        <v>33</v>
      </c>
      <c r="DG36" s="6" t="s">
        <v>33</v>
      </c>
      <c r="DH36" s="6" t="s">
        <v>2</v>
      </c>
      <c r="DI36" s="6" t="s">
        <v>33</v>
      </c>
      <c r="DJ36" s="6" t="s">
        <v>33</v>
      </c>
      <c r="DK36" s="6" t="s">
        <v>33</v>
      </c>
      <c r="DL36" s="6" t="s">
        <v>33</v>
      </c>
      <c r="DM36" s="6" t="s">
        <v>33</v>
      </c>
      <c r="DN36" s="6" t="s">
        <v>2</v>
      </c>
      <c r="DO36" s="6" t="s">
        <v>2</v>
      </c>
      <c r="DP36" s="6" t="s">
        <v>33</v>
      </c>
      <c r="DQ36" s="6" t="s">
        <v>33</v>
      </c>
      <c r="DR36" s="6" t="s">
        <v>33</v>
      </c>
      <c r="DS36" s="6" t="s">
        <v>33</v>
      </c>
      <c r="DT36" s="6" t="s">
        <v>33</v>
      </c>
      <c r="DU36" s="6" t="s">
        <v>2</v>
      </c>
      <c r="DV36" s="6" t="s">
        <v>2</v>
      </c>
      <c r="DW36" s="6" t="s">
        <v>2</v>
      </c>
      <c r="DX36" s="6" t="s">
        <v>31</v>
      </c>
      <c r="DY36" s="6" t="s">
        <v>2</v>
      </c>
      <c r="DZ36" s="6" t="s">
        <v>31</v>
      </c>
      <c r="EA36" s="6" t="s">
        <v>2</v>
      </c>
      <c r="EB36" s="6" t="s">
        <v>31</v>
      </c>
      <c r="EC36" s="6" t="s">
        <v>41</v>
      </c>
      <c r="ED36" s="6" t="s">
        <v>2</v>
      </c>
      <c r="EE36" s="6" t="s">
        <v>31</v>
      </c>
      <c r="EF36" s="6" t="s">
        <v>2</v>
      </c>
      <c r="EG36" s="6" t="s">
        <v>31</v>
      </c>
      <c r="EH36" s="6" t="s">
        <v>2</v>
      </c>
      <c r="EI36" s="6" t="s">
        <v>31</v>
      </c>
      <c r="EJ36" s="6" t="s">
        <v>2</v>
      </c>
      <c r="EK36" s="6" t="s">
        <v>2</v>
      </c>
      <c r="EL36" s="6" t="s">
        <v>31</v>
      </c>
      <c r="EM36" s="6" t="s">
        <v>18</v>
      </c>
      <c r="EN36" s="6" t="s">
        <v>41</v>
      </c>
      <c r="EO36" s="6" t="s">
        <v>31</v>
      </c>
      <c r="EP36" s="6" t="s">
        <v>31</v>
      </c>
      <c r="EQ36" s="6" t="s">
        <v>52</v>
      </c>
      <c r="ER36" s="6" t="s">
        <v>2</v>
      </c>
      <c r="ES36" s="6" t="s">
        <v>41</v>
      </c>
      <c r="ET36" s="6" t="s">
        <v>31</v>
      </c>
      <c r="EU36" s="6" t="s">
        <v>31</v>
      </c>
      <c r="EV36" s="6" t="s">
        <v>41</v>
      </c>
      <c r="EW36" s="6" t="s">
        <v>31</v>
      </c>
      <c r="EX36" s="6" t="s">
        <v>52</v>
      </c>
      <c r="EY36" s="6" t="s">
        <v>2</v>
      </c>
      <c r="EZ36" s="6" t="s">
        <v>18</v>
      </c>
      <c r="FA36" s="6" t="s">
        <v>2</v>
      </c>
      <c r="FB36" s="6" t="s">
        <v>18</v>
      </c>
      <c r="FC36" s="6" t="s">
        <v>18</v>
      </c>
      <c r="FD36" s="6" t="s">
        <v>18</v>
      </c>
      <c r="FE36" s="6" t="s">
        <v>41</v>
      </c>
      <c r="FF36" s="6" t="s">
        <v>2</v>
      </c>
      <c r="FG36" s="6" t="s">
        <v>31</v>
      </c>
      <c r="FH36" s="6" t="s">
        <v>31</v>
      </c>
      <c r="FI36" s="6" t="s">
        <v>31</v>
      </c>
      <c r="FJ36" s="6" t="s">
        <v>31</v>
      </c>
      <c r="FK36" s="6" t="s">
        <v>31</v>
      </c>
      <c r="FL36" s="6" t="s">
        <v>2</v>
      </c>
      <c r="FM36" s="6" t="s">
        <v>2</v>
      </c>
      <c r="FN36" s="6" t="s">
        <v>33</v>
      </c>
      <c r="FO36" s="6" t="s">
        <v>33</v>
      </c>
      <c r="FP36" s="6" t="s">
        <v>33</v>
      </c>
      <c r="FQ36" s="6" t="s">
        <v>33</v>
      </c>
      <c r="FR36" s="6" t="s">
        <v>33</v>
      </c>
      <c r="FS36" s="6" t="s">
        <v>2</v>
      </c>
      <c r="FT36" s="6" t="s">
        <v>2</v>
      </c>
      <c r="FU36" s="6" t="s">
        <v>11</v>
      </c>
      <c r="FV36" s="6" t="s">
        <v>11</v>
      </c>
      <c r="FW36" s="6" t="s">
        <v>11</v>
      </c>
      <c r="FX36" s="6" t="s">
        <v>11</v>
      </c>
      <c r="FY36" s="6" t="s">
        <v>11</v>
      </c>
      <c r="FZ36" s="6" t="s">
        <v>2</v>
      </c>
      <c r="GA36" s="6" t="s">
        <v>2</v>
      </c>
      <c r="GB36" s="6" t="s">
        <v>11</v>
      </c>
      <c r="GC36" s="6" t="s">
        <v>11</v>
      </c>
      <c r="GD36" s="6" t="s">
        <v>11</v>
      </c>
      <c r="GE36" s="6" t="s">
        <v>11</v>
      </c>
      <c r="GF36" s="6" t="s">
        <v>11</v>
      </c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  <c r="IP36" s="6"/>
      <c r="IQ36" s="6"/>
      <c r="IR36" s="6"/>
      <c r="IS36" s="6"/>
      <c r="IT36" s="6"/>
      <c r="IU36" s="6"/>
      <c r="IV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  <c r="NI36" s="6"/>
    </row>
    <row r="37" spans="1:373" s="5" customFormat="1" ht="27.95" customHeight="1">
      <c r="A37" s="9" t="s">
        <v>40</v>
      </c>
      <c r="B37" s="13" t="str">
        <f>VLOOKUP($A37,[3]LISTE_AGENTS!$A:$G,2,FALSE)</f>
        <v>Torre</v>
      </c>
      <c r="C37" s="13" t="str">
        <f>VLOOKUP($A37,[3]LISTE_AGENTS!$A:$G,3,FALSE)</f>
        <v>Jean-Marie</v>
      </c>
      <c r="D37" s="41" t="str">
        <f>VLOOKUP($A37,[3]LISTE_AGENTS!$A:$G,4,FALSE)</f>
        <v>Torre Jean-Marie</v>
      </c>
      <c r="E37" s="13">
        <f>VLOOKUP($A37,[3]LISTE_AGENTS!$A:$G,7,FALSE)</f>
        <v>0</v>
      </c>
      <c r="F37" s="20" t="s">
        <v>39</v>
      </c>
      <c r="G37" s="13"/>
      <c r="H37" s="13"/>
      <c r="I37" s="6" t="s">
        <v>2</v>
      </c>
      <c r="J37" s="6" t="s">
        <v>7</v>
      </c>
      <c r="K37" s="6" t="s">
        <v>7</v>
      </c>
      <c r="L37" s="6" t="s">
        <v>7</v>
      </c>
      <c r="M37" s="6" t="s">
        <v>7</v>
      </c>
      <c r="N37" s="6" t="s">
        <v>7</v>
      </c>
      <c r="O37" s="6" t="s">
        <v>7</v>
      </c>
      <c r="P37" s="6" t="s">
        <v>7</v>
      </c>
      <c r="Q37" s="6" t="s">
        <v>7</v>
      </c>
      <c r="R37" s="6" t="s">
        <v>18</v>
      </c>
      <c r="S37" s="6" t="s">
        <v>2</v>
      </c>
      <c r="T37" s="6" t="s">
        <v>18</v>
      </c>
      <c r="U37" s="6" t="s">
        <v>9</v>
      </c>
      <c r="V37" s="6" t="s">
        <v>2</v>
      </c>
      <c r="W37" s="6" t="s">
        <v>18</v>
      </c>
      <c r="X37" s="6" t="s">
        <v>18</v>
      </c>
      <c r="Y37" s="6" t="s">
        <v>18</v>
      </c>
      <c r="Z37" s="6" t="s">
        <v>18</v>
      </c>
      <c r="AA37" s="6" t="s">
        <v>18</v>
      </c>
      <c r="AB37" s="6" t="s">
        <v>2</v>
      </c>
      <c r="AC37" s="6" t="s">
        <v>2</v>
      </c>
      <c r="AD37" s="6" t="s">
        <v>18</v>
      </c>
      <c r="AE37" s="6" t="s">
        <v>18</v>
      </c>
      <c r="AF37" s="6" t="s">
        <v>18</v>
      </c>
      <c r="AG37" s="6" t="s">
        <v>18</v>
      </c>
      <c r="AH37" s="6" t="s">
        <v>18</v>
      </c>
      <c r="AI37" s="6" t="s">
        <v>2</v>
      </c>
      <c r="AJ37" s="6" t="s">
        <v>2</v>
      </c>
      <c r="AK37" s="6" t="s">
        <v>18</v>
      </c>
      <c r="AL37" s="6" t="s">
        <v>18</v>
      </c>
      <c r="AM37" s="6" t="s">
        <v>7</v>
      </c>
      <c r="AN37" s="6" t="s">
        <v>7</v>
      </c>
      <c r="AO37" s="6" t="s">
        <v>7</v>
      </c>
      <c r="AP37" s="6" t="s">
        <v>7</v>
      </c>
      <c r="AQ37" s="6" t="s">
        <v>7</v>
      </c>
      <c r="AR37" s="6" t="s">
        <v>18</v>
      </c>
      <c r="AS37" s="6" t="s">
        <v>18</v>
      </c>
      <c r="AT37" s="6" t="s">
        <v>18</v>
      </c>
      <c r="AU37" s="6" t="s">
        <v>18</v>
      </c>
      <c r="AV37" s="6" t="s">
        <v>18</v>
      </c>
      <c r="AW37" s="6" t="s">
        <v>38</v>
      </c>
      <c r="AX37" s="6" t="s">
        <v>2</v>
      </c>
      <c r="AY37" s="6" t="s">
        <v>18</v>
      </c>
      <c r="AZ37" s="6" t="s">
        <v>18</v>
      </c>
      <c r="BA37" s="6" t="s">
        <v>18</v>
      </c>
      <c r="BB37" s="6" t="s">
        <v>18</v>
      </c>
      <c r="BC37" s="6" t="s">
        <v>18</v>
      </c>
      <c r="BD37" s="6" t="s">
        <v>2</v>
      </c>
      <c r="BE37" s="6" t="s">
        <v>117</v>
      </c>
      <c r="BF37" s="6" t="s">
        <v>18</v>
      </c>
      <c r="BG37" s="6" t="s">
        <v>18</v>
      </c>
      <c r="BH37" s="6" t="s">
        <v>18</v>
      </c>
      <c r="BI37" s="6" t="s">
        <v>18</v>
      </c>
      <c r="BJ37" s="6" t="s">
        <v>18</v>
      </c>
      <c r="BK37" s="6" t="s">
        <v>2</v>
      </c>
      <c r="BL37" s="6" t="s">
        <v>2</v>
      </c>
      <c r="BM37" s="6" t="s">
        <v>18</v>
      </c>
      <c r="BN37" s="6" t="s">
        <v>18</v>
      </c>
      <c r="BO37" s="6" t="s">
        <v>18</v>
      </c>
      <c r="BP37" s="6" t="s">
        <v>18</v>
      </c>
      <c r="BQ37" s="6" t="s">
        <v>18</v>
      </c>
      <c r="BR37" s="6" t="s">
        <v>2</v>
      </c>
      <c r="BS37" s="6" t="s">
        <v>37</v>
      </c>
      <c r="BT37" s="6" t="s">
        <v>18</v>
      </c>
      <c r="BU37" s="6" t="s">
        <v>7</v>
      </c>
      <c r="BV37" s="6" t="s">
        <v>7</v>
      </c>
      <c r="BW37" s="6" t="s">
        <v>7</v>
      </c>
      <c r="BX37" s="6" t="s">
        <v>7</v>
      </c>
      <c r="BY37" s="6" t="s">
        <v>7</v>
      </c>
      <c r="BZ37" s="6" t="s">
        <v>7</v>
      </c>
      <c r="CA37" s="6" t="s">
        <v>7</v>
      </c>
      <c r="CB37" s="6" t="s">
        <v>7</v>
      </c>
      <c r="CC37" s="6" t="s">
        <v>7</v>
      </c>
      <c r="CD37" s="6" t="s">
        <v>7</v>
      </c>
      <c r="CE37" s="6" t="s">
        <v>18</v>
      </c>
      <c r="CF37" s="6" t="s">
        <v>2</v>
      </c>
      <c r="CG37" s="6" t="s">
        <v>2</v>
      </c>
      <c r="CH37" s="6" t="s">
        <v>18</v>
      </c>
      <c r="CI37" s="6" t="s">
        <v>18</v>
      </c>
      <c r="CJ37" s="6" t="s">
        <v>18</v>
      </c>
      <c r="CK37" s="6" t="s">
        <v>18</v>
      </c>
      <c r="CL37" s="6" t="s">
        <v>2</v>
      </c>
      <c r="CM37" s="6" t="s">
        <v>9</v>
      </c>
      <c r="CN37" s="6" t="s">
        <v>2</v>
      </c>
      <c r="CO37" s="6" t="s">
        <v>18</v>
      </c>
      <c r="CP37" s="6" t="s">
        <v>18</v>
      </c>
      <c r="CQ37" s="6" t="s">
        <v>18</v>
      </c>
      <c r="CR37" s="6" t="s">
        <v>18</v>
      </c>
      <c r="CS37" s="6" t="s">
        <v>18</v>
      </c>
      <c r="CT37" s="6" t="s">
        <v>38</v>
      </c>
      <c r="CU37" s="6" t="s">
        <v>2</v>
      </c>
      <c r="CV37" s="6" t="s">
        <v>2</v>
      </c>
      <c r="CW37" s="6" t="s">
        <v>18</v>
      </c>
      <c r="CX37" s="6" t="s">
        <v>18</v>
      </c>
      <c r="CY37" s="6" t="s">
        <v>18</v>
      </c>
      <c r="CZ37" s="6" t="s">
        <v>18</v>
      </c>
      <c r="DA37" s="6" t="s">
        <v>2</v>
      </c>
      <c r="DB37" s="6" t="s">
        <v>37</v>
      </c>
      <c r="DC37" s="6" t="s">
        <v>18</v>
      </c>
      <c r="DD37" s="6" t="s">
        <v>11</v>
      </c>
      <c r="DE37" s="6" t="s">
        <v>7</v>
      </c>
      <c r="DF37" s="6" t="s">
        <v>7</v>
      </c>
      <c r="DG37" s="6" t="s">
        <v>7</v>
      </c>
      <c r="DH37" s="6" t="s">
        <v>7</v>
      </c>
      <c r="DI37" s="6" t="s">
        <v>7</v>
      </c>
      <c r="DJ37" s="6" t="s">
        <v>7</v>
      </c>
      <c r="DK37" s="6" t="s">
        <v>7</v>
      </c>
      <c r="DL37" s="6" t="s">
        <v>7</v>
      </c>
      <c r="DM37" s="6" t="s">
        <v>7</v>
      </c>
      <c r="DN37" s="6" t="s">
        <v>7</v>
      </c>
      <c r="DO37" s="6" t="s">
        <v>7</v>
      </c>
      <c r="DP37" s="6" t="s">
        <v>7</v>
      </c>
      <c r="DQ37" s="6" t="s">
        <v>7</v>
      </c>
      <c r="DR37" s="6" t="s">
        <v>18</v>
      </c>
      <c r="DS37" s="6" t="s">
        <v>18</v>
      </c>
      <c r="DT37" s="6" t="s">
        <v>18</v>
      </c>
      <c r="DU37" s="6" t="s">
        <v>7</v>
      </c>
      <c r="DV37" s="6" t="s">
        <v>7</v>
      </c>
      <c r="DW37" s="6" t="s">
        <v>7</v>
      </c>
      <c r="DX37" s="6" t="s">
        <v>7</v>
      </c>
      <c r="DY37" s="6" t="s">
        <v>7</v>
      </c>
      <c r="DZ37" s="6" t="s">
        <v>7</v>
      </c>
      <c r="EA37" s="6" t="s">
        <v>7</v>
      </c>
      <c r="EB37" s="6" t="s">
        <v>7</v>
      </c>
      <c r="EC37" s="6" t="s">
        <v>7</v>
      </c>
      <c r="ED37" s="6" t="s">
        <v>7</v>
      </c>
      <c r="EE37" s="6" t="s">
        <v>7</v>
      </c>
      <c r="EF37" s="6" t="s">
        <v>7</v>
      </c>
      <c r="EG37" s="6" t="s">
        <v>7</v>
      </c>
      <c r="EH37" s="6" t="s">
        <v>7</v>
      </c>
      <c r="EI37" s="6" t="s">
        <v>18</v>
      </c>
      <c r="EJ37" s="6" t="s">
        <v>2</v>
      </c>
      <c r="EK37" s="6" t="s">
        <v>2</v>
      </c>
      <c r="EL37" s="6" t="s">
        <v>18</v>
      </c>
      <c r="EM37" s="6" t="s">
        <v>18</v>
      </c>
      <c r="EN37" s="6" t="s">
        <v>18</v>
      </c>
      <c r="EO37" s="6" t="s">
        <v>2</v>
      </c>
      <c r="EP37" s="6" t="s">
        <v>18</v>
      </c>
      <c r="EQ37" s="6" t="s">
        <v>9</v>
      </c>
      <c r="ER37" s="6" t="s">
        <v>2</v>
      </c>
      <c r="ES37" s="6" t="s">
        <v>18</v>
      </c>
      <c r="ET37" s="6" t="s">
        <v>18</v>
      </c>
      <c r="EU37" s="6" t="s">
        <v>18</v>
      </c>
      <c r="EV37" s="6" t="s">
        <v>18</v>
      </c>
      <c r="EW37" s="6" t="s">
        <v>18</v>
      </c>
      <c r="EX37" s="6" t="s">
        <v>2</v>
      </c>
      <c r="EY37" s="6" t="s">
        <v>37</v>
      </c>
      <c r="EZ37" s="6" t="s">
        <v>18</v>
      </c>
      <c r="FA37" s="6" t="s">
        <v>18</v>
      </c>
      <c r="FB37" s="6" t="s">
        <v>18</v>
      </c>
      <c r="FC37" s="6" t="s">
        <v>18</v>
      </c>
      <c r="FD37" s="6" t="s">
        <v>11</v>
      </c>
      <c r="FE37" s="6" t="s">
        <v>2</v>
      </c>
      <c r="FF37" s="6" t="s">
        <v>2</v>
      </c>
      <c r="FG37" s="6" t="s">
        <v>18</v>
      </c>
      <c r="FH37" s="6" t="s">
        <v>18</v>
      </c>
      <c r="FI37" s="6" t="s">
        <v>18</v>
      </c>
      <c r="FJ37" s="6" t="s">
        <v>18</v>
      </c>
      <c r="FK37" s="6" t="s">
        <v>18</v>
      </c>
      <c r="FL37" s="6" t="s">
        <v>2</v>
      </c>
      <c r="FM37" s="6" t="s">
        <v>2</v>
      </c>
      <c r="FN37" s="6" t="s">
        <v>18</v>
      </c>
      <c r="FO37" s="6" t="s">
        <v>2</v>
      </c>
      <c r="FP37" s="6" t="s">
        <v>18</v>
      </c>
      <c r="FQ37" s="6" t="s">
        <v>18</v>
      </c>
      <c r="FR37" s="6" t="s">
        <v>18</v>
      </c>
      <c r="FS37" s="6" t="s">
        <v>9</v>
      </c>
      <c r="FT37" s="6" t="s">
        <v>2</v>
      </c>
      <c r="FU37" s="6" t="s">
        <v>18</v>
      </c>
      <c r="FV37" s="6" t="s">
        <v>18</v>
      </c>
      <c r="FW37" s="6" t="s">
        <v>18</v>
      </c>
      <c r="FX37" s="6" t="s">
        <v>18</v>
      </c>
      <c r="FY37" s="6" t="s">
        <v>18</v>
      </c>
      <c r="FZ37" s="6" t="s">
        <v>2</v>
      </c>
      <c r="GA37" s="6" t="s">
        <v>2</v>
      </c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 t="s">
        <v>11</v>
      </c>
      <c r="IN37" s="6" t="s">
        <v>11</v>
      </c>
      <c r="IO37" s="6" t="s">
        <v>11</v>
      </c>
      <c r="IP37" s="6" t="s">
        <v>11</v>
      </c>
      <c r="IQ37" s="6" t="s">
        <v>11</v>
      </c>
      <c r="IR37" s="6" t="s">
        <v>2</v>
      </c>
      <c r="IS37" s="6" t="s">
        <v>2</v>
      </c>
      <c r="IT37" s="6" t="s">
        <v>11</v>
      </c>
      <c r="IU37" s="6" t="s">
        <v>11</v>
      </c>
      <c r="IV37" s="6" t="s">
        <v>11</v>
      </c>
      <c r="IW37" s="6" t="s">
        <v>11</v>
      </c>
      <c r="IX37" s="6" t="s">
        <v>11</v>
      </c>
      <c r="IY37" s="6" t="s">
        <v>2</v>
      </c>
      <c r="IZ37" s="6" t="s">
        <v>2</v>
      </c>
      <c r="JA37" s="6" t="s">
        <v>11</v>
      </c>
      <c r="JB37" s="6" t="s">
        <v>11</v>
      </c>
      <c r="JC37" s="6" t="s">
        <v>11</v>
      </c>
      <c r="JD37" s="6" t="s">
        <v>11</v>
      </c>
      <c r="JE37" s="6" t="s">
        <v>11</v>
      </c>
      <c r="JF37" s="6" t="s">
        <v>2</v>
      </c>
      <c r="JG37" s="6" t="s">
        <v>2</v>
      </c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  <c r="NI37" s="6"/>
    </row>
    <row r="38" spans="1:373" s="5" customFormat="1" ht="27.95" customHeight="1">
      <c r="A38" s="9" t="s">
        <v>36</v>
      </c>
      <c r="B38" s="13" t="str">
        <f>VLOOKUP($A38,[3]LISTE_AGENTS!$A:$G,2,FALSE)</f>
        <v>Vanini</v>
      </c>
      <c r="C38" s="13" t="str">
        <f>VLOOKUP($A38,[3]LISTE_AGENTS!$A:$G,3,FALSE)</f>
        <v>Kévin</v>
      </c>
      <c r="D38" s="41" t="str">
        <f>VLOOKUP($A38,[3]LISTE_AGENTS!$A:$G,4,FALSE)</f>
        <v>Vanini Kévin</v>
      </c>
      <c r="E38" s="13">
        <f>VLOOKUP($A38,[3]LISTE_AGENTS!$A:$G,7,FALSE)</f>
        <v>0</v>
      </c>
      <c r="F38" s="20" t="s">
        <v>34</v>
      </c>
      <c r="G38" s="13"/>
      <c r="H38" s="13"/>
      <c r="I38" s="6" t="s">
        <v>188</v>
      </c>
      <c r="J38" s="6" t="s">
        <v>188</v>
      </c>
      <c r="K38" s="6" t="s">
        <v>188</v>
      </c>
      <c r="L38" s="6" t="s">
        <v>188</v>
      </c>
      <c r="M38" s="6" t="s">
        <v>188</v>
      </c>
      <c r="N38" s="6" t="s">
        <v>188</v>
      </c>
      <c r="O38" s="6" t="s">
        <v>188</v>
      </c>
      <c r="P38" s="6" t="s">
        <v>188</v>
      </c>
      <c r="Q38" s="6" t="s">
        <v>188</v>
      </c>
      <c r="R38" s="6" t="s">
        <v>188</v>
      </c>
      <c r="S38" s="6" t="s">
        <v>188</v>
      </c>
      <c r="T38" s="6" t="s">
        <v>188</v>
      </c>
      <c r="U38" s="6" t="s">
        <v>188</v>
      </c>
      <c r="V38" s="6" t="s">
        <v>188</v>
      </c>
      <c r="W38" s="6" t="s">
        <v>188</v>
      </c>
      <c r="X38" s="6" t="s">
        <v>188</v>
      </c>
      <c r="Y38" s="6" t="s">
        <v>188</v>
      </c>
      <c r="Z38" s="6" t="s">
        <v>188</v>
      </c>
      <c r="AA38" s="6" t="s">
        <v>188</v>
      </c>
      <c r="AB38" s="6" t="s">
        <v>188</v>
      </c>
      <c r="AC38" s="6" t="s">
        <v>188</v>
      </c>
      <c r="AD38" s="6" t="s">
        <v>188</v>
      </c>
      <c r="AE38" s="6" t="s">
        <v>188</v>
      </c>
      <c r="AF38" s="6" t="s">
        <v>188</v>
      </c>
      <c r="AG38" s="6" t="s">
        <v>188</v>
      </c>
      <c r="AH38" s="6" t="s">
        <v>188</v>
      </c>
      <c r="AI38" s="6" t="s">
        <v>188</v>
      </c>
      <c r="AJ38" s="6" t="s">
        <v>188</v>
      </c>
      <c r="AK38" s="6" t="s">
        <v>188</v>
      </c>
      <c r="AL38" s="6" t="s">
        <v>188</v>
      </c>
      <c r="AM38" s="6" t="s">
        <v>188</v>
      </c>
      <c r="AN38" s="6" t="s">
        <v>188</v>
      </c>
      <c r="AO38" s="6" t="s">
        <v>188</v>
      </c>
      <c r="AP38" s="6" t="s">
        <v>188</v>
      </c>
      <c r="AQ38" s="6" t="s">
        <v>188</v>
      </c>
      <c r="AR38" s="6" t="s">
        <v>188</v>
      </c>
      <c r="AS38" s="6" t="s">
        <v>188</v>
      </c>
      <c r="AT38" s="6" t="s">
        <v>188</v>
      </c>
      <c r="AU38" s="6" t="s">
        <v>188</v>
      </c>
      <c r="AV38" s="6" t="s">
        <v>188</v>
      </c>
      <c r="AW38" s="6" t="s">
        <v>188</v>
      </c>
      <c r="AX38" s="6" t="s">
        <v>188</v>
      </c>
      <c r="AY38" s="6" t="s">
        <v>188</v>
      </c>
      <c r="AZ38" s="6" t="s">
        <v>188</v>
      </c>
      <c r="BA38" s="6" t="s">
        <v>188</v>
      </c>
      <c r="BB38" s="6" t="s">
        <v>188</v>
      </c>
      <c r="BC38" s="6" t="s">
        <v>188</v>
      </c>
      <c r="BD38" s="6" t="s">
        <v>188</v>
      </c>
      <c r="BE38" s="6" t="s">
        <v>188</v>
      </c>
      <c r="BF38" s="6" t="s">
        <v>188</v>
      </c>
      <c r="BG38" s="6" t="s">
        <v>188</v>
      </c>
      <c r="BH38" s="6" t="s">
        <v>188</v>
      </c>
      <c r="BI38" s="6" t="s">
        <v>188</v>
      </c>
      <c r="BJ38" s="6" t="s">
        <v>188</v>
      </c>
      <c r="BK38" s="6" t="s">
        <v>188</v>
      </c>
      <c r="BL38" s="6" t="s">
        <v>188</v>
      </c>
      <c r="BM38" s="6" t="s">
        <v>188</v>
      </c>
      <c r="BN38" s="6" t="s">
        <v>188</v>
      </c>
      <c r="BO38" s="6" t="s">
        <v>188</v>
      </c>
      <c r="BP38" s="6" t="s">
        <v>188</v>
      </c>
      <c r="BQ38" s="6" t="s">
        <v>188</v>
      </c>
      <c r="BR38" s="6" t="s">
        <v>188</v>
      </c>
      <c r="BS38" s="6" t="s">
        <v>188</v>
      </c>
      <c r="BT38" s="6" t="s">
        <v>188</v>
      </c>
      <c r="BU38" s="6" t="s">
        <v>188</v>
      </c>
      <c r="BV38" s="6" t="s">
        <v>188</v>
      </c>
      <c r="BW38" s="6" t="s">
        <v>188</v>
      </c>
      <c r="BX38" s="6" t="s">
        <v>188</v>
      </c>
      <c r="BY38" s="6" t="s">
        <v>188</v>
      </c>
      <c r="BZ38" s="6" t="s">
        <v>188</v>
      </c>
      <c r="CA38" s="6" t="s">
        <v>188</v>
      </c>
      <c r="CB38" s="6" t="s">
        <v>188</v>
      </c>
      <c r="CC38" s="6" t="s">
        <v>188</v>
      </c>
      <c r="CD38" s="6" t="s">
        <v>188</v>
      </c>
      <c r="CE38" s="6" t="s">
        <v>188</v>
      </c>
      <c r="CF38" s="6" t="s">
        <v>188</v>
      </c>
      <c r="CG38" s="6" t="s">
        <v>188</v>
      </c>
      <c r="CH38" s="6" t="s">
        <v>188</v>
      </c>
      <c r="CI38" s="6" t="s">
        <v>188</v>
      </c>
      <c r="CJ38" s="6" t="s">
        <v>188</v>
      </c>
      <c r="CK38" s="6" t="s">
        <v>188</v>
      </c>
      <c r="CL38" s="6" t="s">
        <v>188</v>
      </c>
      <c r="CM38" s="6" t="s">
        <v>188</v>
      </c>
      <c r="CN38" s="6" t="s">
        <v>188</v>
      </c>
      <c r="CO38" s="6" t="s">
        <v>188</v>
      </c>
      <c r="CP38" s="6" t="s">
        <v>188</v>
      </c>
      <c r="CQ38" s="6" t="s">
        <v>188</v>
      </c>
      <c r="CR38" s="6" t="s">
        <v>188</v>
      </c>
      <c r="CS38" s="6" t="s">
        <v>188</v>
      </c>
      <c r="CT38" s="6" t="s">
        <v>188</v>
      </c>
      <c r="CU38" s="6" t="s">
        <v>188</v>
      </c>
      <c r="CV38" s="6" t="s">
        <v>188</v>
      </c>
      <c r="CW38" s="6" t="s">
        <v>188</v>
      </c>
      <c r="CX38" s="6" t="s">
        <v>188</v>
      </c>
      <c r="CY38" s="6" t="s">
        <v>188</v>
      </c>
      <c r="CZ38" s="6" t="s">
        <v>188</v>
      </c>
      <c r="DA38" s="6" t="s">
        <v>188</v>
      </c>
      <c r="DB38" s="6" t="s">
        <v>188</v>
      </c>
      <c r="DC38" s="6" t="s">
        <v>188</v>
      </c>
      <c r="DD38" s="6" t="s">
        <v>188</v>
      </c>
      <c r="DE38" s="6" t="s">
        <v>188</v>
      </c>
      <c r="DF38" s="6" t="s">
        <v>188</v>
      </c>
      <c r="DG38" s="6" t="s">
        <v>188</v>
      </c>
      <c r="DH38" s="6" t="s">
        <v>188</v>
      </c>
      <c r="DI38" s="6" t="s">
        <v>188</v>
      </c>
      <c r="DJ38" s="6" t="s">
        <v>188</v>
      </c>
      <c r="DK38" s="6" t="s">
        <v>188</v>
      </c>
      <c r="DL38" s="6" t="s">
        <v>188</v>
      </c>
      <c r="DM38" s="6" t="s">
        <v>188</v>
      </c>
      <c r="DN38" s="6" t="s">
        <v>188</v>
      </c>
      <c r="DO38" s="6" t="s">
        <v>188</v>
      </c>
      <c r="DP38" s="6" t="s">
        <v>188</v>
      </c>
      <c r="DQ38" s="6" t="s">
        <v>188</v>
      </c>
      <c r="DR38" s="6" t="s">
        <v>188</v>
      </c>
      <c r="DS38" s="6" t="s">
        <v>188</v>
      </c>
      <c r="DT38" s="6" t="s">
        <v>188</v>
      </c>
      <c r="DU38" s="6" t="s">
        <v>188</v>
      </c>
      <c r="DV38" s="6" t="s">
        <v>188</v>
      </c>
      <c r="DW38" s="6" t="s">
        <v>188</v>
      </c>
      <c r="DX38" s="6" t="s">
        <v>188</v>
      </c>
      <c r="DY38" s="6" t="s">
        <v>188</v>
      </c>
      <c r="DZ38" s="6" t="s">
        <v>188</v>
      </c>
      <c r="EA38" s="6" t="s">
        <v>188</v>
      </c>
      <c r="EB38" s="6" t="s">
        <v>188</v>
      </c>
      <c r="EC38" s="6" t="s">
        <v>188</v>
      </c>
      <c r="ED38" s="6" t="s">
        <v>188</v>
      </c>
      <c r="EE38" s="6" t="s">
        <v>188</v>
      </c>
      <c r="EF38" s="6" t="s">
        <v>188</v>
      </c>
      <c r="EG38" s="6" t="s">
        <v>188</v>
      </c>
      <c r="EH38" s="6" t="s">
        <v>188</v>
      </c>
      <c r="EI38" s="6" t="s">
        <v>188</v>
      </c>
      <c r="EJ38" s="6" t="s">
        <v>188</v>
      </c>
      <c r="EK38" s="6" t="s">
        <v>188</v>
      </c>
      <c r="EL38" s="6" t="s">
        <v>188</v>
      </c>
      <c r="EM38" s="6" t="s">
        <v>188</v>
      </c>
      <c r="EN38" s="6" t="s">
        <v>188</v>
      </c>
      <c r="EO38" s="6" t="s">
        <v>188</v>
      </c>
      <c r="EP38" s="6" t="s">
        <v>188</v>
      </c>
      <c r="EQ38" s="6" t="s">
        <v>188</v>
      </c>
      <c r="ER38" s="6" t="s">
        <v>188</v>
      </c>
      <c r="ES38" s="6" t="s">
        <v>188</v>
      </c>
      <c r="ET38" s="6" t="s">
        <v>188</v>
      </c>
      <c r="EU38" s="6" t="s">
        <v>188</v>
      </c>
      <c r="EV38" s="6" t="s">
        <v>188</v>
      </c>
      <c r="EW38" s="6" t="s">
        <v>188</v>
      </c>
      <c r="EX38" s="6" t="s">
        <v>188</v>
      </c>
      <c r="EY38" s="6" t="s">
        <v>188</v>
      </c>
      <c r="EZ38" s="6" t="s">
        <v>188</v>
      </c>
      <c r="FA38" s="6" t="s">
        <v>188</v>
      </c>
      <c r="FB38" s="6" t="s">
        <v>188</v>
      </c>
      <c r="FC38" s="6" t="s">
        <v>188</v>
      </c>
      <c r="FD38" s="6" t="s">
        <v>188</v>
      </c>
      <c r="FE38" s="6" t="s">
        <v>188</v>
      </c>
      <c r="FF38" s="6" t="s">
        <v>188</v>
      </c>
      <c r="FG38" s="6" t="s">
        <v>188</v>
      </c>
      <c r="FH38" s="6" t="s">
        <v>188</v>
      </c>
      <c r="FI38" s="6" t="s">
        <v>188</v>
      </c>
      <c r="FJ38" s="6" t="s">
        <v>188</v>
      </c>
      <c r="FK38" s="6" t="s">
        <v>188</v>
      </c>
      <c r="FL38" s="6" t="s">
        <v>188</v>
      </c>
      <c r="FM38" s="6" t="s">
        <v>188</v>
      </c>
      <c r="FN38" s="6" t="s">
        <v>188</v>
      </c>
      <c r="FO38" s="6" t="s">
        <v>188</v>
      </c>
      <c r="FP38" s="6" t="s">
        <v>188</v>
      </c>
      <c r="FQ38" s="6" t="s">
        <v>188</v>
      </c>
      <c r="FR38" s="6" t="s">
        <v>188</v>
      </c>
      <c r="FS38" s="6" t="s">
        <v>188</v>
      </c>
      <c r="FT38" s="6" t="s">
        <v>188</v>
      </c>
      <c r="FU38" s="6" t="s">
        <v>188</v>
      </c>
      <c r="FV38" s="6" t="s">
        <v>188</v>
      </c>
      <c r="FW38" s="6" t="s">
        <v>188</v>
      </c>
      <c r="FX38" s="6" t="s">
        <v>188</v>
      </c>
      <c r="FY38" s="6" t="s">
        <v>188</v>
      </c>
      <c r="FZ38" s="6" t="s">
        <v>188</v>
      </c>
      <c r="GA38" s="6" t="s">
        <v>188</v>
      </c>
      <c r="GB38" s="6" t="s">
        <v>188</v>
      </c>
      <c r="GC38" s="6" t="s">
        <v>188</v>
      </c>
      <c r="GD38" s="6" t="s">
        <v>188</v>
      </c>
      <c r="GE38" s="6" t="s">
        <v>188</v>
      </c>
      <c r="GF38" s="6" t="s">
        <v>188</v>
      </c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  <c r="IP38" s="6"/>
      <c r="IQ38" s="6"/>
      <c r="IR38" s="6"/>
      <c r="IS38" s="6"/>
      <c r="IT38" s="6"/>
      <c r="IU38" s="6"/>
      <c r="IV38" s="6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  <c r="NI38" s="6"/>
    </row>
    <row r="39" spans="1:373" s="5" customFormat="1" ht="27.95" customHeight="1">
      <c r="A39" s="9" t="s">
        <v>35</v>
      </c>
      <c r="B39" s="13" t="str">
        <f>VLOOKUP($A39,[3]LISTE_AGENTS!$A:$G,2,FALSE)</f>
        <v>Viale</v>
      </c>
      <c r="C39" s="13" t="str">
        <f>VLOOKUP($A39,[3]LISTE_AGENTS!$A:$G,3,FALSE)</f>
        <v>Jonathan</v>
      </c>
      <c r="D39" s="41" t="str">
        <f>VLOOKUP($A39,[3]LISTE_AGENTS!$A:$G,4,FALSE)</f>
        <v>Viale Jonathan</v>
      </c>
      <c r="E39" s="13">
        <f>VLOOKUP($A39,[3]LISTE_AGENTS!$A:$G,7,FALSE)</f>
        <v>0</v>
      </c>
      <c r="F39" s="20" t="s">
        <v>34</v>
      </c>
      <c r="G39" s="13"/>
      <c r="H39" s="13"/>
      <c r="I39" s="6" t="s">
        <v>2</v>
      </c>
      <c r="J39" s="6" t="s">
        <v>31</v>
      </c>
      <c r="K39" s="6" t="s">
        <v>31</v>
      </c>
      <c r="L39" s="6" t="s">
        <v>31</v>
      </c>
      <c r="M39" s="6" t="s">
        <v>18</v>
      </c>
      <c r="N39" s="6" t="s">
        <v>38</v>
      </c>
      <c r="O39" s="6" t="s">
        <v>2</v>
      </c>
      <c r="P39" s="6" t="s">
        <v>116</v>
      </c>
      <c r="Q39" s="6" t="s">
        <v>116</v>
      </c>
      <c r="R39" s="6" t="s">
        <v>116</v>
      </c>
      <c r="S39" s="6" t="s">
        <v>116</v>
      </c>
      <c r="T39" s="6" t="s">
        <v>116</v>
      </c>
      <c r="U39" s="6" t="s">
        <v>2</v>
      </c>
      <c r="V39" s="6" t="s">
        <v>2</v>
      </c>
      <c r="W39" s="6" t="s">
        <v>31</v>
      </c>
      <c r="X39" s="6" t="s">
        <v>31</v>
      </c>
      <c r="Y39" s="6" t="s">
        <v>31</v>
      </c>
      <c r="Z39" s="6" t="s">
        <v>31</v>
      </c>
      <c r="AA39" s="6" t="s">
        <v>2</v>
      </c>
      <c r="AB39" s="6" t="s">
        <v>41</v>
      </c>
      <c r="AC39" s="6" t="s">
        <v>2</v>
      </c>
      <c r="AD39" s="6" t="s">
        <v>33</v>
      </c>
      <c r="AE39" s="6" t="s">
        <v>33</v>
      </c>
      <c r="AF39" s="6" t="s">
        <v>33</v>
      </c>
      <c r="AG39" s="6" t="s">
        <v>33</v>
      </c>
      <c r="AH39" s="6" t="s">
        <v>33</v>
      </c>
      <c r="AI39" s="6" t="s">
        <v>2</v>
      </c>
      <c r="AJ39" s="6" t="s">
        <v>74</v>
      </c>
      <c r="AK39" s="6" t="s">
        <v>2</v>
      </c>
      <c r="AL39" s="6" t="s">
        <v>31</v>
      </c>
      <c r="AM39" s="6" t="s">
        <v>31</v>
      </c>
      <c r="AN39" s="6" t="s">
        <v>31</v>
      </c>
      <c r="AO39" s="6" t="s">
        <v>31</v>
      </c>
      <c r="AP39" s="6" t="s">
        <v>41</v>
      </c>
      <c r="AQ39" s="6" t="s">
        <v>2</v>
      </c>
      <c r="AR39" s="6" t="s">
        <v>41</v>
      </c>
      <c r="AS39" s="6" t="s">
        <v>41</v>
      </c>
      <c r="AT39" s="6" t="s">
        <v>41</v>
      </c>
      <c r="AU39" s="6" t="s">
        <v>41</v>
      </c>
      <c r="AV39" s="6" t="s">
        <v>41</v>
      </c>
      <c r="AW39" s="6" t="s">
        <v>2</v>
      </c>
      <c r="AX39" s="6" t="s">
        <v>37</v>
      </c>
      <c r="AY39" s="6" t="s">
        <v>41</v>
      </c>
      <c r="AZ39" s="6" t="s">
        <v>41</v>
      </c>
      <c r="BA39" s="6" t="s">
        <v>41</v>
      </c>
      <c r="BB39" s="6" t="s">
        <v>41</v>
      </c>
      <c r="BC39" s="6" t="s">
        <v>9</v>
      </c>
      <c r="BD39" s="6" t="s">
        <v>2</v>
      </c>
      <c r="BE39" s="6" t="s">
        <v>2</v>
      </c>
      <c r="BF39" s="6" t="s">
        <v>33</v>
      </c>
      <c r="BG39" s="6" t="s">
        <v>33</v>
      </c>
      <c r="BH39" s="6" t="s">
        <v>116</v>
      </c>
      <c r="BI39" s="6" t="s">
        <v>116</v>
      </c>
      <c r="BJ39" s="6" t="s">
        <v>116</v>
      </c>
      <c r="BK39" s="6" t="s">
        <v>153</v>
      </c>
      <c r="BL39" s="6" t="s">
        <v>2</v>
      </c>
      <c r="BM39" s="6" t="s">
        <v>116</v>
      </c>
      <c r="BN39" s="6" t="s">
        <v>10</v>
      </c>
      <c r="BO39" s="6" t="s">
        <v>116</v>
      </c>
      <c r="BP39" s="6" t="s">
        <v>116</v>
      </c>
      <c r="BQ39" s="6" t="s">
        <v>116</v>
      </c>
      <c r="BR39" s="6" t="s">
        <v>2</v>
      </c>
      <c r="BS39" s="6" t="s">
        <v>117</v>
      </c>
      <c r="BT39" s="6" t="s">
        <v>116</v>
      </c>
      <c r="BU39" s="6" t="s">
        <v>116</v>
      </c>
      <c r="BV39" s="6" t="s">
        <v>116</v>
      </c>
      <c r="BW39" s="6" t="s">
        <v>116</v>
      </c>
      <c r="BX39" s="6" t="s">
        <v>116</v>
      </c>
      <c r="BY39" s="6" t="s">
        <v>2</v>
      </c>
      <c r="BZ39" s="6" t="s">
        <v>2</v>
      </c>
      <c r="CA39" s="6" t="s">
        <v>10</v>
      </c>
      <c r="CB39" s="6" t="s">
        <v>10</v>
      </c>
      <c r="CC39" s="6" t="s">
        <v>2</v>
      </c>
      <c r="CD39" s="6" t="s">
        <v>18</v>
      </c>
      <c r="CE39" s="6" t="s">
        <v>18</v>
      </c>
      <c r="CF39" s="6" t="s">
        <v>70</v>
      </c>
      <c r="CG39" s="6" t="s">
        <v>2</v>
      </c>
      <c r="CH39" s="6" t="s">
        <v>31</v>
      </c>
      <c r="CI39" s="6" t="s">
        <v>31</v>
      </c>
      <c r="CJ39" s="6" t="s">
        <v>10</v>
      </c>
      <c r="CK39" s="6" t="s">
        <v>10</v>
      </c>
      <c r="CL39" s="6" t="s">
        <v>10</v>
      </c>
      <c r="CM39" s="6" t="s">
        <v>2</v>
      </c>
      <c r="CN39" s="6" t="s">
        <v>2</v>
      </c>
      <c r="CO39" s="6" t="s">
        <v>33</v>
      </c>
      <c r="CP39" s="6" t="s">
        <v>33</v>
      </c>
      <c r="CQ39" s="6" t="s">
        <v>11</v>
      </c>
      <c r="CR39" s="6" t="s">
        <v>33</v>
      </c>
      <c r="CS39" s="6" t="s">
        <v>33</v>
      </c>
      <c r="CT39" s="6" t="s">
        <v>2</v>
      </c>
      <c r="CU39" s="6" t="s">
        <v>117</v>
      </c>
      <c r="CV39" s="6" t="s">
        <v>2</v>
      </c>
      <c r="CW39" s="6" t="s">
        <v>2</v>
      </c>
      <c r="CX39" s="6" t="s">
        <v>31</v>
      </c>
      <c r="CY39" s="6" t="s">
        <v>31</v>
      </c>
      <c r="CZ39" s="6" t="s">
        <v>31</v>
      </c>
      <c r="DA39" s="6" t="s">
        <v>9</v>
      </c>
      <c r="DB39" s="6" t="s">
        <v>2</v>
      </c>
      <c r="DC39" s="6" t="s">
        <v>9</v>
      </c>
      <c r="DD39" s="6" t="s">
        <v>51</v>
      </c>
      <c r="DE39" s="6" t="s">
        <v>9</v>
      </c>
      <c r="DF39" s="6" t="s">
        <v>51</v>
      </c>
      <c r="DG39" s="6" t="s">
        <v>51</v>
      </c>
      <c r="DH39" s="6" t="s">
        <v>2</v>
      </c>
      <c r="DI39" s="6" t="s">
        <v>160</v>
      </c>
      <c r="DJ39" s="6" t="s">
        <v>11</v>
      </c>
      <c r="DK39" s="6" t="s">
        <v>11</v>
      </c>
      <c r="DL39" s="6" t="s">
        <v>11</v>
      </c>
      <c r="DM39" s="6" t="s">
        <v>11</v>
      </c>
      <c r="DN39" s="6" t="s">
        <v>11</v>
      </c>
      <c r="DO39" s="6" t="s">
        <v>2</v>
      </c>
      <c r="DP39" s="6" t="s">
        <v>2</v>
      </c>
      <c r="DQ39" s="6" t="s">
        <v>31</v>
      </c>
      <c r="DR39" s="6" t="s">
        <v>31</v>
      </c>
      <c r="DS39" s="6" t="s">
        <v>31</v>
      </c>
      <c r="DT39" s="6" t="s">
        <v>41</v>
      </c>
      <c r="DU39" s="6" t="s">
        <v>41</v>
      </c>
      <c r="DV39" s="6" t="s">
        <v>2</v>
      </c>
      <c r="DW39" s="6" t="s">
        <v>125</v>
      </c>
      <c r="DX39" s="6" t="s">
        <v>70</v>
      </c>
      <c r="DY39" s="6" t="s">
        <v>2</v>
      </c>
      <c r="DZ39" s="6" t="s">
        <v>31</v>
      </c>
      <c r="EA39" s="6" t="s">
        <v>31</v>
      </c>
      <c r="EB39" s="6" t="s">
        <v>2</v>
      </c>
      <c r="EC39" s="6" t="s">
        <v>41</v>
      </c>
      <c r="ED39" s="6" t="s">
        <v>2</v>
      </c>
      <c r="EE39" s="6" t="s">
        <v>31</v>
      </c>
      <c r="EF39" s="6" t="s">
        <v>125</v>
      </c>
      <c r="EG39" s="6" t="s">
        <v>31</v>
      </c>
      <c r="EH39" s="6" t="s">
        <v>37</v>
      </c>
      <c r="EI39" s="6" t="s">
        <v>31</v>
      </c>
      <c r="EJ39" s="6" t="s">
        <v>38</v>
      </c>
      <c r="EK39" s="6" t="s">
        <v>2</v>
      </c>
      <c r="EL39" s="6" t="s">
        <v>33</v>
      </c>
      <c r="EM39" s="6" t="s">
        <v>33</v>
      </c>
      <c r="EN39" s="6" t="s">
        <v>33</v>
      </c>
      <c r="EO39" s="6" t="s">
        <v>33</v>
      </c>
      <c r="EP39" s="6" t="s">
        <v>33</v>
      </c>
      <c r="EQ39" s="6" t="s">
        <v>2</v>
      </c>
      <c r="ER39" s="6" t="s">
        <v>2</v>
      </c>
      <c r="ES39" s="6" t="s">
        <v>33</v>
      </c>
      <c r="ET39" s="6" t="s">
        <v>33</v>
      </c>
      <c r="EU39" s="6" t="s">
        <v>33</v>
      </c>
      <c r="EV39" s="6" t="s">
        <v>33</v>
      </c>
      <c r="EW39" s="6" t="s">
        <v>33</v>
      </c>
      <c r="EX39" s="6" t="s">
        <v>2</v>
      </c>
      <c r="EY39" s="6" t="s">
        <v>2</v>
      </c>
      <c r="EZ39" s="6" t="s">
        <v>33</v>
      </c>
      <c r="FA39" s="6" t="s">
        <v>33</v>
      </c>
      <c r="FB39" s="6" t="s">
        <v>33</v>
      </c>
      <c r="FC39" s="6" t="s">
        <v>33</v>
      </c>
      <c r="FD39" s="6" t="s">
        <v>176</v>
      </c>
      <c r="FE39" s="6" t="s">
        <v>2</v>
      </c>
      <c r="FF39" s="6" t="s">
        <v>37</v>
      </c>
      <c r="FG39" s="6" t="s">
        <v>31</v>
      </c>
      <c r="FH39" s="6" t="s">
        <v>2</v>
      </c>
      <c r="FI39" s="6" t="s">
        <v>31</v>
      </c>
      <c r="FJ39" s="6" t="s">
        <v>31</v>
      </c>
      <c r="FK39" s="6" t="s">
        <v>31</v>
      </c>
      <c r="FL39" s="6" t="s">
        <v>41</v>
      </c>
      <c r="FM39" s="6" t="s">
        <v>2</v>
      </c>
      <c r="FN39" s="6" t="s">
        <v>33</v>
      </c>
      <c r="FO39" s="6" t="s">
        <v>33</v>
      </c>
      <c r="FP39" s="6" t="s">
        <v>33</v>
      </c>
      <c r="FQ39" s="6" t="s">
        <v>33</v>
      </c>
      <c r="FR39" s="6" t="s">
        <v>33</v>
      </c>
      <c r="FS39" s="6" t="s">
        <v>2</v>
      </c>
      <c r="FT39" s="6" t="s">
        <v>2</v>
      </c>
      <c r="FU39" s="6" t="s">
        <v>33</v>
      </c>
      <c r="FV39" s="6" t="s">
        <v>33</v>
      </c>
      <c r="FW39" s="6" t="s">
        <v>33</v>
      </c>
      <c r="FX39" s="6" t="s">
        <v>33</v>
      </c>
      <c r="FY39" s="6" t="s">
        <v>33</v>
      </c>
      <c r="FZ39" s="6" t="s">
        <v>2</v>
      </c>
      <c r="GA39" s="6" t="s">
        <v>2</v>
      </c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/>
      <c r="HQ39" s="6"/>
      <c r="HR39" s="6"/>
      <c r="HS39" s="6"/>
      <c r="HT39" s="6"/>
      <c r="HU39" s="6"/>
      <c r="HV39" s="6"/>
      <c r="HW39" s="6"/>
      <c r="HX39" s="6"/>
      <c r="HY39" s="6" t="s">
        <v>11</v>
      </c>
      <c r="HZ39" s="6" t="s">
        <v>11</v>
      </c>
      <c r="IA39" s="6" t="s">
        <v>2</v>
      </c>
      <c r="IB39" s="6" t="s">
        <v>11</v>
      </c>
      <c r="IC39" s="6" t="s">
        <v>11</v>
      </c>
      <c r="ID39" s="6" t="s">
        <v>2</v>
      </c>
      <c r="IE39" s="6" t="s">
        <v>2</v>
      </c>
      <c r="IF39" s="6" t="s">
        <v>11</v>
      </c>
      <c r="IG39" s="6" t="s">
        <v>11</v>
      </c>
      <c r="IH39" s="6" t="s">
        <v>11</v>
      </c>
      <c r="II39" s="6" t="s">
        <v>11</v>
      </c>
      <c r="IJ39" s="6" t="s">
        <v>11</v>
      </c>
      <c r="IK39" s="6" t="s">
        <v>2</v>
      </c>
      <c r="IL39" s="6" t="s">
        <v>2</v>
      </c>
      <c r="IM39" s="6"/>
      <c r="IN39" s="6"/>
      <c r="IO39" s="6"/>
      <c r="IP39" s="6"/>
      <c r="IQ39" s="6"/>
      <c r="IR39" s="6"/>
      <c r="IS39" s="6"/>
      <c r="IT39" s="6"/>
      <c r="IU39" s="6"/>
      <c r="IV39" s="6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  <c r="NI39" s="6"/>
    </row>
    <row r="40" spans="1:373" s="8" customFormat="1" ht="27.95" customHeight="1">
      <c r="A40" s="52" t="s">
        <v>28</v>
      </c>
      <c r="B40" s="53" t="str">
        <f>VLOOKUP($A40,[3]LISTE_AGENTS!$A:$G,2,FALSE)</f>
        <v>Atarsia</v>
      </c>
      <c r="C40" s="53" t="str">
        <f>VLOOKUP($A40,[3]LISTE_AGENTS!$A:$G,3,FALSE)</f>
        <v>Kamel</v>
      </c>
      <c r="D40" s="54" t="str">
        <f>VLOOKUP($A40,[3]LISTE_AGENTS!$A:$G,4,FALSE)</f>
        <v>Atarsia Kamel</v>
      </c>
      <c r="E40" s="13">
        <f>VLOOKUP($A40,[3]LISTE_AGENTS!$A:$G,7,FALSE)</f>
        <v>0</v>
      </c>
      <c r="F40" s="21" t="s">
        <v>5</v>
      </c>
      <c r="G40" s="13"/>
      <c r="H40" s="13"/>
      <c r="I40" s="6" t="s">
        <v>2</v>
      </c>
      <c r="J40" s="6" t="s">
        <v>13</v>
      </c>
      <c r="K40" s="6" t="s">
        <v>13</v>
      </c>
      <c r="L40" s="6" t="s">
        <v>13</v>
      </c>
      <c r="M40" s="6" t="s">
        <v>13</v>
      </c>
      <c r="N40" s="6" t="s">
        <v>14</v>
      </c>
      <c r="O40" s="6" t="s">
        <v>2</v>
      </c>
      <c r="P40" s="6" t="s">
        <v>0</v>
      </c>
      <c r="Q40" s="6" t="s">
        <v>11</v>
      </c>
      <c r="R40" s="6" t="s">
        <v>11</v>
      </c>
      <c r="S40" s="6" t="s">
        <v>11</v>
      </c>
      <c r="T40" s="6" t="s">
        <v>11</v>
      </c>
      <c r="U40" s="6" t="s">
        <v>2</v>
      </c>
      <c r="V40" s="6" t="s">
        <v>2</v>
      </c>
      <c r="W40" s="6" t="s">
        <v>15</v>
      </c>
      <c r="X40" s="6" t="s">
        <v>15</v>
      </c>
      <c r="Y40" s="6" t="s">
        <v>15</v>
      </c>
      <c r="Z40" s="6" t="s">
        <v>15</v>
      </c>
      <c r="AA40" s="6" t="s">
        <v>13</v>
      </c>
      <c r="AB40" s="6" t="s">
        <v>14</v>
      </c>
      <c r="AC40" s="6" t="s">
        <v>2</v>
      </c>
      <c r="AD40" s="6" t="s">
        <v>25</v>
      </c>
      <c r="AE40" s="6" t="s">
        <v>25</v>
      </c>
      <c r="AF40" s="6" t="s">
        <v>18</v>
      </c>
      <c r="AG40" s="6" t="s">
        <v>25</v>
      </c>
      <c r="AH40" s="6" t="s">
        <v>25</v>
      </c>
      <c r="AI40" s="6" t="s">
        <v>2</v>
      </c>
      <c r="AJ40" s="6" t="s">
        <v>2</v>
      </c>
      <c r="AK40" s="6" t="s">
        <v>13</v>
      </c>
      <c r="AL40" s="6" t="s">
        <v>13</v>
      </c>
      <c r="AM40" s="6" t="s">
        <v>13</v>
      </c>
      <c r="AN40" s="6" t="s">
        <v>13</v>
      </c>
      <c r="AO40" s="6" t="s">
        <v>13</v>
      </c>
      <c r="AP40" s="6" t="s">
        <v>2</v>
      </c>
      <c r="AQ40" s="6" t="s">
        <v>1</v>
      </c>
      <c r="AR40" s="6" t="s">
        <v>15</v>
      </c>
      <c r="AS40" s="6" t="s">
        <v>11</v>
      </c>
      <c r="AT40" s="6" t="s">
        <v>25</v>
      </c>
      <c r="AU40" s="6" t="s">
        <v>0</v>
      </c>
      <c r="AV40" s="6" t="s">
        <v>15</v>
      </c>
      <c r="AW40" s="6" t="s">
        <v>97</v>
      </c>
      <c r="AX40" s="6" t="s">
        <v>4</v>
      </c>
      <c r="AY40" s="6" t="s">
        <v>176</v>
      </c>
      <c r="AZ40" s="6" t="s">
        <v>176</v>
      </c>
      <c r="BA40" s="6" t="s">
        <v>176</v>
      </c>
      <c r="BB40" s="6" t="s">
        <v>176</v>
      </c>
      <c r="BC40" s="6" t="s">
        <v>176</v>
      </c>
      <c r="BD40" s="6" t="s">
        <v>2</v>
      </c>
      <c r="BE40" s="6" t="s">
        <v>2</v>
      </c>
      <c r="BF40" s="6" t="s">
        <v>11</v>
      </c>
      <c r="BG40" s="6" t="s">
        <v>11</v>
      </c>
      <c r="BH40" s="6" t="s">
        <v>11</v>
      </c>
      <c r="BI40" s="6" t="s">
        <v>11</v>
      </c>
      <c r="BJ40" s="6" t="s">
        <v>11</v>
      </c>
      <c r="BK40" s="6" t="s">
        <v>2</v>
      </c>
      <c r="BL40" s="6" t="s">
        <v>2</v>
      </c>
      <c r="BM40" s="6" t="s">
        <v>11</v>
      </c>
      <c r="BN40" s="6" t="s">
        <v>11</v>
      </c>
      <c r="BO40" s="6" t="s">
        <v>11</v>
      </c>
      <c r="BP40" s="6" t="s">
        <v>11</v>
      </c>
      <c r="BQ40" s="6" t="s">
        <v>176</v>
      </c>
      <c r="BR40" s="6" t="s">
        <v>2</v>
      </c>
      <c r="BS40" s="6" t="s">
        <v>2</v>
      </c>
      <c r="BT40" s="6" t="s">
        <v>23</v>
      </c>
      <c r="BU40" s="6" t="s">
        <v>25</v>
      </c>
      <c r="BV40" s="6" t="s">
        <v>15</v>
      </c>
      <c r="BW40" s="6" t="s">
        <v>7</v>
      </c>
      <c r="BX40" s="6" t="s">
        <v>7</v>
      </c>
      <c r="BY40" s="6" t="s">
        <v>7</v>
      </c>
      <c r="BZ40" s="6" t="s">
        <v>7</v>
      </c>
      <c r="CA40" s="6" t="s">
        <v>7</v>
      </c>
      <c r="CB40" s="6" t="s">
        <v>7</v>
      </c>
      <c r="CC40" s="6" t="s">
        <v>7</v>
      </c>
      <c r="CD40" s="6" t="s">
        <v>7</v>
      </c>
      <c r="CE40" s="6" t="s">
        <v>7</v>
      </c>
      <c r="CF40" s="6" t="s">
        <v>7</v>
      </c>
      <c r="CG40" s="6" t="s">
        <v>7</v>
      </c>
      <c r="CH40" s="6" t="s">
        <v>7</v>
      </c>
      <c r="CI40" s="6" t="s">
        <v>7</v>
      </c>
      <c r="CJ40" s="6" t="s">
        <v>7</v>
      </c>
      <c r="CK40" s="6" t="s">
        <v>7</v>
      </c>
      <c r="CL40" s="6" t="s">
        <v>7</v>
      </c>
      <c r="CM40" s="6" t="s">
        <v>7</v>
      </c>
      <c r="CN40" s="6" t="s">
        <v>7</v>
      </c>
      <c r="CO40" s="6" t="s">
        <v>15</v>
      </c>
      <c r="CP40" s="6" t="s">
        <v>15</v>
      </c>
      <c r="CQ40" s="6" t="s">
        <v>15</v>
      </c>
      <c r="CR40" s="6" t="s">
        <v>15</v>
      </c>
      <c r="CS40" s="6" t="s">
        <v>13</v>
      </c>
      <c r="CT40" s="6" t="s">
        <v>14</v>
      </c>
      <c r="CU40" s="6" t="s">
        <v>2</v>
      </c>
      <c r="CV40" s="6" t="s">
        <v>4</v>
      </c>
      <c r="CW40" s="6" t="s">
        <v>25</v>
      </c>
      <c r="CX40" s="6" t="s">
        <v>25</v>
      </c>
      <c r="CY40" s="6" t="s">
        <v>25</v>
      </c>
      <c r="CZ40" s="6" t="s">
        <v>13</v>
      </c>
      <c r="DA40" s="6" t="s">
        <v>14</v>
      </c>
      <c r="DB40" s="6" t="s">
        <v>2</v>
      </c>
      <c r="DC40" s="6" t="s">
        <v>23</v>
      </c>
      <c r="DD40" s="6" t="s">
        <v>23</v>
      </c>
      <c r="DE40" s="6" t="s">
        <v>23</v>
      </c>
      <c r="DF40" s="6" t="s">
        <v>23</v>
      </c>
      <c r="DG40" s="6" t="s">
        <v>23</v>
      </c>
      <c r="DH40" s="6" t="s">
        <v>2</v>
      </c>
      <c r="DI40" s="6" t="s">
        <v>4</v>
      </c>
      <c r="DJ40" s="6" t="s">
        <v>2</v>
      </c>
      <c r="DK40" s="6" t="s">
        <v>11</v>
      </c>
      <c r="DL40" s="6" t="s">
        <v>23</v>
      </c>
      <c r="DM40" s="6" t="s">
        <v>23</v>
      </c>
      <c r="DN40" s="6" t="s">
        <v>23</v>
      </c>
      <c r="DO40" s="6" t="s">
        <v>3</v>
      </c>
      <c r="DP40" s="6" t="s">
        <v>2</v>
      </c>
      <c r="DQ40" s="6" t="s">
        <v>23</v>
      </c>
      <c r="DR40" s="6" t="s">
        <v>23</v>
      </c>
      <c r="DS40" s="6" t="s">
        <v>25</v>
      </c>
      <c r="DT40" s="6" t="s">
        <v>23</v>
      </c>
      <c r="DU40" s="6" t="s">
        <v>11</v>
      </c>
      <c r="DV40" s="6" t="s">
        <v>2</v>
      </c>
      <c r="DW40" s="6" t="s">
        <v>1</v>
      </c>
      <c r="DX40" s="6" t="s">
        <v>11</v>
      </c>
      <c r="DY40" s="6" t="s">
        <v>2</v>
      </c>
      <c r="DZ40" s="6" t="s">
        <v>11</v>
      </c>
      <c r="EA40" s="6" t="s">
        <v>11</v>
      </c>
      <c r="EB40" s="6" t="s">
        <v>11</v>
      </c>
      <c r="EC40" s="6" t="s">
        <v>2</v>
      </c>
      <c r="ED40" s="6" t="s">
        <v>2</v>
      </c>
      <c r="EE40" s="6" t="s">
        <v>11</v>
      </c>
      <c r="EF40" s="6" t="s">
        <v>4</v>
      </c>
      <c r="EG40" s="6" t="s">
        <v>25</v>
      </c>
      <c r="EH40" s="6" t="s">
        <v>4</v>
      </c>
      <c r="EI40" s="6" t="s">
        <v>15</v>
      </c>
      <c r="EJ40" s="6" t="s">
        <v>2</v>
      </c>
      <c r="EK40" s="6" t="s">
        <v>2</v>
      </c>
      <c r="EL40" s="6" t="s">
        <v>31</v>
      </c>
      <c r="EM40" s="6" t="s">
        <v>23</v>
      </c>
      <c r="EN40" s="6" t="s">
        <v>25</v>
      </c>
      <c r="EO40" s="6" t="s">
        <v>15</v>
      </c>
      <c r="EP40" s="6" t="s">
        <v>25</v>
      </c>
      <c r="EQ40" s="6" t="s">
        <v>2</v>
      </c>
      <c r="ER40" s="6" t="s">
        <v>2</v>
      </c>
      <c r="ES40" s="6" t="s">
        <v>25</v>
      </c>
      <c r="ET40" s="6" t="s">
        <v>25</v>
      </c>
      <c r="EU40" s="6" t="s">
        <v>11</v>
      </c>
      <c r="EV40" s="6" t="s">
        <v>15</v>
      </c>
      <c r="EW40" s="6" t="s">
        <v>15</v>
      </c>
      <c r="EX40" s="6" t="s">
        <v>2</v>
      </c>
      <c r="EY40" s="6" t="s">
        <v>1</v>
      </c>
      <c r="EZ40" s="6" t="s">
        <v>0</v>
      </c>
      <c r="FA40" s="6" t="s">
        <v>23</v>
      </c>
      <c r="FB40" s="6" t="s">
        <v>0</v>
      </c>
      <c r="FC40" s="6" t="s">
        <v>23</v>
      </c>
      <c r="FD40" s="6" t="s">
        <v>23</v>
      </c>
      <c r="FE40" s="6" t="s">
        <v>2</v>
      </c>
      <c r="FF40" s="6" t="s">
        <v>2</v>
      </c>
      <c r="FG40" s="6" t="s">
        <v>23</v>
      </c>
      <c r="FH40" s="6" t="s">
        <v>23</v>
      </c>
      <c r="FI40" s="6" t="s">
        <v>25</v>
      </c>
      <c r="FJ40" s="6" t="s">
        <v>23</v>
      </c>
      <c r="FK40" s="6" t="s">
        <v>25</v>
      </c>
      <c r="FL40" s="6" t="s">
        <v>2</v>
      </c>
      <c r="FM40" s="6" t="s">
        <v>1</v>
      </c>
      <c r="FN40" s="6" t="s">
        <v>0</v>
      </c>
      <c r="FO40" s="6" t="s">
        <v>23</v>
      </c>
      <c r="FP40" s="6" t="s">
        <v>23</v>
      </c>
      <c r="FQ40" s="6" t="s">
        <v>23</v>
      </c>
      <c r="FR40" s="6" t="s">
        <v>23</v>
      </c>
      <c r="FS40" s="6" t="s">
        <v>2</v>
      </c>
      <c r="FT40" s="6" t="s">
        <v>2</v>
      </c>
      <c r="FU40" s="6" t="s">
        <v>23</v>
      </c>
      <c r="FV40" s="6" t="s">
        <v>23</v>
      </c>
      <c r="FW40" s="6" t="s">
        <v>23</v>
      </c>
      <c r="FX40" s="6" t="s">
        <v>23</v>
      </c>
      <c r="FY40" s="6" t="s">
        <v>25</v>
      </c>
      <c r="FZ40" s="6" t="s">
        <v>2</v>
      </c>
      <c r="GA40" s="6" t="s">
        <v>2</v>
      </c>
      <c r="GB40" s="6" t="s">
        <v>25</v>
      </c>
      <c r="GC40" s="6" t="s">
        <v>25</v>
      </c>
      <c r="GD40" s="6" t="s">
        <v>18</v>
      </c>
      <c r="GE40" s="6" t="s">
        <v>25</v>
      </c>
      <c r="GF40" s="6" t="s">
        <v>25</v>
      </c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 t="s">
        <v>11</v>
      </c>
      <c r="GX40" s="6" t="s">
        <v>11</v>
      </c>
      <c r="GY40" s="6" t="s">
        <v>11</v>
      </c>
      <c r="GZ40" s="6" t="s">
        <v>11</v>
      </c>
      <c r="HA40" s="6" t="s">
        <v>11</v>
      </c>
      <c r="HB40" s="6" t="s">
        <v>2</v>
      </c>
      <c r="HC40" s="6" t="s">
        <v>2</v>
      </c>
      <c r="HD40" s="6" t="s">
        <v>11</v>
      </c>
      <c r="HE40" s="6" t="s">
        <v>11</v>
      </c>
      <c r="HF40" s="6" t="s">
        <v>11</v>
      </c>
      <c r="HG40" s="6" t="s">
        <v>11</v>
      </c>
      <c r="HH40" s="6" t="s">
        <v>11</v>
      </c>
      <c r="HI40" s="6" t="s">
        <v>2</v>
      </c>
      <c r="HJ40" s="6" t="s">
        <v>2</v>
      </c>
      <c r="HK40" s="6" t="s">
        <v>11</v>
      </c>
      <c r="HL40" s="6" t="s">
        <v>11</v>
      </c>
      <c r="HM40" s="6" t="s">
        <v>11</v>
      </c>
      <c r="HN40" s="6" t="s">
        <v>11</v>
      </c>
      <c r="HO40" s="6" t="s">
        <v>11</v>
      </c>
      <c r="HP40" s="6" t="s">
        <v>2</v>
      </c>
      <c r="HQ40" s="6" t="s">
        <v>2</v>
      </c>
      <c r="HR40" s="6"/>
      <c r="HS40" s="6"/>
      <c r="HT40" s="6"/>
      <c r="HU40" s="6"/>
      <c r="HV40" s="6"/>
      <c r="HW40" s="6"/>
      <c r="HX40" s="6"/>
      <c r="HY40" s="6"/>
      <c r="HZ40" s="6"/>
      <c r="IA40" s="6"/>
      <c r="IB40" s="6"/>
      <c r="IC40" s="6"/>
      <c r="ID40" s="6"/>
      <c r="IE40" s="6"/>
      <c r="IF40" s="6"/>
      <c r="IG40" s="6"/>
      <c r="IH40" s="6"/>
      <c r="II40" s="6"/>
      <c r="IJ40" s="6"/>
      <c r="IK40" s="6"/>
      <c r="IL40" s="6"/>
      <c r="IM40" s="6"/>
      <c r="IN40" s="6"/>
      <c r="IO40" s="6"/>
      <c r="IP40" s="6"/>
      <c r="IQ40" s="6"/>
      <c r="IR40" s="6"/>
      <c r="IS40" s="6"/>
      <c r="IT40" s="6"/>
      <c r="IU40" s="6"/>
      <c r="IV40" s="6"/>
      <c r="IW40" s="6"/>
      <c r="IX40" s="6"/>
      <c r="IY40" s="6"/>
      <c r="IZ40" s="6"/>
      <c r="JA40" s="6"/>
      <c r="JB40" s="6"/>
      <c r="JC40" s="6"/>
      <c r="JD40" s="6"/>
      <c r="JE40" s="6"/>
      <c r="JF40" s="6"/>
      <c r="JG40" s="6"/>
      <c r="JH40" s="6"/>
      <c r="JI40" s="6"/>
      <c r="JJ40" s="6"/>
      <c r="JK40" s="6"/>
      <c r="JL40" s="6"/>
      <c r="JM40" s="6"/>
      <c r="JN40" s="6"/>
      <c r="JO40" s="6"/>
      <c r="JP40" s="6"/>
      <c r="JQ40" s="6"/>
      <c r="JR40" s="6"/>
      <c r="JS40" s="6"/>
      <c r="JT40" s="6"/>
      <c r="JU40" s="6"/>
      <c r="JV40" s="6"/>
      <c r="JW40" s="6"/>
      <c r="JX40" s="6"/>
      <c r="JY40" s="6"/>
      <c r="JZ40" s="6"/>
      <c r="KA40" s="6"/>
      <c r="KB40" s="6"/>
      <c r="KC40" s="6"/>
      <c r="KD40" s="6"/>
      <c r="KE40" s="6"/>
      <c r="KF40" s="6"/>
      <c r="KG40" s="6"/>
      <c r="KH40" s="6"/>
      <c r="KI40" s="6"/>
      <c r="KJ40" s="6"/>
      <c r="KK40" s="6"/>
      <c r="KL40" s="6"/>
      <c r="KM40" s="6"/>
      <c r="KN40" s="6"/>
      <c r="KO40" s="6"/>
      <c r="KP40" s="6"/>
      <c r="KQ40" s="6"/>
      <c r="KR40" s="6"/>
      <c r="KS40" s="6"/>
      <c r="KT40" s="6"/>
      <c r="KU40" s="6"/>
      <c r="KV40" s="6"/>
      <c r="KW40" s="6"/>
      <c r="KX40" s="6"/>
      <c r="KY40" s="6"/>
      <c r="KZ40" s="6"/>
      <c r="LA40" s="6"/>
      <c r="LB40" s="6"/>
      <c r="LC40" s="6"/>
      <c r="LD40" s="6"/>
      <c r="LE40" s="6"/>
      <c r="LF40" s="6"/>
      <c r="LG40" s="6"/>
      <c r="LH40" s="6"/>
      <c r="LI40" s="6"/>
      <c r="LJ40" s="6"/>
      <c r="LK40" s="6"/>
      <c r="LL40" s="6"/>
      <c r="LM40" s="6"/>
      <c r="LN40" s="6"/>
      <c r="LO40" s="6"/>
      <c r="LP40" s="6"/>
      <c r="LQ40" s="6"/>
      <c r="LR40" s="6"/>
      <c r="LS40" s="6"/>
      <c r="LT40" s="6"/>
      <c r="LU40" s="6"/>
      <c r="LV40" s="6"/>
      <c r="LW40" s="6"/>
      <c r="LX40" s="6"/>
      <c r="LY40" s="6"/>
      <c r="LZ40" s="6"/>
      <c r="MA40" s="6"/>
      <c r="MB40" s="6"/>
      <c r="MC40" s="6"/>
      <c r="MD40" s="6"/>
      <c r="ME40" s="6"/>
      <c r="MF40" s="6"/>
      <c r="MG40" s="6"/>
      <c r="MH40" s="6"/>
      <c r="MI40" s="6"/>
      <c r="MJ40" s="6"/>
      <c r="MK40" s="6"/>
      <c r="ML40" s="6"/>
      <c r="MM40" s="6"/>
      <c r="MN40" s="6"/>
      <c r="MO40" s="6"/>
      <c r="MP40" s="6"/>
      <c r="MQ40" s="6"/>
      <c r="MR40" s="6"/>
      <c r="MS40" s="6"/>
      <c r="MT40" s="6"/>
      <c r="MU40" s="6"/>
      <c r="MV40" s="6"/>
      <c r="MW40" s="6"/>
      <c r="MX40" s="6"/>
      <c r="MY40" s="6"/>
      <c r="MZ40" s="6"/>
      <c r="NA40" s="6"/>
      <c r="NB40" s="6"/>
      <c r="NC40" s="6"/>
      <c r="ND40" s="6"/>
      <c r="NE40" s="6"/>
      <c r="NF40" s="6"/>
      <c r="NG40" s="6"/>
      <c r="NH40" s="6"/>
      <c r="NI40" s="6"/>
    </row>
    <row r="41" spans="1:373" s="5" customFormat="1" ht="27.95" customHeight="1">
      <c r="A41" s="52" t="s">
        <v>27</v>
      </c>
      <c r="B41" s="53" t="str">
        <f>VLOOKUP($A41,[3]LISTE_AGENTS!$A:$G,2,FALSE)</f>
        <v>Bour</v>
      </c>
      <c r="C41" s="53" t="str">
        <f>VLOOKUP($A41,[3]LISTE_AGENTS!$A:$G,3,FALSE)</f>
        <v>Yvon</v>
      </c>
      <c r="D41" s="54" t="str">
        <f>VLOOKUP($A41,[3]LISTE_AGENTS!$A:$G,4,FALSE)</f>
        <v>Bour Yvon</v>
      </c>
      <c r="E41" s="13">
        <f>VLOOKUP($A41,[3]LISTE_AGENTS!$A:$G,7,FALSE)</f>
        <v>0</v>
      </c>
      <c r="F41" s="22" t="s">
        <v>5</v>
      </c>
      <c r="G41" s="13"/>
      <c r="H41" s="13"/>
      <c r="I41" s="6" t="s">
        <v>2</v>
      </c>
      <c r="J41" s="6" t="s">
        <v>2</v>
      </c>
      <c r="K41" s="6" t="s">
        <v>11</v>
      </c>
      <c r="L41" s="6" t="s">
        <v>176</v>
      </c>
      <c r="M41" s="6" t="s">
        <v>0</v>
      </c>
      <c r="N41" s="6" t="s">
        <v>3</v>
      </c>
      <c r="O41" s="6" t="s">
        <v>4</v>
      </c>
      <c r="P41" s="6" t="s">
        <v>2</v>
      </c>
      <c r="Q41" s="6" t="s">
        <v>7</v>
      </c>
      <c r="R41" s="6" t="s">
        <v>7</v>
      </c>
      <c r="S41" s="6" t="s">
        <v>7</v>
      </c>
      <c r="T41" s="6" t="s">
        <v>0</v>
      </c>
      <c r="U41" s="6" t="s">
        <v>3</v>
      </c>
      <c r="V41" s="6" t="s">
        <v>4</v>
      </c>
      <c r="W41" s="6" t="s">
        <v>2</v>
      </c>
      <c r="X41" s="6" t="s">
        <v>176</v>
      </c>
      <c r="Y41" s="6" t="s">
        <v>176</v>
      </c>
      <c r="Z41" s="6" t="s">
        <v>11</v>
      </c>
      <c r="AA41" s="6" t="s">
        <v>0</v>
      </c>
      <c r="AB41" s="6" t="s">
        <v>3</v>
      </c>
      <c r="AC41" s="6" t="s">
        <v>4</v>
      </c>
      <c r="AD41" s="6" t="s">
        <v>2</v>
      </c>
      <c r="AE41" s="6" t="s">
        <v>11</v>
      </c>
      <c r="AF41" s="6" t="s">
        <v>0</v>
      </c>
      <c r="AG41" s="6" t="s">
        <v>11</v>
      </c>
      <c r="AH41" s="6" t="s">
        <v>0</v>
      </c>
      <c r="AI41" s="6" t="s">
        <v>3</v>
      </c>
      <c r="AJ41" s="6" t="s">
        <v>4</v>
      </c>
      <c r="AK41" s="6" t="s">
        <v>2</v>
      </c>
      <c r="AL41" s="6" t="s">
        <v>11</v>
      </c>
      <c r="AM41" s="6" t="s">
        <v>7</v>
      </c>
      <c r="AN41" s="6" t="s">
        <v>7</v>
      </c>
      <c r="AO41" s="6" t="s">
        <v>7</v>
      </c>
      <c r="AP41" s="6" t="s">
        <v>7</v>
      </c>
      <c r="AQ41" s="6" t="s">
        <v>7</v>
      </c>
      <c r="AR41" s="6" t="s">
        <v>7</v>
      </c>
      <c r="AS41" s="6" t="s">
        <v>7</v>
      </c>
      <c r="AT41" s="6" t="s">
        <v>7</v>
      </c>
      <c r="AU41" s="6" t="s">
        <v>7</v>
      </c>
      <c r="AV41" s="6" t="s">
        <v>7</v>
      </c>
      <c r="AW41" s="6" t="s">
        <v>7</v>
      </c>
      <c r="AX41" s="6" t="s">
        <v>7</v>
      </c>
      <c r="AY41" s="6" t="s">
        <v>2</v>
      </c>
      <c r="AZ41" s="6" t="s">
        <v>0</v>
      </c>
      <c r="BA41" s="6" t="s">
        <v>0</v>
      </c>
      <c r="BB41" s="6" t="s">
        <v>0</v>
      </c>
      <c r="BC41" s="6" t="s">
        <v>0</v>
      </c>
      <c r="BD41" s="6" t="s">
        <v>3</v>
      </c>
      <c r="BE41" s="6" t="s">
        <v>4</v>
      </c>
      <c r="BF41" s="6" t="s">
        <v>2</v>
      </c>
      <c r="BG41" s="6" t="s">
        <v>11</v>
      </c>
      <c r="BH41" s="6" t="s">
        <v>0</v>
      </c>
      <c r="BI41" s="6" t="s">
        <v>11</v>
      </c>
      <c r="BJ41" s="6" t="s">
        <v>0</v>
      </c>
      <c r="BK41" s="6" t="s">
        <v>3</v>
      </c>
      <c r="BL41" s="6" t="s">
        <v>4</v>
      </c>
      <c r="BM41" s="6" t="s">
        <v>2</v>
      </c>
      <c r="BN41" s="6" t="s">
        <v>0</v>
      </c>
      <c r="BO41" s="6" t="s">
        <v>0</v>
      </c>
      <c r="BP41" s="6" t="s">
        <v>0</v>
      </c>
      <c r="BQ41" s="6" t="s">
        <v>0</v>
      </c>
      <c r="BR41" s="6" t="s">
        <v>3</v>
      </c>
      <c r="BS41" s="6" t="s">
        <v>4</v>
      </c>
      <c r="BT41" s="6" t="s">
        <v>2</v>
      </c>
      <c r="BU41" s="6" t="s">
        <v>11</v>
      </c>
      <c r="BV41" s="6" t="s">
        <v>11</v>
      </c>
      <c r="BW41" s="6" t="s">
        <v>11</v>
      </c>
      <c r="BX41" s="6" t="s">
        <v>0</v>
      </c>
      <c r="BY41" s="6" t="s">
        <v>3</v>
      </c>
      <c r="BZ41" s="6" t="s">
        <v>4</v>
      </c>
      <c r="CA41" s="6" t="s">
        <v>2</v>
      </c>
      <c r="CB41" s="6" t="s">
        <v>11</v>
      </c>
      <c r="CC41" s="6" t="s">
        <v>11</v>
      </c>
      <c r="CD41" s="6" t="s">
        <v>11</v>
      </c>
      <c r="CE41" s="6" t="s">
        <v>0</v>
      </c>
      <c r="CF41" s="6" t="s">
        <v>3</v>
      </c>
      <c r="CG41" s="6" t="s">
        <v>4</v>
      </c>
      <c r="CH41" s="6" t="s">
        <v>2</v>
      </c>
      <c r="CI41" s="6" t="s">
        <v>0</v>
      </c>
      <c r="CJ41" s="6" t="s">
        <v>0</v>
      </c>
      <c r="CK41" s="6" t="s">
        <v>0</v>
      </c>
      <c r="CL41" s="6" t="s">
        <v>0</v>
      </c>
      <c r="CM41" s="6" t="s">
        <v>3</v>
      </c>
      <c r="CN41" s="6" t="s">
        <v>1</v>
      </c>
      <c r="CO41" s="6" t="s">
        <v>2</v>
      </c>
      <c r="CP41" s="6" t="s">
        <v>0</v>
      </c>
      <c r="CQ41" s="6" t="s">
        <v>0</v>
      </c>
      <c r="CR41" s="6" t="s">
        <v>0</v>
      </c>
      <c r="CS41" s="6" t="s">
        <v>0</v>
      </c>
      <c r="CT41" s="6" t="s">
        <v>3</v>
      </c>
      <c r="CU41" s="6" t="s">
        <v>4</v>
      </c>
      <c r="CV41" s="6" t="s">
        <v>2</v>
      </c>
      <c r="CW41" s="6" t="s">
        <v>0</v>
      </c>
      <c r="CX41" s="6" t="s">
        <v>2</v>
      </c>
      <c r="CY41" s="6" t="s">
        <v>0</v>
      </c>
      <c r="CZ41" s="6" t="s">
        <v>0</v>
      </c>
      <c r="DA41" s="6" t="s">
        <v>3</v>
      </c>
      <c r="DB41" s="6" t="s">
        <v>4</v>
      </c>
      <c r="DC41" s="6" t="s">
        <v>2</v>
      </c>
      <c r="DD41" s="6" t="s">
        <v>0</v>
      </c>
      <c r="DE41" s="6" t="s">
        <v>0</v>
      </c>
      <c r="DF41" s="6" t="s">
        <v>0</v>
      </c>
      <c r="DG41" s="6" t="s">
        <v>0</v>
      </c>
      <c r="DH41" s="6" t="s">
        <v>3</v>
      </c>
      <c r="DI41" s="6" t="s">
        <v>2</v>
      </c>
      <c r="DJ41" s="6" t="s">
        <v>10</v>
      </c>
      <c r="DK41" s="6" t="s">
        <v>10</v>
      </c>
      <c r="DL41" s="6" t="s">
        <v>10</v>
      </c>
      <c r="DM41" s="6" t="s">
        <v>10</v>
      </c>
      <c r="DN41" s="6" t="s">
        <v>10</v>
      </c>
      <c r="DO41" s="6" t="s">
        <v>2</v>
      </c>
      <c r="DP41" s="6" t="s">
        <v>4</v>
      </c>
      <c r="DQ41" s="6" t="s">
        <v>2</v>
      </c>
      <c r="DR41" s="6" t="s">
        <v>11</v>
      </c>
      <c r="DS41" s="6" t="s">
        <v>11</v>
      </c>
      <c r="DT41" s="6" t="s">
        <v>11</v>
      </c>
      <c r="DU41" s="6" t="s">
        <v>0</v>
      </c>
      <c r="DV41" s="6" t="s">
        <v>3</v>
      </c>
      <c r="DW41" s="6" t="s">
        <v>4</v>
      </c>
      <c r="DX41" s="6" t="s">
        <v>2</v>
      </c>
      <c r="DY41" s="6" t="s">
        <v>2</v>
      </c>
      <c r="DZ41" s="6" t="s">
        <v>0</v>
      </c>
      <c r="EA41" s="6" t="s">
        <v>0</v>
      </c>
      <c r="EB41" s="6" t="s">
        <v>0</v>
      </c>
      <c r="EC41" s="6" t="s">
        <v>3</v>
      </c>
      <c r="ED41" s="6" t="s">
        <v>4</v>
      </c>
      <c r="EE41" s="6" t="s">
        <v>2</v>
      </c>
      <c r="EF41" s="6" t="s">
        <v>2</v>
      </c>
      <c r="EG41" s="6" t="s">
        <v>0</v>
      </c>
      <c r="EH41" s="6" t="s">
        <v>2</v>
      </c>
      <c r="EI41" s="6" t="s">
        <v>0</v>
      </c>
      <c r="EJ41" s="6" t="s">
        <v>3</v>
      </c>
      <c r="EK41" s="6" t="s">
        <v>4</v>
      </c>
      <c r="EL41" s="6" t="s">
        <v>2</v>
      </c>
      <c r="EM41" s="6" t="s">
        <v>7</v>
      </c>
      <c r="EN41" s="6" t="s">
        <v>0</v>
      </c>
      <c r="EO41" s="6" t="s">
        <v>0</v>
      </c>
      <c r="EP41" s="6" t="s">
        <v>0</v>
      </c>
      <c r="EQ41" s="6" t="s">
        <v>3</v>
      </c>
      <c r="ER41" s="6" t="s">
        <v>4</v>
      </c>
      <c r="ES41" s="6" t="s">
        <v>2</v>
      </c>
      <c r="ET41" s="6" t="s">
        <v>176</v>
      </c>
      <c r="EU41" s="6" t="s">
        <v>0</v>
      </c>
      <c r="EV41" s="6" t="s">
        <v>0</v>
      </c>
      <c r="EW41" s="6" t="s">
        <v>0</v>
      </c>
      <c r="EX41" s="6" t="s">
        <v>3</v>
      </c>
      <c r="EY41" s="6" t="s">
        <v>4</v>
      </c>
      <c r="EZ41" s="6" t="s">
        <v>2</v>
      </c>
      <c r="FA41" s="6" t="s">
        <v>0</v>
      </c>
      <c r="FB41" s="6" t="s">
        <v>176</v>
      </c>
      <c r="FC41" s="6" t="s">
        <v>0</v>
      </c>
      <c r="FD41" s="6" t="s">
        <v>0</v>
      </c>
      <c r="FE41" s="6" t="s">
        <v>3</v>
      </c>
      <c r="FF41" s="6" t="s">
        <v>4</v>
      </c>
      <c r="FG41" s="6" t="s">
        <v>2</v>
      </c>
      <c r="FH41" s="6" t="s">
        <v>11</v>
      </c>
      <c r="FI41" s="6" t="s">
        <v>0</v>
      </c>
      <c r="FJ41" s="6" t="s">
        <v>0</v>
      </c>
      <c r="FK41" s="6" t="s">
        <v>0</v>
      </c>
      <c r="FL41" s="6" t="s">
        <v>3</v>
      </c>
      <c r="FM41" s="6" t="s">
        <v>4</v>
      </c>
      <c r="FN41" s="6" t="s">
        <v>2</v>
      </c>
      <c r="FO41" s="6" t="s">
        <v>11</v>
      </c>
      <c r="FP41" s="6" t="s">
        <v>0</v>
      </c>
      <c r="FQ41" s="6" t="s">
        <v>0</v>
      </c>
      <c r="FR41" s="6" t="s">
        <v>0</v>
      </c>
      <c r="FS41" s="6" t="s">
        <v>3</v>
      </c>
      <c r="FT41" s="6" t="s">
        <v>4</v>
      </c>
      <c r="FU41" s="6" t="s">
        <v>2</v>
      </c>
      <c r="FV41" s="6" t="s">
        <v>11</v>
      </c>
      <c r="FW41" s="6" t="s">
        <v>0</v>
      </c>
      <c r="FX41" s="6" t="s">
        <v>0</v>
      </c>
      <c r="FY41" s="6" t="s">
        <v>0</v>
      </c>
      <c r="FZ41" s="6" t="s">
        <v>3</v>
      </c>
      <c r="GA41" s="6" t="s">
        <v>4</v>
      </c>
      <c r="GB41" s="6" t="s">
        <v>2</v>
      </c>
      <c r="GC41" s="6" t="s">
        <v>0</v>
      </c>
      <c r="GD41" s="6" t="s">
        <v>0</v>
      </c>
      <c r="GE41" s="6" t="s">
        <v>0</v>
      </c>
      <c r="GF41" s="6" t="s">
        <v>0</v>
      </c>
      <c r="GG41" s="6" t="s">
        <v>3</v>
      </c>
      <c r="GH41" s="6" t="s">
        <v>4</v>
      </c>
      <c r="GI41" s="6"/>
      <c r="GJ41" s="6"/>
      <c r="GK41" s="6"/>
      <c r="GL41" s="6"/>
      <c r="GM41" s="6"/>
      <c r="GN41" s="6"/>
      <c r="GO41" s="6"/>
      <c r="GP41" s="6"/>
      <c r="GQ41" s="6"/>
      <c r="GR41" s="6"/>
      <c r="GS41" s="6"/>
      <c r="GT41" s="6"/>
      <c r="GU41" s="6"/>
      <c r="GV41" s="6"/>
      <c r="GW41" s="6"/>
      <c r="GX41" s="6"/>
      <c r="GY41" s="6"/>
      <c r="GZ41" s="6"/>
      <c r="HA41" s="6"/>
      <c r="HB41" s="6"/>
      <c r="HC41" s="6"/>
      <c r="HD41" s="6"/>
      <c r="HE41" s="6"/>
      <c r="HF41" s="6"/>
      <c r="HG41" s="6"/>
      <c r="HH41" s="6"/>
      <c r="HI41" s="6"/>
      <c r="HJ41" s="6"/>
      <c r="HK41" s="6"/>
      <c r="HL41" s="6"/>
      <c r="HM41" s="6"/>
      <c r="HN41" s="6"/>
      <c r="HO41" s="6"/>
      <c r="HP41" s="6"/>
      <c r="HQ41" s="6"/>
      <c r="HR41" s="6"/>
      <c r="HS41" s="6"/>
      <c r="HT41" s="6"/>
      <c r="HU41" s="6"/>
      <c r="HV41" s="6"/>
      <c r="HW41" s="6"/>
      <c r="HX41" s="6"/>
      <c r="HY41" s="6"/>
      <c r="HZ41" s="6"/>
      <c r="IA41" s="6"/>
      <c r="IB41" s="6"/>
      <c r="IC41" s="6"/>
      <c r="ID41" s="6"/>
      <c r="IE41" s="6"/>
      <c r="IF41" s="6"/>
      <c r="IG41" s="6"/>
      <c r="IH41" s="6"/>
      <c r="II41" s="6"/>
      <c r="IJ41" s="6"/>
      <c r="IK41" s="6"/>
      <c r="IL41" s="6"/>
      <c r="IM41" s="6"/>
      <c r="IN41" s="6"/>
      <c r="IO41" s="6"/>
      <c r="IP41" s="6"/>
      <c r="IQ41" s="6"/>
      <c r="IR41" s="6"/>
      <c r="IS41" s="6"/>
      <c r="IT41" s="6"/>
      <c r="IU41" s="6"/>
      <c r="IV41" s="6"/>
      <c r="IW41" s="6"/>
      <c r="IX41" s="6"/>
      <c r="IY41" s="6"/>
      <c r="IZ41" s="6"/>
      <c r="JA41" s="6"/>
      <c r="JB41" s="6"/>
      <c r="JC41" s="6"/>
      <c r="JD41" s="6"/>
      <c r="JE41" s="6"/>
      <c r="JF41" s="6"/>
      <c r="JG41" s="6"/>
      <c r="JH41" s="6"/>
      <c r="JI41" s="6"/>
      <c r="JJ41" s="6"/>
      <c r="JK41" s="6"/>
      <c r="JL41" s="6"/>
      <c r="JM41" s="6"/>
      <c r="JN41" s="6"/>
      <c r="JO41" s="6"/>
      <c r="JP41" s="6"/>
      <c r="JQ41" s="6"/>
      <c r="JR41" s="6"/>
      <c r="JS41" s="6"/>
      <c r="JT41" s="6"/>
      <c r="JU41" s="6"/>
      <c r="JV41" s="6"/>
      <c r="JW41" s="6"/>
      <c r="JX41" s="6"/>
      <c r="JY41" s="6"/>
      <c r="JZ41" s="6"/>
      <c r="KA41" s="6"/>
      <c r="KB41" s="6"/>
      <c r="KC41" s="6"/>
      <c r="KD41" s="6"/>
      <c r="KE41" s="6"/>
      <c r="KF41" s="6"/>
      <c r="KG41" s="6"/>
      <c r="KH41" s="6"/>
      <c r="KI41" s="6"/>
      <c r="KJ41" s="6"/>
      <c r="KK41" s="6"/>
      <c r="KL41" s="6"/>
      <c r="KM41" s="6"/>
      <c r="KN41" s="6"/>
      <c r="KO41" s="6"/>
      <c r="KP41" s="6"/>
      <c r="KQ41" s="6"/>
      <c r="KR41" s="6"/>
      <c r="KS41" s="6"/>
      <c r="KT41" s="6"/>
      <c r="KU41" s="6"/>
      <c r="KV41" s="6"/>
      <c r="KW41" s="6"/>
      <c r="KX41" s="6"/>
      <c r="KY41" s="6"/>
      <c r="KZ41" s="6"/>
      <c r="LA41" s="6"/>
      <c r="LB41" s="6"/>
      <c r="LC41" s="6"/>
      <c r="LD41" s="6"/>
      <c r="LE41" s="6"/>
      <c r="LF41" s="6"/>
      <c r="LG41" s="6"/>
      <c r="LH41" s="6"/>
      <c r="LI41" s="6"/>
      <c r="LJ41" s="6"/>
      <c r="LK41" s="6"/>
      <c r="LL41" s="6"/>
      <c r="LM41" s="6"/>
      <c r="LN41" s="6"/>
      <c r="LO41" s="6"/>
      <c r="LP41" s="6"/>
      <c r="LQ41" s="6"/>
      <c r="LR41" s="6"/>
      <c r="LS41" s="6"/>
      <c r="LT41" s="6"/>
      <c r="LU41" s="6"/>
      <c r="LV41" s="6"/>
      <c r="LW41" s="6"/>
      <c r="LX41" s="6"/>
      <c r="LY41" s="6"/>
      <c r="LZ41" s="6"/>
      <c r="MA41" s="6"/>
      <c r="MB41" s="6"/>
      <c r="MC41" s="6"/>
      <c r="MD41" s="6"/>
      <c r="ME41" s="6"/>
      <c r="MF41" s="6"/>
      <c r="MG41" s="6"/>
      <c r="MH41" s="6"/>
      <c r="MI41" s="6"/>
      <c r="MJ41" s="6"/>
      <c r="MK41" s="6"/>
      <c r="ML41" s="6"/>
      <c r="MM41" s="6"/>
      <c r="MN41" s="6"/>
      <c r="MO41" s="6"/>
      <c r="MP41" s="6"/>
      <c r="MQ41" s="6"/>
      <c r="MR41" s="6"/>
      <c r="MS41" s="6"/>
      <c r="MT41" s="6"/>
      <c r="MU41" s="6"/>
      <c r="MV41" s="6"/>
      <c r="MW41" s="6"/>
      <c r="MX41" s="6"/>
      <c r="MY41" s="6"/>
      <c r="MZ41" s="6"/>
      <c r="NA41" s="6"/>
      <c r="NB41" s="6"/>
      <c r="NC41" s="6"/>
      <c r="ND41" s="6"/>
      <c r="NE41" s="6"/>
      <c r="NF41" s="6"/>
      <c r="NG41" s="6"/>
      <c r="NH41" s="6"/>
      <c r="NI41" s="6"/>
    </row>
    <row r="42" spans="1:373" s="5" customFormat="1" ht="27.95" customHeight="1">
      <c r="A42" s="52" t="s">
        <v>26</v>
      </c>
      <c r="B42" s="53" t="str">
        <f>VLOOKUP($A42,[3]LISTE_AGENTS!$A:$G,2,FALSE)</f>
        <v>Dalmasso</v>
      </c>
      <c r="C42" s="53" t="str">
        <f>VLOOKUP($A42,[3]LISTE_AGENTS!$A:$G,3,FALSE)</f>
        <v>Yves</v>
      </c>
      <c r="D42" s="54" t="str">
        <f>VLOOKUP($A42,[3]LISTE_AGENTS!$A:$G,4,FALSE)</f>
        <v>Dalmasso Yves</v>
      </c>
      <c r="E42" s="13">
        <f>VLOOKUP($A42,[3]LISTE_AGENTS!$A:$G,7,FALSE)</f>
        <v>0</v>
      </c>
      <c r="F42" s="12" t="s">
        <v>5</v>
      </c>
      <c r="G42" s="13"/>
      <c r="H42" s="13"/>
      <c r="I42" s="6" t="s">
        <v>2</v>
      </c>
      <c r="J42" s="6" t="s">
        <v>15</v>
      </c>
      <c r="K42" s="6" t="s">
        <v>18</v>
      </c>
      <c r="L42" s="6" t="s">
        <v>23</v>
      </c>
      <c r="M42" s="6" t="s">
        <v>2</v>
      </c>
      <c r="N42" s="6" t="s">
        <v>3</v>
      </c>
      <c r="O42" s="6" t="s">
        <v>2</v>
      </c>
      <c r="P42" s="6" t="s">
        <v>25</v>
      </c>
      <c r="Q42" s="6" t="s">
        <v>25</v>
      </c>
      <c r="R42" s="6" t="s">
        <v>23</v>
      </c>
      <c r="S42" s="6" t="s">
        <v>25</v>
      </c>
      <c r="T42" s="6" t="s">
        <v>25</v>
      </c>
      <c r="U42" s="6" t="s">
        <v>2</v>
      </c>
      <c r="V42" s="6" t="s">
        <v>2</v>
      </c>
      <c r="W42" s="6" t="s">
        <v>25</v>
      </c>
      <c r="X42" s="6" t="s">
        <v>25</v>
      </c>
      <c r="Y42" s="6" t="s">
        <v>18</v>
      </c>
      <c r="Z42" s="6" t="s">
        <v>25</v>
      </c>
      <c r="AA42" s="6" t="s">
        <v>15</v>
      </c>
      <c r="AB42" s="6" t="s">
        <v>2</v>
      </c>
      <c r="AC42" s="6" t="s">
        <v>2</v>
      </c>
      <c r="AD42" s="6" t="s">
        <v>176</v>
      </c>
      <c r="AE42" s="6" t="s">
        <v>176</v>
      </c>
      <c r="AF42" s="6" t="s">
        <v>176</v>
      </c>
      <c r="AG42" s="6" t="s">
        <v>176</v>
      </c>
      <c r="AH42" s="6" t="s">
        <v>11</v>
      </c>
      <c r="AI42" s="6" t="s">
        <v>2</v>
      </c>
      <c r="AJ42" s="6" t="s">
        <v>2</v>
      </c>
      <c r="AK42" s="6" t="s">
        <v>25</v>
      </c>
      <c r="AL42" s="6" t="s">
        <v>25</v>
      </c>
      <c r="AM42" s="6" t="s">
        <v>18</v>
      </c>
      <c r="AN42" s="6" t="s">
        <v>25</v>
      </c>
      <c r="AO42" s="6" t="s">
        <v>2</v>
      </c>
      <c r="AP42" s="6" t="s">
        <v>3</v>
      </c>
      <c r="AQ42" s="6" t="s">
        <v>2</v>
      </c>
      <c r="AR42" s="6" t="s">
        <v>18</v>
      </c>
      <c r="AS42" s="6" t="s">
        <v>18</v>
      </c>
      <c r="AT42" s="6" t="s">
        <v>18</v>
      </c>
      <c r="AU42" s="6" t="s">
        <v>18</v>
      </c>
      <c r="AV42" s="6" t="s">
        <v>18</v>
      </c>
      <c r="AW42" s="6" t="s">
        <v>2</v>
      </c>
      <c r="AX42" s="6" t="s">
        <v>2</v>
      </c>
      <c r="AY42" s="6" t="s">
        <v>25</v>
      </c>
      <c r="AZ42" s="6" t="s">
        <v>25</v>
      </c>
      <c r="BA42" s="6" t="s">
        <v>25</v>
      </c>
      <c r="BB42" s="6" t="s">
        <v>18</v>
      </c>
      <c r="BC42" s="6" t="s">
        <v>25</v>
      </c>
      <c r="BD42" s="6" t="s">
        <v>2</v>
      </c>
      <c r="BE42" s="6" t="s">
        <v>2</v>
      </c>
      <c r="BF42" s="6" t="s">
        <v>25</v>
      </c>
      <c r="BG42" s="6" t="s">
        <v>25</v>
      </c>
      <c r="BH42" s="6" t="s">
        <v>18</v>
      </c>
      <c r="BI42" s="6" t="s">
        <v>25</v>
      </c>
      <c r="BJ42" s="6" t="s">
        <v>15</v>
      </c>
      <c r="BK42" s="6" t="s">
        <v>2</v>
      </c>
      <c r="BL42" s="6" t="s">
        <v>2</v>
      </c>
      <c r="BM42" s="6" t="s">
        <v>25</v>
      </c>
      <c r="BN42" s="6" t="s">
        <v>25</v>
      </c>
      <c r="BO42" s="6" t="s">
        <v>18</v>
      </c>
      <c r="BP42" s="6" t="s">
        <v>25</v>
      </c>
      <c r="BQ42" s="6" t="s">
        <v>15</v>
      </c>
      <c r="BR42" s="6" t="s">
        <v>2</v>
      </c>
      <c r="BS42" s="6" t="s">
        <v>2</v>
      </c>
      <c r="BT42" s="6" t="s">
        <v>18</v>
      </c>
      <c r="BU42" s="6" t="s">
        <v>18</v>
      </c>
      <c r="BV42" s="6" t="s">
        <v>18</v>
      </c>
      <c r="BW42" s="6" t="s">
        <v>18</v>
      </c>
      <c r="BX42" s="6" t="s">
        <v>18</v>
      </c>
      <c r="BY42" s="6" t="s">
        <v>2</v>
      </c>
      <c r="BZ42" s="6" t="s">
        <v>2</v>
      </c>
      <c r="CA42" s="6" t="s">
        <v>25</v>
      </c>
      <c r="CB42" s="6" t="s">
        <v>25</v>
      </c>
      <c r="CC42" s="6" t="s">
        <v>18</v>
      </c>
      <c r="CD42" s="6" t="s">
        <v>25</v>
      </c>
      <c r="CE42" s="6" t="s">
        <v>2</v>
      </c>
      <c r="CF42" s="6" t="s">
        <v>3</v>
      </c>
      <c r="CG42" s="6" t="s">
        <v>2</v>
      </c>
      <c r="CH42" s="6" t="s">
        <v>176</v>
      </c>
      <c r="CI42" s="6" t="s">
        <v>176</v>
      </c>
      <c r="CJ42" s="6" t="s">
        <v>176</v>
      </c>
      <c r="CK42" s="6" t="s">
        <v>176</v>
      </c>
      <c r="CL42" s="6" t="s">
        <v>11</v>
      </c>
      <c r="CM42" s="6" t="s">
        <v>2</v>
      </c>
      <c r="CN42" s="6" t="s">
        <v>2</v>
      </c>
      <c r="CO42" s="6" t="s">
        <v>25</v>
      </c>
      <c r="CP42" s="6" t="s">
        <v>25</v>
      </c>
      <c r="CQ42" s="6" t="s">
        <v>18</v>
      </c>
      <c r="CR42" s="6" t="s">
        <v>25</v>
      </c>
      <c r="CS42" s="6" t="s">
        <v>15</v>
      </c>
      <c r="CT42" s="6" t="s">
        <v>2</v>
      </c>
      <c r="CU42" s="6" t="s">
        <v>2</v>
      </c>
      <c r="CV42" s="6" t="s">
        <v>2</v>
      </c>
      <c r="CW42" s="6" t="s">
        <v>18</v>
      </c>
      <c r="CX42" s="6" t="s">
        <v>18</v>
      </c>
      <c r="CY42" s="6" t="s">
        <v>18</v>
      </c>
      <c r="CZ42" s="6" t="s">
        <v>18</v>
      </c>
      <c r="DA42" s="6" t="s">
        <v>2</v>
      </c>
      <c r="DB42" s="6" t="s">
        <v>2</v>
      </c>
      <c r="DC42" s="6" t="s">
        <v>25</v>
      </c>
      <c r="DD42" s="6" t="s">
        <v>25</v>
      </c>
      <c r="DE42" s="6" t="s">
        <v>18</v>
      </c>
      <c r="DF42" s="6" t="s">
        <v>25</v>
      </c>
      <c r="DG42" s="6" t="s">
        <v>2</v>
      </c>
      <c r="DH42" s="6" t="s">
        <v>3</v>
      </c>
      <c r="DI42" s="6" t="s">
        <v>2</v>
      </c>
      <c r="DJ42" s="6" t="s">
        <v>25</v>
      </c>
      <c r="DK42" s="6" t="s">
        <v>25</v>
      </c>
      <c r="DL42" s="6" t="s">
        <v>18</v>
      </c>
      <c r="DM42" s="6" t="s">
        <v>25</v>
      </c>
      <c r="DN42" s="6" t="s">
        <v>25</v>
      </c>
      <c r="DO42" s="6" t="s">
        <v>2</v>
      </c>
      <c r="DP42" s="6" t="s">
        <v>2</v>
      </c>
      <c r="DQ42" s="6" t="s">
        <v>25</v>
      </c>
      <c r="DR42" s="6" t="s">
        <v>25</v>
      </c>
      <c r="DS42" s="6" t="s">
        <v>18</v>
      </c>
      <c r="DT42" s="6" t="s">
        <v>25</v>
      </c>
      <c r="DU42" s="6" t="s">
        <v>176</v>
      </c>
      <c r="DV42" s="6" t="s">
        <v>2</v>
      </c>
      <c r="DW42" s="6" t="s">
        <v>2</v>
      </c>
      <c r="DX42" s="6" t="s">
        <v>25</v>
      </c>
      <c r="DY42" s="6" t="s">
        <v>2</v>
      </c>
      <c r="DZ42" s="6" t="s">
        <v>2</v>
      </c>
      <c r="EA42" s="6" t="s">
        <v>25</v>
      </c>
      <c r="EB42" s="6" t="s">
        <v>25</v>
      </c>
      <c r="EC42" s="6" t="s">
        <v>3</v>
      </c>
      <c r="ED42" s="6" t="s">
        <v>2</v>
      </c>
      <c r="EE42" s="6" t="s">
        <v>11</v>
      </c>
      <c r="EF42" s="6" t="s">
        <v>2</v>
      </c>
      <c r="EG42" s="6" t="s">
        <v>11</v>
      </c>
      <c r="EH42" s="6" t="s">
        <v>2</v>
      </c>
      <c r="EI42" s="6" t="s">
        <v>11</v>
      </c>
      <c r="EJ42" s="6" t="s">
        <v>2</v>
      </c>
      <c r="EK42" s="6" t="s">
        <v>2</v>
      </c>
      <c r="EL42" s="6" t="s">
        <v>11</v>
      </c>
      <c r="EM42" s="6" t="s">
        <v>11</v>
      </c>
      <c r="EN42" s="6" t="s">
        <v>11</v>
      </c>
      <c r="EO42" s="6" t="s">
        <v>11</v>
      </c>
      <c r="EP42" s="6" t="s">
        <v>11</v>
      </c>
      <c r="EQ42" s="6" t="s">
        <v>2</v>
      </c>
      <c r="ER42" s="6" t="s">
        <v>2</v>
      </c>
      <c r="ES42" s="6" t="s">
        <v>18</v>
      </c>
      <c r="ET42" s="6" t="s">
        <v>25</v>
      </c>
      <c r="EU42" s="6" t="s">
        <v>15</v>
      </c>
      <c r="EV42" s="6" t="s">
        <v>25</v>
      </c>
      <c r="EW42" s="6" t="s">
        <v>25</v>
      </c>
      <c r="EX42" s="6" t="s">
        <v>2</v>
      </c>
      <c r="EY42" s="6" t="s">
        <v>2</v>
      </c>
      <c r="EZ42" s="6" t="s">
        <v>25</v>
      </c>
      <c r="FA42" s="6" t="s">
        <v>25</v>
      </c>
      <c r="FB42" s="6" t="s">
        <v>18</v>
      </c>
      <c r="FC42" s="6" t="s">
        <v>25</v>
      </c>
      <c r="FD42" s="6" t="s">
        <v>25</v>
      </c>
      <c r="FE42" s="6" t="s">
        <v>2</v>
      </c>
      <c r="FF42" s="6" t="s">
        <v>2</v>
      </c>
      <c r="FG42" s="6" t="s">
        <v>25</v>
      </c>
      <c r="FH42" s="6" t="s">
        <v>25</v>
      </c>
      <c r="FI42" s="6" t="s">
        <v>18</v>
      </c>
      <c r="FJ42" s="6" t="s">
        <v>25</v>
      </c>
      <c r="FK42" s="6" t="s">
        <v>11</v>
      </c>
      <c r="FL42" s="6" t="s">
        <v>2</v>
      </c>
      <c r="FM42" s="6" t="s">
        <v>2</v>
      </c>
      <c r="FN42" s="6" t="s">
        <v>25</v>
      </c>
      <c r="FO42" s="6" t="s">
        <v>25</v>
      </c>
      <c r="FP42" s="6" t="s">
        <v>18</v>
      </c>
      <c r="FQ42" s="6" t="s">
        <v>25</v>
      </c>
      <c r="FR42" s="6" t="s">
        <v>25</v>
      </c>
      <c r="FS42" s="6" t="s">
        <v>2</v>
      </c>
      <c r="FT42" s="6" t="s">
        <v>2</v>
      </c>
      <c r="FU42" s="6" t="s">
        <v>25</v>
      </c>
      <c r="FV42" s="6" t="s">
        <v>25</v>
      </c>
      <c r="FW42" s="6" t="s">
        <v>25</v>
      </c>
      <c r="FX42" s="6" t="s">
        <v>25</v>
      </c>
      <c r="FY42" s="6" t="s">
        <v>2</v>
      </c>
      <c r="FZ42" s="6" t="s">
        <v>3</v>
      </c>
      <c r="GA42" s="6" t="s">
        <v>2</v>
      </c>
      <c r="GB42" s="6" t="s">
        <v>11</v>
      </c>
      <c r="GC42" s="6" t="s">
        <v>11</v>
      </c>
      <c r="GD42" s="6" t="s">
        <v>11</v>
      </c>
      <c r="GE42" s="6" t="s">
        <v>11</v>
      </c>
      <c r="GF42" s="6" t="s">
        <v>11</v>
      </c>
      <c r="GG42" s="6" t="s">
        <v>2</v>
      </c>
      <c r="GH42" s="6" t="s">
        <v>2</v>
      </c>
      <c r="GI42" s="6" t="s">
        <v>11</v>
      </c>
      <c r="GJ42" s="6" t="s">
        <v>11</v>
      </c>
      <c r="GK42" s="6" t="s">
        <v>11</v>
      </c>
      <c r="GL42" s="6" t="s">
        <v>11</v>
      </c>
      <c r="GM42" s="6" t="s">
        <v>11</v>
      </c>
      <c r="GN42" s="6" t="s">
        <v>2</v>
      </c>
      <c r="GO42" s="6" t="s">
        <v>2</v>
      </c>
      <c r="GP42" s="6" t="s">
        <v>11</v>
      </c>
      <c r="GQ42" s="6" t="s">
        <v>11</v>
      </c>
      <c r="GR42" s="6" t="s">
        <v>11</v>
      </c>
      <c r="GS42" s="6" t="s">
        <v>11</v>
      </c>
      <c r="GT42" s="6" t="s">
        <v>11</v>
      </c>
      <c r="GU42" s="6" t="s">
        <v>2</v>
      </c>
      <c r="GV42" s="6" t="s">
        <v>2</v>
      </c>
      <c r="GW42" s="6"/>
      <c r="GX42" s="6"/>
      <c r="GY42" s="6"/>
      <c r="GZ42" s="6"/>
      <c r="HA42" s="6"/>
      <c r="HB42" s="6"/>
      <c r="HC42" s="6"/>
      <c r="HD42" s="6"/>
      <c r="HE42" s="6"/>
      <c r="HF42" s="6"/>
      <c r="HG42" s="6"/>
      <c r="HH42" s="6"/>
      <c r="HI42" s="6"/>
      <c r="HJ42" s="6"/>
      <c r="HK42" s="6"/>
      <c r="HL42" s="6"/>
      <c r="HM42" s="6"/>
      <c r="HN42" s="6"/>
      <c r="HO42" s="6"/>
      <c r="HP42" s="6"/>
      <c r="HQ42" s="6"/>
      <c r="HR42" s="6"/>
      <c r="HS42" s="6"/>
      <c r="HT42" s="6"/>
      <c r="HU42" s="6"/>
      <c r="HV42" s="6"/>
      <c r="HW42" s="6"/>
      <c r="HX42" s="6"/>
      <c r="HY42" s="6"/>
      <c r="HZ42" s="6"/>
      <c r="IA42" s="6"/>
      <c r="IB42" s="6"/>
      <c r="IC42" s="6"/>
      <c r="ID42" s="6"/>
      <c r="IE42" s="6"/>
      <c r="IF42" s="6"/>
      <c r="IG42" s="6"/>
      <c r="IH42" s="6"/>
      <c r="II42" s="6"/>
      <c r="IJ42" s="6"/>
      <c r="IK42" s="6"/>
      <c r="IL42" s="6"/>
      <c r="IM42" s="6"/>
      <c r="IN42" s="6"/>
      <c r="IO42" s="6"/>
      <c r="IP42" s="6"/>
      <c r="IQ42" s="6"/>
      <c r="IR42" s="6"/>
      <c r="IS42" s="6"/>
      <c r="IT42" s="6"/>
      <c r="IU42" s="6"/>
      <c r="IV42" s="6"/>
      <c r="IW42" s="6"/>
      <c r="IX42" s="6"/>
      <c r="IY42" s="6"/>
      <c r="IZ42" s="6"/>
      <c r="JA42" s="6"/>
      <c r="JB42" s="6"/>
      <c r="JC42" s="6"/>
      <c r="JD42" s="6"/>
      <c r="JE42" s="6"/>
      <c r="JF42" s="6"/>
      <c r="JG42" s="6"/>
      <c r="JH42" s="6"/>
      <c r="JI42" s="6"/>
      <c r="JJ42" s="6"/>
      <c r="JK42" s="6"/>
      <c r="JL42" s="6"/>
      <c r="JM42" s="6"/>
      <c r="JN42" s="6"/>
      <c r="JO42" s="6"/>
      <c r="JP42" s="6"/>
      <c r="JQ42" s="6"/>
      <c r="JR42" s="6"/>
      <c r="JS42" s="6"/>
      <c r="JT42" s="6"/>
      <c r="JU42" s="6"/>
      <c r="JV42" s="6"/>
      <c r="JW42" s="6"/>
      <c r="JX42" s="6"/>
      <c r="JY42" s="6"/>
      <c r="JZ42" s="6"/>
      <c r="KA42" s="6"/>
      <c r="KB42" s="6"/>
      <c r="KC42" s="6"/>
      <c r="KD42" s="6"/>
      <c r="KE42" s="6"/>
      <c r="KF42" s="6"/>
      <c r="KG42" s="6"/>
      <c r="KH42" s="6"/>
      <c r="KI42" s="6"/>
      <c r="KJ42" s="6"/>
      <c r="KK42" s="6"/>
      <c r="KL42" s="6"/>
      <c r="KM42" s="6"/>
      <c r="KN42" s="6"/>
      <c r="KO42" s="6"/>
      <c r="KP42" s="6"/>
      <c r="KQ42" s="6"/>
      <c r="KR42" s="6"/>
      <c r="KS42" s="6"/>
      <c r="KT42" s="6"/>
      <c r="KU42" s="6"/>
      <c r="KV42" s="6"/>
      <c r="KW42" s="6"/>
      <c r="KX42" s="6"/>
      <c r="KY42" s="6"/>
      <c r="KZ42" s="6"/>
      <c r="LA42" s="6"/>
      <c r="LB42" s="6"/>
      <c r="LC42" s="6"/>
      <c r="LD42" s="6"/>
      <c r="LE42" s="6"/>
      <c r="LF42" s="6"/>
      <c r="LG42" s="6"/>
      <c r="LH42" s="6"/>
      <c r="LI42" s="6"/>
      <c r="LJ42" s="6"/>
      <c r="LK42" s="6"/>
      <c r="LL42" s="6"/>
      <c r="LM42" s="6"/>
      <c r="LN42" s="6"/>
      <c r="LO42" s="6"/>
      <c r="LP42" s="6"/>
      <c r="LQ42" s="6"/>
      <c r="LR42" s="6"/>
      <c r="LS42" s="6"/>
      <c r="LT42" s="6"/>
      <c r="LU42" s="6"/>
      <c r="LV42" s="6"/>
      <c r="LW42" s="6"/>
      <c r="LX42" s="6"/>
      <c r="LY42" s="6"/>
      <c r="LZ42" s="6"/>
      <c r="MA42" s="6"/>
      <c r="MB42" s="6"/>
      <c r="MC42" s="6"/>
      <c r="MD42" s="6"/>
      <c r="ME42" s="6"/>
      <c r="MF42" s="6"/>
      <c r="MG42" s="6"/>
      <c r="MH42" s="6"/>
      <c r="MI42" s="6"/>
      <c r="MJ42" s="6"/>
      <c r="MK42" s="6"/>
      <c r="ML42" s="6"/>
      <c r="MM42" s="6"/>
      <c r="MN42" s="6"/>
      <c r="MO42" s="6"/>
      <c r="MP42" s="6"/>
      <c r="MQ42" s="6"/>
      <c r="MR42" s="6"/>
      <c r="MS42" s="6"/>
      <c r="MT42" s="6"/>
      <c r="MU42" s="6"/>
      <c r="MV42" s="6"/>
      <c r="MW42" s="6"/>
      <c r="MX42" s="6"/>
      <c r="MY42" s="6"/>
      <c r="MZ42" s="6"/>
      <c r="NA42" s="6"/>
      <c r="NB42" s="6"/>
      <c r="NC42" s="6"/>
      <c r="ND42" s="6"/>
      <c r="NE42" s="6"/>
      <c r="NF42" s="6"/>
      <c r="NG42" s="6"/>
      <c r="NH42" s="6"/>
      <c r="NI42" s="6"/>
    </row>
    <row r="43" spans="1:373" s="5" customFormat="1" ht="27.95" customHeight="1">
      <c r="A43" s="52" t="s">
        <v>24</v>
      </c>
      <c r="B43" s="53" t="str">
        <f>VLOOKUP($A43,[3]LISTE_AGENTS!$A:$G,2,FALSE)</f>
        <v>Garros</v>
      </c>
      <c r="C43" s="53" t="str">
        <f>VLOOKUP($A43,[3]LISTE_AGENTS!$A:$G,3,FALSE)</f>
        <v>Carolane</v>
      </c>
      <c r="D43" s="54" t="str">
        <f>VLOOKUP($A43,[3]LISTE_AGENTS!$A:$G,4,FALSE)</f>
        <v>Garros Carolane</v>
      </c>
      <c r="E43" s="13">
        <f>VLOOKUP($A43,[3]LISTE_AGENTS!$A:$G,7,FALSE)</f>
        <v>0</v>
      </c>
      <c r="F43" s="12" t="s">
        <v>5</v>
      </c>
      <c r="G43" s="13"/>
      <c r="H43" s="13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1"/>
      <c r="CA43" s="11"/>
      <c r="CB43" s="11"/>
      <c r="CC43" s="11"/>
      <c r="CD43" s="11"/>
      <c r="CE43" s="11"/>
      <c r="CF43" s="11"/>
      <c r="CG43" s="11"/>
      <c r="CH43" s="11"/>
      <c r="CI43" s="11"/>
      <c r="CJ43" s="6" t="s">
        <v>2</v>
      </c>
      <c r="CK43" s="6" t="s">
        <v>11</v>
      </c>
      <c r="CL43" s="6" t="s">
        <v>11</v>
      </c>
      <c r="CM43" s="6" t="s">
        <v>2</v>
      </c>
      <c r="CN43" s="6" t="s">
        <v>2</v>
      </c>
      <c r="CO43" s="6" t="s">
        <v>23</v>
      </c>
      <c r="CP43" s="6" t="s">
        <v>13</v>
      </c>
      <c r="CQ43" s="6" t="s">
        <v>13</v>
      </c>
      <c r="CR43" s="6" t="s">
        <v>13</v>
      </c>
      <c r="CS43" s="6" t="s">
        <v>13</v>
      </c>
      <c r="CT43" s="6" t="s">
        <v>2</v>
      </c>
      <c r="CU43" s="6" t="s">
        <v>2</v>
      </c>
      <c r="CV43" s="6" t="s">
        <v>2</v>
      </c>
      <c r="CW43" s="6" t="s">
        <v>0</v>
      </c>
      <c r="CX43" s="6" t="s">
        <v>23</v>
      </c>
      <c r="CY43" s="6" t="s">
        <v>23</v>
      </c>
      <c r="CZ43" s="6" t="s">
        <v>22</v>
      </c>
      <c r="DA43" s="6" t="s">
        <v>2</v>
      </c>
      <c r="DB43" s="6" t="s">
        <v>2</v>
      </c>
      <c r="DC43" s="6" t="s">
        <v>0</v>
      </c>
      <c r="DD43" s="6" t="s">
        <v>0</v>
      </c>
      <c r="DE43" s="6" t="s">
        <v>0</v>
      </c>
      <c r="DF43" s="6" t="s">
        <v>0</v>
      </c>
      <c r="DG43" s="6" t="s">
        <v>0</v>
      </c>
      <c r="DH43" s="6" t="s">
        <v>2</v>
      </c>
      <c r="DI43" s="6" t="s">
        <v>2</v>
      </c>
      <c r="DJ43" s="6" t="s">
        <v>0</v>
      </c>
      <c r="DK43" s="6" t="s">
        <v>0</v>
      </c>
      <c r="DL43" s="6" t="s">
        <v>0</v>
      </c>
      <c r="DM43" s="6" t="s">
        <v>0</v>
      </c>
      <c r="DN43" s="6" t="s">
        <v>0</v>
      </c>
      <c r="DO43" s="6" t="s">
        <v>2</v>
      </c>
      <c r="DP43" s="6" t="s">
        <v>2</v>
      </c>
      <c r="DQ43" s="6" t="s">
        <v>0</v>
      </c>
      <c r="DR43" s="6" t="s">
        <v>0</v>
      </c>
      <c r="DS43" s="6" t="s">
        <v>0</v>
      </c>
      <c r="DT43" s="6" t="s">
        <v>0</v>
      </c>
      <c r="DU43" s="6" t="s">
        <v>0</v>
      </c>
      <c r="DV43" s="6" t="s">
        <v>2</v>
      </c>
      <c r="DW43" s="6" t="s">
        <v>2</v>
      </c>
      <c r="DX43" s="6" t="s">
        <v>18</v>
      </c>
      <c r="DY43" s="6" t="s">
        <v>2</v>
      </c>
      <c r="DZ43" s="6" t="s">
        <v>18</v>
      </c>
      <c r="EA43" s="6" t="s">
        <v>18</v>
      </c>
      <c r="EB43" s="6" t="s">
        <v>18</v>
      </c>
      <c r="EC43" s="6" t="s">
        <v>2</v>
      </c>
      <c r="ED43" s="6" t="s">
        <v>1</v>
      </c>
      <c r="EE43" s="6" t="s">
        <v>18</v>
      </c>
      <c r="EF43" s="6" t="s">
        <v>2</v>
      </c>
      <c r="EG43" s="6" t="s">
        <v>2</v>
      </c>
      <c r="EH43" s="6" t="s">
        <v>2</v>
      </c>
      <c r="EI43" s="6" t="s">
        <v>18</v>
      </c>
      <c r="EJ43" s="6" t="s">
        <v>3</v>
      </c>
      <c r="EK43" s="6" t="s">
        <v>2</v>
      </c>
      <c r="EL43" s="6" t="s">
        <v>0</v>
      </c>
      <c r="EM43" s="6" t="s">
        <v>0</v>
      </c>
      <c r="EN43" s="6" t="s">
        <v>18</v>
      </c>
      <c r="EO43" s="6" t="s">
        <v>0</v>
      </c>
      <c r="EP43" s="6" t="s">
        <v>0</v>
      </c>
      <c r="EQ43" s="6" t="s">
        <v>179</v>
      </c>
      <c r="ER43" s="6" t="s">
        <v>2</v>
      </c>
      <c r="ES43" s="6" t="s">
        <v>0</v>
      </c>
      <c r="ET43" s="6" t="s">
        <v>0</v>
      </c>
      <c r="EU43" s="6" t="s">
        <v>18</v>
      </c>
      <c r="EV43" s="6" t="s">
        <v>2</v>
      </c>
      <c r="EW43" s="6" t="s">
        <v>0</v>
      </c>
      <c r="EX43" s="6" t="s">
        <v>3</v>
      </c>
      <c r="EY43" s="6" t="s">
        <v>2</v>
      </c>
      <c r="EZ43" s="6" t="s">
        <v>176</v>
      </c>
      <c r="FA43" s="6" t="s">
        <v>176</v>
      </c>
      <c r="FB43" s="6" t="s">
        <v>176</v>
      </c>
      <c r="FC43" s="6" t="s">
        <v>11</v>
      </c>
      <c r="FD43" s="6" t="s">
        <v>11</v>
      </c>
      <c r="FE43" s="6" t="s">
        <v>2</v>
      </c>
      <c r="FF43" s="6" t="s">
        <v>2</v>
      </c>
      <c r="FG43" s="6" t="s">
        <v>11</v>
      </c>
      <c r="FH43" s="6" t="s">
        <v>11</v>
      </c>
      <c r="FI43" s="6" t="s">
        <v>11</v>
      </c>
      <c r="FJ43" s="6" t="s">
        <v>11</v>
      </c>
      <c r="FK43" s="6" t="s">
        <v>11</v>
      </c>
      <c r="FL43" s="6" t="s">
        <v>2</v>
      </c>
      <c r="FM43" s="6" t="s">
        <v>2</v>
      </c>
      <c r="FN43" s="6" t="s">
        <v>11</v>
      </c>
      <c r="FO43" s="6" t="s">
        <v>11</v>
      </c>
      <c r="FP43" s="6" t="s">
        <v>11</v>
      </c>
      <c r="FQ43" s="6" t="s">
        <v>11</v>
      </c>
      <c r="FR43" s="6" t="s">
        <v>11</v>
      </c>
      <c r="FS43" s="6" t="s">
        <v>2</v>
      </c>
      <c r="FT43" s="6" t="s">
        <v>2</v>
      </c>
      <c r="FU43" s="6" t="s">
        <v>0</v>
      </c>
      <c r="FV43" s="6" t="s">
        <v>0</v>
      </c>
      <c r="FW43" s="6" t="s">
        <v>18</v>
      </c>
      <c r="FX43" s="6" t="s">
        <v>0</v>
      </c>
      <c r="FY43" s="6" t="s">
        <v>23</v>
      </c>
      <c r="FZ43" s="6" t="s">
        <v>2</v>
      </c>
      <c r="GA43" s="6" t="s">
        <v>2</v>
      </c>
      <c r="GB43" s="6" t="s">
        <v>0</v>
      </c>
      <c r="GC43" s="6" t="s">
        <v>0</v>
      </c>
      <c r="GD43" s="6" t="s">
        <v>0</v>
      </c>
      <c r="GE43" s="6" t="s">
        <v>0</v>
      </c>
      <c r="GF43" s="6" t="s">
        <v>0</v>
      </c>
      <c r="GG43" s="6"/>
      <c r="GH43" s="6"/>
      <c r="GI43" s="6"/>
      <c r="GJ43" s="6"/>
      <c r="GK43" s="6"/>
      <c r="GL43" s="6"/>
      <c r="GM43" s="6"/>
      <c r="GN43" s="6"/>
      <c r="GO43" s="6"/>
      <c r="GP43" s="6"/>
      <c r="GQ43" s="6"/>
      <c r="GR43" s="6"/>
      <c r="GS43" s="6"/>
      <c r="GT43" s="6"/>
      <c r="GU43" s="6"/>
      <c r="GV43" s="6"/>
      <c r="GW43" s="6"/>
      <c r="GX43" s="6"/>
      <c r="GY43" s="6"/>
      <c r="GZ43" s="6"/>
      <c r="HA43" s="6"/>
      <c r="HB43" s="6"/>
      <c r="HC43" s="6"/>
      <c r="HD43" s="6"/>
      <c r="HE43" s="6"/>
      <c r="HF43" s="6"/>
      <c r="HG43" s="6"/>
      <c r="HH43" s="6"/>
      <c r="HI43" s="6"/>
      <c r="HJ43" s="6"/>
      <c r="HK43" s="6"/>
      <c r="HL43" s="6"/>
      <c r="HM43" s="6"/>
      <c r="HN43" s="6"/>
      <c r="HO43" s="6"/>
      <c r="HP43" s="6"/>
      <c r="HQ43" s="6"/>
      <c r="HR43" s="6"/>
      <c r="HS43" s="6"/>
      <c r="HT43" s="6"/>
      <c r="HU43" s="6"/>
      <c r="HV43" s="6"/>
      <c r="HW43" s="6"/>
      <c r="HX43" s="6"/>
      <c r="HY43" s="6"/>
      <c r="HZ43" s="6"/>
      <c r="IA43" s="6"/>
      <c r="IB43" s="6"/>
      <c r="IC43" s="6"/>
      <c r="ID43" s="6"/>
      <c r="IE43" s="6"/>
      <c r="IF43" s="6"/>
      <c r="IG43" s="6"/>
      <c r="IH43" s="6"/>
      <c r="II43" s="6"/>
      <c r="IJ43" s="6"/>
      <c r="IK43" s="6"/>
      <c r="IL43" s="6"/>
      <c r="IM43" s="6"/>
      <c r="IN43" s="6"/>
      <c r="IO43" s="6"/>
      <c r="IP43" s="6"/>
      <c r="IQ43" s="6"/>
      <c r="IR43" s="6"/>
      <c r="IS43" s="6"/>
      <c r="IT43" s="6"/>
      <c r="IU43" s="6"/>
      <c r="IV43" s="6"/>
      <c r="IW43" s="6"/>
      <c r="IX43" s="6"/>
      <c r="IY43" s="6"/>
      <c r="IZ43" s="6"/>
      <c r="JA43" s="6"/>
      <c r="JB43" s="6"/>
      <c r="JC43" s="6"/>
      <c r="JD43" s="6"/>
      <c r="JE43" s="6"/>
      <c r="JF43" s="6"/>
      <c r="JG43" s="6"/>
      <c r="JH43" s="6"/>
      <c r="JI43" s="6"/>
      <c r="JJ43" s="6"/>
      <c r="JK43" s="6"/>
      <c r="JL43" s="6"/>
      <c r="JM43" s="6"/>
      <c r="JN43" s="6"/>
      <c r="JO43" s="6"/>
      <c r="JP43" s="6"/>
      <c r="JQ43" s="6"/>
      <c r="JR43" s="6"/>
      <c r="JS43" s="6"/>
      <c r="JT43" s="6"/>
      <c r="JU43" s="6"/>
      <c r="JV43" s="6"/>
      <c r="JW43" s="6"/>
      <c r="JX43" s="6"/>
      <c r="JY43" s="6"/>
      <c r="JZ43" s="6"/>
      <c r="KA43" s="6"/>
      <c r="KB43" s="6"/>
      <c r="KC43" s="6"/>
      <c r="KD43" s="6"/>
      <c r="KE43" s="6"/>
      <c r="KF43" s="6"/>
      <c r="KG43" s="6"/>
      <c r="KH43" s="6"/>
      <c r="KI43" s="6"/>
      <c r="KJ43" s="6"/>
      <c r="KK43" s="6"/>
      <c r="KL43" s="6"/>
      <c r="KM43" s="6"/>
      <c r="KN43" s="6"/>
      <c r="KO43" s="6"/>
      <c r="KP43" s="6"/>
      <c r="KQ43" s="6"/>
      <c r="KR43" s="6"/>
      <c r="KS43" s="6"/>
      <c r="KT43" s="6"/>
      <c r="KU43" s="6"/>
      <c r="KV43" s="6"/>
      <c r="KW43" s="6"/>
      <c r="KX43" s="6"/>
      <c r="KY43" s="6"/>
      <c r="KZ43" s="6"/>
      <c r="LA43" s="6"/>
      <c r="LB43" s="6"/>
      <c r="LC43" s="6"/>
      <c r="LD43" s="6"/>
      <c r="LE43" s="6"/>
      <c r="LF43" s="6"/>
      <c r="LG43" s="6"/>
      <c r="LH43" s="6"/>
      <c r="LI43" s="6"/>
      <c r="LJ43" s="6"/>
      <c r="LK43" s="6"/>
      <c r="LL43" s="6"/>
      <c r="LM43" s="6"/>
      <c r="LN43" s="6"/>
      <c r="LO43" s="6"/>
      <c r="LP43" s="6"/>
      <c r="LQ43" s="6"/>
      <c r="LR43" s="6"/>
      <c r="LS43" s="6"/>
      <c r="LT43" s="6"/>
      <c r="LU43" s="6"/>
      <c r="LV43" s="6"/>
      <c r="LW43" s="6"/>
      <c r="LX43" s="6"/>
      <c r="LY43" s="6"/>
      <c r="LZ43" s="6"/>
      <c r="MA43" s="6"/>
      <c r="MB43" s="6"/>
      <c r="MC43" s="6"/>
      <c r="MD43" s="6"/>
      <c r="ME43" s="6"/>
      <c r="MF43" s="6"/>
      <c r="MG43" s="6"/>
      <c r="MH43" s="6"/>
      <c r="MI43" s="6"/>
      <c r="MJ43" s="6"/>
      <c r="MK43" s="6"/>
      <c r="ML43" s="6"/>
      <c r="MM43" s="6"/>
      <c r="MN43" s="6"/>
      <c r="MO43" s="6"/>
      <c r="MP43" s="6"/>
      <c r="MQ43" s="6"/>
      <c r="MR43" s="6"/>
      <c r="MS43" s="6"/>
      <c r="MT43" s="6"/>
      <c r="MU43" s="6"/>
      <c r="MV43" s="6"/>
      <c r="MW43" s="6"/>
      <c r="MX43" s="6"/>
      <c r="MY43" s="6"/>
      <c r="MZ43" s="6"/>
      <c r="NA43" s="6"/>
      <c r="NB43" s="6"/>
      <c r="NC43" s="6"/>
      <c r="ND43" s="6"/>
      <c r="NE43" s="6"/>
      <c r="NF43" s="6"/>
      <c r="NG43" s="6"/>
      <c r="NH43" s="6"/>
      <c r="NI43" s="6"/>
    </row>
    <row r="44" spans="1:373" s="5" customFormat="1" ht="27.95" customHeight="1">
      <c r="A44" s="52" t="s">
        <v>21</v>
      </c>
      <c r="B44" s="53" t="str">
        <f>VLOOKUP($A44,[3]LISTE_AGENTS!$A:$G,2,FALSE)</f>
        <v>Féralis</v>
      </c>
      <c r="C44" s="53" t="str">
        <f>VLOOKUP($A44,[3]LISTE_AGENTS!$A:$G,3,FALSE)</f>
        <v>Cécile</v>
      </c>
      <c r="D44" s="54" t="str">
        <f>VLOOKUP($A44,[3]LISTE_AGENTS!$A:$G,4,FALSE)</f>
        <v>Féralis Cécile</v>
      </c>
      <c r="E44" s="13">
        <f>VLOOKUP($A44,[3]LISTE_AGENTS!$A:$G,7,FALSE)</f>
        <v>0</v>
      </c>
      <c r="F44" s="22" t="s">
        <v>5</v>
      </c>
      <c r="G44" s="13"/>
      <c r="H44" s="13"/>
      <c r="I44" s="6" t="s">
        <v>2</v>
      </c>
      <c r="J44" s="6" t="s">
        <v>0</v>
      </c>
      <c r="K44" s="6" t="s">
        <v>0</v>
      </c>
      <c r="L44" s="6" t="s">
        <v>0</v>
      </c>
      <c r="M44" s="6" t="s">
        <v>0</v>
      </c>
      <c r="N44" s="6" t="s">
        <v>2</v>
      </c>
      <c r="O44" s="6" t="s">
        <v>2</v>
      </c>
      <c r="P44" s="6" t="s">
        <v>0</v>
      </c>
      <c r="Q44" s="6" t="s">
        <v>0</v>
      </c>
      <c r="R44" s="6" t="s">
        <v>0</v>
      </c>
      <c r="S44" s="6" t="s">
        <v>0</v>
      </c>
      <c r="T44" s="6" t="s">
        <v>0</v>
      </c>
      <c r="U44" s="6" t="s">
        <v>2</v>
      </c>
      <c r="V44" s="6" t="s">
        <v>1</v>
      </c>
      <c r="W44" s="6" t="s">
        <v>0</v>
      </c>
      <c r="X44" s="6" t="s">
        <v>0</v>
      </c>
      <c r="Y44" s="6" t="s">
        <v>0</v>
      </c>
      <c r="Z44" s="6" t="s">
        <v>0</v>
      </c>
      <c r="AA44" s="6" t="s">
        <v>0</v>
      </c>
      <c r="AB44" s="6" t="s">
        <v>2</v>
      </c>
      <c r="AC44" s="6" t="s">
        <v>2</v>
      </c>
      <c r="AD44" s="6" t="s">
        <v>0</v>
      </c>
      <c r="AE44" s="6" t="s">
        <v>0</v>
      </c>
      <c r="AF44" s="6" t="s">
        <v>0</v>
      </c>
      <c r="AG44" s="6" t="s">
        <v>0</v>
      </c>
      <c r="AH44" s="6" t="s">
        <v>2</v>
      </c>
      <c r="AI44" s="6" t="s">
        <v>3</v>
      </c>
      <c r="AJ44" s="6" t="s">
        <v>2</v>
      </c>
      <c r="AK44" s="6" t="s">
        <v>0</v>
      </c>
      <c r="AL44" s="6" t="s">
        <v>0</v>
      </c>
      <c r="AM44" s="6" t="s">
        <v>0</v>
      </c>
      <c r="AN44" s="6" t="s">
        <v>0</v>
      </c>
      <c r="AO44" s="6" t="s">
        <v>0</v>
      </c>
      <c r="AP44" s="6" t="s">
        <v>2</v>
      </c>
      <c r="AQ44" s="6" t="s">
        <v>2</v>
      </c>
      <c r="AR44" s="6" t="s">
        <v>0</v>
      </c>
      <c r="AS44" s="6" t="s">
        <v>0</v>
      </c>
      <c r="AT44" s="6" t="s">
        <v>0</v>
      </c>
      <c r="AU44" s="6" t="s">
        <v>0</v>
      </c>
      <c r="AV44" s="6" t="s">
        <v>0</v>
      </c>
      <c r="AW44" s="6" t="s">
        <v>2</v>
      </c>
      <c r="AX44" s="6" t="s">
        <v>2</v>
      </c>
      <c r="AY44" s="6" t="s">
        <v>0</v>
      </c>
      <c r="AZ44" s="6" t="s">
        <v>0</v>
      </c>
      <c r="BA44" s="6" t="s">
        <v>0</v>
      </c>
      <c r="BB44" s="6" t="s">
        <v>11</v>
      </c>
      <c r="BC44" s="6" t="s">
        <v>0</v>
      </c>
      <c r="BD44" s="6" t="s">
        <v>2</v>
      </c>
      <c r="BE44" s="6" t="s">
        <v>1</v>
      </c>
      <c r="BF44" s="6" t="s">
        <v>0</v>
      </c>
      <c r="BG44" s="6" t="s">
        <v>0</v>
      </c>
      <c r="BH44" s="6" t="s">
        <v>0</v>
      </c>
      <c r="BI44" s="6" t="s">
        <v>0</v>
      </c>
      <c r="BJ44" s="6" t="s">
        <v>0</v>
      </c>
      <c r="BK44" s="6" t="s">
        <v>2</v>
      </c>
      <c r="BL44" s="6" t="s">
        <v>2</v>
      </c>
      <c r="BM44" s="6" t="s">
        <v>0</v>
      </c>
      <c r="BN44" s="6" t="s">
        <v>0</v>
      </c>
      <c r="BO44" s="6" t="s">
        <v>0</v>
      </c>
      <c r="BP44" s="6" t="s">
        <v>0</v>
      </c>
      <c r="BQ44" s="6" t="s">
        <v>0</v>
      </c>
      <c r="BR44" s="6" t="s">
        <v>2</v>
      </c>
      <c r="BS44" s="6" t="s">
        <v>1</v>
      </c>
      <c r="BT44" s="6" t="s">
        <v>0</v>
      </c>
      <c r="BU44" s="6" t="s">
        <v>0</v>
      </c>
      <c r="BV44" s="6" t="s">
        <v>0</v>
      </c>
      <c r="BW44" s="6" t="s">
        <v>0</v>
      </c>
      <c r="BX44" s="6" t="s">
        <v>2</v>
      </c>
      <c r="BY44" s="6" t="s">
        <v>3</v>
      </c>
      <c r="BZ44" s="6" t="s">
        <v>2</v>
      </c>
      <c r="CA44" s="6" t="s">
        <v>0</v>
      </c>
      <c r="CB44" s="6" t="s">
        <v>0</v>
      </c>
      <c r="CC44" s="6" t="s">
        <v>0</v>
      </c>
      <c r="CD44" s="6" t="s">
        <v>0</v>
      </c>
      <c r="CE44" s="6" t="s">
        <v>0</v>
      </c>
      <c r="CF44" s="6" t="s">
        <v>2</v>
      </c>
      <c r="CG44" s="6" t="s">
        <v>2</v>
      </c>
      <c r="CH44" s="6" t="s">
        <v>0</v>
      </c>
      <c r="CI44" s="6" t="s">
        <v>0</v>
      </c>
      <c r="CJ44" s="6" t="s">
        <v>0</v>
      </c>
      <c r="CK44" s="6" t="s">
        <v>2</v>
      </c>
      <c r="CL44" s="6" t="s">
        <v>0</v>
      </c>
      <c r="CM44" s="6" t="s">
        <v>3</v>
      </c>
      <c r="CN44" s="6" t="s">
        <v>2</v>
      </c>
      <c r="CO44" s="6" t="s">
        <v>0</v>
      </c>
      <c r="CP44" s="6" t="s">
        <v>0</v>
      </c>
      <c r="CQ44" s="6" t="s">
        <v>0</v>
      </c>
      <c r="CR44" s="6" t="s">
        <v>11</v>
      </c>
      <c r="CS44" s="6" t="s">
        <v>0</v>
      </c>
      <c r="CT44" s="6" t="s">
        <v>2</v>
      </c>
      <c r="CU44" s="6" t="s">
        <v>1</v>
      </c>
      <c r="CV44" s="6" t="s">
        <v>2</v>
      </c>
      <c r="CW44" s="6" t="s">
        <v>0</v>
      </c>
      <c r="CX44" s="6" t="s">
        <v>0</v>
      </c>
      <c r="CY44" s="6" t="s">
        <v>0</v>
      </c>
      <c r="CZ44" s="6" t="s">
        <v>0</v>
      </c>
      <c r="DA44" s="6" t="s">
        <v>2</v>
      </c>
      <c r="DB44" s="6" t="s">
        <v>2</v>
      </c>
      <c r="DC44" s="6" t="s">
        <v>11</v>
      </c>
      <c r="DD44" s="6" t="s">
        <v>11</v>
      </c>
      <c r="DE44" s="6" t="s">
        <v>11</v>
      </c>
      <c r="DF44" s="6" t="s">
        <v>11</v>
      </c>
      <c r="DG44" s="6" t="s">
        <v>11</v>
      </c>
      <c r="DH44" s="6" t="s">
        <v>2</v>
      </c>
      <c r="DI44" s="6" t="s">
        <v>2</v>
      </c>
      <c r="DJ44" s="6" t="s">
        <v>11</v>
      </c>
      <c r="DK44" s="6" t="s">
        <v>11</v>
      </c>
      <c r="DL44" s="6" t="s">
        <v>11</v>
      </c>
      <c r="DM44" s="6" t="s">
        <v>11</v>
      </c>
      <c r="DN44" s="6" t="s">
        <v>11</v>
      </c>
      <c r="DO44" s="6" t="s">
        <v>2</v>
      </c>
      <c r="DP44" s="6" t="s">
        <v>2</v>
      </c>
      <c r="DQ44" s="6" t="s">
        <v>0</v>
      </c>
      <c r="DR44" s="6" t="s">
        <v>0</v>
      </c>
      <c r="DS44" s="6" t="s">
        <v>0</v>
      </c>
      <c r="DT44" s="6" t="s">
        <v>0</v>
      </c>
      <c r="DU44" s="6" t="s">
        <v>0</v>
      </c>
      <c r="DV44" s="6" t="s">
        <v>2</v>
      </c>
      <c r="DW44" s="6" t="s">
        <v>2</v>
      </c>
      <c r="DX44" s="6" t="s">
        <v>0</v>
      </c>
      <c r="DY44" s="6" t="s">
        <v>2</v>
      </c>
      <c r="DZ44" s="6" t="s">
        <v>0</v>
      </c>
      <c r="EA44" s="6" t="s">
        <v>2</v>
      </c>
      <c r="EB44" s="6" t="s">
        <v>0</v>
      </c>
      <c r="EC44" s="6" t="s">
        <v>3</v>
      </c>
      <c r="ED44" s="6" t="s">
        <v>2</v>
      </c>
      <c r="EE44" s="6" t="s">
        <v>0</v>
      </c>
      <c r="EF44" s="6" t="s">
        <v>2</v>
      </c>
      <c r="EG44" s="6" t="s">
        <v>0</v>
      </c>
      <c r="EH44" s="6" t="s">
        <v>2</v>
      </c>
      <c r="EI44" s="6" t="s">
        <v>0</v>
      </c>
      <c r="EJ44" s="6" t="s">
        <v>2</v>
      </c>
      <c r="EK44" s="6" t="s">
        <v>2</v>
      </c>
      <c r="EL44" s="6" t="s">
        <v>0</v>
      </c>
      <c r="EM44" s="6" t="s">
        <v>0</v>
      </c>
      <c r="EN44" s="6" t="s">
        <v>0</v>
      </c>
      <c r="EO44" s="6" t="s">
        <v>0</v>
      </c>
      <c r="EP44" s="6" t="s">
        <v>0</v>
      </c>
      <c r="EQ44" s="6" t="s">
        <v>2</v>
      </c>
      <c r="ER44" s="6" t="s">
        <v>1</v>
      </c>
      <c r="ES44" s="6" t="s">
        <v>0</v>
      </c>
      <c r="ET44" s="6" t="s">
        <v>0</v>
      </c>
      <c r="EU44" s="6" t="s">
        <v>0</v>
      </c>
      <c r="EV44" s="6" t="s">
        <v>0</v>
      </c>
      <c r="EW44" s="6" t="s">
        <v>176</v>
      </c>
      <c r="EX44" s="6" t="s">
        <v>2</v>
      </c>
      <c r="EY44" s="6" t="s">
        <v>2</v>
      </c>
      <c r="EZ44" s="6" t="s">
        <v>0</v>
      </c>
      <c r="FA44" s="6" t="s">
        <v>0</v>
      </c>
      <c r="FB44" s="6" t="s">
        <v>0</v>
      </c>
      <c r="FC44" s="6" t="s">
        <v>0</v>
      </c>
      <c r="FD44" s="6" t="s">
        <v>0</v>
      </c>
      <c r="FE44" s="6" t="s">
        <v>2</v>
      </c>
      <c r="FF44" s="6" t="s">
        <v>4</v>
      </c>
      <c r="FG44" s="6" t="s">
        <v>0</v>
      </c>
      <c r="FH44" s="6" t="s">
        <v>0</v>
      </c>
      <c r="FI44" s="6" t="s">
        <v>0</v>
      </c>
      <c r="FJ44" s="6" t="s">
        <v>0</v>
      </c>
      <c r="FK44" s="6" t="s">
        <v>0</v>
      </c>
      <c r="FL44" s="6" t="s">
        <v>2</v>
      </c>
      <c r="FM44" s="6" t="s">
        <v>2</v>
      </c>
      <c r="FN44" s="6" t="s">
        <v>11</v>
      </c>
      <c r="FO44" s="6" t="s">
        <v>0</v>
      </c>
      <c r="FP44" s="6" t="s">
        <v>0</v>
      </c>
      <c r="FQ44" s="6" t="s">
        <v>0</v>
      </c>
      <c r="FR44" s="6" t="s">
        <v>2</v>
      </c>
      <c r="FS44" s="6" t="s">
        <v>3</v>
      </c>
      <c r="FT44" s="6" t="s">
        <v>2</v>
      </c>
      <c r="FU44" s="6" t="s">
        <v>0</v>
      </c>
      <c r="FV44" s="6" t="s">
        <v>0</v>
      </c>
      <c r="FW44" s="6" t="s">
        <v>0</v>
      </c>
      <c r="FX44" s="6" t="s">
        <v>0</v>
      </c>
      <c r="FY44" s="6" t="s">
        <v>0</v>
      </c>
      <c r="FZ44" s="6" t="s">
        <v>2</v>
      </c>
      <c r="GA44" s="6" t="s">
        <v>2</v>
      </c>
      <c r="GB44" s="6" t="s">
        <v>0</v>
      </c>
      <c r="GC44" s="6" t="s">
        <v>0</v>
      </c>
      <c r="GD44" s="6" t="s">
        <v>0</v>
      </c>
      <c r="GE44" s="6" t="s">
        <v>0</v>
      </c>
      <c r="GF44" s="6" t="s">
        <v>0</v>
      </c>
      <c r="GG44" s="6"/>
      <c r="GH44" s="6"/>
      <c r="GI44" s="6"/>
      <c r="GJ44" s="6"/>
      <c r="GK44" s="6"/>
      <c r="GL44" s="6"/>
      <c r="GM44" s="6"/>
      <c r="GN44" s="6"/>
      <c r="GO44" s="6"/>
      <c r="GP44" s="6"/>
      <c r="GQ44" s="6"/>
      <c r="GR44" s="6"/>
      <c r="GS44" s="6"/>
      <c r="GT44" s="6"/>
      <c r="GU44" s="6"/>
      <c r="GV44" s="6"/>
      <c r="GW44" s="6"/>
      <c r="GX44" s="6"/>
      <c r="GY44" s="6"/>
      <c r="GZ44" s="6"/>
      <c r="HA44" s="6"/>
      <c r="HB44" s="6"/>
      <c r="HC44" s="6"/>
      <c r="HD44" s="6"/>
      <c r="HE44" s="6"/>
      <c r="HF44" s="6"/>
      <c r="HG44" s="6"/>
      <c r="HH44" s="6"/>
      <c r="HI44" s="6"/>
      <c r="HJ44" s="6"/>
      <c r="HK44" s="6"/>
      <c r="HL44" s="6"/>
      <c r="HM44" s="6"/>
      <c r="HN44" s="6"/>
      <c r="HO44" s="6"/>
      <c r="HP44" s="6"/>
      <c r="HQ44" s="6"/>
      <c r="HR44" s="6" t="s">
        <v>11</v>
      </c>
      <c r="HS44" s="6" t="s">
        <v>11</v>
      </c>
      <c r="HT44" s="6" t="s">
        <v>11</v>
      </c>
      <c r="HU44" s="6" t="s">
        <v>11</v>
      </c>
      <c r="HV44" s="6" t="s">
        <v>11</v>
      </c>
      <c r="HW44" s="6" t="s">
        <v>2</v>
      </c>
      <c r="HX44" s="6" t="s">
        <v>2</v>
      </c>
      <c r="HY44" s="6" t="s">
        <v>11</v>
      </c>
      <c r="HZ44" s="6" t="s">
        <v>11</v>
      </c>
      <c r="IA44" s="6" t="s">
        <v>2</v>
      </c>
      <c r="IB44" s="6" t="s">
        <v>11</v>
      </c>
      <c r="IC44" s="6" t="s">
        <v>11</v>
      </c>
      <c r="ID44" s="6" t="s">
        <v>2</v>
      </c>
      <c r="IE44" s="6" t="s">
        <v>2</v>
      </c>
      <c r="IF44" s="6" t="s">
        <v>11</v>
      </c>
      <c r="IG44" s="6" t="s">
        <v>11</v>
      </c>
      <c r="IH44" s="6" t="s">
        <v>11</v>
      </c>
      <c r="II44" s="6" t="s">
        <v>11</v>
      </c>
      <c r="IJ44" s="6" t="s">
        <v>11</v>
      </c>
      <c r="IK44" s="6" t="s">
        <v>2</v>
      </c>
      <c r="IL44" s="6" t="s">
        <v>2</v>
      </c>
      <c r="IM44" s="6"/>
      <c r="IN44" s="6"/>
      <c r="IO44" s="6"/>
      <c r="IP44" s="6"/>
      <c r="IQ44" s="6"/>
      <c r="IR44" s="6"/>
      <c r="IS44" s="6"/>
      <c r="IT44" s="6"/>
      <c r="IU44" s="6"/>
      <c r="IV44" s="6"/>
      <c r="IW44" s="6"/>
      <c r="IX44" s="6"/>
      <c r="IY44" s="6"/>
      <c r="IZ44" s="6"/>
      <c r="JA44" s="6"/>
      <c r="JB44" s="6"/>
      <c r="JC44" s="6"/>
      <c r="JD44" s="6"/>
      <c r="JE44" s="6"/>
      <c r="JF44" s="6"/>
      <c r="JG44" s="6"/>
      <c r="JH44" s="6"/>
      <c r="JI44" s="6"/>
      <c r="JJ44" s="6"/>
      <c r="JK44" s="6"/>
      <c r="JL44" s="6"/>
      <c r="JM44" s="6"/>
      <c r="JN44" s="6"/>
      <c r="JO44" s="6"/>
      <c r="JP44" s="6"/>
      <c r="JQ44" s="6"/>
      <c r="JR44" s="6"/>
      <c r="JS44" s="6"/>
      <c r="JT44" s="6"/>
      <c r="JU44" s="6"/>
      <c r="JV44" s="6"/>
      <c r="JW44" s="6"/>
      <c r="JX44" s="6"/>
      <c r="JY44" s="6"/>
      <c r="JZ44" s="6"/>
      <c r="KA44" s="6"/>
      <c r="KB44" s="6"/>
      <c r="KC44" s="6"/>
      <c r="KD44" s="6"/>
      <c r="KE44" s="6"/>
      <c r="KF44" s="6"/>
      <c r="KG44" s="6"/>
      <c r="KH44" s="6"/>
      <c r="KI44" s="6"/>
      <c r="KJ44" s="6"/>
      <c r="KK44" s="6"/>
      <c r="KL44" s="6"/>
      <c r="KM44" s="6"/>
      <c r="KN44" s="6"/>
      <c r="KO44" s="6"/>
      <c r="KP44" s="6"/>
      <c r="KQ44" s="6"/>
      <c r="KR44" s="6"/>
      <c r="KS44" s="6"/>
      <c r="KT44" s="6"/>
      <c r="KU44" s="6"/>
      <c r="KV44" s="6"/>
      <c r="KW44" s="6"/>
      <c r="KX44" s="6"/>
      <c r="KY44" s="6"/>
      <c r="KZ44" s="6"/>
      <c r="LA44" s="6"/>
      <c r="LB44" s="6"/>
      <c r="LC44" s="6"/>
      <c r="LD44" s="6"/>
      <c r="LE44" s="6"/>
      <c r="LF44" s="6"/>
      <c r="LG44" s="6"/>
      <c r="LH44" s="6"/>
      <c r="LI44" s="6"/>
      <c r="LJ44" s="6"/>
      <c r="LK44" s="6"/>
      <c r="LL44" s="6"/>
      <c r="LM44" s="6"/>
      <c r="LN44" s="6"/>
      <c r="LO44" s="6"/>
      <c r="LP44" s="6"/>
      <c r="LQ44" s="6"/>
      <c r="LR44" s="6"/>
      <c r="LS44" s="6"/>
      <c r="LT44" s="6"/>
      <c r="LU44" s="6"/>
      <c r="LV44" s="6"/>
      <c r="LW44" s="6"/>
      <c r="LX44" s="6"/>
      <c r="LY44" s="6"/>
      <c r="LZ44" s="6"/>
      <c r="MA44" s="6"/>
      <c r="MB44" s="6"/>
      <c r="MC44" s="6"/>
      <c r="MD44" s="6"/>
      <c r="ME44" s="6"/>
      <c r="MF44" s="6"/>
      <c r="MG44" s="6"/>
      <c r="MH44" s="6"/>
      <c r="MI44" s="6"/>
      <c r="MJ44" s="6"/>
      <c r="MK44" s="6"/>
      <c r="ML44" s="6"/>
      <c r="MM44" s="6"/>
      <c r="MN44" s="6"/>
      <c r="MO44" s="6"/>
      <c r="MP44" s="6"/>
      <c r="MQ44" s="6"/>
      <c r="MR44" s="6"/>
      <c r="MS44" s="6"/>
      <c r="MT44" s="6"/>
      <c r="MU44" s="6"/>
      <c r="MV44" s="6"/>
      <c r="MW44" s="6"/>
      <c r="MX44" s="6"/>
      <c r="MY44" s="6"/>
      <c r="MZ44" s="6"/>
      <c r="NA44" s="6"/>
      <c r="NB44" s="6"/>
      <c r="NC44" s="6"/>
      <c r="ND44" s="6"/>
      <c r="NE44" s="6"/>
      <c r="NF44" s="6"/>
      <c r="NG44" s="6"/>
      <c r="NH44" s="6"/>
      <c r="NI44" s="6"/>
    </row>
    <row r="45" spans="1:373" s="5" customFormat="1" ht="27.95" customHeight="1">
      <c r="A45" s="52" t="s">
        <v>20</v>
      </c>
      <c r="B45" s="53" t="str">
        <f>VLOOKUP($A45,[3]LISTE_AGENTS!$A:$G,2,FALSE)</f>
        <v>Landrieux</v>
      </c>
      <c r="C45" s="53" t="str">
        <f>VLOOKUP($A45,[3]LISTE_AGENTS!$A:$G,3,FALSE)</f>
        <v>Nathalie</v>
      </c>
      <c r="D45" s="54" t="str">
        <f>VLOOKUP($A45,[3]LISTE_AGENTS!$A:$G,4,FALSE)</f>
        <v>Landrieux Nathalie</v>
      </c>
      <c r="E45" s="13">
        <f>VLOOKUP($A45,[3]LISTE_AGENTS!$A:$G,7,FALSE)</f>
        <v>0</v>
      </c>
      <c r="F45" s="22" t="s">
        <v>5</v>
      </c>
      <c r="G45" s="13"/>
      <c r="H45" s="13"/>
      <c r="I45" s="6" t="s">
        <v>2</v>
      </c>
      <c r="J45" s="6" t="s">
        <v>18</v>
      </c>
      <c r="K45" s="6" t="s">
        <v>2</v>
      </c>
      <c r="L45" s="6" t="s">
        <v>18</v>
      </c>
      <c r="M45" s="6" t="s">
        <v>18</v>
      </c>
      <c r="N45" s="6" t="s">
        <v>3</v>
      </c>
      <c r="O45" s="6" t="s">
        <v>1</v>
      </c>
      <c r="P45" s="6" t="s">
        <v>18</v>
      </c>
      <c r="Q45" s="6" t="s">
        <v>7</v>
      </c>
      <c r="R45" s="6" t="s">
        <v>7</v>
      </c>
      <c r="S45" s="6" t="s">
        <v>23</v>
      </c>
      <c r="T45" s="6" t="s">
        <v>18</v>
      </c>
      <c r="U45" s="6" t="s">
        <v>3</v>
      </c>
      <c r="V45" s="6" t="s">
        <v>2</v>
      </c>
      <c r="W45" s="6" t="s">
        <v>18</v>
      </c>
      <c r="X45" s="6" t="s">
        <v>18</v>
      </c>
      <c r="Y45" s="6" t="s">
        <v>2</v>
      </c>
      <c r="Z45" s="6" t="s">
        <v>18</v>
      </c>
      <c r="AA45" s="6" t="s">
        <v>18</v>
      </c>
      <c r="AB45" s="6" t="s">
        <v>3</v>
      </c>
      <c r="AC45" s="6" t="s">
        <v>2</v>
      </c>
      <c r="AD45" s="6" t="s">
        <v>18</v>
      </c>
      <c r="AE45" s="6" t="s">
        <v>18</v>
      </c>
      <c r="AF45" s="6" t="s">
        <v>2</v>
      </c>
      <c r="AG45" s="6" t="s">
        <v>18</v>
      </c>
      <c r="AH45" s="6" t="s">
        <v>18</v>
      </c>
      <c r="AI45" s="6" t="s">
        <v>3</v>
      </c>
      <c r="AJ45" s="6" t="s">
        <v>1</v>
      </c>
      <c r="AK45" s="6" t="s">
        <v>18</v>
      </c>
      <c r="AL45" s="6" t="s">
        <v>18</v>
      </c>
      <c r="AM45" s="6" t="s">
        <v>2</v>
      </c>
      <c r="AN45" s="6" t="s">
        <v>18</v>
      </c>
      <c r="AO45" s="6" t="s">
        <v>18</v>
      </c>
      <c r="AP45" s="6" t="s">
        <v>3</v>
      </c>
      <c r="AQ45" s="6" t="s">
        <v>2</v>
      </c>
      <c r="AR45" s="6" t="s">
        <v>11</v>
      </c>
      <c r="AS45" s="6" t="s">
        <v>11</v>
      </c>
      <c r="AT45" s="6" t="s">
        <v>11</v>
      </c>
      <c r="AU45" s="6" t="s">
        <v>11</v>
      </c>
      <c r="AV45" s="6" t="s">
        <v>11</v>
      </c>
      <c r="AW45" s="6" t="s">
        <v>2</v>
      </c>
      <c r="AX45" s="6" t="s">
        <v>2</v>
      </c>
      <c r="AY45" s="6" t="s">
        <v>18</v>
      </c>
      <c r="AZ45" s="6" t="s">
        <v>18</v>
      </c>
      <c r="BA45" s="6" t="s">
        <v>18</v>
      </c>
      <c r="BB45" s="6" t="s">
        <v>2</v>
      </c>
      <c r="BC45" s="6" t="s">
        <v>18</v>
      </c>
      <c r="BD45" s="6" t="s">
        <v>3</v>
      </c>
      <c r="BE45" s="6" t="s">
        <v>2</v>
      </c>
      <c r="BF45" s="6" t="s">
        <v>18</v>
      </c>
      <c r="BG45" s="6" t="s">
        <v>18</v>
      </c>
      <c r="BH45" s="6" t="s">
        <v>2</v>
      </c>
      <c r="BI45" s="6" t="s">
        <v>18</v>
      </c>
      <c r="BJ45" s="6" t="s">
        <v>18</v>
      </c>
      <c r="BK45" s="6" t="s">
        <v>3</v>
      </c>
      <c r="BL45" s="6" t="s">
        <v>2</v>
      </c>
      <c r="BM45" s="6" t="s">
        <v>18</v>
      </c>
      <c r="BN45" s="6" t="s">
        <v>18</v>
      </c>
      <c r="BO45" s="6" t="s">
        <v>2</v>
      </c>
      <c r="BP45" s="6" t="s">
        <v>11</v>
      </c>
      <c r="BQ45" s="6" t="s">
        <v>18</v>
      </c>
      <c r="BR45" s="6" t="s">
        <v>3</v>
      </c>
      <c r="BS45" s="6" t="s">
        <v>2</v>
      </c>
      <c r="BT45" s="6" t="s">
        <v>11</v>
      </c>
      <c r="BU45" s="6" t="s">
        <v>11</v>
      </c>
      <c r="BV45" s="6" t="s">
        <v>11</v>
      </c>
      <c r="BW45" s="6" t="s">
        <v>11</v>
      </c>
      <c r="BX45" s="6" t="s">
        <v>11</v>
      </c>
      <c r="BY45" s="6" t="s">
        <v>2</v>
      </c>
      <c r="BZ45" s="6" t="s">
        <v>2</v>
      </c>
      <c r="CA45" s="6" t="s">
        <v>18</v>
      </c>
      <c r="CB45" s="6" t="s">
        <v>18</v>
      </c>
      <c r="CC45" s="6" t="s">
        <v>2</v>
      </c>
      <c r="CD45" s="6" t="s">
        <v>18</v>
      </c>
      <c r="CE45" s="6" t="s">
        <v>18</v>
      </c>
      <c r="CF45" s="6" t="s">
        <v>3</v>
      </c>
      <c r="CG45" s="6" t="s">
        <v>2</v>
      </c>
      <c r="CH45" s="6" t="s">
        <v>18</v>
      </c>
      <c r="CI45" s="6" t="s">
        <v>18</v>
      </c>
      <c r="CJ45" s="6" t="s">
        <v>2</v>
      </c>
      <c r="CK45" s="6" t="s">
        <v>18</v>
      </c>
      <c r="CL45" s="6" t="s">
        <v>18</v>
      </c>
      <c r="CM45" s="6" t="s">
        <v>3</v>
      </c>
      <c r="CN45" s="6" t="s">
        <v>2</v>
      </c>
      <c r="CO45" s="6" t="s">
        <v>18</v>
      </c>
      <c r="CP45" s="6" t="s">
        <v>18</v>
      </c>
      <c r="CQ45" s="6" t="s">
        <v>2</v>
      </c>
      <c r="CR45" s="6" t="s">
        <v>18</v>
      </c>
      <c r="CS45" s="6" t="s">
        <v>18</v>
      </c>
      <c r="CT45" s="6" t="s">
        <v>3</v>
      </c>
      <c r="CU45" s="6" t="s">
        <v>2</v>
      </c>
      <c r="CV45" s="6" t="s">
        <v>2</v>
      </c>
      <c r="CW45" s="6" t="s">
        <v>11</v>
      </c>
      <c r="CX45" s="6" t="s">
        <v>11</v>
      </c>
      <c r="CY45" s="6" t="s">
        <v>11</v>
      </c>
      <c r="CZ45" s="6" t="s">
        <v>11</v>
      </c>
      <c r="DA45" s="6" t="s">
        <v>2</v>
      </c>
      <c r="DB45" s="6" t="s">
        <v>2</v>
      </c>
      <c r="DC45" s="6" t="s">
        <v>18</v>
      </c>
      <c r="DD45" s="6" t="s">
        <v>18</v>
      </c>
      <c r="DE45" s="6" t="s">
        <v>2</v>
      </c>
      <c r="DF45" s="6" t="s">
        <v>18</v>
      </c>
      <c r="DG45" s="6" t="s">
        <v>18</v>
      </c>
      <c r="DH45" s="6" t="s">
        <v>3</v>
      </c>
      <c r="DI45" s="6" t="s">
        <v>160</v>
      </c>
      <c r="DJ45" s="6" t="s">
        <v>18</v>
      </c>
      <c r="DK45" s="6" t="s">
        <v>18</v>
      </c>
      <c r="DL45" s="6" t="s">
        <v>2</v>
      </c>
      <c r="DM45" s="6" t="s">
        <v>18</v>
      </c>
      <c r="DN45" s="6" t="s">
        <v>18</v>
      </c>
      <c r="DO45" s="6" t="s">
        <v>3</v>
      </c>
      <c r="DP45" s="6" t="s">
        <v>2</v>
      </c>
      <c r="DQ45" s="6" t="s">
        <v>18</v>
      </c>
      <c r="DR45" s="6" t="s">
        <v>18</v>
      </c>
      <c r="DS45" s="6" t="s">
        <v>2</v>
      </c>
      <c r="DT45" s="6" t="s">
        <v>18</v>
      </c>
      <c r="DU45" s="6" t="s">
        <v>18</v>
      </c>
      <c r="DV45" s="6" t="s">
        <v>3</v>
      </c>
      <c r="DW45" s="6" t="s">
        <v>2</v>
      </c>
      <c r="DX45" s="6" t="s">
        <v>11</v>
      </c>
      <c r="DY45" s="6" t="s">
        <v>2</v>
      </c>
      <c r="DZ45" s="6" t="s">
        <v>11</v>
      </c>
      <c r="EA45" s="6" t="s">
        <v>11</v>
      </c>
      <c r="EB45" s="6" t="s">
        <v>11</v>
      </c>
      <c r="EC45" s="6" t="s">
        <v>2</v>
      </c>
      <c r="ED45" s="6" t="s">
        <v>2</v>
      </c>
      <c r="EE45" s="6" t="s">
        <v>11</v>
      </c>
      <c r="EF45" s="6" t="s">
        <v>2</v>
      </c>
      <c r="EG45" s="6" t="s">
        <v>11</v>
      </c>
      <c r="EH45" s="6" t="s">
        <v>2</v>
      </c>
      <c r="EI45" s="6" t="s">
        <v>11</v>
      </c>
      <c r="EJ45" s="6" t="s">
        <v>2</v>
      </c>
      <c r="EK45" s="6" t="s">
        <v>2</v>
      </c>
      <c r="EL45" s="6" t="s">
        <v>18</v>
      </c>
      <c r="EM45" s="6" t="s">
        <v>18</v>
      </c>
      <c r="EN45" s="6" t="s">
        <v>2</v>
      </c>
      <c r="EO45" s="6" t="s">
        <v>18</v>
      </c>
      <c r="EP45" s="6" t="s">
        <v>18</v>
      </c>
      <c r="EQ45" s="6" t="s">
        <v>3</v>
      </c>
      <c r="ER45" s="6" t="s">
        <v>2</v>
      </c>
      <c r="ES45" s="6" t="s">
        <v>176</v>
      </c>
      <c r="ET45" s="6" t="s">
        <v>18</v>
      </c>
      <c r="EU45" s="6" t="s">
        <v>2</v>
      </c>
      <c r="EV45" s="6" t="s">
        <v>18</v>
      </c>
      <c r="EW45" s="6" t="s">
        <v>18</v>
      </c>
      <c r="EX45" s="6" t="s">
        <v>3</v>
      </c>
      <c r="EY45" s="6" t="s">
        <v>2</v>
      </c>
      <c r="EZ45" s="6" t="s">
        <v>18</v>
      </c>
      <c r="FA45" s="6" t="s">
        <v>18</v>
      </c>
      <c r="FB45" s="6" t="s">
        <v>2</v>
      </c>
      <c r="FC45" s="6" t="s">
        <v>18</v>
      </c>
      <c r="FD45" s="6" t="s">
        <v>18</v>
      </c>
      <c r="FE45" s="6" t="s">
        <v>3</v>
      </c>
      <c r="FF45" s="6" t="s">
        <v>2</v>
      </c>
      <c r="FG45" s="6" t="s">
        <v>18</v>
      </c>
      <c r="FH45" s="6" t="s">
        <v>18</v>
      </c>
      <c r="FI45" s="6" t="s">
        <v>2</v>
      </c>
      <c r="FJ45" s="6" t="s">
        <v>18</v>
      </c>
      <c r="FK45" s="6" t="s">
        <v>18</v>
      </c>
      <c r="FL45" s="6" t="s">
        <v>3</v>
      </c>
      <c r="FM45" s="6" t="s">
        <v>2</v>
      </c>
      <c r="FN45" s="6" t="s">
        <v>18</v>
      </c>
      <c r="FO45" s="6" t="s">
        <v>18</v>
      </c>
      <c r="FP45" s="6" t="s">
        <v>2</v>
      </c>
      <c r="FQ45" s="6" t="s">
        <v>18</v>
      </c>
      <c r="FR45" s="6" t="s">
        <v>18</v>
      </c>
      <c r="FS45" s="6" t="s">
        <v>3</v>
      </c>
      <c r="FT45" s="6" t="s">
        <v>1</v>
      </c>
      <c r="FU45" s="6" t="s">
        <v>18</v>
      </c>
      <c r="FV45" s="6" t="s">
        <v>18</v>
      </c>
      <c r="FW45" s="6" t="s">
        <v>2</v>
      </c>
      <c r="FX45" s="6" t="s">
        <v>18</v>
      </c>
      <c r="FY45" s="6" t="s">
        <v>18</v>
      </c>
      <c r="FZ45" s="6" t="s">
        <v>3</v>
      </c>
      <c r="GA45" s="6" t="s">
        <v>2</v>
      </c>
      <c r="GB45" s="6" t="s">
        <v>18</v>
      </c>
      <c r="GC45" s="6" t="s">
        <v>18</v>
      </c>
      <c r="GD45" s="6" t="s">
        <v>2</v>
      </c>
      <c r="GE45" s="6" t="s">
        <v>18</v>
      </c>
      <c r="GF45" s="6" t="s">
        <v>18</v>
      </c>
      <c r="GG45" s="6" t="s">
        <v>3</v>
      </c>
      <c r="GH45" s="6"/>
      <c r="GI45" s="6"/>
      <c r="GJ45" s="6"/>
      <c r="GK45" s="6"/>
      <c r="GL45" s="6"/>
      <c r="GM45" s="6"/>
      <c r="GN45" s="6"/>
      <c r="GO45" s="6"/>
      <c r="GP45" s="6"/>
      <c r="GQ45" s="6"/>
      <c r="GR45" s="6"/>
      <c r="GS45" s="6"/>
      <c r="GT45" s="6"/>
      <c r="GU45" s="6"/>
      <c r="GV45" s="6"/>
      <c r="GW45" s="6"/>
      <c r="GX45" s="6"/>
      <c r="GY45" s="6"/>
      <c r="GZ45" s="6"/>
      <c r="HA45" s="6"/>
      <c r="HB45" s="6"/>
      <c r="HC45" s="6"/>
      <c r="HD45" s="6"/>
      <c r="HE45" s="6"/>
      <c r="HF45" s="6"/>
      <c r="HG45" s="6"/>
      <c r="HH45" s="6"/>
      <c r="HI45" s="6"/>
      <c r="HJ45" s="6"/>
      <c r="HK45" s="6"/>
      <c r="HL45" s="6"/>
      <c r="HM45" s="6"/>
      <c r="HN45" s="6"/>
      <c r="HO45" s="6"/>
      <c r="HP45" s="6"/>
      <c r="HQ45" s="6"/>
      <c r="HR45" s="6"/>
      <c r="HS45" s="6"/>
      <c r="HT45" s="6"/>
      <c r="HU45" s="6"/>
      <c r="HV45" s="6"/>
      <c r="HW45" s="6"/>
      <c r="HX45" s="6"/>
      <c r="HY45" s="6"/>
      <c r="HZ45" s="6"/>
      <c r="IA45" s="6"/>
      <c r="IB45" s="6"/>
      <c r="IC45" s="6"/>
      <c r="ID45" s="6"/>
      <c r="IE45" s="6"/>
      <c r="IF45" s="6"/>
      <c r="IG45" s="6"/>
      <c r="IH45" s="6"/>
      <c r="II45" s="6"/>
      <c r="IJ45" s="6"/>
      <c r="IK45" s="6" t="s">
        <v>2</v>
      </c>
      <c r="IL45" s="6" t="s">
        <v>2</v>
      </c>
      <c r="IM45" s="6" t="s">
        <v>11</v>
      </c>
      <c r="IN45" s="6" t="s">
        <v>11</v>
      </c>
      <c r="IO45" s="6" t="s">
        <v>11</v>
      </c>
      <c r="IP45" s="6" t="s">
        <v>11</v>
      </c>
      <c r="IQ45" s="6" t="s">
        <v>11</v>
      </c>
      <c r="IR45" s="6" t="s">
        <v>2</v>
      </c>
      <c r="IS45" s="6" t="s">
        <v>2</v>
      </c>
      <c r="IT45" s="6" t="s">
        <v>11</v>
      </c>
      <c r="IU45" s="6" t="s">
        <v>11</v>
      </c>
      <c r="IV45" s="6" t="s">
        <v>11</v>
      </c>
      <c r="IW45" s="6" t="s">
        <v>11</v>
      </c>
      <c r="IX45" s="6" t="s">
        <v>11</v>
      </c>
      <c r="IY45" s="6" t="s">
        <v>2</v>
      </c>
      <c r="IZ45" s="6" t="s">
        <v>2</v>
      </c>
      <c r="JA45" s="6" t="s">
        <v>11</v>
      </c>
      <c r="JB45" s="6" t="s">
        <v>11</v>
      </c>
      <c r="JC45" s="6" t="s">
        <v>11</v>
      </c>
      <c r="JD45" s="6" t="s">
        <v>11</v>
      </c>
      <c r="JE45" s="6" t="s">
        <v>11</v>
      </c>
      <c r="JF45" s="6" t="s">
        <v>2</v>
      </c>
      <c r="JG45" s="6" t="s">
        <v>2</v>
      </c>
      <c r="JH45" s="6"/>
      <c r="JI45" s="6"/>
      <c r="JJ45" s="6"/>
      <c r="JK45" s="6"/>
      <c r="JL45" s="6"/>
      <c r="JM45" s="6"/>
      <c r="JN45" s="6"/>
      <c r="JO45" s="6"/>
      <c r="JP45" s="6"/>
      <c r="JQ45" s="6"/>
      <c r="JR45" s="6"/>
      <c r="JS45" s="6"/>
      <c r="JT45" s="6"/>
      <c r="JU45" s="6"/>
      <c r="JV45" s="6"/>
      <c r="JW45" s="6"/>
      <c r="JX45" s="6"/>
      <c r="JY45" s="6"/>
      <c r="JZ45" s="6"/>
      <c r="KA45" s="6"/>
      <c r="KB45" s="6"/>
      <c r="KC45" s="6"/>
      <c r="KD45" s="6"/>
      <c r="KE45" s="6"/>
      <c r="KF45" s="6"/>
      <c r="KG45" s="6"/>
      <c r="KH45" s="6"/>
      <c r="KI45" s="6"/>
      <c r="KJ45" s="6"/>
      <c r="KK45" s="6"/>
      <c r="KL45" s="6"/>
      <c r="KM45" s="6"/>
      <c r="KN45" s="6"/>
      <c r="KO45" s="6"/>
      <c r="KP45" s="6"/>
      <c r="KQ45" s="6"/>
      <c r="KR45" s="6"/>
      <c r="KS45" s="6"/>
      <c r="KT45" s="6"/>
      <c r="KU45" s="6"/>
      <c r="KV45" s="6"/>
      <c r="KW45" s="6"/>
      <c r="KX45" s="6"/>
      <c r="KY45" s="6"/>
      <c r="KZ45" s="6"/>
      <c r="LA45" s="6"/>
      <c r="LB45" s="6"/>
      <c r="LC45" s="6"/>
      <c r="LD45" s="6"/>
      <c r="LE45" s="6"/>
      <c r="LF45" s="6"/>
      <c r="LG45" s="6"/>
      <c r="LH45" s="6"/>
      <c r="LI45" s="6"/>
      <c r="LJ45" s="6"/>
      <c r="LK45" s="6"/>
      <c r="LL45" s="6"/>
      <c r="LM45" s="6"/>
      <c r="LN45" s="6"/>
      <c r="LO45" s="6"/>
      <c r="LP45" s="6"/>
      <c r="LQ45" s="6"/>
      <c r="LR45" s="6"/>
      <c r="LS45" s="6"/>
      <c r="LT45" s="6"/>
      <c r="LU45" s="6"/>
      <c r="LV45" s="6"/>
      <c r="LW45" s="6"/>
      <c r="LX45" s="6"/>
      <c r="LY45" s="6"/>
      <c r="LZ45" s="6"/>
      <c r="MA45" s="6"/>
      <c r="MB45" s="6"/>
      <c r="MC45" s="6"/>
      <c r="MD45" s="6"/>
      <c r="ME45" s="6"/>
      <c r="MF45" s="6"/>
      <c r="MG45" s="6"/>
      <c r="MH45" s="6"/>
      <c r="MI45" s="6"/>
      <c r="MJ45" s="6"/>
      <c r="MK45" s="6"/>
      <c r="ML45" s="6"/>
      <c r="MM45" s="6"/>
      <c r="MN45" s="6"/>
      <c r="MO45" s="6"/>
      <c r="MP45" s="6"/>
      <c r="MQ45" s="6"/>
      <c r="MR45" s="6"/>
      <c r="MS45" s="6"/>
      <c r="MT45" s="6"/>
      <c r="MU45" s="6"/>
      <c r="MV45" s="6"/>
      <c r="MW45" s="6"/>
      <c r="MX45" s="6"/>
      <c r="MY45" s="6"/>
      <c r="MZ45" s="6"/>
      <c r="NA45" s="6"/>
      <c r="NB45" s="6"/>
      <c r="NC45" s="6"/>
      <c r="ND45" s="6"/>
      <c r="NE45" s="6"/>
      <c r="NF45" s="6"/>
      <c r="NG45" s="6"/>
      <c r="NH45" s="6"/>
      <c r="NI45" s="6"/>
    </row>
    <row r="46" spans="1:373" s="5" customFormat="1" ht="27.95" customHeight="1">
      <c r="A46" s="52" t="s">
        <v>17</v>
      </c>
      <c r="B46" s="53" t="str">
        <f>VLOOKUP($A46,[3]LISTE_AGENTS!$A:$G,2,FALSE)</f>
        <v>Moliner</v>
      </c>
      <c r="C46" s="53" t="str">
        <f>VLOOKUP($A46,[3]LISTE_AGENTS!$A:$G,3,FALSE)</f>
        <v>David</v>
      </c>
      <c r="D46" s="54" t="str">
        <f>VLOOKUP($A46,[3]LISTE_AGENTS!$A:$G,4,FALSE)</f>
        <v>Moliner David</v>
      </c>
      <c r="E46" s="13">
        <f>VLOOKUP($A46,[3]LISTE_AGENTS!$A:$G,7,FALSE)</f>
        <v>0</v>
      </c>
      <c r="F46" s="22" t="s">
        <v>5</v>
      </c>
      <c r="G46" s="13"/>
      <c r="H46" s="13"/>
      <c r="I46" s="6" t="s">
        <v>2</v>
      </c>
      <c r="J46" s="6" t="s">
        <v>11</v>
      </c>
      <c r="K46" s="6" t="s">
        <v>15</v>
      </c>
      <c r="L46" s="6" t="s">
        <v>7</v>
      </c>
      <c r="M46" s="6" t="s">
        <v>7</v>
      </c>
      <c r="N46" s="6" t="s">
        <v>7</v>
      </c>
      <c r="O46" s="6" t="s">
        <v>7</v>
      </c>
      <c r="P46" s="6" t="s">
        <v>13</v>
      </c>
      <c r="Q46" s="6" t="s">
        <v>13</v>
      </c>
      <c r="R46" s="6" t="s">
        <v>13</v>
      </c>
      <c r="S46" s="6" t="s">
        <v>13</v>
      </c>
      <c r="T46" s="6" t="s">
        <v>15</v>
      </c>
      <c r="U46" s="6" t="s">
        <v>97</v>
      </c>
      <c r="V46" s="6" t="s">
        <v>2</v>
      </c>
      <c r="W46" s="6" t="s">
        <v>11</v>
      </c>
      <c r="X46" s="6" t="s">
        <v>11</v>
      </c>
      <c r="Y46" s="6" t="s">
        <v>11</v>
      </c>
      <c r="Z46" s="6" t="s">
        <v>11</v>
      </c>
      <c r="AA46" s="6" t="s">
        <v>11</v>
      </c>
      <c r="AB46" s="6" t="s">
        <v>2</v>
      </c>
      <c r="AC46" s="6" t="s">
        <v>2</v>
      </c>
      <c r="AD46" s="6" t="s">
        <v>13</v>
      </c>
      <c r="AE46" s="6" t="s">
        <v>13</v>
      </c>
      <c r="AF46" s="6" t="s">
        <v>13</v>
      </c>
      <c r="AG46" s="6" t="s">
        <v>13</v>
      </c>
      <c r="AH46" s="6" t="s">
        <v>13</v>
      </c>
      <c r="AI46" s="6" t="s">
        <v>2</v>
      </c>
      <c r="AJ46" s="6" t="s">
        <v>2</v>
      </c>
      <c r="AK46" s="6" t="s">
        <v>15</v>
      </c>
      <c r="AL46" s="6" t="s">
        <v>15</v>
      </c>
      <c r="AM46" s="6" t="s">
        <v>15</v>
      </c>
      <c r="AN46" s="6" t="s">
        <v>15</v>
      </c>
      <c r="AO46" s="6" t="s">
        <v>15</v>
      </c>
      <c r="AP46" s="6" t="s">
        <v>97</v>
      </c>
      <c r="AQ46" s="6" t="s">
        <v>2</v>
      </c>
      <c r="AR46" s="6" t="s">
        <v>13</v>
      </c>
      <c r="AS46" s="6" t="s">
        <v>13</v>
      </c>
      <c r="AT46" s="6" t="s">
        <v>13</v>
      </c>
      <c r="AU46" s="6" t="s">
        <v>13</v>
      </c>
      <c r="AV46" s="6" t="s">
        <v>13</v>
      </c>
      <c r="AW46" s="6" t="s">
        <v>2</v>
      </c>
      <c r="AX46" s="6" t="s">
        <v>1</v>
      </c>
      <c r="AY46" s="6" t="s">
        <v>15</v>
      </c>
      <c r="AZ46" s="6" t="s">
        <v>15</v>
      </c>
      <c r="BA46" s="6" t="s">
        <v>15</v>
      </c>
      <c r="BB46" s="6" t="s">
        <v>15</v>
      </c>
      <c r="BC46" s="6" t="s">
        <v>2</v>
      </c>
      <c r="BD46" s="6" t="s">
        <v>3</v>
      </c>
      <c r="BE46" s="6" t="s">
        <v>2</v>
      </c>
      <c r="BF46" s="6" t="s">
        <v>13</v>
      </c>
      <c r="BG46" s="6" t="s">
        <v>13</v>
      </c>
      <c r="BH46" s="6" t="s">
        <v>13</v>
      </c>
      <c r="BI46" s="6" t="s">
        <v>13</v>
      </c>
      <c r="BJ46" s="6" t="s">
        <v>13</v>
      </c>
      <c r="BK46" s="6" t="s">
        <v>2</v>
      </c>
      <c r="BL46" s="6" t="s">
        <v>2</v>
      </c>
      <c r="BM46" s="6" t="s">
        <v>15</v>
      </c>
      <c r="BN46" s="6" t="s">
        <v>11</v>
      </c>
      <c r="BO46" s="6" t="s">
        <v>15</v>
      </c>
      <c r="BP46" s="6" t="s">
        <v>2</v>
      </c>
      <c r="BQ46" s="6" t="s">
        <v>15</v>
      </c>
      <c r="BR46" s="6" t="s">
        <v>3</v>
      </c>
      <c r="BS46" s="6" t="s">
        <v>2</v>
      </c>
      <c r="BT46" s="6" t="s">
        <v>13</v>
      </c>
      <c r="BU46" s="6" t="s">
        <v>13</v>
      </c>
      <c r="BV46" s="6" t="s">
        <v>13</v>
      </c>
      <c r="BW46" s="6" t="s">
        <v>13</v>
      </c>
      <c r="BX46" s="6" t="s">
        <v>13</v>
      </c>
      <c r="BY46" s="6" t="s">
        <v>14</v>
      </c>
      <c r="BZ46" s="6" t="s">
        <v>2</v>
      </c>
      <c r="CA46" s="6" t="s">
        <v>15</v>
      </c>
      <c r="CB46" s="6" t="s">
        <v>15</v>
      </c>
      <c r="CC46" s="6" t="s">
        <v>15</v>
      </c>
      <c r="CD46" s="6" t="s">
        <v>15</v>
      </c>
      <c r="CE46" s="6" t="s">
        <v>15</v>
      </c>
      <c r="CF46" s="6" t="s">
        <v>14</v>
      </c>
      <c r="CG46" s="6" t="s">
        <v>2</v>
      </c>
      <c r="CH46" s="6" t="s">
        <v>13</v>
      </c>
      <c r="CI46" s="6" t="s">
        <v>13</v>
      </c>
      <c r="CJ46" s="6" t="s">
        <v>13</v>
      </c>
      <c r="CK46" s="6" t="s">
        <v>13</v>
      </c>
      <c r="CL46" s="6" t="s">
        <v>13</v>
      </c>
      <c r="CM46" s="6" t="s">
        <v>14</v>
      </c>
      <c r="CN46" s="6" t="s">
        <v>2</v>
      </c>
      <c r="CO46" s="6" t="s">
        <v>13</v>
      </c>
      <c r="CP46" s="6" t="s">
        <v>13</v>
      </c>
      <c r="CQ46" s="6" t="s">
        <v>13</v>
      </c>
      <c r="CR46" s="6" t="s">
        <v>13</v>
      </c>
      <c r="CS46" s="6" t="s">
        <v>2</v>
      </c>
      <c r="CT46" s="6" t="s">
        <v>3</v>
      </c>
      <c r="CU46" s="6" t="s">
        <v>2</v>
      </c>
      <c r="CV46" s="6" t="s">
        <v>1</v>
      </c>
      <c r="CW46" s="6" t="s">
        <v>15</v>
      </c>
      <c r="CX46" s="6" t="s">
        <v>15</v>
      </c>
      <c r="CY46" s="6" t="s">
        <v>15</v>
      </c>
      <c r="CZ46" s="6" t="s">
        <v>15</v>
      </c>
      <c r="DA46" s="6" t="s">
        <v>2</v>
      </c>
      <c r="DB46" s="6" t="s">
        <v>1</v>
      </c>
      <c r="DC46" s="6" t="s">
        <v>13</v>
      </c>
      <c r="DD46" s="6" t="s">
        <v>13</v>
      </c>
      <c r="DE46" s="6" t="s">
        <v>13</v>
      </c>
      <c r="DF46" s="6" t="s">
        <v>13</v>
      </c>
      <c r="DG46" s="6" t="s">
        <v>13</v>
      </c>
      <c r="DH46" s="6" t="s">
        <v>2</v>
      </c>
      <c r="DI46" s="6" t="s">
        <v>2</v>
      </c>
      <c r="DJ46" s="6" t="s">
        <v>15</v>
      </c>
      <c r="DK46" s="6" t="s">
        <v>15</v>
      </c>
      <c r="DL46" s="6" t="s">
        <v>15</v>
      </c>
      <c r="DM46" s="6" t="s">
        <v>15</v>
      </c>
      <c r="DN46" s="6" t="s">
        <v>15</v>
      </c>
      <c r="DO46" s="6" t="s">
        <v>97</v>
      </c>
      <c r="DP46" s="6" t="s">
        <v>2</v>
      </c>
      <c r="DQ46" s="6" t="s">
        <v>13</v>
      </c>
      <c r="DR46" s="6" t="s">
        <v>13</v>
      </c>
      <c r="DS46" s="6" t="s">
        <v>13</v>
      </c>
      <c r="DT46" s="6" t="s">
        <v>13</v>
      </c>
      <c r="DU46" s="6" t="s">
        <v>13</v>
      </c>
      <c r="DV46" s="6" t="s">
        <v>14</v>
      </c>
      <c r="DW46" s="6" t="s">
        <v>2</v>
      </c>
      <c r="DX46" s="6" t="s">
        <v>15</v>
      </c>
      <c r="DY46" s="6" t="s">
        <v>2</v>
      </c>
      <c r="DZ46" s="6" t="s">
        <v>15</v>
      </c>
      <c r="EA46" s="6" t="s">
        <v>15</v>
      </c>
      <c r="EB46" s="6" t="s">
        <v>15</v>
      </c>
      <c r="EC46" s="6" t="s">
        <v>2</v>
      </c>
      <c r="ED46" s="6" t="s">
        <v>2</v>
      </c>
      <c r="EE46" s="6" t="s">
        <v>13</v>
      </c>
      <c r="EF46" s="6" t="s">
        <v>2</v>
      </c>
      <c r="EG46" s="6" t="s">
        <v>13</v>
      </c>
      <c r="EH46" s="6" t="s">
        <v>13</v>
      </c>
      <c r="EI46" s="6" t="s">
        <v>13</v>
      </c>
      <c r="EJ46" s="6" t="s">
        <v>14</v>
      </c>
      <c r="EK46" s="6" t="s">
        <v>2</v>
      </c>
      <c r="EL46" s="6" t="s">
        <v>15</v>
      </c>
      <c r="EM46" s="6" t="s">
        <v>15</v>
      </c>
      <c r="EN46" s="6" t="s">
        <v>15</v>
      </c>
      <c r="EO46" s="6" t="s">
        <v>15</v>
      </c>
      <c r="EP46" s="6" t="s">
        <v>15</v>
      </c>
      <c r="EQ46" s="6" t="s">
        <v>2</v>
      </c>
      <c r="ER46" s="6" t="s">
        <v>2</v>
      </c>
      <c r="ES46" s="6" t="s">
        <v>13</v>
      </c>
      <c r="ET46" s="6" t="s">
        <v>13</v>
      </c>
      <c r="EU46" s="6" t="s">
        <v>176</v>
      </c>
      <c r="EV46" s="6" t="s">
        <v>176</v>
      </c>
      <c r="EW46" s="6" t="s">
        <v>11</v>
      </c>
      <c r="EX46" s="6" t="s">
        <v>14</v>
      </c>
      <c r="EY46" s="6" t="s">
        <v>2</v>
      </c>
      <c r="EZ46" s="6" t="s">
        <v>15</v>
      </c>
      <c r="FA46" s="6" t="s">
        <v>15</v>
      </c>
      <c r="FB46" s="6" t="s">
        <v>15</v>
      </c>
      <c r="FC46" s="6" t="s">
        <v>15</v>
      </c>
      <c r="FD46" s="6" t="s">
        <v>15</v>
      </c>
      <c r="FE46" s="6" t="s">
        <v>2</v>
      </c>
      <c r="FF46" s="6" t="s">
        <v>2</v>
      </c>
      <c r="FG46" s="6" t="s">
        <v>13</v>
      </c>
      <c r="FH46" s="6" t="s">
        <v>13</v>
      </c>
      <c r="FI46" s="6" t="s">
        <v>13</v>
      </c>
      <c r="FJ46" s="6" t="s">
        <v>13</v>
      </c>
      <c r="FK46" s="6" t="s">
        <v>13</v>
      </c>
      <c r="FL46" s="6" t="s">
        <v>14</v>
      </c>
      <c r="FM46" s="6" t="s">
        <v>2</v>
      </c>
      <c r="FN46" s="6" t="s">
        <v>15</v>
      </c>
      <c r="FO46" s="6" t="s">
        <v>15</v>
      </c>
      <c r="FP46" s="6" t="s">
        <v>15</v>
      </c>
      <c r="FQ46" s="6" t="s">
        <v>15</v>
      </c>
      <c r="FR46" s="6" t="s">
        <v>15</v>
      </c>
      <c r="FS46" s="6" t="s">
        <v>2</v>
      </c>
      <c r="FT46" s="6" t="s">
        <v>2</v>
      </c>
      <c r="FU46" s="6" t="s">
        <v>13</v>
      </c>
      <c r="FV46" s="6" t="s">
        <v>13</v>
      </c>
      <c r="FW46" s="6" t="s">
        <v>13</v>
      </c>
      <c r="FX46" s="6" t="s">
        <v>13</v>
      </c>
      <c r="FY46" s="6" t="s">
        <v>13</v>
      </c>
      <c r="FZ46" s="6" t="s">
        <v>14</v>
      </c>
      <c r="GA46" s="6" t="s">
        <v>2</v>
      </c>
      <c r="GB46" s="6" t="s">
        <v>15</v>
      </c>
      <c r="GC46" s="6" t="s">
        <v>15</v>
      </c>
      <c r="GD46" s="6" t="s">
        <v>15</v>
      </c>
      <c r="GE46" s="6" t="s">
        <v>15</v>
      </c>
      <c r="GF46" s="6" t="s">
        <v>15</v>
      </c>
      <c r="GG46" s="6"/>
      <c r="GH46" s="6"/>
      <c r="GI46" s="6"/>
      <c r="GJ46" s="6"/>
      <c r="GK46" s="6"/>
      <c r="GL46" s="6"/>
      <c r="GM46" s="6"/>
      <c r="GN46" s="6"/>
      <c r="GO46" s="6"/>
      <c r="GP46" s="6"/>
      <c r="GQ46" s="6"/>
      <c r="GR46" s="6"/>
      <c r="GS46" s="6"/>
      <c r="GT46" s="6"/>
      <c r="GU46" s="6"/>
      <c r="GV46" s="6"/>
      <c r="GW46" s="6"/>
      <c r="GX46" s="6"/>
      <c r="GY46" s="6"/>
      <c r="GZ46" s="6"/>
      <c r="HA46" s="6"/>
      <c r="HB46" s="6"/>
      <c r="HC46" s="6"/>
      <c r="HD46" s="6"/>
      <c r="HE46" s="6"/>
      <c r="HF46" s="6"/>
      <c r="HG46" s="6"/>
      <c r="HH46" s="6"/>
      <c r="HI46" s="6"/>
      <c r="HJ46" s="6"/>
      <c r="HK46" s="6"/>
      <c r="HL46" s="6"/>
      <c r="HM46" s="6"/>
      <c r="HN46" s="6"/>
      <c r="HO46" s="6"/>
      <c r="HP46" s="6"/>
      <c r="HQ46" s="6"/>
      <c r="HR46" s="6" t="s">
        <v>11</v>
      </c>
      <c r="HS46" s="6" t="s">
        <v>11</v>
      </c>
      <c r="HT46" s="6" t="s">
        <v>11</v>
      </c>
      <c r="HU46" s="6" t="s">
        <v>11</v>
      </c>
      <c r="HV46" s="6" t="s">
        <v>11</v>
      </c>
      <c r="HW46" s="6" t="s">
        <v>2</v>
      </c>
      <c r="HX46" s="6" t="s">
        <v>2</v>
      </c>
      <c r="HY46" s="6" t="s">
        <v>11</v>
      </c>
      <c r="HZ46" s="6" t="s">
        <v>11</v>
      </c>
      <c r="IA46" s="6" t="s">
        <v>2</v>
      </c>
      <c r="IB46" s="6" t="s">
        <v>11</v>
      </c>
      <c r="IC46" s="6" t="s">
        <v>11</v>
      </c>
      <c r="ID46" s="6" t="s">
        <v>2</v>
      </c>
      <c r="IE46" s="6" t="s">
        <v>2</v>
      </c>
      <c r="IF46" s="6" t="s">
        <v>11</v>
      </c>
      <c r="IG46" s="6" t="s">
        <v>11</v>
      </c>
      <c r="IH46" s="6" t="s">
        <v>11</v>
      </c>
      <c r="II46" s="6" t="s">
        <v>11</v>
      </c>
      <c r="IJ46" s="6" t="s">
        <v>11</v>
      </c>
      <c r="IK46" s="6" t="s">
        <v>2</v>
      </c>
      <c r="IL46" s="6" t="s">
        <v>2</v>
      </c>
      <c r="IM46" s="6"/>
      <c r="IN46" s="6"/>
      <c r="IO46" s="6"/>
      <c r="IP46" s="6"/>
      <c r="IQ46" s="6"/>
      <c r="IR46" s="6"/>
      <c r="IS46" s="6"/>
      <c r="IT46" s="6"/>
      <c r="IU46" s="6"/>
      <c r="IV46" s="6"/>
      <c r="IW46" s="6"/>
      <c r="IX46" s="6"/>
      <c r="IY46" s="6"/>
      <c r="IZ46" s="6"/>
      <c r="JA46" s="6"/>
      <c r="JB46" s="6"/>
      <c r="JC46" s="6"/>
      <c r="JD46" s="6"/>
      <c r="JE46" s="6"/>
      <c r="JF46" s="6"/>
      <c r="JG46" s="6"/>
      <c r="JH46" s="6"/>
      <c r="JI46" s="6"/>
      <c r="JJ46" s="6"/>
      <c r="JK46" s="6"/>
      <c r="JL46" s="6"/>
      <c r="JM46" s="6"/>
      <c r="JN46" s="6"/>
      <c r="JO46" s="6"/>
      <c r="JP46" s="6"/>
      <c r="JQ46" s="6"/>
      <c r="JR46" s="6"/>
      <c r="JS46" s="6"/>
      <c r="JT46" s="6"/>
      <c r="JU46" s="6"/>
      <c r="JV46" s="6"/>
      <c r="JW46" s="6"/>
      <c r="JX46" s="6"/>
      <c r="JY46" s="6"/>
      <c r="JZ46" s="6"/>
      <c r="KA46" s="6"/>
      <c r="KB46" s="6"/>
      <c r="KC46" s="6"/>
      <c r="KD46" s="6"/>
      <c r="KE46" s="6"/>
      <c r="KF46" s="6"/>
      <c r="KG46" s="6"/>
      <c r="KH46" s="6"/>
      <c r="KI46" s="6"/>
      <c r="KJ46" s="6"/>
      <c r="KK46" s="6"/>
      <c r="KL46" s="6"/>
      <c r="KM46" s="6"/>
      <c r="KN46" s="6"/>
      <c r="KO46" s="6"/>
      <c r="KP46" s="6"/>
      <c r="KQ46" s="6"/>
      <c r="KR46" s="6"/>
      <c r="KS46" s="6"/>
      <c r="KT46" s="6"/>
      <c r="KU46" s="6"/>
      <c r="KV46" s="6"/>
      <c r="KW46" s="6"/>
      <c r="KX46" s="6"/>
      <c r="KY46" s="6"/>
      <c r="KZ46" s="6"/>
      <c r="LA46" s="6"/>
      <c r="LB46" s="6"/>
      <c r="LC46" s="6"/>
      <c r="LD46" s="6"/>
      <c r="LE46" s="6"/>
      <c r="LF46" s="6"/>
      <c r="LG46" s="6"/>
      <c r="LH46" s="6"/>
      <c r="LI46" s="6"/>
      <c r="LJ46" s="6"/>
      <c r="LK46" s="6"/>
      <c r="LL46" s="6"/>
      <c r="LM46" s="6"/>
      <c r="LN46" s="6"/>
      <c r="LO46" s="6"/>
      <c r="LP46" s="6"/>
      <c r="LQ46" s="6"/>
      <c r="LR46" s="6"/>
      <c r="LS46" s="6"/>
      <c r="LT46" s="6"/>
      <c r="LU46" s="6"/>
      <c r="LV46" s="6"/>
      <c r="LW46" s="6"/>
      <c r="LX46" s="6"/>
      <c r="LY46" s="6"/>
      <c r="LZ46" s="6"/>
      <c r="MA46" s="6"/>
      <c r="MB46" s="6"/>
      <c r="MC46" s="6"/>
      <c r="MD46" s="6"/>
      <c r="ME46" s="6"/>
      <c r="MF46" s="6"/>
      <c r="MG46" s="6"/>
      <c r="MH46" s="6"/>
      <c r="MI46" s="6"/>
      <c r="MJ46" s="6"/>
      <c r="MK46" s="6"/>
      <c r="ML46" s="6"/>
      <c r="MM46" s="6"/>
      <c r="MN46" s="6"/>
      <c r="MO46" s="6"/>
      <c r="MP46" s="6"/>
      <c r="MQ46" s="6"/>
      <c r="MR46" s="6"/>
      <c r="MS46" s="6"/>
      <c r="MT46" s="6"/>
      <c r="MU46" s="6"/>
      <c r="MV46" s="6"/>
      <c r="MW46" s="6"/>
      <c r="MX46" s="6"/>
      <c r="MY46" s="6"/>
      <c r="MZ46" s="6"/>
      <c r="NA46" s="6"/>
      <c r="NB46" s="6"/>
      <c r="NC46" s="6"/>
      <c r="ND46" s="6"/>
      <c r="NE46" s="6"/>
      <c r="NF46" s="6"/>
      <c r="NG46" s="6"/>
      <c r="NH46" s="6"/>
      <c r="NI46" s="6"/>
    </row>
    <row r="47" spans="1:373" s="5" customFormat="1" ht="27.95" customHeight="1">
      <c r="A47" s="52" t="s">
        <v>16</v>
      </c>
      <c r="B47" s="53" t="str">
        <f>VLOOKUP($A47,[3]LISTE_AGENTS!$A:$G,2,FALSE)</f>
        <v>Piombino</v>
      </c>
      <c r="C47" s="53" t="str">
        <f>VLOOKUP($A47,[3]LISTE_AGENTS!$A:$G,3,FALSE)</f>
        <v>Jean-Marc</v>
      </c>
      <c r="D47" s="54" t="str">
        <f>VLOOKUP($A47,[3]LISTE_AGENTS!$A:$G,4,FALSE)</f>
        <v>Piombino Jean-Marc</v>
      </c>
      <c r="E47" s="13">
        <f>VLOOKUP($A47,[3]LISTE_AGENTS!$A:$G,7,FALSE)</f>
        <v>0</v>
      </c>
      <c r="F47" s="22" t="s">
        <v>5</v>
      </c>
      <c r="G47" s="13"/>
      <c r="H47" s="13"/>
      <c r="I47" s="6" t="s">
        <v>2</v>
      </c>
      <c r="J47" s="6" t="s">
        <v>11</v>
      </c>
      <c r="K47" s="6" t="s">
        <v>11</v>
      </c>
      <c r="L47" s="6" t="s">
        <v>11</v>
      </c>
      <c r="M47" s="6" t="s">
        <v>11</v>
      </c>
      <c r="N47" s="6" t="s">
        <v>2</v>
      </c>
      <c r="O47" s="6" t="s">
        <v>2</v>
      </c>
      <c r="P47" s="6" t="s">
        <v>15</v>
      </c>
      <c r="Q47" s="6" t="s">
        <v>15</v>
      </c>
      <c r="R47" s="6" t="s">
        <v>15</v>
      </c>
      <c r="S47" s="6" t="s">
        <v>15</v>
      </c>
      <c r="T47" s="6" t="s">
        <v>13</v>
      </c>
      <c r="U47" s="6" t="s">
        <v>14</v>
      </c>
      <c r="V47" s="6" t="s">
        <v>2</v>
      </c>
      <c r="W47" s="6" t="s">
        <v>13</v>
      </c>
      <c r="X47" s="6" t="s">
        <v>13</v>
      </c>
      <c r="Y47" s="6" t="s">
        <v>13</v>
      </c>
      <c r="Z47" s="6" t="s">
        <v>13</v>
      </c>
      <c r="AA47" s="6" t="s">
        <v>2</v>
      </c>
      <c r="AB47" s="6" t="s">
        <v>3</v>
      </c>
      <c r="AC47" s="6" t="s">
        <v>2</v>
      </c>
      <c r="AD47" s="6" t="s">
        <v>15</v>
      </c>
      <c r="AE47" s="6" t="s">
        <v>15</v>
      </c>
      <c r="AF47" s="6" t="s">
        <v>15</v>
      </c>
      <c r="AG47" s="6" t="s">
        <v>15</v>
      </c>
      <c r="AH47" s="6" t="s">
        <v>15</v>
      </c>
      <c r="AI47" s="6" t="s">
        <v>14</v>
      </c>
      <c r="AJ47" s="6" t="s">
        <v>2</v>
      </c>
      <c r="AK47" s="6" t="s">
        <v>11</v>
      </c>
      <c r="AL47" s="6" t="s">
        <v>11</v>
      </c>
      <c r="AM47" s="6" t="s">
        <v>11</v>
      </c>
      <c r="AN47" s="6" t="s">
        <v>11</v>
      </c>
      <c r="AO47" s="6" t="s">
        <v>11</v>
      </c>
      <c r="AP47" s="6" t="s">
        <v>2</v>
      </c>
      <c r="AQ47" s="6" t="s">
        <v>2</v>
      </c>
      <c r="AR47" s="6" t="s">
        <v>15</v>
      </c>
      <c r="AS47" s="6" t="s">
        <v>15</v>
      </c>
      <c r="AT47" s="6" t="s">
        <v>15</v>
      </c>
      <c r="AU47" s="6" t="s">
        <v>15</v>
      </c>
      <c r="AV47" s="6" t="s">
        <v>2</v>
      </c>
      <c r="AW47" s="6" t="s">
        <v>3</v>
      </c>
      <c r="AX47" s="6" t="s">
        <v>2</v>
      </c>
      <c r="AY47" s="6" t="s">
        <v>13</v>
      </c>
      <c r="AZ47" s="6" t="s">
        <v>13</v>
      </c>
      <c r="BA47" s="6" t="s">
        <v>13</v>
      </c>
      <c r="BB47" s="6" t="s">
        <v>13</v>
      </c>
      <c r="BC47" s="6" t="s">
        <v>13</v>
      </c>
      <c r="BD47" s="6" t="s">
        <v>14</v>
      </c>
      <c r="BE47" s="6" t="s">
        <v>2</v>
      </c>
      <c r="BF47" s="6" t="s">
        <v>15</v>
      </c>
      <c r="BG47" s="6" t="s">
        <v>15</v>
      </c>
      <c r="BH47" s="6" t="s">
        <v>15</v>
      </c>
      <c r="BI47" s="6" t="s">
        <v>15</v>
      </c>
      <c r="BJ47" s="6" t="s">
        <v>2</v>
      </c>
      <c r="BK47" s="6" t="s">
        <v>3</v>
      </c>
      <c r="BL47" s="6" t="s">
        <v>2</v>
      </c>
      <c r="BM47" s="6" t="s">
        <v>13</v>
      </c>
      <c r="BN47" s="6" t="s">
        <v>13</v>
      </c>
      <c r="BO47" s="6" t="s">
        <v>13</v>
      </c>
      <c r="BP47" s="6" t="s">
        <v>13</v>
      </c>
      <c r="BQ47" s="6" t="s">
        <v>13</v>
      </c>
      <c r="BR47" s="6" t="s">
        <v>14</v>
      </c>
      <c r="BS47" s="6" t="s">
        <v>2</v>
      </c>
      <c r="BT47" s="6" t="s">
        <v>15</v>
      </c>
      <c r="BU47" s="6" t="s">
        <v>15</v>
      </c>
      <c r="BV47" s="6" t="s">
        <v>15</v>
      </c>
      <c r="BW47" s="6" t="s">
        <v>15</v>
      </c>
      <c r="BX47" s="6" t="s">
        <v>15</v>
      </c>
      <c r="BY47" s="6" t="s">
        <v>2</v>
      </c>
      <c r="BZ47" s="6" t="s">
        <v>1</v>
      </c>
      <c r="CA47" s="6" t="s">
        <v>13</v>
      </c>
      <c r="CB47" s="6" t="s">
        <v>13</v>
      </c>
      <c r="CC47" s="6" t="s">
        <v>13</v>
      </c>
      <c r="CD47" s="6" t="s">
        <v>13</v>
      </c>
      <c r="CE47" s="6" t="s">
        <v>13</v>
      </c>
      <c r="CF47" s="6" t="s">
        <v>2</v>
      </c>
      <c r="CG47" s="6" t="s">
        <v>2</v>
      </c>
      <c r="CH47" s="6" t="s">
        <v>15</v>
      </c>
      <c r="CI47" s="6" t="s">
        <v>15</v>
      </c>
      <c r="CJ47" s="6" t="s">
        <v>15</v>
      </c>
      <c r="CK47" s="6" t="s">
        <v>15</v>
      </c>
      <c r="CL47" s="6" t="s">
        <v>15</v>
      </c>
      <c r="CM47" s="6" t="s">
        <v>2</v>
      </c>
      <c r="CN47" s="6" t="s">
        <v>2</v>
      </c>
      <c r="CO47" s="6" t="s">
        <v>11</v>
      </c>
      <c r="CP47" s="6" t="s">
        <v>11</v>
      </c>
      <c r="CQ47" s="6" t="s">
        <v>11</v>
      </c>
      <c r="CR47" s="6" t="s">
        <v>11</v>
      </c>
      <c r="CS47" s="6" t="s">
        <v>11</v>
      </c>
      <c r="CT47" s="6" t="s">
        <v>2</v>
      </c>
      <c r="CU47" s="6" t="s">
        <v>2</v>
      </c>
      <c r="CV47" s="6" t="s">
        <v>2</v>
      </c>
      <c r="CW47" s="6" t="s">
        <v>13</v>
      </c>
      <c r="CX47" s="6" t="s">
        <v>13</v>
      </c>
      <c r="CY47" s="6" t="s">
        <v>13</v>
      </c>
      <c r="CZ47" s="6" t="s">
        <v>2</v>
      </c>
      <c r="DA47" s="6" t="s">
        <v>3</v>
      </c>
      <c r="DB47" s="6" t="s">
        <v>2</v>
      </c>
      <c r="DC47" s="6" t="s">
        <v>15</v>
      </c>
      <c r="DD47" s="6" t="s">
        <v>15</v>
      </c>
      <c r="DE47" s="6" t="s">
        <v>15</v>
      </c>
      <c r="DF47" s="6" t="s">
        <v>15</v>
      </c>
      <c r="DG47" s="6" t="s">
        <v>15</v>
      </c>
      <c r="DH47" s="6" t="s">
        <v>14</v>
      </c>
      <c r="DI47" s="6" t="s">
        <v>2</v>
      </c>
      <c r="DJ47" s="6" t="s">
        <v>13</v>
      </c>
      <c r="DK47" s="6" t="s">
        <v>13</v>
      </c>
      <c r="DL47" s="6" t="s">
        <v>13</v>
      </c>
      <c r="DM47" s="6" t="s">
        <v>13</v>
      </c>
      <c r="DN47" s="6" t="s">
        <v>13</v>
      </c>
      <c r="DO47" s="6" t="s">
        <v>2</v>
      </c>
      <c r="DP47" s="6" t="s">
        <v>2</v>
      </c>
      <c r="DQ47" s="6" t="s">
        <v>15</v>
      </c>
      <c r="DR47" s="6" t="s">
        <v>15</v>
      </c>
      <c r="DS47" s="6" t="s">
        <v>15</v>
      </c>
      <c r="DT47" s="6" t="s">
        <v>15</v>
      </c>
      <c r="DU47" s="6" t="s">
        <v>15</v>
      </c>
      <c r="DV47" s="6" t="s">
        <v>2</v>
      </c>
      <c r="DW47" s="6" t="s">
        <v>2</v>
      </c>
      <c r="DX47" s="6" t="s">
        <v>13</v>
      </c>
      <c r="DY47" s="6" t="s">
        <v>2</v>
      </c>
      <c r="DZ47" s="6" t="s">
        <v>13</v>
      </c>
      <c r="EA47" s="6" t="s">
        <v>13</v>
      </c>
      <c r="EB47" s="6" t="s">
        <v>13</v>
      </c>
      <c r="EC47" s="6" t="s">
        <v>14</v>
      </c>
      <c r="ED47" s="6" t="s">
        <v>2</v>
      </c>
      <c r="EE47" s="6" t="s">
        <v>15</v>
      </c>
      <c r="EF47" s="6" t="s">
        <v>1</v>
      </c>
      <c r="EG47" s="6" t="s">
        <v>15</v>
      </c>
      <c r="EH47" s="6" t="s">
        <v>2</v>
      </c>
      <c r="EI47" s="6" t="s">
        <v>2</v>
      </c>
      <c r="EJ47" s="6" t="s">
        <v>3</v>
      </c>
      <c r="EK47" s="6" t="s">
        <v>2</v>
      </c>
      <c r="EL47" s="6" t="s">
        <v>13</v>
      </c>
      <c r="EM47" s="6" t="s">
        <v>13</v>
      </c>
      <c r="EN47" s="6" t="s">
        <v>13</v>
      </c>
      <c r="EO47" s="6" t="s">
        <v>13</v>
      </c>
      <c r="EP47" s="6" t="s">
        <v>13</v>
      </c>
      <c r="EQ47" s="6" t="s">
        <v>14</v>
      </c>
      <c r="ER47" s="6" t="s">
        <v>2</v>
      </c>
      <c r="ES47" s="6" t="s">
        <v>15</v>
      </c>
      <c r="ET47" s="6" t="s">
        <v>15</v>
      </c>
      <c r="EU47" s="6" t="s">
        <v>15</v>
      </c>
      <c r="EV47" s="6" t="s">
        <v>15</v>
      </c>
      <c r="EW47" s="6" t="s">
        <v>15</v>
      </c>
      <c r="EX47" s="6" t="s">
        <v>2</v>
      </c>
      <c r="EY47" s="6" t="s">
        <v>2</v>
      </c>
      <c r="EZ47" s="6" t="s">
        <v>13</v>
      </c>
      <c r="FA47" s="6" t="s">
        <v>13</v>
      </c>
      <c r="FB47" s="6" t="s">
        <v>13</v>
      </c>
      <c r="FC47" s="6" t="s">
        <v>13</v>
      </c>
      <c r="FD47" s="6" t="s">
        <v>13</v>
      </c>
      <c r="FE47" s="6" t="s">
        <v>14</v>
      </c>
      <c r="FF47" s="6" t="s">
        <v>2</v>
      </c>
      <c r="FG47" s="6" t="s">
        <v>15</v>
      </c>
      <c r="FH47" s="6" t="s">
        <v>15</v>
      </c>
      <c r="FI47" s="6" t="s">
        <v>15</v>
      </c>
      <c r="FJ47" s="6" t="s">
        <v>15</v>
      </c>
      <c r="FK47" s="6" t="s">
        <v>15</v>
      </c>
      <c r="FL47" s="6" t="s">
        <v>2</v>
      </c>
      <c r="FM47" s="6" t="s">
        <v>2</v>
      </c>
      <c r="FN47" s="6" t="s">
        <v>13</v>
      </c>
      <c r="FO47" s="6" t="s">
        <v>13</v>
      </c>
      <c r="FP47" s="6" t="s">
        <v>13</v>
      </c>
      <c r="FQ47" s="6" t="s">
        <v>13</v>
      </c>
      <c r="FR47" s="6" t="s">
        <v>13</v>
      </c>
      <c r="FS47" s="6" t="s">
        <v>14</v>
      </c>
      <c r="FT47" s="6" t="s">
        <v>2</v>
      </c>
      <c r="FU47" s="6" t="s">
        <v>15</v>
      </c>
      <c r="FV47" s="6" t="s">
        <v>15</v>
      </c>
      <c r="FW47" s="6" t="s">
        <v>15</v>
      </c>
      <c r="FX47" s="6" t="s">
        <v>15</v>
      </c>
      <c r="FY47" s="6" t="s">
        <v>15</v>
      </c>
      <c r="FZ47" s="6" t="s">
        <v>2</v>
      </c>
      <c r="GA47" s="6" t="s">
        <v>2</v>
      </c>
      <c r="GB47" s="6" t="s">
        <v>13</v>
      </c>
      <c r="GC47" s="6" t="s">
        <v>13</v>
      </c>
      <c r="GD47" s="6" t="s">
        <v>13</v>
      </c>
      <c r="GE47" s="6" t="s">
        <v>13</v>
      </c>
      <c r="GF47" s="6" t="s">
        <v>13</v>
      </c>
      <c r="GG47" s="6" t="s">
        <v>14</v>
      </c>
      <c r="GH47" s="6"/>
      <c r="GI47" s="6"/>
      <c r="GJ47" s="6"/>
      <c r="GK47" s="6"/>
      <c r="GL47" s="6"/>
      <c r="GM47" s="6"/>
      <c r="GN47" s="6"/>
      <c r="GO47" s="6"/>
      <c r="GP47" s="6"/>
      <c r="GQ47" s="6"/>
      <c r="GR47" s="6"/>
      <c r="GS47" s="6"/>
      <c r="GT47" s="6"/>
      <c r="GU47" s="6"/>
      <c r="GV47" s="6"/>
      <c r="GW47" s="6" t="s">
        <v>11</v>
      </c>
      <c r="GX47" s="6" t="s">
        <v>11</v>
      </c>
      <c r="GY47" s="6" t="s">
        <v>11</v>
      </c>
      <c r="GZ47" s="6" t="s">
        <v>11</v>
      </c>
      <c r="HA47" s="6" t="s">
        <v>11</v>
      </c>
      <c r="HB47" s="6" t="s">
        <v>2</v>
      </c>
      <c r="HC47" s="6" t="s">
        <v>2</v>
      </c>
      <c r="HD47" s="6" t="s">
        <v>11</v>
      </c>
      <c r="HE47" s="6" t="s">
        <v>11</v>
      </c>
      <c r="HF47" s="6" t="s">
        <v>11</v>
      </c>
      <c r="HG47" s="6" t="s">
        <v>11</v>
      </c>
      <c r="HH47" s="6" t="s">
        <v>11</v>
      </c>
      <c r="HI47" s="6" t="s">
        <v>2</v>
      </c>
      <c r="HJ47" s="6" t="s">
        <v>2</v>
      </c>
      <c r="HK47" s="6" t="s">
        <v>11</v>
      </c>
      <c r="HL47" s="6" t="s">
        <v>11</v>
      </c>
      <c r="HM47" s="6" t="s">
        <v>11</v>
      </c>
      <c r="HN47" s="6" t="s">
        <v>11</v>
      </c>
      <c r="HO47" s="6" t="s">
        <v>11</v>
      </c>
      <c r="HP47" s="6" t="s">
        <v>2</v>
      </c>
      <c r="HQ47" s="6" t="s">
        <v>2</v>
      </c>
      <c r="HR47" s="6"/>
      <c r="HS47" s="6"/>
      <c r="HT47" s="6"/>
      <c r="HU47" s="6"/>
      <c r="HV47" s="6"/>
      <c r="HW47" s="6"/>
      <c r="HX47" s="6"/>
      <c r="HY47" s="6"/>
      <c r="HZ47" s="6"/>
      <c r="IA47" s="6"/>
      <c r="IB47" s="6"/>
      <c r="IC47" s="6"/>
      <c r="ID47" s="6"/>
      <c r="IE47" s="6"/>
      <c r="IF47" s="6"/>
      <c r="IG47" s="6"/>
      <c r="IH47" s="6"/>
      <c r="II47" s="6"/>
      <c r="IJ47" s="6"/>
      <c r="IK47" s="6"/>
      <c r="IL47" s="6"/>
      <c r="IM47" s="6"/>
      <c r="IN47" s="6"/>
      <c r="IO47" s="6"/>
      <c r="IP47" s="6"/>
      <c r="IQ47" s="6"/>
      <c r="IR47" s="6"/>
      <c r="IS47" s="6"/>
      <c r="IT47" s="6"/>
      <c r="IU47" s="6"/>
      <c r="IV47" s="6"/>
      <c r="IW47" s="6"/>
      <c r="IX47" s="6"/>
      <c r="IY47" s="6"/>
      <c r="IZ47" s="6"/>
      <c r="JA47" s="6"/>
      <c r="JB47" s="6"/>
      <c r="JC47" s="6"/>
      <c r="JD47" s="6"/>
      <c r="JE47" s="6"/>
      <c r="JF47" s="6"/>
      <c r="JG47" s="6"/>
      <c r="JH47" s="6"/>
      <c r="JI47" s="6"/>
      <c r="JJ47" s="6"/>
      <c r="JK47" s="6"/>
      <c r="JL47" s="6"/>
      <c r="JM47" s="6"/>
      <c r="JN47" s="6"/>
      <c r="JO47" s="6"/>
      <c r="JP47" s="6"/>
      <c r="JQ47" s="6"/>
      <c r="JR47" s="6"/>
      <c r="JS47" s="6"/>
      <c r="JT47" s="6"/>
      <c r="JU47" s="6"/>
      <c r="JV47" s="6"/>
      <c r="JW47" s="6"/>
      <c r="JX47" s="6"/>
      <c r="JY47" s="6"/>
      <c r="JZ47" s="6"/>
      <c r="KA47" s="6"/>
      <c r="KB47" s="6"/>
      <c r="KC47" s="6"/>
      <c r="KD47" s="6"/>
      <c r="KE47" s="6"/>
      <c r="KF47" s="6"/>
      <c r="KG47" s="6"/>
      <c r="KH47" s="6"/>
      <c r="KI47" s="6"/>
      <c r="KJ47" s="6"/>
      <c r="KK47" s="6"/>
      <c r="KL47" s="6"/>
      <c r="KM47" s="6"/>
      <c r="KN47" s="6"/>
      <c r="KO47" s="6"/>
      <c r="KP47" s="6"/>
      <c r="KQ47" s="6"/>
      <c r="KR47" s="6"/>
      <c r="KS47" s="6"/>
      <c r="KT47" s="6"/>
      <c r="KU47" s="6"/>
      <c r="KV47" s="6"/>
      <c r="KW47" s="6"/>
      <c r="KX47" s="6"/>
      <c r="KY47" s="6"/>
      <c r="KZ47" s="6"/>
      <c r="LA47" s="6"/>
      <c r="LB47" s="6"/>
      <c r="LC47" s="6"/>
      <c r="LD47" s="6"/>
      <c r="LE47" s="6"/>
      <c r="LF47" s="6"/>
      <c r="LG47" s="6"/>
      <c r="LH47" s="6"/>
      <c r="LI47" s="6"/>
      <c r="LJ47" s="6"/>
      <c r="LK47" s="6"/>
      <c r="LL47" s="6"/>
      <c r="LM47" s="6"/>
      <c r="LN47" s="6"/>
      <c r="LO47" s="6"/>
      <c r="LP47" s="6"/>
      <c r="LQ47" s="6"/>
      <c r="LR47" s="6"/>
      <c r="LS47" s="6"/>
      <c r="LT47" s="6"/>
      <c r="LU47" s="6"/>
      <c r="LV47" s="6"/>
      <c r="LW47" s="6"/>
      <c r="LX47" s="6"/>
      <c r="LY47" s="6"/>
      <c r="LZ47" s="6"/>
      <c r="MA47" s="6"/>
      <c r="MB47" s="6"/>
      <c r="MC47" s="6"/>
      <c r="MD47" s="6"/>
      <c r="ME47" s="6"/>
      <c r="MF47" s="6"/>
      <c r="MG47" s="6"/>
      <c r="MH47" s="6"/>
      <c r="MI47" s="6"/>
      <c r="MJ47" s="6"/>
      <c r="MK47" s="6"/>
      <c r="ML47" s="6"/>
      <c r="MM47" s="6"/>
      <c r="MN47" s="6"/>
      <c r="MO47" s="6"/>
      <c r="MP47" s="6"/>
      <c r="MQ47" s="6"/>
      <c r="MR47" s="6"/>
      <c r="MS47" s="6"/>
      <c r="MT47" s="6"/>
      <c r="MU47" s="6"/>
      <c r="MV47" s="6"/>
      <c r="MW47" s="6"/>
      <c r="MX47" s="6"/>
      <c r="MY47" s="6"/>
      <c r="MZ47" s="6"/>
      <c r="NA47" s="6"/>
      <c r="NB47" s="6"/>
      <c r="NC47" s="6"/>
      <c r="ND47" s="6"/>
      <c r="NE47" s="6"/>
      <c r="NF47" s="6"/>
      <c r="NG47" s="6"/>
      <c r="NH47" s="6"/>
      <c r="NI47" s="6"/>
    </row>
    <row r="48" spans="1:373" s="8" customFormat="1" ht="27.95" customHeight="1">
      <c r="A48" s="55" t="s">
        <v>12</v>
      </c>
      <c r="B48" s="53" t="str">
        <f>VLOOKUP($A48,[3]LISTE_AGENTS!$A:$G,2,FALSE)</f>
        <v>Rateau</v>
      </c>
      <c r="C48" s="53" t="str">
        <f>VLOOKUP($A48,[3]LISTE_AGENTS!$A:$G,3,FALSE)</f>
        <v>Laurent</v>
      </c>
      <c r="D48" s="54" t="str">
        <f>VLOOKUP($A48,[3]LISTE_AGENTS!$A:$G,4,FALSE)</f>
        <v>Rateau Laurent</v>
      </c>
      <c r="E48" s="13">
        <f>VLOOKUP($A48,[3]LISTE_AGENTS!$A:$G,7,FALSE)</f>
        <v>0</v>
      </c>
      <c r="F48" s="21" t="s">
        <v>5</v>
      </c>
      <c r="G48" s="13"/>
      <c r="H48" s="13"/>
      <c r="I48" s="6" t="s">
        <v>2</v>
      </c>
      <c r="J48" s="6" t="s">
        <v>9</v>
      </c>
      <c r="K48" s="6" t="s">
        <v>9</v>
      </c>
      <c r="L48" s="6" t="s">
        <v>9</v>
      </c>
      <c r="M48" s="6" t="s">
        <v>9</v>
      </c>
      <c r="N48" s="6" t="s">
        <v>2</v>
      </c>
      <c r="O48" s="6" t="s">
        <v>2</v>
      </c>
      <c r="P48" s="6" t="s">
        <v>11</v>
      </c>
      <c r="Q48" s="6" t="s">
        <v>11</v>
      </c>
      <c r="R48" s="6" t="s">
        <v>11</v>
      </c>
      <c r="S48" s="6" t="s">
        <v>11</v>
      </c>
      <c r="T48" s="6" t="s">
        <v>11</v>
      </c>
      <c r="U48" s="6" t="s">
        <v>2</v>
      </c>
      <c r="V48" s="6" t="s">
        <v>2</v>
      </c>
      <c r="W48" s="6" t="s">
        <v>9</v>
      </c>
      <c r="X48" s="6" t="s">
        <v>180</v>
      </c>
      <c r="Y48" s="6" t="s">
        <v>7</v>
      </c>
      <c r="Z48" s="6" t="s">
        <v>7</v>
      </c>
      <c r="AA48" s="6" t="s">
        <v>7</v>
      </c>
      <c r="AB48" s="6" t="s">
        <v>2</v>
      </c>
      <c r="AC48" s="6" t="s">
        <v>2</v>
      </c>
      <c r="AD48" s="6" t="s">
        <v>9</v>
      </c>
      <c r="AE48" s="6" t="s">
        <v>9</v>
      </c>
      <c r="AF48" s="6" t="s">
        <v>9</v>
      </c>
      <c r="AG48" s="6" t="s">
        <v>9</v>
      </c>
      <c r="AH48" s="6" t="s">
        <v>9</v>
      </c>
      <c r="AI48" s="6" t="s">
        <v>2</v>
      </c>
      <c r="AJ48" s="6" t="s">
        <v>2</v>
      </c>
      <c r="AK48" s="6" t="s">
        <v>2</v>
      </c>
      <c r="AL48" s="6" t="s">
        <v>9</v>
      </c>
      <c r="AM48" s="6" t="s">
        <v>9</v>
      </c>
      <c r="AN48" s="6" t="s">
        <v>9</v>
      </c>
      <c r="AO48" s="6" t="s">
        <v>9</v>
      </c>
      <c r="AP48" s="6" t="s">
        <v>9</v>
      </c>
      <c r="AQ48" s="6" t="s">
        <v>2</v>
      </c>
      <c r="AR48" s="6" t="s">
        <v>9</v>
      </c>
      <c r="AS48" s="6" t="s">
        <v>9</v>
      </c>
      <c r="AT48" s="6" t="s">
        <v>9</v>
      </c>
      <c r="AU48" s="6" t="s">
        <v>9</v>
      </c>
      <c r="AV48" s="6" t="s">
        <v>9</v>
      </c>
      <c r="AW48" s="6" t="s">
        <v>2</v>
      </c>
      <c r="AX48" s="6" t="s">
        <v>2</v>
      </c>
      <c r="AY48" s="6" t="s">
        <v>9</v>
      </c>
      <c r="AZ48" s="6" t="s">
        <v>11</v>
      </c>
      <c r="BA48" s="6" t="s">
        <v>11</v>
      </c>
      <c r="BB48" s="6" t="s">
        <v>11</v>
      </c>
      <c r="BC48" s="6" t="s">
        <v>11</v>
      </c>
      <c r="BD48" s="6" t="s">
        <v>2</v>
      </c>
      <c r="BE48" s="6" t="s">
        <v>2</v>
      </c>
      <c r="BF48" s="6" t="s">
        <v>11</v>
      </c>
      <c r="BG48" s="6" t="s">
        <v>11</v>
      </c>
      <c r="BH48" s="6" t="s">
        <v>11</v>
      </c>
      <c r="BI48" s="6" t="s">
        <v>11</v>
      </c>
      <c r="BJ48" s="6" t="s">
        <v>11</v>
      </c>
      <c r="BK48" s="6" t="s">
        <v>2</v>
      </c>
      <c r="BL48" s="6" t="s">
        <v>2</v>
      </c>
      <c r="BM48" s="6" t="s">
        <v>11</v>
      </c>
      <c r="BN48" s="6" t="s">
        <v>11</v>
      </c>
      <c r="BO48" s="6" t="s">
        <v>11</v>
      </c>
      <c r="BP48" s="6" t="s">
        <v>11</v>
      </c>
      <c r="BQ48" s="6" t="s">
        <v>11</v>
      </c>
      <c r="BR48" s="6" t="s">
        <v>2</v>
      </c>
      <c r="BS48" s="6" t="s">
        <v>2</v>
      </c>
      <c r="BT48" s="6" t="s">
        <v>9</v>
      </c>
      <c r="BU48" s="6" t="s">
        <v>9</v>
      </c>
      <c r="BV48" s="6" t="s">
        <v>9</v>
      </c>
      <c r="BW48" s="6" t="s">
        <v>2</v>
      </c>
      <c r="BX48" s="6" t="s">
        <v>9</v>
      </c>
      <c r="BY48" s="6" t="s">
        <v>9</v>
      </c>
      <c r="BZ48" s="6" t="s">
        <v>2</v>
      </c>
      <c r="CA48" s="6" t="s">
        <v>9</v>
      </c>
      <c r="CB48" s="6" t="s">
        <v>9</v>
      </c>
      <c r="CC48" s="6" t="s">
        <v>9</v>
      </c>
      <c r="CD48" s="6" t="s">
        <v>9</v>
      </c>
      <c r="CE48" s="6" t="s">
        <v>9</v>
      </c>
      <c r="CF48" s="6" t="s">
        <v>2</v>
      </c>
      <c r="CG48" s="6" t="s">
        <v>2</v>
      </c>
      <c r="CH48" s="6" t="s">
        <v>11</v>
      </c>
      <c r="CI48" s="6" t="s">
        <v>11</v>
      </c>
      <c r="CJ48" s="6" t="s">
        <v>11</v>
      </c>
      <c r="CK48" s="6" t="s">
        <v>11</v>
      </c>
      <c r="CL48" s="6" t="s">
        <v>11</v>
      </c>
      <c r="CM48" s="6" t="s">
        <v>2</v>
      </c>
      <c r="CN48" s="6" t="s">
        <v>2</v>
      </c>
      <c r="CO48" s="6" t="s">
        <v>9</v>
      </c>
      <c r="CP48" s="6" t="s">
        <v>9</v>
      </c>
      <c r="CQ48" s="6" t="s">
        <v>9</v>
      </c>
      <c r="CR48" s="6" t="s">
        <v>9</v>
      </c>
      <c r="CS48" s="6" t="s">
        <v>9</v>
      </c>
      <c r="CT48" s="6" t="s">
        <v>2</v>
      </c>
      <c r="CU48" s="6" t="s">
        <v>2</v>
      </c>
      <c r="CV48" s="6" t="s">
        <v>2</v>
      </c>
      <c r="CW48" s="6" t="s">
        <v>9</v>
      </c>
      <c r="CX48" s="6" t="s">
        <v>9</v>
      </c>
      <c r="CY48" s="6" t="s">
        <v>9</v>
      </c>
      <c r="CZ48" s="6" t="s">
        <v>9</v>
      </c>
      <c r="DA48" s="6" t="s">
        <v>2</v>
      </c>
      <c r="DB48" s="6" t="s">
        <v>2</v>
      </c>
      <c r="DC48" s="6" t="s">
        <v>10</v>
      </c>
      <c r="DD48" s="6" t="s">
        <v>10</v>
      </c>
      <c r="DE48" s="6" t="s">
        <v>10</v>
      </c>
      <c r="DF48" s="6" t="s">
        <v>10</v>
      </c>
      <c r="DG48" s="6" t="s">
        <v>10</v>
      </c>
      <c r="DH48" s="6" t="s">
        <v>2</v>
      </c>
      <c r="DI48" s="6" t="s">
        <v>2</v>
      </c>
      <c r="DJ48" s="6" t="s">
        <v>9</v>
      </c>
      <c r="DK48" s="6" t="s">
        <v>70</v>
      </c>
      <c r="DL48" s="6" t="s">
        <v>9</v>
      </c>
      <c r="DM48" s="6" t="s">
        <v>9</v>
      </c>
      <c r="DN48" s="6" t="s">
        <v>9</v>
      </c>
      <c r="DO48" s="6" t="s">
        <v>2</v>
      </c>
      <c r="DP48" s="6" t="s">
        <v>2</v>
      </c>
      <c r="DQ48" s="6" t="s">
        <v>11</v>
      </c>
      <c r="DR48" s="6" t="s">
        <v>11</v>
      </c>
      <c r="DS48" s="6" t="s">
        <v>11</v>
      </c>
      <c r="DT48" s="6" t="s">
        <v>11</v>
      </c>
      <c r="DU48" s="6" t="s">
        <v>11</v>
      </c>
      <c r="DV48" s="6" t="s">
        <v>2</v>
      </c>
      <c r="DW48" s="6" t="s">
        <v>2</v>
      </c>
      <c r="DX48" s="6" t="s">
        <v>9</v>
      </c>
      <c r="DY48" s="6" t="s">
        <v>2</v>
      </c>
      <c r="DZ48" s="6" t="s">
        <v>9</v>
      </c>
      <c r="EA48" s="6" t="s">
        <v>9</v>
      </c>
      <c r="EB48" s="6" t="s">
        <v>9</v>
      </c>
      <c r="EC48" s="6" t="s">
        <v>2</v>
      </c>
      <c r="ED48" s="6" t="s">
        <v>2</v>
      </c>
      <c r="EE48" s="6" t="s">
        <v>23</v>
      </c>
      <c r="EF48" s="6" t="s">
        <v>2</v>
      </c>
      <c r="EG48" s="6" t="s">
        <v>23</v>
      </c>
      <c r="EH48" s="6" t="s">
        <v>2</v>
      </c>
      <c r="EI48" s="6" t="s">
        <v>23</v>
      </c>
      <c r="EJ48" s="6" t="s">
        <v>2</v>
      </c>
      <c r="EK48" s="6" t="s">
        <v>2</v>
      </c>
      <c r="EL48" s="6" t="s">
        <v>23</v>
      </c>
      <c r="EM48" s="6" t="s">
        <v>23</v>
      </c>
      <c r="EN48" s="6" t="s">
        <v>23</v>
      </c>
      <c r="EO48" s="6" t="s">
        <v>23</v>
      </c>
      <c r="EP48" s="6" t="s">
        <v>2</v>
      </c>
      <c r="EQ48" s="6" t="s">
        <v>3</v>
      </c>
      <c r="ER48" s="6" t="s">
        <v>2</v>
      </c>
      <c r="ES48" s="6" t="s">
        <v>9</v>
      </c>
      <c r="ET48" s="6" t="s">
        <v>9</v>
      </c>
      <c r="EU48" s="6" t="s">
        <v>9</v>
      </c>
      <c r="EV48" s="6" t="s">
        <v>176</v>
      </c>
      <c r="EW48" s="6" t="s">
        <v>176</v>
      </c>
      <c r="EX48" s="6" t="s">
        <v>2</v>
      </c>
      <c r="EY48" s="6" t="s">
        <v>2</v>
      </c>
      <c r="EZ48" s="6" t="s">
        <v>23</v>
      </c>
      <c r="FA48" s="6" t="s">
        <v>9</v>
      </c>
      <c r="FB48" s="6" t="s">
        <v>23</v>
      </c>
      <c r="FC48" s="6" t="s">
        <v>9</v>
      </c>
      <c r="FD48" s="6" t="s">
        <v>2</v>
      </c>
      <c r="FE48" s="6" t="s">
        <v>3</v>
      </c>
      <c r="FF48" s="6" t="s">
        <v>2</v>
      </c>
      <c r="FG48" s="6" t="s">
        <v>9</v>
      </c>
      <c r="FH48" s="6" t="s">
        <v>9</v>
      </c>
      <c r="FI48" s="6" t="s">
        <v>9</v>
      </c>
      <c r="FJ48" s="6" t="s">
        <v>9</v>
      </c>
      <c r="FK48" s="6" t="s">
        <v>9</v>
      </c>
      <c r="FL48" s="6" t="s">
        <v>2</v>
      </c>
      <c r="FM48" s="6" t="s">
        <v>2</v>
      </c>
      <c r="FN48" s="6" t="s">
        <v>23</v>
      </c>
      <c r="FO48" s="6" t="s">
        <v>9</v>
      </c>
      <c r="FP48" s="6" t="s">
        <v>9</v>
      </c>
      <c r="FQ48" s="6" t="s">
        <v>9</v>
      </c>
      <c r="FR48" s="6" t="s">
        <v>9</v>
      </c>
      <c r="FS48" s="6" t="s">
        <v>2</v>
      </c>
      <c r="FT48" s="6" t="s">
        <v>2</v>
      </c>
      <c r="FU48" s="6" t="s">
        <v>9</v>
      </c>
      <c r="FV48" s="6" t="s">
        <v>9</v>
      </c>
      <c r="FW48" s="6" t="s">
        <v>9</v>
      </c>
      <c r="FX48" s="6" t="s">
        <v>9</v>
      </c>
      <c r="FY48" s="6" t="s">
        <v>9</v>
      </c>
      <c r="FZ48" s="6" t="s">
        <v>2</v>
      </c>
      <c r="GA48" s="6" t="s">
        <v>2</v>
      </c>
      <c r="GB48" s="6" t="s">
        <v>11</v>
      </c>
      <c r="GC48" s="6" t="s">
        <v>11</v>
      </c>
      <c r="GD48" s="6" t="s">
        <v>11</v>
      </c>
      <c r="GE48" s="6" t="s">
        <v>11</v>
      </c>
      <c r="GF48" s="6" t="s">
        <v>11</v>
      </c>
      <c r="GG48" s="6" t="s">
        <v>2</v>
      </c>
      <c r="GH48" s="6" t="s">
        <v>2</v>
      </c>
      <c r="GI48" s="6" t="s">
        <v>11</v>
      </c>
      <c r="GJ48" s="6" t="s">
        <v>11</v>
      </c>
      <c r="GK48" s="6" t="s">
        <v>11</v>
      </c>
      <c r="GL48" s="6" t="s">
        <v>11</v>
      </c>
      <c r="GM48" s="6" t="s">
        <v>11</v>
      </c>
      <c r="GN48" s="6" t="s">
        <v>2</v>
      </c>
      <c r="GO48" s="6" t="s">
        <v>2</v>
      </c>
      <c r="GP48" s="6" t="s">
        <v>11</v>
      </c>
      <c r="GQ48" s="6" t="s">
        <v>11</v>
      </c>
      <c r="GR48" s="6" t="s">
        <v>11</v>
      </c>
      <c r="GS48" s="6" t="s">
        <v>11</v>
      </c>
      <c r="GT48" s="6" t="s">
        <v>11</v>
      </c>
      <c r="GU48" s="6" t="s">
        <v>2</v>
      </c>
      <c r="GV48" s="6" t="s">
        <v>2</v>
      </c>
      <c r="GW48" s="6"/>
      <c r="GX48" s="6"/>
      <c r="GY48" s="6"/>
      <c r="GZ48" s="6"/>
      <c r="HA48" s="6"/>
      <c r="HB48" s="6"/>
      <c r="HC48" s="6"/>
      <c r="HD48" s="6"/>
      <c r="HE48" s="6"/>
      <c r="HF48" s="6"/>
      <c r="HG48" s="6"/>
      <c r="HH48" s="6"/>
      <c r="HI48" s="6"/>
      <c r="HJ48" s="6"/>
      <c r="HK48" s="6"/>
      <c r="HL48" s="6"/>
      <c r="HM48" s="6"/>
      <c r="HN48" s="6"/>
      <c r="HO48" s="6"/>
      <c r="HP48" s="6"/>
      <c r="HQ48" s="6"/>
      <c r="HR48" s="6"/>
      <c r="HS48" s="6"/>
      <c r="HT48" s="6"/>
      <c r="HU48" s="6"/>
      <c r="HV48" s="6"/>
      <c r="HW48" s="6"/>
      <c r="HX48" s="6"/>
      <c r="HY48" s="6"/>
      <c r="HZ48" s="6"/>
      <c r="IA48" s="6"/>
      <c r="IB48" s="6"/>
      <c r="IC48" s="6"/>
      <c r="ID48" s="6"/>
      <c r="IE48" s="6"/>
      <c r="IF48" s="6"/>
      <c r="IG48" s="6"/>
      <c r="IH48" s="6"/>
      <c r="II48" s="6"/>
      <c r="IJ48" s="6"/>
      <c r="IK48" s="6"/>
      <c r="IL48" s="6"/>
      <c r="IM48" s="6"/>
      <c r="IN48" s="6"/>
      <c r="IO48" s="6"/>
      <c r="IP48" s="6"/>
      <c r="IQ48" s="6"/>
      <c r="IR48" s="6"/>
      <c r="IS48" s="6"/>
      <c r="IT48" s="6"/>
      <c r="IU48" s="6"/>
      <c r="IV48" s="6"/>
      <c r="IW48" s="6"/>
      <c r="IX48" s="6"/>
      <c r="IY48" s="6"/>
      <c r="IZ48" s="6"/>
      <c r="JA48" s="6"/>
      <c r="JB48" s="6"/>
      <c r="JC48" s="6"/>
      <c r="JD48" s="6"/>
      <c r="JE48" s="6"/>
      <c r="JF48" s="6"/>
      <c r="JG48" s="6"/>
      <c r="JH48" s="6"/>
      <c r="JI48" s="6"/>
      <c r="JJ48" s="6"/>
      <c r="JK48" s="6"/>
      <c r="JL48" s="6"/>
      <c r="JM48" s="6"/>
      <c r="JN48" s="6"/>
      <c r="JO48" s="6"/>
      <c r="JP48" s="6"/>
      <c r="JQ48" s="6"/>
      <c r="JR48" s="6"/>
      <c r="JS48" s="6"/>
      <c r="JT48" s="6"/>
      <c r="JU48" s="6"/>
      <c r="JV48" s="6"/>
      <c r="JW48" s="6"/>
      <c r="JX48" s="6"/>
      <c r="JY48" s="6"/>
      <c r="JZ48" s="6"/>
      <c r="KA48" s="6"/>
      <c r="KB48" s="6"/>
      <c r="KC48" s="6"/>
      <c r="KD48" s="6"/>
      <c r="KE48" s="6"/>
      <c r="KF48" s="6"/>
      <c r="KG48" s="6"/>
      <c r="KH48" s="6"/>
      <c r="KI48" s="6"/>
      <c r="KJ48" s="6"/>
      <c r="KK48" s="6"/>
      <c r="KL48" s="6"/>
      <c r="KM48" s="6"/>
      <c r="KN48" s="6"/>
      <c r="KO48" s="6"/>
      <c r="KP48" s="6"/>
      <c r="KQ48" s="6"/>
      <c r="KR48" s="6"/>
      <c r="KS48" s="6"/>
      <c r="KT48" s="6"/>
      <c r="KU48" s="6"/>
      <c r="KV48" s="6"/>
      <c r="KW48" s="6"/>
      <c r="KX48" s="6"/>
      <c r="KY48" s="6"/>
      <c r="KZ48" s="6"/>
      <c r="LA48" s="6"/>
      <c r="LB48" s="6"/>
      <c r="LC48" s="6"/>
      <c r="LD48" s="6"/>
      <c r="LE48" s="6"/>
      <c r="LF48" s="6"/>
      <c r="LG48" s="6"/>
      <c r="LH48" s="6"/>
      <c r="LI48" s="6"/>
      <c r="LJ48" s="6"/>
      <c r="LK48" s="6"/>
      <c r="LL48" s="6"/>
      <c r="LM48" s="6"/>
      <c r="LN48" s="6"/>
      <c r="LO48" s="6"/>
      <c r="LP48" s="6"/>
      <c r="LQ48" s="6"/>
      <c r="LR48" s="6"/>
      <c r="LS48" s="6"/>
      <c r="LT48" s="6"/>
      <c r="LU48" s="6"/>
      <c r="LV48" s="6"/>
      <c r="LW48" s="6"/>
      <c r="LX48" s="6"/>
      <c r="LY48" s="6"/>
      <c r="LZ48" s="6"/>
      <c r="MA48" s="6"/>
      <c r="MB48" s="6"/>
      <c r="MC48" s="6"/>
      <c r="MD48" s="6"/>
      <c r="ME48" s="6"/>
      <c r="MF48" s="6"/>
      <c r="MG48" s="6"/>
      <c r="MH48" s="6"/>
      <c r="MI48" s="6"/>
      <c r="MJ48" s="6"/>
      <c r="MK48" s="6"/>
      <c r="ML48" s="6"/>
      <c r="MM48" s="6"/>
      <c r="MN48" s="6"/>
      <c r="MO48" s="6"/>
      <c r="MP48" s="6"/>
      <c r="MQ48" s="6"/>
      <c r="MR48" s="6"/>
      <c r="MS48" s="6"/>
      <c r="MT48" s="6"/>
      <c r="MU48" s="6"/>
      <c r="MV48" s="6"/>
      <c r="MW48" s="6"/>
      <c r="MX48" s="6"/>
      <c r="MY48" s="6"/>
      <c r="MZ48" s="6"/>
      <c r="NA48" s="6"/>
      <c r="NB48" s="6"/>
      <c r="NC48" s="6"/>
      <c r="ND48" s="6"/>
      <c r="NE48" s="6"/>
      <c r="NF48" s="6"/>
      <c r="NG48" s="6"/>
      <c r="NH48" s="6"/>
      <c r="NI48" s="6"/>
    </row>
    <row r="49" spans="1:373" s="8" customFormat="1" ht="27.95" customHeight="1">
      <c r="A49" s="52" t="s">
        <v>8</v>
      </c>
      <c r="B49" s="53" t="str">
        <f>VLOOKUP($A49,[3]LISTE_AGENTS!$A:$G,2,FALSE)</f>
        <v>Rosso</v>
      </c>
      <c r="C49" s="53" t="str">
        <f>VLOOKUP($A49,[3]LISTE_AGENTS!$A:$G,3,FALSE)</f>
        <v>Dominique</v>
      </c>
      <c r="D49" s="54" t="str">
        <f>VLOOKUP($A49,[3]LISTE_AGENTS!$A:$G,4,FALSE)</f>
        <v>Rosso Dominique</v>
      </c>
      <c r="E49" s="13">
        <f>VLOOKUP($A49,[3]LISTE_AGENTS!$A:$G,7,FALSE)</f>
        <v>0</v>
      </c>
      <c r="F49" s="21" t="s">
        <v>5</v>
      </c>
      <c r="G49" s="13"/>
      <c r="H49" s="13"/>
      <c r="I49" s="6" t="s">
        <v>188</v>
      </c>
      <c r="J49" s="6" t="s">
        <v>188</v>
      </c>
      <c r="K49" s="6" t="s">
        <v>188</v>
      </c>
      <c r="L49" s="6" t="s">
        <v>188</v>
      </c>
      <c r="M49" s="6" t="s">
        <v>188</v>
      </c>
      <c r="N49" s="6" t="s">
        <v>188</v>
      </c>
      <c r="O49" s="6" t="s">
        <v>188</v>
      </c>
      <c r="P49" s="6" t="s">
        <v>188</v>
      </c>
      <c r="Q49" s="6" t="s">
        <v>188</v>
      </c>
      <c r="R49" s="6" t="s">
        <v>188</v>
      </c>
      <c r="S49" s="6" t="s">
        <v>188</v>
      </c>
      <c r="T49" s="6" t="s">
        <v>188</v>
      </c>
      <c r="U49" s="6" t="s">
        <v>188</v>
      </c>
      <c r="V49" s="6" t="s">
        <v>188</v>
      </c>
      <c r="W49" s="6" t="s">
        <v>188</v>
      </c>
      <c r="X49" s="6" t="s">
        <v>188</v>
      </c>
      <c r="Y49" s="6" t="s">
        <v>188</v>
      </c>
      <c r="Z49" s="6" t="s">
        <v>188</v>
      </c>
      <c r="AA49" s="6" t="s">
        <v>188</v>
      </c>
      <c r="AB49" s="6" t="s">
        <v>188</v>
      </c>
      <c r="AC49" s="6" t="s">
        <v>188</v>
      </c>
      <c r="AD49" s="6" t="s">
        <v>188</v>
      </c>
      <c r="AE49" s="6" t="s">
        <v>188</v>
      </c>
      <c r="AF49" s="6" t="s">
        <v>188</v>
      </c>
      <c r="AG49" s="6" t="s">
        <v>188</v>
      </c>
      <c r="AH49" s="6" t="s">
        <v>188</v>
      </c>
      <c r="AI49" s="6" t="s">
        <v>188</v>
      </c>
      <c r="AJ49" s="6" t="s">
        <v>188</v>
      </c>
      <c r="AK49" s="6" t="s">
        <v>188</v>
      </c>
      <c r="AL49" s="6" t="s">
        <v>188</v>
      </c>
      <c r="AM49" s="6" t="s">
        <v>188</v>
      </c>
      <c r="AN49" s="6" t="s">
        <v>188</v>
      </c>
      <c r="AO49" s="6" t="s">
        <v>188</v>
      </c>
      <c r="AP49" s="6" t="s">
        <v>188</v>
      </c>
      <c r="AQ49" s="6" t="s">
        <v>188</v>
      </c>
      <c r="AR49" s="6" t="s">
        <v>188</v>
      </c>
      <c r="AS49" s="6" t="s">
        <v>188</v>
      </c>
      <c r="AT49" s="6" t="s">
        <v>188</v>
      </c>
      <c r="AU49" s="6" t="s">
        <v>188</v>
      </c>
      <c r="AV49" s="6" t="s">
        <v>188</v>
      </c>
      <c r="AW49" s="6" t="s">
        <v>188</v>
      </c>
      <c r="AX49" s="6" t="s">
        <v>188</v>
      </c>
      <c r="AY49" s="6" t="s">
        <v>188</v>
      </c>
      <c r="AZ49" s="6" t="s">
        <v>188</v>
      </c>
      <c r="BA49" s="6" t="s">
        <v>188</v>
      </c>
      <c r="BB49" s="6" t="s">
        <v>188</v>
      </c>
      <c r="BC49" s="6" t="s">
        <v>188</v>
      </c>
      <c r="BD49" s="6" t="s">
        <v>188</v>
      </c>
      <c r="BE49" s="6" t="s">
        <v>188</v>
      </c>
      <c r="BF49" s="6" t="s">
        <v>188</v>
      </c>
      <c r="BG49" s="6" t="s">
        <v>188</v>
      </c>
      <c r="BH49" s="6" t="s">
        <v>188</v>
      </c>
      <c r="BI49" s="6" t="s">
        <v>188</v>
      </c>
      <c r="BJ49" s="6" t="s">
        <v>188</v>
      </c>
      <c r="BK49" s="6" t="s">
        <v>188</v>
      </c>
      <c r="BL49" s="6" t="s">
        <v>188</v>
      </c>
      <c r="BM49" s="6" t="s">
        <v>188</v>
      </c>
      <c r="BN49" s="6" t="s">
        <v>188</v>
      </c>
      <c r="BO49" s="6" t="s">
        <v>188</v>
      </c>
      <c r="BP49" s="6" t="s">
        <v>188</v>
      </c>
      <c r="BQ49" s="6" t="s">
        <v>188</v>
      </c>
      <c r="BR49" s="6" t="s">
        <v>188</v>
      </c>
      <c r="BS49" s="6" t="s">
        <v>188</v>
      </c>
      <c r="BT49" s="6" t="s">
        <v>188</v>
      </c>
      <c r="BU49" s="6" t="s">
        <v>188</v>
      </c>
      <c r="BV49" s="6" t="s">
        <v>188</v>
      </c>
      <c r="BW49" s="6" t="s">
        <v>188</v>
      </c>
      <c r="BX49" s="6" t="s">
        <v>188</v>
      </c>
      <c r="BY49" s="6" t="s">
        <v>188</v>
      </c>
      <c r="BZ49" s="6" t="s">
        <v>188</v>
      </c>
      <c r="CA49" s="6" t="s">
        <v>188</v>
      </c>
      <c r="CB49" s="6" t="s">
        <v>188</v>
      </c>
      <c r="CC49" s="6" t="s">
        <v>188</v>
      </c>
      <c r="CD49" s="6" t="s">
        <v>188</v>
      </c>
      <c r="CE49" s="6" t="s">
        <v>188</v>
      </c>
      <c r="CF49" s="6" t="s">
        <v>188</v>
      </c>
      <c r="CG49" s="6" t="s">
        <v>188</v>
      </c>
      <c r="CH49" s="6" t="s">
        <v>188</v>
      </c>
      <c r="CI49" s="6" t="s">
        <v>188</v>
      </c>
      <c r="CJ49" s="6" t="s">
        <v>188</v>
      </c>
      <c r="CK49" s="6" t="s">
        <v>188</v>
      </c>
      <c r="CL49" s="6" t="s">
        <v>188</v>
      </c>
      <c r="CM49" s="6" t="s">
        <v>188</v>
      </c>
      <c r="CN49" s="6" t="s">
        <v>188</v>
      </c>
      <c r="CO49" s="6" t="s">
        <v>188</v>
      </c>
      <c r="CP49" s="6" t="s">
        <v>188</v>
      </c>
      <c r="CQ49" s="6" t="s">
        <v>188</v>
      </c>
      <c r="CR49" s="6" t="s">
        <v>188</v>
      </c>
      <c r="CS49" s="6" t="s">
        <v>188</v>
      </c>
      <c r="CT49" s="6" t="s">
        <v>188</v>
      </c>
      <c r="CU49" s="6" t="s">
        <v>188</v>
      </c>
      <c r="CV49" s="6" t="s">
        <v>188</v>
      </c>
      <c r="CW49" s="6" t="s">
        <v>188</v>
      </c>
      <c r="CX49" s="6" t="s">
        <v>188</v>
      </c>
      <c r="CY49" s="6" t="s">
        <v>188</v>
      </c>
      <c r="CZ49" s="6" t="s">
        <v>188</v>
      </c>
      <c r="DA49" s="6" t="s">
        <v>188</v>
      </c>
      <c r="DB49" s="6" t="s">
        <v>188</v>
      </c>
      <c r="DC49" s="6" t="s">
        <v>188</v>
      </c>
      <c r="DD49" s="6" t="s">
        <v>188</v>
      </c>
      <c r="DE49" s="6" t="s">
        <v>188</v>
      </c>
      <c r="DF49" s="6" t="s">
        <v>188</v>
      </c>
      <c r="DG49" s="6" t="s">
        <v>188</v>
      </c>
      <c r="DH49" s="6" t="s">
        <v>188</v>
      </c>
      <c r="DI49" s="6" t="s">
        <v>188</v>
      </c>
      <c r="DJ49" s="6" t="s">
        <v>188</v>
      </c>
      <c r="DK49" s="6" t="s">
        <v>188</v>
      </c>
      <c r="DL49" s="6" t="s">
        <v>188</v>
      </c>
      <c r="DM49" s="6" t="s">
        <v>188</v>
      </c>
      <c r="DN49" s="6" t="s">
        <v>188</v>
      </c>
      <c r="DO49" s="6" t="s">
        <v>188</v>
      </c>
      <c r="DP49" s="6" t="s">
        <v>188</v>
      </c>
      <c r="DQ49" s="6" t="s">
        <v>188</v>
      </c>
      <c r="DR49" s="6" t="s">
        <v>188</v>
      </c>
      <c r="DS49" s="6" t="s">
        <v>188</v>
      </c>
      <c r="DT49" s="6" t="s">
        <v>188</v>
      </c>
      <c r="DU49" s="6" t="s">
        <v>188</v>
      </c>
      <c r="DV49" s="6" t="s">
        <v>188</v>
      </c>
      <c r="DW49" s="6" t="s">
        <v>188</v>
      </c>
      <c r="DX49" s="6" t="s">
        <v>188</v>
      </c>
      <c r="DY49" s="6" t="s">
        <v>188</v>
      </c>
      <c r="DZ49" s="6" t="s">
        <v>188</v>
      </c>
      <c r="EA49" s="6" t="s">
        <v>188</v>
      </c>
      <c r="EB49" s="6" t="s">
        <v>188</v>
      </c>
      <c r="EC49" s="6" t="s">
        <v>188</v>
      </c>
      <c r="ED49" s="6" t="s">
        <v>188</v>
      </c>
      <c r="EE49" s="6" t="s">
        <v>188</v>
      </c>
      <c r="EF49" s="6" t="s">
        <v>188</v>
      </c>
      <c r="EG49" s="6" t="s">
        <v>188</v>
      </c>
      <c r="EH49" s="6" t="s">
        <v>188</v>
      </c>
      <c r="EI49" s="6" t="s">
        <v>188</v>
      </c>
      <c r="EJ49" s="6" t="s">
        <v>188</v>
      </c>
      <c r="EK49" s="6" t="s">
        <v>188</v>
      </c>
      <c r="EL49" s="6" t="s">
        <v>188</v>
      </c>
      <c r="EM49" s="6" t="s">
        <v>188</v>
      </c>
      <c r="EN49" s="6" t="s">
        <v>188</v>
      </c>
      <c r="EO49" s="6" t="s">
        <v>188</v>
      </c>
      <c r="EP49" s="6" t="s">
        <v>188</v>
      </c>
      <c r="EQ49" s="6" t="s">
        <v>188</v>
      </c>
      <c r="ER49" s="6" t="s">
        <v>188</v>
      </c>
      <c r="ES49" s="6" t="s">
        <v>188</v>
      </c>
      <c r="ET49" s="6" t="s">
        <v>188</v>
      </c>
      <c r="EU49" s="6" t="s">
        <v>188</v>
      </c>
      <c r="EV49" s="6" t="s">
        <v>188</v>
      </c>
      <c r="EW49" s="6" t="s">
        <v>188</v>
      </c>
      <c r="EX49" s="6" t="s">
        <v>188</v>
      </c>
      <c r="EY49" s="6" t="s">
        <v>188</v>
      </c>
      <c r="EZ49" s="6" t="s">
        <v>188</v>
      </c>
      <c r="FA49" s="6" t="s">
        <v>188</v>
      </c>
      <c r="FB49" s="6" t="s">
        <v>188</v>
      </c>
      <c r="FC49" s="6" t="s">
        <v>188</v>
      </c>
      <c r="FD49" s="6" t="s">
        <v>188</v>
      </c>
      <c r="FE49" s="6" t="s">
        <v>188</v>
      </c>
      <c r="FF49" s="6" t="s">
        <v>188</v>
      </c>
      <c r="FG49" s="6" t="s">
        <v>188</v>
      </c>
      <c r="FH49" s="6" t="s">
        <v>188</v>
      </c>
      <c r="FI49" s="6" t="s">
        <v>188</v>
      </c>
      <c r="FJ49" s="6" t="s">
        <v>188</v>
      </c>
      <c r="FK49" s="6" t="s">
        <v>188</v>
      </c>
      <c r="FL49" s="6" t="s">
        <v>188</v>
      </c>
      <c r="FM49" s="6" t="s">
        <v>188</v>
      </c>
      <c r="FN49" s="6" t="s">
        <v>188</v>
      </c>
      <c r="FO49" s="6" t="s">
        <v>188</v>
      </c>
      <c r="FP49" s="6" t="s">
        <v>188</v>
      </c>
      <c r="FQ49" s="6" t="s">
        <v>188</v>
      </c>
      <c r="FR49" s="6" t="s">
        <v>188</v>
      </c>
      <c r="FS49" s="6" t="s">
        <v>188</v>
      </c>
      <c r="FT49" s="6" t="s">
        <v>188</v>
      </c>
      <c r="FU49" s="6" t="s">
        <v>188</v>
      </c>
      <c r="FV49" s="6" t="s">
        <v>188</v>
      </c>
      <c r="FW49" s="6" t="s">
        <v>188</v>
      </c>
      <c r="FX49" s="6" t="s">
        <v>188</v>
      </c>
      <c r="FY49" s="6" t="s">
        <v>188</v>
      </c>
      <c r="FZ49" s="6" t="s">
        <v>188</v>
      </c>
      <c r="GA49" s="6" t="s">
        <v>188</v>
      </c>
      <c r="GB49" s="6" t="s">
        <v>188</v>
      </c>
      <c r="GC49" s="6" t="s">
        <v>188</v>
      </c>
      <c r="GD49" s="6" t="s">
        <v>188</v>
      </c>
      <c r="GE49" s="6" t="s">
        <v>188</v>
      </c>
      <c r="GF49" s="6" t="s">
        <v>188</v>
      </c>
      <c r="GG49" s="6" t="s">
        <v>188</v>
      </c>
      <c r="GH49" s="6" t="s">
        <v>188</v>
      </c>
      <c r="GI49" s="6" t="s">
        <v>188</v>
      </c>
      <c r="GJ49" s="6" t="s">
        <v>188</v>
      </c>
      <c r="GK49" s="6" t="s">
        <v>188</v>
      </c>
      <c r="GL49" s="6" t="s">
        <v>188</v>
      </c>
      <c r="GM49" s="6" t="s">
        <v>188</v>
      </c>
      <c r="GN49" s="6" t="s">
        <v>188</v>
      </c>
      <c r="GO49" s="6" t="s">
        <v>188</v>
      </c>
      <c r="GP49" s="6" t="s">
        <v>188</v>
      </c>
      <c r="GQ49" s="6" t="s">
        <v>188</v>
      </c>
      <c r="GR49" s="6" t="s">
        <v>188</v>
      </c>
      <c r="GS49" s="6" t="s">
        <v>188</v>
      </c>
      <c r="GT49" s="6" t="s">
        <v>188</v>
      </c>
      <c r="GU49" s="6" t="s">
        <v>188</v>
      </c>
      <c r="GV49" s="6" t="s">
        <v>188</v>
      </c>
      <c r="GW49" s="6" t="s">
        <v>188</v>
      </c>
      <c r="GX49" s="6" t="s">
        <v>188</v>
      </c>
      <c r="GY49" s="6" t="s">
        <v>188</v>
      </c>
      <c r="GZ49" s="6" t="s">
        <v>188</v>
      </c>
      <c r="HA49" s="6" t="s">
        <v>188</v>
      </c>
      <c r="HB49" s="6" t="s">
        <v>188</v>
      </c>
      <c r="HC49" s="6" t="s">
        <v>188</v>
      </c>
      <c r="HD49" s="6" t="s">
        <v>188</v>
      </c>
      <c r="HE49" s="6" t="s">
        <v>188</v>
      </c>
      <c r="HF49" s="6" t="s">
        <v>188</v>
      </c>
      <c r="HG49" s="6" t="s">
        <v>188</v>
      </c>
      <c r="HH49" s="6" t="s">
        <v>188</v>
      </c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  <c r="IP49" s="6"/>
      <c r="IQ49" s="6"/>
      <c r="IR49" s="6"/>
      <c r="IS49" s="6"/>
      <c r="IT49" s="6"/>
      <c r="IU49" s="6"/>
      <c r="IV49" s="6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  <c r="JU49" s="6"/>
      <c r="JV49" s="6"/>
      <c r="JW49" s="6"/>
      <c r="JX49" s="6"/>
      <c r="JY49" s="6"/>
      <c r="JZ49" s="6"/>
      <c r="KA49" s="6"/>
      <c r="KB49" s="6"/>
      <c r="KC49" s="6"/>
      <c r="KD49" s="6"/>
      <c r="KE49" s="6"/>
      <c r="KF49" s="6"/>
      <c r="KG49" s="6"/>
      <c r="KH49" s="6"/>
      <c r="KI49" s="6"/>
      <c r="KJ49" s="6"/>
      <c r="KK49" s="6"/>
      <c r="KL49" s="6"/>
      <c r="KM49" s="6"/>
      <c r="KN49" s="6"/>
      <c r="KO49" s="6"/>
      <c r="KP49" s="6"/>
      <c r="KQ49" s="6"/>
      <c r="KR49" s="6"/>
      <c r="KS49" s="6"/>
      <c r="KT49" s="6"/>
      <c r="KU49" s="6"/>
      <c r="KV49" s="6"/>
      <c r="KW49" s="6"/>
      <c r="KX49" s="6"/>
      <c r="KY49" s="6"/>
      <c r="KZ49" s="6"/>
      <c r="LA49" s="6"/>
      <c r="LB49" s="6"/>
      <c r="LC49" s="6"/>
      <c r="LD49" s="6"/>
      <c r="LE49" s="6"/>
      <c r="LF49" s="6"/>
      <c r="LG49" s="6"/>
      <c r="LH49" s="6"/>
      <c r="LI49" s="6"/>
      <c r="LJ49" s="6"/>
      <c r="LK49" s="6"/>
      <c r="LL49" s="6"/>
      <c r="LM49" s="6"/>
      <c r="LN49" s="6"/>
      <c r="LO49" s="6"/>
      <c r="LP49" s="6"/>
      <c r="LQ49" s="6"/>
      <c r="LR49" s="6"/>
      <c r="LS49" s="6"/>
      <c r="LT49" s="6"/>
      <c r="LU49" s="6"/>
      <c r="LV49" s="6"/>
      <c r="LW49" s="6"/>
      <c r="LX49" s="6"/>
      <c r="LY49" s="6"/>
      <c r="LZ49" s="6"/>
      <c r="MA49" s="6"/>
      <c r="MB49" s="6"/>
      <c r="MC49" s="6"/>
      <c r="MD49" s="6"/>
      <c r="ME49" s="6"/>
      <c r="MF49" s="6"/>
      <c r="MG49" s="6"/>
      <c r="MH49" s="6"/>
      <c r="MI49" s="6"/>
      <c r="MJ49" s="6"/>
      <c r="MK49" s="6"/>
      <c r="ML49" s="6"/>
      <c r="MM49" s="6"/>
      <c r="MN49" s="6"/>
      <c r="MO49" s="6"/>
      <c r="MP49" s="6"/>
      <c r="MQ49" s="6"/>
      <c r="MR49" s="6"/>
      <c r="MS49" s="6"/>
      <c r="MT49" s="6"/>
      <c r="MU49" s="6"/>
      <c r="MV49" s="6"/>
      <c r="MW49" s="6"/>
      <c r="MX49" s="6"/>
      <c r="MY49" s="6"/>
      <c r="MZ49" s="6"/>
      <c r="NA49" s="6"/>
      <c r="NB49" s="6"/>
      <c r="NC49" s="6"/>
      <c r="ND49" s="6"/>
      <c r="NE49" s="6"/>
      <c r="NF49" s="6"/>
      <c r="NG49" s="6"/>
      <c r="NH49" s="6"/>
      <c r="NI49" s="6"/>
    </row>
    <row r="50" spans="1:373" s="5" customFormat="1" ht="27.95" customHeight="1" thickBot="1">
      <c r="A50" s="52" t="s">
        <v>6</v>
      </c>
      <c r="B50" s="53" t="str">
        <f>VLOOKUP($A50,[3]LISTE_AGENTS!$A:$G,2,FALSE)</f>
        <v>Selsis</v>
      </c>
      <c r="C50" s="53" t="str">
        <f>VLOOKUP($A50,[3]LISTE_AGENTS!$A:$G,3,FALSE)</f>
        <v>Bruno</v>
      </c>
      <c r="D50" s="54" t="str">
        <f>VLOOKUP($A50,[3]LISTE_AGENTS!$A:$G,4,FALSE)</f>
        <v>Selsis Bruno</v>
      </c>
      <c r="E50" s="13">
        <f>VLOOKUP($A50,[3]LISTE_AGENTS!$A:$G,7,FALSE)</f>
        <v>0</v>
      </c>
      <c r="F50" s="21" t="s">
        <v>5</v>
      </c>
      <c r="G50" s="13"/>
      <c r="H50" s="13"/>
      <c r="I50" s="6" t="s">
        <v>2</v>
      </c>
      <c r="J50" s="6" t="s">
        <v>7</v>
      </c>
      <c r="K50" s="6" t="s">
        <v>7</v>
      </c>
      <c r="L50" s="6" t="s">
        <v>7</v>
      </c>
      <c r="M50" s="6" t="s">
        <v>25</v>
      </c>
      <c r="N50" s="6" t="s">
        <v>2</v>
      </c>
      <c r="O50" s="6" t="s">
        <v>2</v>
      </c>
      <c r="P50" s="6" t="s">
        <v>11</v>
      </c>
      <c r="Q50" s="6" t="s">
        <v>11</v>
      </c>
      <c r="R50" s="6" t="s">
        <v>11</v>
      </c>
      <c r="S50" s="6" t="s">
        <v>11</v>
      </c>
      <c r="T50" s="6" t="s">
        <v>11</v>
      </c>
      <c r="U50" s="6" t="s">
        <v>2</v>
      </c>
      <c r="V50" s="6" t="s">
        <v>2</v>
      </c>
      <c r="W50" s="6" t="s">
        <v>0</v>
      </c>
      <c r="X50" s="6" t="s">
        <v>0</v>
      </c>
      <c r="Y50" s="6" t="s">
        <v>0</v>
      </c>
      <c r="Z50" s="6" t="s">
        <v>0</v>
      </c>
      <c r="AA50" s="6" t="s">
        <v>25</v>
      </c>
      <c r="AB50" s="6" t="s">
        <v>2</v>
      </c>
      <c r="AC50" s="6" t="s">
        <v>1</v>
      </c>
      <c r="AD50" s="6" t="s">
        <v>0</v>
      </c>
      <c r="AE50" s="6" t="s">
        <v>0</v>
      </c>
      <c r="AF50" s="6" t="s">
        <v>0</v>
      </c>
      <c r="AG50" s="6" t="s">
        <v>0</v>
      </c>
      <c r="AH50" s="6" t="s">
        <v>0</v>
      </c>
      <c r="AI50" s="6" t="s">
        <v>2</v>
      </c>
      <c r="AJ50" s="6" t="s">
        <v>2</v>
      </c>
      <c r="AK50" s="6" t="s">
        <v>0</v>
      </c>
      <c r="AL50" s="6" t="s">
        <v>0</v>
      </c>
      <c r="AM50" s="6" t="s">
        <v>0</v>
      </c>
      <c r="AN50" s="6" t="s">
        <v>0</v>
      </c>
      <c r="AO50" s="6" t="s">
        <v>0</v>
      </c>
      <c r="AP50" s="6" t="s">
        <v>2</v>
      </c>
      <c r="AQ50" s="6" t="s">
        <v>4</v>
      </c>
      <c r="AR50" s="6" t="s">
        <v>0</v>
      </c>
      <c r="AS50" s="6" t="s">
        <v>0</v>
      </c>
      <c r="AT50" s="6" t="s">
        <v>0</v>
      </c>
      <c r="AU50" s="6" t="s">
        <v>2</v>
      </c>
      <c r="AV50" s="6" t="s">
        <v>0</v>
      </c>
      <c r="AW50" s="6" t="s">
        <v>3</v>
      </c>
      <c r="AX50" s="6" t="s">
        <v>2</v>
      </c>
      <c r="AY50" s="6" t="s">
        <v>0</v>
      </c>
      <c r="AZ50" s="6" t="s">
        <v>0</v>
      </c>
      <c r="BA50" s="6" t="s">
        <v>0</v>
      </c>
      <c r="BB50" s="6" t="s">
        <v>0</v>
      </c>
      <c r="BC50" s="6" t="s">
        <v>15</v>
      </c>
      <c r="BD50" s="6" t="s">
        <v>153</v>
      </c>
      <c r="BE50" s="6" t="s">
        <v>2</v>
      </c>
      <c r="BF50" s="6" t="s">
        <v>0</v>
      </c>
      <c r="BG50" s="6" t="s">
        <v>0</v>
      </c>
      <c r="BH50" s="6" t="s">
        <v>0</v>
      </c>
      <c r="BI50" s="6" t="s">
        <v>0</v>
      </c>
      <c r="BJ50" s="6" t="s">
        <v>0</v>
      </c>
      <c r="BK50" s="6" t="s">
        <v>2</v>
      </c>
      <c r="BL50" s="6" t="s">
        <v>1</v>
      </c>
      <c r="BM50" s="6" t="s">
        <v>0</v>
      </c>
      <c r="BN50" s="6" t="s">
        <v>0</v>
      </c>
      <c r="BO50" s="6" t="s">
        <v>0</v>
      </c>
      <c r="BP50" s="6" t="s">
        <v>0</v>
      </c>
      <c r="BQ50" s="6" t="s">
        <v>0</v>
      </c>
      <c r="BR50" s="6" t="s">
        <v>2</v>
      </c>
      <c r="BS50" s="6" t="s">
        <v>2</v>
      </c>
      <c r="BT50" s="6" t="s">
        <v>0</v>
      </c>
      <c r="BU50" s="6" t="s">
        <v>0</v>
      </c>
      <c r="BV50" s="6" t="s">
        <v>0</v>
      </c>
      <c r="BW50" s="6" t="s">
        <v>0</v>
      </c>
      <c r="BX50" s="6" t="s">
        <v>0</v>
      </c>
      <c r="BY50" s="6" t="s">
        <v>2</v>
      </c>
      <c r="BZ50" s="6" t="s">
        <v>159</v>
      </c>
      <c r="CA50" s="6" t="s">
        <v>0</v>
      </c>
      <c r="CB50" s="6" t="s">
        <v>0</v>
      </c>
      <c r="CC50" s="6" t="s">
        <v>0</v>
      </c>
      <c r="CD50" s="6" t="s">
        <v>0</v>
      </c>
      <c r="CE50" s="6" t="s">
        <v>11</v>
      </c>
      <c r="CF50" s="6" t="s">
        <v>2</v>
      </c>
      <c r="CG50" s="6" t="s">
        <v>2</v>
      </c>
      <c r="CH50" s="6" t="s">
        <v>0</v>
      </c>
      <c r="CI50" s="6" t="s">
        <v>0</v>
      </c>
      <c r="CJ50" s="6" t="s">
        <v>0</v>
      </c>
      <c r="CK50" s="6" t="s">
        <v>0</v>
      </c>
      <c r="CL50" s="6" t="s">
        <v>0</v>
      </c>
      <c r="CM50" s="6" t="s">
        <v>2</v>
      </c>
      <c r="CN50" s="6" t="s">
        <v>4</v>
      </c>
      <c r="CO50" s="6" t="s">
        <v>0</v>
      </c>
      <c r="CP50" s="6" t="s">
        <v>0</v>
      </c>
      <c r="CQ50" s="6" t="s">
        <v>0</v>
      </c>
      <c r="CR50" s="6" t="s">
        <v>0</v>
      </c>
      <c r="CS50" s="6" t="s">
        <v>0</v>
      </c>
      <c r="CT50" s="6" t="s">
        <v>2</v>
      </c>
      <c r="CU50" s="6" t="s">
        <v>2</v>
      </c>
      <c r="CV50" s="6" t="s">
        <v>2</v>
      </c>
      <c r="CW50" s="6" t="s">
        <v>2</v>
      </c>
      <c r="CX50" s="6" t="s">
        <v>0</v>
      </c>
      <c r="CY50" s="6" t="s">
        <v>0</v>
      </c>
      <c r="CZ50" s="6" t="s">
        <v>0</v>
      </c>
      <c r="DA50" s="6" t="s">
        <v>3</v>
      </c>
      <c r="DB50" s="6" t="s">
        <v>2</v>
      </c>
      <c r="DC50" s="6" t="s">
        <v>0</v>
      </c>
      <c r="DD50" s="6" t="s">
        <v>0</v>
      </c>
      <c r="DE50" s="6" t="s">
        <v>0</v>
      </c>
      <c r="DF50" s="6" t="s">
        <v>0</v>
      </c>
      <c r="DG50" s="6" t="s">
        <v>0</v>
      </c>
      <c r="DH50" s="6" t="s">
        <v>2</v>
      </c>
      <c r="DI50" s="6" t="s">
        <v>1</v>
      </c>
      <c r="DJ50" s="6" t="s">
        <v>0</v>
      </c>
      <c r="DK50" s="6" t="s">
        <v>0</v>
      </c>
      <c r="DL50" s="6" t="s">
        <v>0</v>
      </c>
      <c r="DM50" s="6" t="s">
        <v>0</v>
      </c>
      <c r="DN50" s="6" t="s">
        <v>0</v>
      </c>
      <c r="DO50" s="6" t="s">
        <v>2</v>
      </c>
      <c r="DP50" s="6" t="s">
        <v>2</v>
      </c>
      <c r="DQ50" s="6" t="s">
        <v>0</v>
      </c>
      <c r="DR50" s="6" t="s">
        <v>0</v>
      </c>
      <c r="DS50" s="6" t="s">
        <v>0</v>
      </c>
      <c r="DT50" s="6" t="s">
        <v>0</v>
      </c>
      <c r="DU50" s="6" t="s">
        <v>2</v>
      </c>
      <c r="DV50" s="6" t="s">
        <v>3</v>
      </c>
      <c r="DW50" s="6" t="s">
        <v>2</v>
      </c>
      <c r="DX50" s="6" t="s">
        <v>0</v>
      </c>
      <c r="DY50" s="6" t="s">
        <v>2</v>
      </c>
      <c r="DZ50" s="6" t="s">
        <v>0</v>
      </c>
      <c r="EA50" s="6" t="s">
        <v>0</v>
      </c>
      <c r="EB50" s="6" t="s">
        <v>0</v>
      </c>
      <c r="EC50" s="6" t="s">
        <v>2</v>
      </c>
      <c r="ED50" s="6" t="s">
        <v>2</v>
      </c>
      <c r="EE50" s="6" t="s">
        <v>0</v>
      </c>
      <c r="EF50" s="6" t="s">
        <v>2</v>
      </c>
      <c r="EG50" s="6" t="s">
        <v>18</v>
      </c>
      <c r="EH50" s="6" t="s">
        <v>2</v>
      </c>
      <c r="EI50" s="6" t="s">
        <v>0</v>
      </c>
      <c r="EJ50" s="6" t="s">
        <v>2</v>
      </c>
      <c r="EK50" s="6" t="s">
        <v>1</v>
      </c>
      <c r="EL50" s="6" t="s">
        <v>11</v>
      </c>
      <c r="EM50" s="6" t="s">
        <v>11</v>
      </c>
      <c r="EN50" s="6" t="s">
        <v>11</v>
      </c>
      <c r="EO50" s="6" t="s">
        <v>11</v>
      </c>
      <c r="EP50" s="6" t="s">
        <v>11</v>
      </c>
      <c r="EQ50" s="6" t="s">
        <v>2</v>
      </c>
      <c r="ER50" s="6" t="s">
        <v>2</v>
      </c>
      <c r="ES50" s="6" t="s">
        <v>0</v>
      </c>
      <c r="ET50" s="6" t="s">
        <v>0</v>
      </c>
      <c r="EU50" s="6" t="s">
        <v>0</v>
      </c>
      <c r="EV50" s="6" t="s">
        <v>0</v>
      </c>
      <c r="EW50" s="6" t="s">
        <v>0</v>
      </c>
      <c r="EX50" s="6" t="s">
        <v>2</v>
      </c>
      <c r="EY50" s="6" t="s">
        <v>2</v>
      </c>
      <c r="EZ50" s="6" t="s">
        <v>176</v>
      </c>
      <c r="FA50" s="6" t="s">
        <v>176</v>
      </c>
      <c r="FB50" s="6" t="s">
        <v>176</v>
      </c>
      <c r="FC50" s="6" t="s">
        <v>11</v>
      </c>
      <c r="FD50" s="6" t="s">
        <v>11</v>
      </c>
      <c r="FE50" s="6" t="s">
        <v>2</v>
      </c>
      <c r="FF50" s="6" t="s">
        <v>2</v>
      </c>
      <c r="FG50" s="6" t="s">
        <v>0</v>
      </c>
      <c r="FH50" s="6" t="s">
        <v>0</v>
      </c>
      <c r="FI50" s="6" t="s">
        <v>0</v>
      </c>
      <c r="FJ50" s="6" t="s">
        <v>2</v>
      </c>
      <c r="FK50" s="6" t="s">
        <v>0</v>
      </c>
      <c r="FL50" s="6" t="s">
        <v>3</v>
      </c>
      <c r="FM50" s="6" t="s">
        <v>2</v>
      </c>
      <c r="FN50" s="6" t="s">
        <v>0</v>
      </c>
      <c r="FO50" s="6" t="s">
        <v>0</v>
      </c>
      <c r="FP50" s="6" t="s">
        <v>0</v>
      </c>
      <c r="FQ50" s="6" t="s">
        <v>0</v>
      </c>
      <c r="FR50" s="6" t="s">
        <v>0</v>
      </c>
      <c r="FS50" s="6" t="s">
        <v>2</v>
      </c>
      <c r="FT50" s="6" t="s">
        <v>2</v>
      </c>
      <c r="FU50" s="6" t="s">
        <v>0</v>
      </c>
      <c r="FV50" s="57" t="s">
        <v>0</v>
      </c>
      <c r="FW50" s="6" t="s">
        <v>0</v>
      </c>
      <c r="FX50" s="6" t="s">
        <v>0</v>
      </c>
      <c r="FY50" s="6" t="s">
        <v>0</v>
      </c>
      <c r="FZ50" s="6" t="s">
        <v>2</v>
      </c>
      <c r="GA50" s="6" t="s">
        <v>2</v>
      </c>
      <c r="GB50" s="6" t="s">
        <v>0</v>
      </c>
      <c r="GC50" s="6" t="s">
        <v>0</v>
      </c>
      <c r="GD50" s="6" t="s">
        <v>0</v>
      </c>
      <c r="GE50" s="6" t="s">
        <v>0</v>
      </c>
      <c r="GF50" s="6" t="s">
        <v>0</v>
      </c>
      <c r="GG50" s="6"/>
      <c r="GH50" s="6"/>
      <c r="GI50" s="6"/>
      <c r="GJ50" s="6"/>
      <c r="GK50" s="6"/>
      <c r="GL50" s="6"/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6"/>
      <c r="HH50" s="6"/>
      <c r="HI50" s="6"/>
      <c r="HJ50" s="6"/>
      <c r="HK50" s="6"/>
      <c r="HL50" s="6"/>
      <c r="HM50" s="6"/>
      <c r="HN50" s="6"/>
      <c r="HO50" s="6"/>
      <c r="HP50" s="6"/>
      <c r="HQ50" s="6"/>
      <c r="HR50" s="6"/>
      <c r="HS50" s="6"/>
      <c r="HT50" s="6"/>
      <c r="HU50" s="6"/>
      <c r="HV50" s="6"/>
      <c r="HW50" s="6"/>
      <c r="HX50" s="6"/>
      <c r="HY50" s="6"/>
      <c r="HZ50" s="6"/>
      <c r="IA50" s="6"/>
      <c r="IB50" s="6"/>
      <c r="IC50" s="6"/>
      <c r="ID50" s="6"/>
      <c r="IE50" s="6"/>
      <c r="IF50" s="6"/>
      <c r="IG50" s="6"/>
      <c r="IH50" s="6"/>
      <c r="II50" s="6"/>
      <c r="IJ50" s="6"/>
      <c r="IK50" s="6"/>
      <c r="IL50" s="6"/>
      <c r="IM50" s="6" t="s">
        <v>11</v>
      </c>
      <c r="IN50" s="6" t="s">
        <v>11</v>
      </c>
      <c r="IO50" s="6" t="s">
        <v>11</v>
      </c>
      <c r="IP50" s="6" t="s">
        <v>11</v>
      </c>
      <c r="IQ50" s="6" t="s">
        <v>11</v>
      </c>
      <c r="IR50" s="6" t="s">
        <v>2</v>
      </c>
      <c r="IS50" s="6" t="s">
        <v>2</v>
      </c>
      <c r="IT50" s="6" t="s">
        <v>11</v>
      </c>
      <c r="IU50" s="6" t="s">
        <v>11</v>
      </c>
      <c r="IV50" s="6" t="s">
        <v>11</v>
      </c>
      <c r="IW50" s="6" t="s">
        <v>11</v>
      </c>
      <c r="IX50" s="6" t="s">
        <v>11</v>
      </c>
      <c r="IY50" s="6" t="s">
        <v>2</v>
      </c>
      <c r="IZ50" s="6" t="s">
        <v>2</v>
      </c>
      <c r="JA50" s="6" t="s">
        <v>11</v>
      </c>
      <c r="JB50" s="6" t="s">
        <v>11</v>
      </c>
      <c r="JC50" s="6" t="s">
        <v>11</v>
      </c>
      <c r="JD50" s="6" t="s">
        <v>11</v>
      </c>
      <c r="JE50" s="6" t="s">
        <v>11</v>
      </c>
      <c r="JF50" s="6" t="s">
        <v>2</v>
      </c>
      <c r="JG50" s="6" t="s">
        <v>2</v>
      </c>
      <c r="JH50" s="6"/>
      <c r="JI50" s="6"/>
      <c r="JJ50" s="6"/>
      <c r="JK50" s="6"/>
      <c r="JL50" s="6"/>
      <c r="JM50" s="6"/>
      <c r="JN50" s="6"/>
      <c r="JO50" s="6"/>
      <c r="JP50" s="6"/>
      <c r="JQ50" s="6"/>
      <c r="JR50" s="6"/>
      <c r="JS50" s="6"/>
      <c r="JT50" s="6"/>
      <c r="JU50" s="6"/>
      <c r="JV50" s="6"/>
      <c r="JW50" s="6"/>
      <c r="JX50" s="6"/>
      <c r="JY50" s="6"/>
      <c r="JZ50" s="6"/>
      <c r="KA50" s="6"/>
      <c r="KB50" s="6"/>
      <c r="KC50" s="6"/>
      <c r="KD50" s="6"/>
      <c r="KE50" s="6"/>
      <c r="KF50" s="6"/>
      <c r="KG50" s="6"/>
      <c r="KH50" s="6"/>
      <c r="KI50" s="6"/>
      <c r="KJ50" s="6"/>
      <c r="KK50" s="6"/>
      <c r="KL50" s="6"/>
      <c r="KM50" s="6"/>
      <c r="KN50" s="6"/>
      <c r="KO50" s="6"/>
      <c r="KP50" s="6"/>
      <c r="KQ50" s="6"/>
      <c r="KR50" s="6"/>
      <c r="KS50" s="6"/>
      <c r="KT50" s="6"/>
      <c r="KU50" s="6"/>
      <c r="KV50" s="6"/>
      <c r="KW50" s="6"/>
      <c r="KX50" s="6"/>
      <c r="KY50" s="6"/>
      <c r="KZ50" s="6"/>
      <c r="LA50" s="6"/>
      <c r="LB50" s="6"/>
      <c r="LC50" s="6"/>
      <c r="LD50" s="6"/>
      <c r="LE50" s="6"/>
      <c r="LF50" s="6"/>
      <c r="LG50" s="6"/>
      <c r="LH50" s="6"/>
      <c r="LI50" s="6"/>
      <c r="LJ50" s="6"/>
      <c r="LK50" s="6"/>
      <c r="LL50" s="6"/>
      <c r="LM50" s="6"/>
      <c r="LN50" s="6"/>
      <c r="LO50" s="6"/>
      <c r="LP50" s="6"/>
      <c r="LQ50" s="6"/>
      <c r="LR50" s="6"/>
      <c r="LS50" s="6"/>
      <c r="LT50" s="6"/>
      <c r="LU50" s="6"/>
      <c r="LV50" s="6"/>
      <c r="LW50" s="6"/>
      <c r="LX50" s="6"/>
      <c r="LY50" s="6"/>
      <c r="LZ50" s="6"/>
      <c r="MA50" s="6"/>
      <c r="MB50" s="6"/>
      <c r="MC50" s="6"/>
      <c r="MD50" s="6"/>
      <c r="ME50" s="6"/>
      <c r="MF50" s="6"/>
      <c r="MG50" s="6"/>
      <c r="MH50" s="6"/>
      <c r="MI50" s="6"/>
      <c r="MJ50" s="6"/>
      <c r="MK50" s="6"/>
      <c r="ML50" s="6"/>
      <c r="MM50" s="6"/>
      <c r="MN50" s="6"/>
      <c r="MO50" s="6"/>
      <c r="MP50" s="6"/>
      <c r="MQ50" s="6"/>
      <c r="MR50" s="6"/>
      <c r="MS50" s="6"/>
      <c r="MT50" s="6"/>
      <c r="MU50" s="6"/>
      <c r="MV50" s="6"/>
      <c r="MW50" s="6"/>
      <c r="MX50" s="6"/>
      <c r="MY50" s="6"/>
      <c r="MZ50" s="6"/>
      <c r="NA50" s="6"/>
      <c r="NB50" s="6"/>
      <c r="NC50" s="6"/>
      <c r="ND50" s="6"/>
      <c r="NE50" s="6"/>
      <c r="NF50" s="6"/>
      <c r="NG50" s="6"/>
      <c r="NH50" s="6"/>
      <c r="NI50" s="6"/>
    </row>
    <row r="51" spans="1:373" ht="63.75" thickBot="1">
      <c r="FV51" s="61" t="s">
        <v>164</v>
      </c>
    </row>
    <row r="58" spans="1:373" s="2" customFormat="1">
      <c r="A58" s="1"/>
      <c r="B58" s="1"/>
      <c r="C58" s="3"/>
      <c r="D58" s="3"/>
      <c r="E58" s="3"/>
      <c r="F58" s="3"/>
      <c r="T58" s="4"/>
      <c r="AA58" s="1"/>
      <c r="AB58" s="1"/>
      <c r="AH58" s="1"/>
      <c r="AI58" s="1"/>
    </row>
  </sheetData>
  <autoFilter ref="A1:NI50">
    <filterColumn colId="4">
      <customFilters>
        <customFilter operator="notEqual" val="oui"/>
      </customFilters>
    </filterColumn>
  </autoFilter>
  <conditionalFormatting sqref="FL35:NI35 FN17:NI17 GI14:NI14 FU13:NI13 IA16:IA17 I2:EU4 ES2:EV2 I14:FT14 I17:EY17 EW2:NI4 I34:NI34 I33:ER33 I5:NI12 I15:NI16 I18:NI32 EX33:NI33 I13:FF13 I35:FF35 I36:NI50">
    <cfRule type="containsText" dxfId="164" priority="150" stopIfTrue="1" operator="containsText" text="NICE OUEST">
      <formula>NOT(ISERROR(SEARCH("NICE OUEST",I2)))</formula>
    </cfRule>
  </conditionalFormatting>
  <conditionalFormatting sqref="I1:NI1 FL35:NI35 FN17:NI17 GI14:NI14 FU13:NI13 IA16:IA17 I2:EU4 ES2:EV2 I14:FT14 I17:EY17 EW2:NI4 I34:NI34 I33:ER33 I5:NI12 I15:NI16 I18:NI32 EX33:NI33 I13:FF13 I35:FF35 I36:NI50">
    <cfRule type="expression" dxfId="163" priority="136" stopIfTrue="1">
      <formula>WEEKDAY(I$1)=7</formula>
    </cfRule>
    <cfRule type="expression" dxfId="162" priority="145" stopIfTrue="1">
      <formula>WEEKDAY(I$1) =1</formula>
    </cfRule>
    <cfRule type="beginsWith" dxfId="161" priority="146" stopIfTrue="1" operator="beginsWith" text="FORMATION">
      <formula>LEFT(I1,LEN("FORMATION"))="FORMATION"</formula>
    </cfRule>
    <cfRule type="containsText" dxfId="160" priority="147" stopIfTrue="1" operator="containsText" text="Congés">
      <formula>NOT(ISERROR(SEARCH("Congés",I1)))</formula>
    </cfRule>
    <cfRule type="beginsWith" dxfId="159" priority="148" stopIfTrue="1" operator="beginsWith" text="1/2 Congés">
      <formula>LEFT(I1,LEN("1/2 Congés"))="1/2 Congés"</formula>
    </cfRule>
    <cfRule type="containsText" dxfId="158" priority="149" stopIfTrue="1" operator="containsText" text="REPOS">
      <formula>NOT(ISERROR(SEARCH("REPOS",I1)))</formula>
    </cfRule>
    <cfRule type="containsText" dxfId="157" priority="153" stopIfTrue="1" operator="containsText" text="NICE EST">
      <formula>NOT(ISERROR(SEARCH("NICE EST",I1)))</formula>
    </cfRule>
    <cfRule type="containsText" dxfId="156" priority="154" stopIfTrue="1" operator="containsText" text="NICE NORD">
      <formula>NOT(ISERROR(SEARCH("NICE NORD",I1)))</formula>
    </cfRule>
  </conditionalFormatting>
  <conditionalFormatting sqref="EV2:EV4">
    <cfRule type="containsText" dxfId="155" priority="133" stopIfTrue="1" operator="containsText" text="NICE OUEST">
      <formula>NOT(ISERROR(SEARCH("NICE OUEST",EV2)))</formula>
    </cfRule>
  </conditionalFormatting>
  <conditionalFormatting sqref="EV2:EV4">
    <cfRule type="expression" dxfId="154" priority="127" stopIfTrue="1">
      <formula>WEEKDAY(EV$1)=7</formula>
    </cfRule>
    <cfRule type="expression" dxfId="153" priority="128" stopIfTrue="1">
      <formula>WEEKDAY(EV$1) =1</formula>
    </cfRule>
    <cfRule type="beginsWith" dxfId="152" priority="129" stopIfTrue="1" operator="beginsWith" text="FORMATION">
      <formula>LEFT(EV2,LEN("FORMATION"))="FORMATION"</formula>
    </cfRule>
    <cfRule type="containsText" dxfId="151" priority="130" stopIfTrue="1" operator="containsText" text="Congés">
      <formula>NOT(ISERROR(SEARCH("Congés",EV2)))</formula>
    </cfRule>
    <cfRule type="beginsWith" dxfId="150" priority="131" stopIfTrue="1" operator="beginsWith" text="1/2 Congés">
      <formula>LEFT(EV2,LEN("1/2 Congés"))="1/2 Congés"</formula>
    </cfRule>
    <cfRule type="containsText" dxfId="149" priority="132" stopIfTrue="1" operator="containsText" text="REPOS">
      <formula>NOT(ISERROR(SEARCH("REPOS",EV2)))</formula>
    </cfRule>
    <cfRule type="containsText" dxfId="148" priority="134" stopIfTrue="1" operator="containsText" text="NICE EST">
      <formula>NOT(ISERROR(SEARCH("NICE EST",EV2)))</formula>
    </cfRule>
    <cfRule type="containsText" dxfId="147" priority="135" stopIfTrue="1" operator="containsText" text="NICE NORD">
      <formula>NOT(ISERROR(SEARCH("NICE NORD",EV2)))</formula>
    </cfRule>
  </conditionalFormatting>
  <conditionalFormatting sqref="FU14:FY14 GB14:GF14">
    <cfRule type="containsText" dxfId="146" priority="124" stopIfTrue="1" operator="containsText" text="NICE OUEST">
      <formula>NOT(ISERROR(SEARCH("NICE OUEST",FU14)))</formula>
    </cfRule>
  </conditionalFormatting>
  <conditionalFormatting sqref="FU14:FY14 GB14:GF14">
    <cfRule type="expression" dxfId="145" priority="118" stopIfTrue="1">
      <formula>WEEKDAY(FU$1)=7</formula>
    </cfRule>
    <cfRule type="expression" dxfId="144" priority="119" stopIfTrue="1">
      <formula>WEEKDAY(FU$1) =1</formula>
    </cfRule>
    <cfRule type="beginsWith" dxfId="143" priority="120" stopIfTrue="1" operator="beginsWith" text="FORMATION">
      <formula>LEFT(FU14,LEN("FORMATION"))="FORMATION"</formula>
    </cfRule>
    <cfRule type="containsText" dxfId="142" priority="121" stopIfTrue="1" operator="containsText" text="Congés">
      <formula>NOT(ISERROR(SEARCH("Congés",FU14)))</formula>
    </cfRule>
    <cfRule type="beginsWith" dxfId="141" priority="122" stopIfTrue="1" operator="beginsWith" text="1/2 Congés">
      <formula>LEFT(FU14,LEN("1/2 Congés"))="1/2 Congés"</formula>
    </cfRule>
    <cfRule type="containsText" dxfId="140" priority="123" stopIfTrue="1" operator="containsText" text="REPOS">
      <formula>NOT(ISERROR(SEARCH("REPOS",FU14)))</formula>
    </cfRule>
    <cfRule type="containsText" dxfId="139" priority="125" stopIfTrue="1" operator="containsText" text="NICE EST">
      <formula>NOT(ISERROR(SEARCH("NICE EST",FU14)))</formula>
    </cfRule>
    <cfRule type="containsText" dxfId="138" priority="126" stopIfTrue="1" operator="containsText" text="NICE NORD">
      <formula>NOT(ISERROR(SEARCH("NICE NORD",FU14)))</formula>
    </cfRule>
  </conditionalFormatting>
  <conditionalFormatting sqref="FG35:FK35">
    <cfRule type="containsText" dxfId="137" priority="115" stopIfTrue="1" operator="containsText" text="NICE OUEST">
      <formula>NOT(ISERROR(SEARCH("NICE OUEST",FG35)))</formula>
    </cfRule>
  </conditionalFormatting>
  <conditionalFormatting sqref="FG35:FK35">
    <cfRule type="expression" dxfId="136" priority="109" stopIfTrue="1">
      <formula>WEEKDAY(FG$1)=7</formula>
    </cfRule>
    <cfRule type="expression" dxfId="135" priority="110" stopIfTrue="1">
      <formula>WEEKDAY(FG$1) =1</formula>
    </cfRule>
    <cfRule type="beginsWith" dxfId="134" priority="111" stopIfTrue="1" operator="beginsWith" text="FORMATION">
      <formula>LEFT(FG35,LEN("FORMATION"))="FORMATION"</formula>
    </cfRule>
    <cfRule type="containsText" dxfId="133" priority="112" stopIfTrue="1" operator="containsText" text="Congés">
      <formula>NOT(ISERROR(SEARCH("Congés",FG35)))</formula>
    </cfRule>
    <cfRule type="beginsWith" dxfId="132" priority="113" stopIfTrue="1" operator="beginsWith" text="1/2 Congés">
      <formula>LEFT(FG35,LEN("1/2 Congés"))="1/2 Congés"</formula>
    </cfRule>
    <cfRule type="containsText" dxfId="131" priority="114" stopIfTrue="1" operator="containsText" text="REPOS">
      <formula>NOT(ISERROR(SEARCH("REPOS",FG35)))</formula>
    </cfRule>
    <cfRule type="containsText" dxfId="130" priority="116" stopIfTrue="1" operator="containsText" text="NICE EST">
      <formula>NOT(ISERROR(SEARCH("NICE EST",FG35)))</formula>
    </cfRule>
    <cfRule type="containsText" dxfId="129" priority="117" stopIfTrue="1" operator="containsText" text="NICE NORD">
      <formula>NOT(ISERROR(SEARCH("NICE NORD",FG35)))</formula>
    </cfRule>
  </conditionalFormatting>
  <conditionalFormatting sqref="FG13:FT13">
    <cfRule type="containsText" dxfId="128" priority="106" stopIfTrue="1" operator="containsText" text="NICE OUEST">
      <formula>NOT(ISERROR(SEARCH("NICE OUEST",FG13)))</formula>
    </cfRule>
  </conditionalFormatting>
  <conditionalFormatting sqref="FG13:FT13">
    <cfRule type="expression" dxfId="127" priority="100" stopIfTrue="1">
      <formula>WEEKDAY(FG$1)=7</formula>
    </cfRule>
    <cfRule type="expression" dxfId="126" priority="101" stopIfTrue="1">
      <formula>WEEKDAY(FG$1) =1</formula>
    </cfRule>
    <cfRule type="beginsWith" dxfId="125" priority="102" stopIfTrue="1" operator="beginsWith" text="FORMATION">
      <formula>LEFT(FG13,LEN("FORMATION"))="FORMATION"</formula>
    </cfRule>
    <cfRule type="containsText" dxfId="124" priority="103" stopIfTrue="1" operator="containsText" text="Congés">
      <formula>NOT(ISERROR(SEARCH("Congés",FG13)))</formula>
    </cfRule>
    <cfRule type="beginsWith" dxfId="123" priority="104" stopIfTrue="1" operator="beginsWith" text="1/2 Congés">
      <formula>LEFT(FG13,LEN("1/2 Congés"))="1/2 Congés"</formula>
    </cfRule>
    <cfRule type="containsText" dxfId="122" priority="105" stopIfTrue="1" operator="containsText" text="REPOS">
      <formula>NOT(ISERROR(SEARCH("REPOS",FG13)))</formula>
    </cfRule>
    <cfRule type="containsText" dxfId="121" priority="107" stopIfTrue="1" operator="containsText" text="NICE EST">
      <formula>NOT(ISERROR(SEARCH("NICE EST",FG13)))</formula>
    </cfRule>
    <cfRule type="containsText" dxfId="120" priority="108" stopIfTrue="1" operator="containsText" text="NICE NORD">
      <formula>NOT(ISERROR(SEARCH("NICE NORD",FG13)))</formula>
    </cfRule>
  </conditionalFormatting>
  <conditionalFormatting sqref="EZ17:FM17">
    <cfRule type="containsText" dxfId="119" priority="97" stopIfTrue="1" operator="containsText" text="NICE OUEST">
      <formula>NOT(ISERROR(SEARCH("NICE OUEST",EZ17)))</formula>
    </cfRule>
  </conditionalFormatting>
  <conditionalFormatting sqref="EZ17:FM17">
    <cfRule type="expression" dxfId="118" priority="91" stopIfTrue="1">
      <formula>WEEKDAY(EZ$1)=7</formula>
    </cfRule>
    <cfRule type="expression" dxfId="117" priority="92" stopIfTrue="1">
      <formula>WEEKDAY(EZ$1) =1</formula>
    </cfRule>
    <cfRule type="beginsWith" dxfId="116" priority="93" stopIfTrue="1" operator="beginsWith" text="FORMATION">
      <formula>LEFT(EZ17,LEN("FORMATION"))="FORMATION"</formula>
    </cfRule>
    <cfRule type="containsText" dxfId="115" priority="94" stopIfTrue="1" operator="containsText" text="Congés">
      <formula>NOT(ISERROR(SEARCH("Congés",EZ17)))</formula>
    </cfRule>
    <cfRule type="beginsWith" dxfId="114" priority="95" stopIfTrue="1" operator="beginsWith" text="1/2 Congés">
      <formula>LEFT(EZ17,LEN("1/2 Congés"))="1/2 Congés"</formula>
    </cfRule>
    <cfRule type="containsText" dxfId="113" priority="96" stopIfTrue="1" operator="containsText" text="REPOS">
      <formula>NOT(ISERROR(SEARCH("REPOS",EZ17)))</formula>
    </cfRule>
    <cfRule type="containsText" dxfId="112" priority="98" stopIfTrue="1" operator="containsText" text="NICE EST">
      <formula>NOT(ISERROR(SEARCH("NICE EST",EZ17)))</formula>
    </cfRule>
    <cfRule type="containsText" dxfId="111" priority="99" stopIfTrue="1" operator="containsText" text="NICE NORD">
      <formula>NOT(ISERROR(SEARCH("NICE NORD",EZ17)))</formula>
    </cfRule>
  </conditionalFormatting>
  <conditionalFormatting sqref="GG14:GH14">
    <cfRule type="containsText" dxfId="110" priority="88" stopIfTrue="1" operator="containsText" text="NICE OUEST">
      <formula>NOT(ISERROR(SEARCH("NICE OUEST",GG14)))</formula>
    </cfRule>
  </conditionalFormatting>
  <conditionalFormatting sqref="GG14:GH14">
    <cfRule type="expression" dxfId="109" priority="82" stopIfTrue="1">
      <formula>WEEKDAY(GG$1)=7</formula>
    </cfRule>
    <cfRule type="expression" dxfId="108" priority="83" stopIfTrue="1">
      <formula>WEEKDAY(GG$1) =1</formula>
    </cfRule>
    <cfRule type="beginsWith" dxfId="107" priority="84" stopIfTrue="1" operator="beginsWith" text="FORMATION">
      <formula>LEFT(GG14,LEN("FORMATION"))="FORMATION"</formula>
    </cfRule>
    <cfRule type="containsText" dxfId="106" priority="85" stopIfTrue="1" operator="containsText" text="Congés">
      <formula>NOT(ISERROR(SEARCH("Congés",GG14)))</formula>
    </cfRule>
    <cfRule type="beginsWith" dxfId="105" priority="86" stopIfTrue="1" operator="beginsWith" text="1/2 Congés">
      <formula>LEFT(GG14,LEN("1/2 Congés"))="1/2 Congés"</formula>
    </cfRule>
    <cfRule type="containsText" dxfId="104" priority="87" stopIfTrue="1" operator="containsText" text="REPOS">
      <formula>NOT(ISERROR(SEARCH("REPOS",GG14)))</formula>
    </cfRule>
    <cfRule type="containsText" dxfId="103" priority="89" stopIfTrue="1" operator="containsText" text="NICE EST">
      <formula>NOT(ISERROR(SEARCH("NICE EST",GG14)))</formula>
    </cfRule>
    <cfRule type="containsText" dxfId="102" priority="90" stopIfTrue="1" operator="containsText" text="NICE NORD">
      <formula>NOT(ISERROR(SEARCH("NICE NORD",GG14)))</formula>
    </cfRule>
  </conditionalFormatting>
  <conditionalFormatting sqref="FZ14:GA14">
    <cfRule type="containsText" dxfId="101" priority="79" stopIfTrue="1" operator="containsText" text="NICE OUEST">
      <formula>NOT(ISERROR(SEARCH("NICE OUEST",FZ14)))</formula>
    </cfRule>
  </conditionalFormatting>
  <conditionalFormatting sqref="FZ14:GA14">
    <cfRule type="expression" dxfId="100" priority="73" stopIfTrue="1">
      <formula>WEEKDAY(FZ$1)=7</formula>
    </cfRule>
    <cfRule type="expression" dxfId="99" priority="74" stopIfTrue="1">
      <formula>WEEKDAY(FZ$1) =1</formula>
    </cfRule>
    <cfRule type="beginsWith" dxfId="98" priority="75" stopIfTrue="1" operator="beginsWith" text="FORMATION">
      <formula>LEFT(FZ14,LEN("FORMATION"))="FORMATION"</formula>
    </cfRule>
    <cfRule type="containsText" dxfId="97" priority="76" stopIfTrue="1" operator="containsText" text="Congés">
      <formula>NOT(ISERROR(SEARCH("Congés",FZ14)))</formula>
    </cfRule>
    <cfRule type="beginsWith" dxfId="96" priority="77" stopIfTrue="1" operator="beginsWith" text="1/2 Congés">
      <formula>LEFT(FZ14,LEN("1/2 Congés"))="1/2 Congés"</formula>
    </cfRule>
    <cfRule type="containsText" dxfId="95" priority="78" stopIfTrue="1" operator="containsText" text="REPOS">
      <formula>NOT(ISERROR(SEARCH("REPOS",FZ14)))</formula>
    </cfRule>
    <cfRule type="containsText" dxfId="94" priority="80" stopIfTrue="1" operator="containsText" text="NICE EST">
      <formula>NOT(ISERROR(SEARCH("NICE EST",FZ14)))</formula>
    </cfRule>
    <cfRule type="containsText" dxfId="93" priority="81" stopIfTrue="1" operator="containsText" text="NICE NORD">
      <formula>NOT(ISERROR(SEARCH("NICE NORD",FZ14)))</formula>
    </cfRule>
  </conditionalFormatting>
  <conditionalFormatting sqref="FE17:FF17">
    <cfRule type="containsText" dxfId="92" priority="69" stopIfTrue="1" operator="containsText" text="NICE OUEST">
      <formula>NOT(ISERROR(SEARCH("NICE OUEST",FE17)))</formula>
    </cfRule>
  </conditionalFormatting>
  <conditionalFormatting sqref="FE17:FF17">
    <cfRule type="expression" dxfId="91" priority="63" stopIfTrue="1">
      <formula>WEEKDAY(FE$1)=7</formula>
    </cfRule>
    <cfRule type="expression" dxfId="90" priority="64" stopIfTrue="1">
      <formula>WEEKDAY(FE$1) =1</formula>
    </cfRule>
    <cfRule type="beginsWith" dxfId="89" priority="65" stopIfTrue="1" operator="beginsWith" text="FORMATION">
      <formula>LEFT(FE17,LEN("FORMATION"))="FORMATION"</formula>
    </cfRule>
    <cfRule type="containsText" dxfId="88" priority="66" stopIfTrue="1" operator="containsText" text="Congés">
      <formula>NOT(ISERROR(SEARCH("Congés",FE17)))</formula>
    </cfRule>
    <cfRule type="beginsWith" dxfId="87" priority="67" stopIfTrue="1" operator="beginsWith" text="1/2 Congés">
      <formula>LEFT(FE17,LEN("1/2 Congés"))="1/2 Congés"</formula>
    </cfRule>
    <cfRule type="containsText" dxfId="86" priority="68" stopIfTrue="1" operator="containsText" text="REPOS">
      <formula>NOT(ISERROR(SEARCH("REPOS",FE17)))</formula>
    </cfRule>
    <cfRule type="containsText" dxfId="85" priority="70" stopIfTrue="1" operator="containsText" text="NICE EST">
      <formula>NOT(ISERROR(SEARCH("NICE EST",FE17)))</formula>
    </cfRule>
    <cfRule type="containsText" dxfId="84" priority="71" stopIfTrue="1" operator="containsText" text="NICE NORD">
      <formula>NOT(ISERROR(SEARCH("NICE NORD",FE17)))</formula>
    </cfRule>
  </conditionalFormatting>
  <conditionalFormatting sqref="FL17:FM17">
    <cfRule type="containsText" dxfId="83" priority="60" stopIfTrue="1" operator="containsText" text="NICE OUEST">
      <formula>NOT(ISERROR(SEARCH("NICE OUEST",FL17)))</formula>
    </cfRule>
  </conditionalFormatting>
  <conditionalFormatting sqref="FL17:FM17">
    <cfRule type="expression" dxfId="82" priority="54" stopIfTrue="1">
      <formula>WEEKDAY(FL$1)=7</formula>
    </cfRule>
    <cfRule type="expression" dxfId="81" priority="55" stopIfTrue="1">
      <formula>WEEKDAY(FL$1) =1</formula>
    </cfRule>
    <cfRule type="beginsWith" dxfId="80" priority="56" stopIfTrue="1" operator="beginsWith" text="FORMATION">
      <formula>LEFT(FL17,LEN("FORMATION"))="FORMATION"</formula>
    </cfRule>
    <cfRule type="containsText" dxfId="79" priority="57" stopIfTrue="1" operator="containsText" text="Congés">
      <formula>NOT(ISERROR(SEARCH("Congés",FL17)))</formula>
    </cfRule>
    <cfRule type="beginsWith" dxfId="78" priority="58" stopIfTrue="1" operator="beginsWith" text="1/2 Congés">
      <formula>LEFT(FL17,LEN("1/2 Congés"))="1/2 Congés"</formula>
    </cfRule>
    <cfRule type="containsText" dxfId="77" priority="59" stopIfTrue="1" operator="containsText" text="REPOS">
      <formula>NOT(ISERROR(SEARCH("REPOS",FL17)))</formula>
    </cfRule>
    <cfRule type="containsText" dxfId="76" priority="61" stopIfTrue="1" operator="containsText" text="NICE EST">
      <formula>NOT(ISERROR(SEARCH("NICE EST",FL17)))</formula>
    </cfRule>
    <cfRule type="containsText" dxfId="75" priority="62" stopIfTrue="1" operator="containsText" text="NICE NORD">
      <formula>NOT(ISERROR(SEARCH("NICE NORD",FL17)))</formula>
    </cfRule>
  </conditionalFormatting>
  <conditionalFormatting sqref="FL13:FM13">
    <cfRule type="containsText" dxfId="74" priority="51" stopIfTrue="1" operator="containsText" text="NICE OUEST">
      <formula>NOT(ISERROR(SEARCH("NICE OUEST",FL13)))</formula>
    </cfRule>
  </conditionalFormatting>
  <conditionalFormatting sqref="FL13:FM13">
    <cfRule type="expression" dxfId="73" priority="45" stopIfTrue="1">
      <formula>WEEKDAY(FL$1)=7</formula>
    </cfRule>
    <cfRule type="expression" dxfId="72" priority="46" stopIfTrue="1">
      <formula>WEEKDAY(FL$1) =1</formula>
    </cfRule>
    <cfRule type="beginsWith" dxfId="71" priority="47" stopIfTrue="1" operator="beginsWith" text="FORMATION">
      <formula>LEFT(FL13,LEN("FORMATION"))="FORMATION"</formula>
    </cfRule>
    <cfRule type="containsText" dxfId="70" priority="48" stopIfTrue="1" operator="containsText" text="Congés">
      <formula>NOT(ISERROR(SEARCH("Congés",FL13)))</formula>
    </cfRule>
    <cfRule type="beginsWith" dxfId="69" priority="49" stopIfTrue="1" operator="beginsWith" text="1/2 Congés">
      <formula>LEFT(FL13,LEN("1/2 Congés"))="1/2 Congés"</formula>
    </cfRule>
    <cfRule type="containsText" dxfId="68" priority="50" stopIfTrue="1" operator="containsText" text="REPOS">
      <formula>NOT(ISERROR(SEARCH("REPOS",FL13)))</formula>
    </cfRule>
    <cfRule type="containsText" dxfId="67" priority="52" stopIfTrue="1" operator="containsText" text="NICE EST">
      <formula>NOT(ISERROR(SEARCH("NICE EST",FL13)))</formula>
    </cfRule>
    <cfRule type="containsText" dxfId="66" priority="53" stopIfTrue="1" operator="containsText" text="NICE NORD">
      <formula>NOT(ISERROR(SEARCH("NICE NORD",FL13)))</formula>
    </cfRule>
  </conditionalFormatting>
  <conditionalFormatting sqref="FS13:FT13">
    <cfRule type="containsText" dxfId="65" priority="42" stopIfTrue="1" operator="containsText" text="NICE OUEST">
      <formula>NOT(ISERROR(SEARCH("NICE OUEST",FS13)))</formula>
    </cfRule>
  </conditionalFormatting>
  <conditionalFormatting sqref="FS13:FT13">
    <cfRule type="expression" dxfId="64" priority="32" stopIfTrue="1">
      <formula>WEEKDAY(FS$1)=7</formula>
    </cfRule>
    <cfRule type="expression" dxfId="63" priority="33" stopIfTrue="1">
      <formula>WEEKDAY(FS$1) =1</formula>
    </cfRule>
    <cfRule type="beginsWith" dxfId="62" priority="35" stopIfTrue="1" operator="beginsWith" text="FORMATION">
      <formula>LEFT(FS13,LEN("FORMATION"))="FORMATION"</formula>
    </cfRule>
    <cfRule type="containsText" dxfId="61" priority="39" stopIfTrue="1" operator="containsText" text="Congés">
      <formula>NOT(ISERROR(SEARCH("Congés",FS13)))</formula>
    </cfRule>
    <cfRule type="beginsWith" dxfId="60" priority="40" stopIfTrue="1" operator="beginsWith" text="1/2 Congés">
      <formula>LEFT(FS13,LEN("1/2 Congés"))="1/2 Congés"</formula>
    </cfRule>
    <cfRule type="containsText" dxfId="59" priority="41" stopIfTrue="1" operator="containsText" text="REPOS">
      <formula>NOT(ISERROR(SEARCH("REPOS",FS13)))</formula>
    </cfRule>
    <cfRule type="containsText" dxfId="58" priority="43" stopIfTrue="1" operator="containsText" text="NICE EST">
      <formula>NOT(ISERROR(SEARCH("NICE EST",FS13)))</formula>
    </cfRule>
    <cfRule type="containsText" dxfId="57" priority="44" stopIfTrue="1" operator="containsText" text="NICE NORD">
      <formula>NOT(ISERROR(SEARCH("NICE NORD",FS13)))</formula>
    </cfRule>
  </conditionalFormatting>
  <conditionalFormatting sqref="I33:ER33 EX33:NI33 I1:NI32 I34:NI50">
    <cfRule type="beginsWith" dxfId="56" priority="37" stopIfTrue="1" operator="beginsWith" text="1/2 RTT">
      <formula>LEFT(I1,LEN("1/2 RTT"))="1/2 RTT"</formula>
    </cfRule>
    <cfRule type="containsText" dxfId="55" priority="38" stopIfTrue="1" operator="containsText" text="RTT">
      <formula>NOT(ISERROR(SEARCH("RTT",I1)))</formula>
    </cfRule>
    <cfRule type="containsText" dxfId="54" priority="36" stopIfTrue="1" operator="containsText" text="RECUP DEBIT">
      <formula>NOT(ISERROR(SEARCH("RECUP DEBIT",I1)))</formula>
    </cfRule>
  </conditionalFormatting>
  <conditionalFormatting sqref="EZ26:FD26">
    <cfRule type="containsText" dxfId="53" priority="29" stopIfTrue="1" operator="containsText" text="NICE OUEST">
      <formula>NOT(ISERROR(SEARCH("NICE OUEST",EZ26)))</formula>
    </cfRule>
  </conditionalFormatting>
  <conditionalFormatting sqref="EZ26:FD26">
    <cfRule type="expression" dxfId="52" priority="23" stopIfTrue="1">
      <formula>WEEKDAY(EZ$1)=7</formula>
    </cfRule>
    <cfRule type="expression" dxfId="51" priority="24" stopIfTrue="1">
      <formula>WEEKDAY(EZ$1) =1</formula>
    </cfRule>
    <cfRule type="beginsWith" dxfId="50" priority="25" stopIfTrue="1" operator="beginsWith" text="FORMATION">
      <formula>LEFT(EZ26,LEN("FORMATION"))="FORMATION"</formula>
    </cfRule>
    <cfRule type="containsText" dxfId="49" priority="26" stopIfTrue="1" operator="containsText" text="Congés">
      <formula>NOT(ISERROR(SEARCH("Congés",EZ26)))</formula>
    </cfRule>
    <cfRule type="beginsWith" dxfId="48" priority="27" stopIfTrue="1" operator="beginsWith" text="1/2 Congés">
      <formula>LEFT(EZ26,LEN("1/2 Congés"))="1/2 Congés"</formula>
    </cfRule>
    <cfRule type="containsText" dxfId="47" priority="28" stopIfTrue="1" operator="containsText" text="REPOS">
      <formula>NOT(ISERROR(SEARCH("REPOS",EZ26)))</formula>
    </cfRule>
    <cfRule type="containsText" dxfId="46" priority="30" stopIfTrue="1" operator="containsText" text="NICE EST">
      <formula>NOT(ISERROR(SEARCH("NICE EST",EZ26)))</formula>
    </cfRule>
    <cfRule type="containsText" dxfId="45" priority="31" stopIfTrue="1" operator="containsText" text="NICE NORD">
      <formula>NOT(ISERROR(SEARCH("NICE NORD",EZ26)))</formula>
    </cfRule>
  </conditionalFormatting>
  <conditionalFormatting sqref="ES33:EW33">
    <cfRule type="containsText" dxfId="44" priority="20" stopIfTrue="1" operator="containsText" text="NICE OUEST">
      <formula>NOT(ISERROR(SEARCH("NICE OUEST",ES33)))</formula>
    </cfRule>
  </conditionalFormatting>
  <conditionalFormatting sqref="ES33:EW33">
    <cfRule type="expression" dxfId="43" priority="14" stopIfTrue="1">
      <formula>WEEKDAY(ES$1)=7</formula>
    </cfRule>
    <cfRule type="expression" dxfId="42" priority="15" stopIfTrue="1">
      <formula>WEEKDAY(ES$1) =1</formula>
    </cfRule>
    <cfRule type="beginsWith" dxfId="41" priority="16" stopIfTrue="1" operator="beginsWith" text="FORMATION">
      <formula>LEFT(ES33,LEN("FORMATION"))="FORMATION"</formula>
    </cfRule>
    <cfRule type="containsText" dxfId="40" priority="17" stopIfTrue="1" operator="containsText" text="Congés">
      <formula>NOT(ISERROR(SEARCH("Congés",ES33)))</formula>
    </cfRule>
    <cfRule type="beginsWith" dxfId="39" priority="18" stopIfTrue="1" operator="beginsWith" text="1/2 Congés">
      <formula>LEFT(ES33,LEN("1/2 Congés"))="1/2 Congés"</formula>
    </cfRule>
    <cfRule type="containsText" dxfId="38" priority="19" stopIfTrue="1" operator="containsText" text="REPOS">
      <formula>NOT(ISERROR(SEARCH("REPOS",ES33)))</formula>
    </cfRule>
    <cfRule type="containsText" dxfId="37" priority="21" stopIfTrue="1" operator="containsText" text="NICE EST">
      <formula>NOT(ISERROR(SEARCH("NICE EST",ES33)))</formula>
    </cfRule>
    <cfRule type="containsText" dxfId="36" priority="22" stopIfTrue="1" operator="containsText" text="NICE NORD">
      <formula>NOT(ISERROR(SEARCH("NICE NORD",ES33)))</formula>
    </cfRule>
  </conditionalFormatting>
  <conditionalFormatting sqref="ES33:EW33">
    <cfRule type="containsText" dxfId="35" priority="11" stopIfTrue="1" operator="containsText" text="RECUP DEBIT">
      <formula>NOT(ISERROR(SEARCH("RECUP DEBIT",ES33)))</formula>
    </cfRule>
    <cfRule type="beginsWith" dxfId="34" priority="12" stopIfTrue="1" operator="beginsWith" text="1/2 RTT">
      <formula>LEFT(ES33,LEN("1/2 RTT"))="1/2 RTT"</formula>
    </cfRule>
    <cfRule type="containsText" dxfId="33" priority="13" stopIfTrue="1" operator="containsText" text="RTT">
      <formula>NOT(ISERROR(SEARCH("RTT",ES33)))</formula>
    </cfRule>
  </conditionalFormatting>
  <conditionalFormatting sqref="FD37">
    <cfRule type="containsText" dxfId="18" priority="7" stopIfTrue="1" operator="containsText" text="NICE OUEST">
      <formula>NOT(ISERROR(SEARCH("NICE OUEST",FD37)))</formula>
    </cfRule>
  </conditionalFormatting>
  <conditionalFormatting sqref="FD37">
    <cfRule type="expression" dxfId="16" priority="1" stopIfTrue="1">
      <formula>WEEKDAY(FD$1)=7</formula>
    </cfRule>
    <cfRule type="expression" dxfId="15" priority="2" stopIfTrue="1">
      <formula>WEEKDAY(FD$1) =1</formula>
    </cfRule>
    <cfRule type="beginsWith" dxfId="14" priority="3" stopIfTrue="1" operator="beginsWith" text="FORMATION">
      <formula>LEFT(FD37,LEN("FORMATION"))="FORMATION"</formula>
    </cfRule>
    <cfRule type="containsText" dxfId="13" priority="4" stopIfTrue="1" operator="containsText" text="Congés">
      <formula>NOT(ISERROR(SEARCH("Congés",FD37)))</formula>
    </cfRule>
    <cfRule type="beginsWith" dxfId="12" priority="5" stopIfTrue="1" operator="beginsWith" text="1/2 Congés">
      <formula>LEFT(FD37,LEN("1/2 Congés"))="1/2 Congés"</formula>
    </cfRule>
    <cfRule type="containsText" dxfId="11" priority="6" stopIfTrue="1" operator="containsText" text="REPOS">
      <formula>NOT(ISERROR(SEARCH("REPOS",FD37)))</formula>
    </cfRule>
    <cfRule type="containsText" dxfId="10" priority="8" stopIfTrue="1" operator="containsText" text="NICE EST">
      <formula>NOT(ISERROR(SEARCH("NICE EST",FD37)))</formula>
    </cfRule>
    <cfRule type="containsText" dxfId="9" priority="9" stopIfTrue="1" operator="containsText" text="NICE NORD">
      <formula>NOT(ISERROR(SEARCH("NICE NORD",FD37)))</formula>
    </cfRule>
  </conditionalFormatting>
  <dataValidations count="3">
    <dataValidation type="list" allowBlank="1" showInputMessage="1" showErrorMessage="1" sqref="G51:N57 P51:Z57 O51:O13391">
      <formula1>"liste"</formula1>
    </dataValidation>
    <dataValidation type="list" allowBlank="1" showInputMessage="1" showErrorMessage="1" sqref="FL14:FM16 FL2:FM12 EM2:FG7 EQ43 FS12:FT12 FS2:FT2 FS4:FT10 EM8:FF8 FE9:FF16 FH2:FK37 FN2:FR37 FG8:FG37 FE18:FF37 FL18:FM37 FS14:FT37 GG2:NI39 FU2:GF37 I2:EL37 I39:GF39 EM9:FD37">
      <formula1>RIPPEURS</formula1>
    </dataValidation>
    <dataValidation type="list" allowBlank="1" showInputMessage="1" showErrorMessage="1" sqref="FS3:FT3 FE17:FF17 FL17:FM17 FL13:FM13 FS11:FT11 FS13:FT13 I40:CI42 EQ40:EQ42 I38:GF38 I44:BZ50 CA44:CI48 CA49:CN50 CJ40:CN48 EE49:ER50 ER40:ER48 EQ44:EQ48 CO40:ED50 EE40:EP48 ES40:NI50">
      <formula1>CPL</formula1>
    </dataValidation>
  </dataValidations>
  <pageMargins left="0.23622047244094491" right="0.23622047244094491" top="0.74803149606299213" bottom="0.74803149606299213" header="0.31496062992125984" footer="0.31496062992125984"/>
  <pageSetup paperSize="9" scale="11" orientation="portrait" horizontalDpi="4294967292" verticalDpi="4294967292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4" stopIfTrue="1" id="{AFF47E82-A907-6F44-A2D2-A58FC17E628D}">
            <xm:f>I$1=VLOOKUP(I$1,JFériés!$D$1:$D$11,1,FALSE)</xm:f>
            <x14:dxf>
              <font>
                <color auto="1"/>
              </font>
              <fill>
                <patternFill>
                  <bgColor rgb="FFFFFF66"/>
                </patternFill>
              </fill>
            </x14:dxf>
          </x14:cfRule>
          <xm:sqref>I33:ER33 EX33:NI33 I1:NI32 I34:NI50</xm:sqref>
        </x14:conditionalFormatting>
        <x14:conditionalFormatting xmlns:xm="http://schemas.microsoft.com/office/excel/2006/main">
          <x14:cfRule type="expression" priority="10" stopIfTrue="1" id="{9AE8B647-C3D7-4A6F-A290-BFCB50FE2677}">
            <xm:f>ES$1=VLOOKUP(ES$1,JFériés!$D$1:$D$11,1,FALSE)</xm:f>
            <x14:dxf>
              <font>
                <color auto="1"/>
              </font>
              <fill>
                <patternFill>
                  <bgColor rgb="FFFFFF66"/>
                </patternFill>
              </fill>
            </x14:dxf>
          </x14:cfRule>
          <xm:sqref>ES33:EW33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U22"/>
  <sheetViews>
    <sheetView workbookViewId="0">
      <selection activeCell="A7" sqref="A7:XFD7"/>
    </sheetView>
  </sheetViews>
  <sheetFormatPr baseColWidth="10" defaultColWidth="10.875" defaultRowHeight="15"/>
  <cols>
    <col min="1" max="1" width="21.125" style="63" bestFit="1" customWidth="1"/>
    <col min="2" max="16384" width="10.875" style="63"/>
  </cols>
  <sheetData>
    <row r="1" spans="1:21">
      <c r="A1" s="62" t="s">
        <v>165</v>
      </c>
      <c r="B1" s="62">
        <v>2016</v>
      </c>
      <c r="C1" s="62">
        <v>2017</v>
      </c>
      <c r="D1" s="62">
        <v>2018</v>
      </c>
      <c r="E1" s="62">
        <v>2019</v>
      </c>
      <c r="F1" s="62">
        <v>2020</v>
      </c>
      <c r="G1" s="62">
        <v>2021</v>
      </c>
      <c r="H1" s="62">
        <v>2022</v>
      </c>
      <c r="I1" s="62">
        <v>2023</v>
      </c>
      <c r="J1" s="62">
        <v>2024</v>
      </c>
      <c r="K1" s="62">
        <v>2025</v>
      </c>
      <c r="L1" s="62">
        <v>2026</v>
      </c>
      <c r="M1" s="62">
        <v>2027</v>
      </c>
      <c r="N1" s="62">
        <v>2028</v>
      </c>
      <c r="O1" s="62">
        <v>2029</v>
      </c>
      <c r="P1" s="62">
        <v>2030</v>
      </c>
      <c r="Q1" s="62">
        <v>2031</v>
      </c>
      <c r="R1" s="62">
        <v>2032</v>
      </c>
      <c r="S1" s="62">
        <v>2033</v>
      </c>
      <c r="T1" s="62">
        <v>2034</v>
      </c>
      <c r="U1" s="62">
        <v>2035</v>
      </c>
    </row>
    <row r="2" spans="1:21">
      <c r="A2" s="64" t="s">
        <v>166</v>
      </c>
      <c r="B2" s="65">
        <v>42370</v>
      </c>
      <c r="C2" s="65">
        <v>42736</v>
      </c>
      <c r="D2" s="65">
        <v>43101</v>
      </c>
      <c r="E2" s="65">
        <v>43466</v>
      </c>
      <c r="F2" s="65">
        <v>43831</v>
      </c>
      <c r="G2" s="65">
        <v>44197</v>
      </c>
      <c r="H2" s="65">
        <v>44562</v>
      </c>
      <c r="I2" s="65">
        <v>44927</v>
      </c>
      <c r="J2" s="65">
        <v>45292</v>
      </c>
      <c r="K2" s="65">
        <v>45658</v>
      </c>
      <c r="L2" s="65">
        <v>46023</v>
      </c>
      <c r="M2" s="65">
        <v>46388</v>
      </c>
      <c r="N2" s="65">
        <v>46753</v>
      </c>
      <c r="O2" s="65">
        <v>47119</v>
      </c>
      <c r="P2" s="65">
        <v>47484</v>
      </c>
      <c r="Q2" s="65">
        <v>47849</v>
      </c>
      <c r="R2" s="65">
        <v>48214</v>
      </c>
      <c r="S2" s="65">
        <v>48580</v>
      </c>
      <c r="T2" s="65">
        <v>48945</v>
      </c>
      <c r="U2" s="65">
        <v>49310</v>
      </c>
    </row>
    <row r="3" spans="1:21">
      <c r="A3" s="64" t="s">
        <v>167</v>
      </c>
      <c r="B3" s="65">
        <v>42457</v>
      </c>
      <c r="C3" s="65">
        <v>42842</v>
      </c>
      <c r="D3" s="65">
        <v>43192</v>
      </c>
      <c r="E3" s="65">
        <v>43577</v>
      </c>
      <c r="F3" s="65">
        <v>43934</v>
      </c>
      <c r="G3" s="65">
        <v>44291</v>
      </c>
      <c r="H3" s="65">
        <v>44669</v>
      </c>
      <c r="I3" s="65">
        <v>45026</v>
      </c>
      <c r="J3" s="65">
        <v>45383</v>
      </c>
      <c r="K3" s="65">
        <v>45768</v>
      </c>
      <c r="L3" s="65">
        <v>46118</v>
      </c>
      <c r="M3" s="65">
        <v>46475</v>
      </c>
      <c r="N3" s="65">
        <v>46860</v>
      </c>
      <c r="O3" s="65">
        <v>47210</v>
      </c>
      <c r="P3" s="65">
        <v>47595</v>
      </c>
      <c r="Q3" s="65">
        <v>47952</v>
      </c>
      <c r="R3" s="65">
        <v>48302</v>
      </c>
      <c r="S3" s="65">
        <v>48687</v>
      </c>
      <c r="T3" s="65">
        <v>49044</v>
      </c>
      <c r="U3" s="65">
        <v>49394</v>
      </c>
    </row>
    <row r="4" spans="1:21">
      <c r="A4" s="64" t="s">
        <v>168</v>
      </c>
      <c r="B4" s="65">
        <v>42491</v>
      </c>
      <c r="C4" s="65">
        <v>42856</v>
      </c>
      <c r="D4" s="65">
        <v>43221</v>
      </c>
      <c r="E4" s="65">
        <v>43586</v>
      </c>
      <c r="F4" s="65">
        <v>43952</v>
      </c>
      <c r="G4" s="65">
        <v>44317</v>
      </c>
      <c r="H4" s="65">
        <v>44682</v>
      </c>
      <c r="I4" s="65">
        <v>45047</v>
      </c>
      <c r="J4" s="65">
        <v>45413</v>
      </c>
      <c r="K4" s="65">
        <v>45778</v>
      </c>
      <c r="L4" s="65">
        <v>46143</v>
      </c>
      <c r="M4" s="65">
        <v>46508</v>
      </c>
      <c r="N4" s="65">
        <v>46874</v>
      </c>
      <c r="O4" s="65">
        <v>47239</v>
      </c>
      <c r="P4" s="65">
        <v>47604</v>
      </c>
      <c r="Q4" s="65">
        <v>47969</v>
      </c>
      <c r="R4" s="65">
        <v>48335</v>
      </c>
      <c r="S4" s="65">
        <v>48700</v>
      </c>
      <c r="T4" s="65">
        <v>49065</v>
      </c>
      <c r="U4" s="65">
        <v>49430</v>
      </c>
    </row>
    <row r="5" spans="1:21">
      <c r="A5" s="66" t="s">
        <v>169</v>
      </c>
      <c r="B5" s="65">
        <v>42498</v>
      </c>
      <c r="C5" s="65">
        <v>42863</v>
      </c>
      <c r="D5" s="65">
        <v>43228</v>
      </c>
      <c r="E5" s="65">
        <v>43593</v>
      </c>
      <c r="F5" s="65">
        <v>43959</v>
      </c>
      <c r="G5" s="65">
        <v>44324</v>
      </c>
      <c r="H5" s="65">
        <v>44689</v>
      </c>
      <c r="I5" s="65">
        <v>45054</v>
      </c>
      <c r="J5" s="65">
        <v>45420</v>
      </c>
      <c r="K5" s="65">
        <v>45785</v>
      </c>
      <c r="L5" s="65">
        <v>46150</v>
      </c>
      <c r="M5" s="65">
        <v>46515</v>
      </c>
      <c r="N5" s="65">
        <v>46881</v>
      </c>
      <c r="O5" s="65">
        <v>47246</v>
      </c>
      <c r="P5" s="65">
        <v>47611</v>
      </c>
      <c r="Q5" s="65">
        <v>47976</v>
      </c>
      <c r="R5" s="65">
        <v>48342</v>
      </c>
      <c r="S5" s="65">
        <v>48707</v>
      </c>
      <c r="T5" s="65">
        <v>49072</v>
      </c>
      <c r="U5" s="65">
        <v>49437</v>
      </c>
    </row>
    <row r="6" spans="1:21">
      <c r="A6" s="64" t="s">
        <v>170</v>
      </c>
      <c r="B6" s="65">
        <v>42495</v>
      </c>
      <c r="C6" s="65">
        <v>42880</v>
      </c>
      <c r="D6" s="65">
        <v>43230</v>
      </c>
      <c r="E6" s="65">
        <v>43615</v>
      </c>
      <c r="F6" s="65">
        <v>43972</v>
      </c>
      <c r="G6" s="65">
        <v>44329</v>
      </c>
      <c r="H6" s="65">
        <v>44707</v>
      </c>
      <c r="I6" s="65">
        <v>45064</v>
      </c>
      <c r="J6" s="65">
        <v>45421</v>
      </c>
      <c r="K6" s="65">
        <v>45806</v>
      </c>
      <c r="L6" s="65">
        <v>46156</v>
      </c>
      <c r="M6" s="65">
        <v>46513</v>
      </c>
      <c r="N6" s="65">
        <v>46898</v>
      </c>
      <c r="O6" s="65">
        <v>47248</v>
      </c>
      <c r="P6" s="65">
        <v>47633</v>
      </c>
      <c r="Q6" s="65">
        <v>47990</v>
      </c>
      <c r="R6" s="65">
        <v>48340</v>
      </c>
      <c r="S6" s="65">
        <v>48725</v>
      </c>
      <c r="T6" s="65">
        <v>49082</v>
      </c>
      <c r="U6" s="65">
        <v>49432</v>
      </c>
    </row>
    <row r="7" spans="1:21">
      <c r="A7" s="64" t="s">
        <v>171</v>
      </c>
      <c r="B7" s="65">
        <v>42565</v>
      </c>
      <c r="C7" s="65">
        <v>42930</v>
      </c>
      <c r="D7" s="65">
        <v>43295</v>
      </c>
      <c r="E7" s="65">
        <v>43660</v>
      </c>
      <c r="F7" s="65">
        <v>44026</v>
      </c>
      <c r="G7" s="65">
        <v>44391</v>
      </c>
      <c r="H7" s="65">
        <v>44756</v>
      </c>
      <c r="I7" s="65">
        <v>45121</v>
      </c>
      <c r="J7" s="65">
        <v>45487</v>
      </c>
      <c r="K7" s="65">
        <v>45852</v>
      </c>
      <c r="L7" s="65">
        <v>46217</v>
      </c>
      <c r="M7" s="65">
        <v>46582</v>
      </c>
      <c r="N7" s="65">
        <v>46948</v>
      </c>
      <c r="O7" s="65">
        <v>47313</v>
      </c>
      <c r="P7" s="65">
        <v>47678</v>
      </c>
      <c r="Q7" s="65">
        <v>48043</v>
      </c>
      <c r="R7" s="65">
        <v>48409</v>
      </c>
      <c r="S7" s="65">
        <v>48774</v>
      </c>
      <c r="T7" s="65">
        <v>49139</v>
      </c>
      <c r="U7" s="65">
        <v>49504</v>
      </c>
    </row>
    <row r="8" spans="1:21">
      <c r="A8" s="64" t="s">
        <v>172</v>
      </c>
      <c r="B8" s="65">
        <v>42597</v>
      </c>
      <c r="C8" s="65">
        <v>42962</v>
      </c>
      <c r="D8" s="65">
        <v>43327</v>
      </c>
      <c r="E8" s="65">
        <v>43692</v>
      </c>
      <c r="F8" s="65">
        <v>44058</v>
      </c>
      <c r="G8" s="65">
        <v>44423</v>
      </c>
      <c r="H8" s="65">
        <v>44788</v>
      </c>
      <c r="I8" s="65">
        <v>45153</v>
      </c>
      <c r="J8" s="65">
        <v>45519</v>
      </c>
      <c r="K8" s="65">
        <v>45884</v>
      </c>
      <c r="L8" s="65">
        <v>46249</v>
      </c>
      <c r="M8" s="65">
        <v>46614</v>
      </c>
      <c r="N8" s="65">
        <v>46980</v>
      </c>
      <c r="O8" s="65">
        <v>47345</v>
      </c>
      <c r="P8" s="65">
        <v>47710</v>
      </c>
      <c r="Q8" s="65">
        <v>48075</v>
      </c>
      <c r="R8" s="65">
        <v>48441</v>
      </c>
      <c r="S8" s="65">
        <v>48806</v>
      </c>
      <c r="T8" s="65">
        <v>49171</v>
      </c>
      <c r="U8" s="65">
        <v>49536</v>
      </c>
    </row>
    <row r="9" spans="1:21">
      <c r="A9" s="64" t="s">
        <v>173</v>
      </c>
      <c r="B9" s="65">
        <v>42675</v>
      </c>
      <c r="C9" s="65">
        <v>43040</v>
      </c>
      <c r="D9" s="65">
        <v>43405</v>
      </c>
      <c r="E9" s="65">
        <v>43770</v>
      </c>
      <c r="F9" s="65">
        <v>44136</v>
      </c>
      <c r="G9" s="65">
        <v>44501</v>
      </c>
      <c r="H9" s="65">
        <v>44866</v>
      </c>
      <c r="I9" s="65">
        <v>45231</v>
      </c>
      <c r="J9" s="65">
        <v>45597</v>
      </c>
      <c r="K9" s="65">
        <v>45962</v>
      </c>
      <c r="L9" s="65">
        <v>46327</v>
      </c>
      <c r="M9" s="65">
        <v>46692</v>
      </c>
      <c r="N9" s="65">
        <v>47058</v>
      </c>
      <c r="O9" s="65">
        <v>47423</v>
      </c>
      <c r="P9" s="65">
        <v>47788</v>
      </c>
      <c r="Q9" s="65">
        <v>48153</v>
      </c>
      <c r="R9" s="65">
        <v>48519</v>
      </c>
      <c r="S9" s="65">
        <v>48884</v>
      </c>
      <c r="T9" s="65">
        <v>49249</v>
      </c>
      <c r="U9" s="65">
        <v>49614</v>
      </c>
    </row>
    <row r="10" spans="1:21">
      <c r="A10" s="64" t="s">
        <v>174</v>
      </c>
      <c r="B10" s="65">
        <v>42685</v>
      </c>
      <c r="C10" s="65">
        <v>43050</v>
      </c>
      <c r="D10" s="65">
        <v>43415</v>
      </c>
      <c r="E10" s="65">
        <v>43780</v>
      </c>
      <c r="F10" s="65">
        <v>44146</v>
      </c>
      <c r="G10" s="65">
        <v>44511</v>
      </c>
      <c r="H10" s="65">
        <v>44876</v>
      </c>
      <c r="I10" s="65">
        <v>45241</v>
      </c>
      <c r="J10" s="65">
        <v>45607</v>
      </c>
      <c r="K10" s="65">
        <v>45972</v>
      </c>
      <c r="L10" s="65">
        <v>46337</v>
      </c>
      <c r="M10" s="65">
        <v>46702</v>
      </c>
      <c r="N10" s="65">
        <v>47068</v>
      </c>
      <c r="O10" s="65">
        <v>47433</v>
      </c>
      <c r="P10" s="65">
        <v>47798</v>
      </c>
      <c r="Q10" s="65">
        <v>48163</v>
      </c>
      <c r="R10" s="65">
        <v>48529</v>
      </c>
      <c r="S10" s="65">
        <v>48894</v>
      </c>
      <c r="T10" s="65">
        <v>49259</v>
      </c>
      <c r="U10" s="65">
        <v>49624</v>
      </c>
    </row>
    <row r="11" spans="1:21">
      <c r="A11" s="64" t="s">
        <v>175</v>
      </c>
      <c r="B11" s="65">
        <v>42729</v>
      </c>
      <c r="C11" s="65">
        <v>43094</v>
      </c>
      <c r="D11" s="65">
        <v>43459</v>
      </c>
      <c r="E11" s="65">
        <v>43824</v>
      </c>
      <c r="F11" s="65">
        <v>44190</v>
      </c>
      <c r="G11" s="65">
        <v>44555</v>
      </c>
      <c r="H11" s="65">
        <v>44920</v>
      </c>
      <c r="I11" s="65">
        <v>45285</v>
      </c>
      <c r="J11" s="65">
        <v>45651</v>
      </c>
      <c r="K11" s="65">
        <v>46016</v>
      </c>
      <c r="L11" s="65">
        <v>46381</v>
      </c>
      <c r="M11" s="65">
        <v>46746</v>
      </c>
      <c r="N11" s="65">
        <v>47112</v>
      </c>
      <c r="O11" s="65">
        <v>47477</v>
      </c>
      <c r="P11" s="65">
        <v>47842</v>
      </c>
      <c r="Q11" s="65">
        <v>48207</v>
      </c>
      <c r="R11" s="65">
        <v>48573</v>
      </c>
      <c r="S11" s="65">
        <v>48938</v>
      </c>
      <c r="T11" s="65">
        <v>49303</v>
      </c>
      <c r="U11" s="65">
        <v>49668</v>
      </c>
    </row>
    <row r="18" spans="3:3" ht="19.5">
      <c r="C18" s="67"/>
    </row>
    <row r="22" spans="3:3" ht="15.75">
      <c r="C22" s="6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Base de Travail Mensuelle</vt:lpstr>
      <vt:lpstr>CPL</vt:lpstr>
      <vt:lpstr>RIPPEURS</vt:lpstr>
      <vt:lpstr>Pointage</vt:lpstr>
      <vt:lpstr>JFériés</vt:lpstr>
      <vt:lpstr>CPL</vt:lpstr>
      <vt:lpstr>RIPPEURS</vt:lpstr>
    </vt:vector>
  </TitlesOfParts>
  <Company>NCA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n122214</dc:creator>
  <cp:lastModifiedBy>N123326</cp:lastModifiedBy>
  <cp:lastPrinted>2018-05-14T07:26:27Z</cp:lastPrinted>
  <dcterms:created xsi:type="dcterms:W3CDTF">2017-01-13T12:14:08Z</dcterms:created>
  <dcterms:modified xsi:type="dcterms:W3CDTF">2018-05-22T07:08:14Z</dcterms:modified>
</cp:coreProperties>
</file>