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85" yWindow="-45" windowWidth="13380" windowHeight="7980" tabRatio="743"/>
  </bookViews>
  <sheets>
    <sheet name="longue durée LD" sheetId="6" r:id="rId1"/>
    <sheet name="RéservéDptVh" sheetId="8" r:id="rId2"/>
  </sheets>
  <definedNames>
    <definedName name="AQUISITION">RéservéDptVh!#REF!</definedName>
    <definedName name="CODFAC">RéservéDptVh!#REF!</definedName>
    <definedName name="DIMENSIONS">INDIRECT(VLOOKUP('longue durée LD'!$B$3:$D$3,RéservéDptVh!$B$4:$D$5,2))</definedName>
    <definedName name="EDUCATION">RéservéDptVh!#REF!</definedName>
    <definedName name="ENTREPRISE">RéservéDptVh!#REF!</definedName>
    <definedName name="ETAGERE">RéservéDptVh!#REF!</definedName>
    <definedName name="FAC10MOIS">RéservéDptVh!#REF!</definedName>
    <definedName name="FACEDU">RéservéDptVh!#REF!</definedName>
    <definedName name="JUSTICE">RéservéDptVh!#REF!</definedName>
    <definedName name="KM">RéservéDptVh!#REF!</definedName>
    <definedName name="MARQUE">RéservéDptVh!#REF!</definedName>
    <definedName name="MASTERNAUT">RéservéDptVh!#REF!</definedName>
    <definedName name="OUINON">RéservéDptVh!#REF!</definedName>
    <definedName name="SANTE">RéservéDptVh!#REF!</definedName>
    <definedName name="SEGMENT">RéservéDptVh!#REF!</definedName>
    <definedName name="SPORTS_ET_LOISIRS">RéservéDptVh!#REF!</definedName>
    <definedName name="TYPEVH">INDIRECT(VLOOKUP('longue durée LD'!$B$3:$D$3,RéservéDptVh!$B$3:$C$5,2,0))</definedName>
    <definedName name="VEHICULE">RéservéDptVh!$B$3:$B$5</definedName>
  </definedNames>
  <calcPr calcId="145621"/>
</workbook>
</file>

<file path=xl/calcChain.xml><?xml version="1.0" encoding="utf-8"?>
<calcChain xmlns="http://schemas.openxmlformats.org/spreadsheetml/2006/main">
  <c r="B6" i="6" l="1"/>
  <c r="B8" i="6" s="1"/>
</calcChain>
</file>

<file path=xl/sharedStrings.xml><?xml version="1.0" encoding="utf-8"?>
<sst xmlns="http://schemas.openxmlformats.org/spreadsheetml/2006/main" count="13" uniqueCount="13">
  <si>
    <t>DBOFI - DOBLO FOURGON ISOTHERME</t>
  </si>
  <si>
    <t>DBOFF - DOBLO FOURGON FRIGO A</t>
  </si>
  <si>
    <t>Charges utiles hors options</t>
  </si>
  <si>
    <t>VEHICULE</t>
  </si>
  <si>
    <t>Type de véhicule</t>
  </si>
  <si>
    <t xml:space="preserve">Sélection du véhicule </t>
  </si>
  <si>
    <t>Merci de prendre en compte la "Charge utile avec options"</t>
  </si>
  <si>
    <t>RéservéDptVh!D43</t>
  </si>
  <si>
    <t>RéservéDptVh!D41</t>
  </si>
  <si>
    <t>RéservéDptVh!D44</t>
  </si>
  <si>
    <t xml:space="preserve">  </t>
  </si>
  <si>
    <t>Scolaire (base 800g/repas)</t>
  </si>
  <si>
    <t>Nombre de repas livrés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</si>
</sst>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kg&quot;"/>
    <numFmt numFmtId="165" formatCode="0&quot; repas scolaire pouvant être transportés&quot;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8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7" xfId="0" applyFont="1" applyBorder="1" applyAlignment="1">
      <alignment vertical="center"/>
    </xf>
    <xf numFmtId="164" fontId="1" fillId="3" borderId="3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15" xfId="0" applyFont="1" applyBorder="1" applyAlignment="1">
      <alignment vertical="center"/>
    </xf>
    <xf numFmtId="14" fontId="1" fillId="0" borderId="6" xfId="0" applyNumberFormat="1" applyFont="1" applyFill="1" applyBorder="1" applyAlignment="1" applyProtection="1">
      <alignment horizontal="right" vertical="center"/>
      <protection locked="0"/>
    </xf>
    <xf numFmtId="1" fontId="1" fillId="4" borderId="3" xfId="0" applyNumberFormat="1" applyFont="1" applyFill="1" applyBorder="1" applyAlignment="1" applyProtection="1">
      <alignment horizontal="left" vertical="center"/>
      <protection locked="0"/>
    </xf>
    <xf numFmtId="14" fontId="1" fillId="4" borderId="3" xfId="0" applyNumberFormat="1" applyFont="1" applyFill="1" applyBorder="1" applyAlignment="1" applyProtection="1">
      <alignment horizontal="left" vertical="center"/>
      <protection locked="0"/>
    </xf>
    <xf numFmtId="14" fontId="1" fillId="4" borderId="10" xfId="0" applyNumberFormat="1" applyFont="1" applyFill="1" applyBorder="1" applyAlignment="1" applyProtection="1">
      <alignment horizontal="left" vertical="center"/>
      <protection locked="0"/>
    </xf>
    <xf numFmtId="14" fontId="1" fillId="4" borderId="6" xfId="0" applyNumberFormat="1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0" xfId="0" applyFont="1" applyFill="1" applyBorder="1" applyAlignment="1" applyProtection="1">
      <alignment horizontal="left" vertical="center" wrapText="1"/>
    </xf>
    <xf numFmtId="0" fontId="3" fillId="0" borderId="6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10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165" fontId="2" fillId="3" borderId="3" xfId="0" applyNumberFormat="1" applyFont="1" applyFill="1" applyBorder="1" applyAlignment="1" applyProtection="1">
      <alignment horizontal="left" vertical="center"/>
    </xf>
    <xf numFmtId="165" fontId="2" fillId="3" borderId="10" xfId="0" applyNumberFormat="1" applyFont="1" applyFill="1" applyBorder="1" applyAlignment="1" applyProtection="1">
      <alignment horizontal="left" vertical="center"/>
    </xf>
    <xf numFmtId="165" fontId="2" fillId="3" borderId="6" xfId="0" applyNumberFormat="1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CCFF"/>
      <color rgb="FFCCECFF"/>
      <color rgb="FFDDF2FF"/>
      <color rgb="FFFFCDCD"/>
      <color rgb="FFFFCCFF"/>
      <color rgb="FFCCFF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19043</xdr:colOff>
      <xdr:row>3</xdr:row>
      <xdr:rowOff>28575</xdr:rowOff>
    </xdr:from>
    <xdr:ext cx="4429136" cy="1835760"/>
    <xdr:pic>
      <xdr:nvPicPr>
        <xdr:cNvPr id="4" name="Image 3" descr="C:\Users\Christine.CHARLES\Downloads\FIAT_DOBLO_DBOFI.tif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3" t="10416" r="1558" b="3646"/>
        <a:stretch/>
      </xdr:blipFill>
      <xdr:spPr bwMode="auto">
        <a:xfrm>
          <a:off x="5676887" y="8677275"/>
          <a:ext cx="4429136" cy="18357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14284</xdr:colOff>
      <xdr:row>4</xdr:row>
      <xdr:rowOff>28574</xdr:rowOff>
    </xdr:from>
    <xdr:ext cx="4444538" cy="1828801"/>
    <xdr:pic>
      <xdr:nvPicPr>
        <xdr:cNvPr id="5" name="Image 4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1" t="10000" r="1813" b="3157"/>
        <a:stretch/>
      </xdr:blipFill>
      <xdr:spPr bwMode="auto">
        <a:xfrm>
          <a:off x="5667368" y="10572749"/>
          <a:ext cx="4444538" cy="1828801"/>
        </a:xfrm>
        <a:prstGeom prst="rect">
          <a:avLst/>
        </a:prstGeom>
        <a:noFill/>
      </xdr:spPr>
    </xdr:pic>
    <xdr:clientData/>
  </xdr:oneCellAnchor>
  <xdr:twoCellAnchor editAs="oneCell">
    <xdr:from>
      <xdr:col>3</xdr:col>
      <xdr:colOff>19049</xdr:colOff>
      <xdr:row>2</xdr:row>
      <xdr:rowOff>47625</xdr:rowOff>
    </xdr:from>
    <xdr:to>
      <xdr:col>3</xdr:col>
      <xdr:colOff>2228849</xdr:colOff>
      <xdr:row>2</xdr:row>
      <xdr:rowOff>1857375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898" y="6800850"/>
          <a:ext cx="4419600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2060"/>
  </sheetPr>
  <dimension ref="A2:F9"/>
  <sheetViews>
    <sheetView tabSelected="1" zoomScaleNormal="100" workbookViewId="0">
      <selection activeCell="A2" sqref="A2:F2"/>
    </sheetView>
  </sheetViews>
  <sheetFormatPr baseColWidth="10" defaultRowHeight="12.75" x14ac:dyDescent="0.2"/>
  <cols>
    <col min="1" max="1" width="26.85546875" style="9" customWidth="1"/>
    <col min="2" max="2" width="11.7109375" style="7" bestFit="1" customWidth="1"/>
    <col min="3" max="3" width="22" style="7" bestFit="1" customWidth="1"/>
    <col min="4" max="4" width="11.140625" style="7" bestFit="1" customWidth="1"/>
    <col min="5" max="6" width="8.28515625" style="7" bestFit="1" customWidth="1"/>
    <col min="7" max="7" width="23.28515625" style="7" customWidth="1"/>
    <col min="8" max="16384" width="11.42578125" style="7"/>
  </cols>
  <sheetData>
    <row r="2" spans="1:6" ht="19.5" customHeight="1" x14ac:dyDescent="0.2">
      <c r="A2" s="34" t="s">
        <v>5</v>
      </c>
      <c r="B2" s="35"/>
      <c r="C2" s="35"/>
      <c r="D2" s="35"/>
      <c r="E2" s="35"/>
      <c r="F2" s="36"/>
    </row>
    <row r="3" spans="1:6" x14ac:dyDescent="0.2">
      <c r="A3" s="9" t="s">
        <v>4</v>
      </c>
      <c r="B3" s="19"/>
      <c r="C3" s="20"/>
      <c r="D3" s="21"/>
    </row>
    <row r="4" spans="1:6" ht="18.75" customHeight="1" x14ac:dyDescent="0.2">
      <c r="A4" s="22"/>
      <c r="B4" s="23"/>
      <c r="C4" s="23"/>
      <c r="D4" s="23"/>
      <c r="E4" s="23"/>
      <c r="F4" s="24"/>
    </row>
    <row r="5" spans="1:6" ht="13.5" customHeight="1" x14ac:dyDescent="0.2">
      <c r="A5" s="9" t="s">
        <v>12</v>
      </c>
      <c r="B5" s="18"/>
      <c r="C5" s="17"/>
      <c r="D5" s="25"/>
      <c r="E5" s="26"/>
      <c r="F5" s="27"/>
    </row>
    <row r="6" spans="1:6" x14ac:dyDescent="0.2">
      <c r="A6" s="10" t="s">
        <v>2</v>
      </c>
      <c r="B6" s="13" t="str">
        <f>IF(B3="DBOFI - DOBLO FOURGON ISOTHERME",580,IF(B3="DBOFF - DOBLO FOURGON FRIGO A",510,IF(ISBLANK(B3),"",IF(B3="  ",""))))</f>
        <v/>
      </c>
    </row>
    <row r="7" spans="1:6" x14ac:dyDescent="0.2">
      <c r="A7" s="28" t="s">
        <v>6</v>
      </c>
      <c r="B7" s="29"/>
      <c r="C7" s="29"/>
      <c r="D7" s="29"/>
      <c r="E7" s="29"/>
      <c r="F7" s="30"/>
    </row>
    <row r="8" spans="1:6" x14ac:dyDescent="0.2">
      <c r="A8" s="9" t="s">
        <v>11</v>
      </c>
      <c r="B8" s="31" t="str">
        <f>IF(B6="","",ROUNDDOWN(B6/0.8,0))</f>
        <v/>
      </c>
      <c r="C8" s="32"/>
      <c r="D8" s="32"/>
      <c r="E8" s="32"/>
      <c r="F8" s="33"/>
    </row>
    <row r="9" spans="1:6" x14ac:dyDescent="0.2">
      <c r="A9" s="11"/>
      <c r="B9" s="9"/>
      <c r="C9" s="9"/>
      <c r="D9" s="8"/>
      <c r="E9" s="8"/>
      <c r="F9" s="8"/>
    </row>
  </sheetData>
  <mergeCells count="6">
    <mergeCell ref="A2:F2"/>
    <mergeCell ref="B3:D3"/>
    <mergeCell ref="A4:F4"/>
    <mergeCell ref="D5:F5"/>
    <mergeCell ref="A7:F7"/>
    <mergeCell ref="B8:F8"/>
  </mergeCells>
  <phoneticPr fontId="0" type="noConversion"/>
  <conditionalFormatting sqref="B8:F8">
    <cfRule type="expression" dxfId="1" priority="1">
      <formula>AND($B$5&lt;=$B$8,$B$6&lt;&gt;"")</formula>
    </cfRule>
    <cfRule type="expression" dxfId="0" priority="3">
      <formula>AND($B$5&gt;$B$8,$B$5&lt;&gt;"")</formula>
    </cfRule>
  </conditionalFormatting>
  <dataValidations count="2">
    <dataValidation type="list" allowBlank="1" showInputMessage="1" showErrorMessage="1" sqref="B3:C3">
      <formula1>VEHICULE</formula1>
    </dataValidation>
    <dataValidation type="list" allowBlank="1" showInputMessage="1" showErrorMessage="1" sqref="D4">
      <formula1>FACEDU</formula1>
    </dataValidation>
  </dataValidations>
  <printOptions horizontalCentered="1"/>
  <pageMargins left="0.70866141732283472" right="0.70866141732283472" top="0.55118110236220474" bottom="0.55118110236220474" header="0.31496062992125984" footer="0.31496062992125984"/>
  <pageSetup paperSize="9" fitToHeight="8" orientation="portrait" r:id="rId1"/>
  <headerFooter alignWithMargins="0">
    <oddFooter>&amp;LDépartement Véhicule&amp;RMAJ DECEMBRE 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showFormulas="1" workbookViewId="0">
      <selection activeCell="A3" sqref="A3:A5"/>
    </sheetView>
  </sheetViews>
  <sheetFormatPr baseColWidth="10" defaultRowHeight="12.75" x14ac:dyDescent="0.2"/>
  <cols>
    <col min="1" max="1" width="14.42578125" style="3" bestFit="1" customWidth="1"/>
    <col min="2" max="2" width="19.42578125" style="3" customWidth="1"/>
    <col min="3" max="3" width="8.42578125" style="3" customWidth="1"/>
    <col min="4" max="4" width="33.7109375" style="3" customWidth="1"/>
    <col min="5" max="5" width="14.5703125" style="3" bestFit="1" customWidth="1"/>
    <col min="6" max="6" width="12.5703125" style="3" bestFit="1" customWidth="1"/>
    <col min="7" max="7" width="24.7109375" style="3" bestFit="1" customWidth="1"/>
    <col min="8" max="8" width="10.28515625" style="3" bestFit="1" customWidth="1"/>
    <col min="9" max="9" width="19.85546875" style="3" bestFit="1" customWidth="1"/>
    <col min="10" max="16384" width="11.42578125" style="3"/>
  </cols>
  <sheetData>
    <row r="1" spans="1:6" x14ac:dyDescent="0.2">
      <c r="B1" s="6"/>
    </row>
    <row r="2" spans="1:6" x14ac:dyDescent="0.2">
      <c r="B2" s="5"/>
      <c r="C2" s="4"/>
      <c r="D2" s="5"/>
      <c r="E2" s="5"/>
    </row>
    <row r="3" spans="1:6" ht="149.25" customHeight="1" x14ac:dyDescent="0.2">
      <c r="A3" s="37" t="s">
        <v>3</v>
      </c>
      <c r="B3" s="12" t="s">
        <v>10</v>
      </c>
      <c r="C3" s="16" t="s">
        <v>8</v>
      </c>
      <c r="D3" s="14"/>
      <c r="E3" s="15"/>
      <c r="F3" s="4"/>
    </row>
    <row r="4" spans="1:6" ht="149.25" customHeight="1" x14ac:dyDescent="0.2">
      <c r="A4" s="38"/>
      <c r="B4" s="2" t="s">
        <v>0</v>
      </c>
      <c r="C4" s="16" t="s">
        <v>7</v>
      </c>
      <c r="D4" s="14"/>
      <c r="F4" s="4"/>
    </row>
    <row r="5" spans="1:6" ht="149.25" customHeight="1" x14ac:dyDescent="0.2">
      <c r="A5" s="39"/>
      <c r="B5" s="1" t="s">
        <v>1</v>
      </c>
      <c r="C5" s="16" t="s">
        <v>9</v>
      </c>
      <c r="D5" s="14"/>
      <c r="F5" s="4"/>
    </row>
    <row r="6" spans="1:6" x14ac:dyDescent="0.2">
      <c r="B6" s="6"/>
      <c r="E6" s="6"/>
    </row>
  </sheetData>
  <sheetProtection password="CC2D" sheet="1" objects="1" scenarios="1"/>
  <mergeCells count="1">
    <mergeCell ref="A3:A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longue durée LD</vt:lpstr>
      <vt:lpstr>RéservéDptVh</vt:lpstr>
      <vt:lpstr>VEHICULE</vt:lpstr>
    </vt:vector>
  </TitlesOfParts>
  <Company>YVELINES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HP, client autorisé</dc:creator>
  <cp:lastModifiedBy>JUILLET, ADELAIDE</cp:lastModifiedBy>
  <cp:lastPrinted>2016-12-16T08:47:56Z</cp:lastPrinted>
  <dcterms:created xsi:type="dcterms:W3CDTF">2000-11-12T11:39:15Z</dcterms:created>
  <dcterms:modified xsi:type="dcterms:W3CDTF">2016-12-21T09:32:29Z</dcterms:modified>
</cp:coreProperties>
</file>