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utilisateur/Desktop/"/>
    </mc:Choice>
  </mc:AlternateContent>
  <bookViews>
    <workbookView xWindow="15300" yWindow="11740" windowWidth="32160" windowHeight="13820"/>
  </bookViews>
  <sheets>
    <sheet name="Traitement" sheetId="1" r:id="rId1"/>
    <sheet name="BDD" sheetId="2" r:id="rId2"/>
  </sheets>
  <definedNames>
    <definedName name="deb">FIND("µ",SUBSTITUTE(","&amp;Traitement!$C1,",","µ",ROW(INDIRECT("1:26"))))</definedName>
    <definedName name="fin">FIND("µ",SUBSTITUTE(","&amp;Traitement!$C1,",","µ",ROW(INDIRECT("2:27"))))</definedName>
    <definedName name="matrice" xml:space="preserve"> MID(","&amp;Traitement!$C1,deb+1,fin-deb-1)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/>
  <c r="B3" i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" i="1"/>
  <c r="C1" i="1"/>
  <c r="E13" i="1"/>
  <c r="F13" i="1"/>
  <c r="G13" i="1"/>
  <c r="H13" i="1"/>
  <c r="I13" i="1"/>
  <c r="J13" i="1"/>
  <c r="K13" i="1"/>
  <c r="L13" i="1"/>
  <c r="M13" i="1"/>
  <c r="N13" i="1"/>
  <c r="E2" i="1"/>
  <c r="F2" i="1"/>
  <c r="G2" i="1"/>
  <c r="H2" i="1"/>
  <c r="I2" i="1"/>
  <c r="J2" i="1"/>
  <c r="K2" i="1"/>
  <c r="L2" i="1"/>
  <c r="M2" i="1"/>
  <c r="N2" i="1"/>
  <c r="E3" i="1"/>
  <c r="F3" i="1"/>
  <c r="G3" i="1"/>
  <c r="H3" i="1"/>
  <c r="I3" i="1"/>
  <c r="J3" i="1"/>
  <c r="K3" i="1"/>
  <c r="L3" i="1"/>
  <c r="M3" i="1"/>
  <c r="N3" i="1"/>
  <c r="E4" i="1"/>
  <c r="F4" i="1"/>
  <c r="G4" i="1"/>
  <c r="H4" i="1"/>
  <c r="I4" i="1"/>
  <c r="J4" i="1"/>
  <c r="K4" i="1"/>
  <c r="L4" i="1"/>
  <c r="M4" i="1"/>
  <c r="N4" i="1"/>
  <c r="E5" i="1"/>
  <c r="F5" i="1"/>
  <c r="G5" i="1"/>
  <c r="H5" i="1"/>
  <c r="I5" i="1"/>
  <c r="J5" i="1"/>
  <c r="K5" i="1"/>
  <c r="L5" i="1"/>
  <c r="M5" i="1"/>
  <c r="N5" i="1"/>
  <c r="E6" i="1"/>
  <c r="F6" i="1"/>
  <c r="G6" i="1"/>
  <c r="H6" i="1"/>
  <c r="I6" i="1"/>
  <c r="J6" i="1"/>
  <c r="K6" i="1"/>
  <c r="L6" i="1"/>
  <c r="M6" i="1"/>
  <c r="N6" i="1"/>
  <c r="E7" i="1"/>
  <c r="F7" i="1"/>
  <c r="G7" i="1"/>
  <c r="H7" i="1"/>
  <c r="I7" i="1"/>
  <c r="J7" i="1"/>
  <c r="K7" i="1"/>
  <c r="L7" i="1"/>
  <c r="M7" i="1"/>
  <c r="N7" i="1"/>
  <c r="E8" i="1"/>
  <c r="F8" i="1"/>
  <c r="G8" i="1"/>
  <c r="H8" i="1"/>
  <c r="I8" i="1"/>
  <c r="J8" i="1"/>
  <c r="K8" i="1"/>
  <c r="L8" i="1"/>
  <c r="M8" i="1"/>
  <c r="N8" i="1"/>
  <c r="E9" i="1"/>
  <c r="F9" i="1"/>
  <c r="G9" i="1"/>
  <c r="H9" i="1"/>
  <c r="I9" i="1"/>
  <c r="J9" i="1"/>
  <c r="K9" i="1"/>
  <c r="L9" i="1"/>
  <c r="M9" i="1"/>
  <c r="N9" i="1"/>
  <c r="E10" i="1"/>
  <c r="F10" i="1"/>
  <c r="G10" i="1"/>
  <c r="H10" i="1"/>
  <c r="I10" i="1"/>
  <c r="J10" i="1"/>
  <c r="K10" i="1"/>
  <c r="L10" i="1"/>
  <c r="M10" i="1"/>
  <c r="N10" i="1"/>
  <c r="E11" i="1"/>
  <c r="F11" i="1"/>
  <c r="G11" i="1"/>
  <c r="H11" i="1"/>
  <c r="I11" i="1"/>
  <c r="J11" i="1"/>
  <c r="K11" i="1"/>
  <c r="L11" i="1"/>
  <c r="M11" i="1"/>
  <c r="N11" i="1"/>
  <c r="E12" i="1"/>
  <c r="F12" i="1"/>
  <c r="G12" i="1"/>
  <c r="H12" i="1"/>
  <c r="I12" i="1"/>
  <c r="J12" i="1"/>
  <c r="K12" i="1"/>
  <c r="L12" i="1"/>
  <c r="M12" i="1"/>
  <c r="N12" i="1"/>
  <c r="I1" i="1"/>
  <c r="J1" i="1"/>
  <c r="G1" i="1"/>
  <c r="E1" i="1"/>
  <c r="K1" i="1"/>
  <c r="F1" i="1"/>
  <c r="M1" i="1"/>
  <c r="N1" i="1"/>
  <c r="H1" i="1"/>
  <c r="L1" i="1"/>
</calcChain>
</file>

<file path=xl/sharedStrings.xml><?xml version="1.0" encoding="utf-8"?>
<sst xmlns="http://schemas.openxmlformats.org/spreadsheetml/2006/main" count="513" uniqueCount="268">
  <si>
    <t>NBRE PIECES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</si>
  <si>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</si>
  <si>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</si>
  <si>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</si>
  <si>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</si>
  <si>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</si>
  <si>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</si>
  <si>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</si>
  <si>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</si>
  <si>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</si>
  <si>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</si>
  <si>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</si>
  <si>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</si>
  <si>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</si>
  <si>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</si>
  <si>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</si>
  <si>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</si>
  <si>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</si>
  <si>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</si>
  <si>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</si>
  <si>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</si>
  <si>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</si>
  <si>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</si>
  <si>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</si>
  <si>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</si>
  <si>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</si>
  <si>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</si>
  <si>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</si>
  <si>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</si>
  <si>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</si>
  <si>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</si>
  <si>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</si>
  <si>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</si>
  <si>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</si>
  <si>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</si>
  <si>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</si>
  <si>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</si>
  <si>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</si>
  <si>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</si>
  <si>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</si>
  <si>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</si>
  <si>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</si>
  <si>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</si>
  <si>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</si>
  <si>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</si>
  <si>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</si>
  <si>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</si>
  <si>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</si>
  <si>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</si>
  <si>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</si>
  <si>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</si>
  <si>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</si>
  <si>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</si>
  <si>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</si>
  <si>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</si>
  <si>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</si>
  <si>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</si>
  <si>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</si>
  <si>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</si>
  <si>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</si>
  <si>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</si>
  <si>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</si>
  <si>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</si>
  <si>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</si>
  <si>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</si>
  <si>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</si>
  <si>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</si>
  <si>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</si>
  <si>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</si>
  <si>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</si>
  <si>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</si>
  <si>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</si>
  <si>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</si>
  <si>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</si>
  <si>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</si>
  <si>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</si>
  <si>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</si>
  <si>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</si>
  <si>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</si>
  <si>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</si>
  <si>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</si>
  <si>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83</t>
  </si>
  <si>
    <t>3</t>
  </si>
  <si>
    <t>14</t>
  </si>
  <si>
    <t>28</t>
  </si>
  <si>
    <t>4</t>
  </si>
  <si>
    <t>77</t>
  </si>
  <si>
    <t>5</t>
  </si>
  <si>
    <t>12</t>
  </si>
  <si>
    <t>8</t>
  </si>
  <si>
    <t>9</t>
  </si>
  <si>
    <t>13</t>
  </si>
  <si>
    <t>51</t>
  </si>
  <si>
    <t>71</t>
  </si>
  <si>
    <t>16</t>
  </si>
  <si>
    <t>17</t>
  </si>
  <si>
    <t>15</t>
  </si>
  <si>
    <t>1</t>
  </si>
  <si>
    <t>11</t>
  </si>
  <si>
    <t>85</t>
  </si>
  <si>
    <t>2</t>
  </si>
  <si>
    <t>6</t>
  </si>
  <si>
    <t>10</t>
  </si>
  <si>
    <t>18</t>
  </si>
  <si>
    <t>7</t>
  </si>
  <si>
    <t>48</t>
  </si>
  <si>
    <t>74</t>
  </si>
  <si>
    <t>43</t>
  </si>
  <si>
    <t>78</t>
  </si>
  <si>
    <t>44</t>
  </si>
  <si>
    <t>23</t>
  </si>
  <si>
    <t>68</t>
  </si>
  <si>
    <t>i1</t>
  </si>
  <si>
    <t>i2</t>
  </si>
  <si>
    <t>i3</t>
  </si>
  <si>
    <t>i4</t>
  </si>
  <si>
    <t>i5</t>
  </si>
  <si>
    <t>i6</t>
  </si>
  <si>
    <t>i7</t>
  </si>
  <si>
    <t>i8</t>
  </si>
  <si>
    <t>i9</t>
  </si>
  <si>
    <t>i10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</si>
  <si>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</si>
  <si>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</si>
  <si>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</si>
  <si>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</si>
  <si>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</si>
  <si>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</si>
  <si>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</si>
  <si>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</si>
  <si>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</si>
  <si>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</si>
  <si>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</si>
  <si>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</si>
  <si>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</si>
  <si>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</si>
  <si>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</si>
  <si>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</si>
  <si>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</si>
  <si>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</si>
  <si>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</si>
  <si>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</si>
  <si>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</si>
  <si>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</si>
  <si>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</si>
  <si>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</si>
  <si>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</si>
  <si>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</si>
  <si>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</si>
  <si>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</si>
  <si>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</si>
  <si>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</si>
  <si>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</si>
  <si>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</si>
  <si>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</si>
  <si>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</si>
  <si>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</si>
  <si>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</si>
  <si>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</si>
  <si>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</si>
  <si>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</si>
  <si>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</si>
  <si>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N°</t>
  </si>
  <si>
    <t>Date</t>
  </si>
  <si>
    <t>va</t>
  </si>
  <si>
    <t>vb</t>
  </si>
  <si>
    <t>vc</t>
  </si>
  <si>
    <t>vd</t>
  </si>
  <si>
    <t>ve</t>
  </si>
  <si>
    <t>vf</t>
  </si>
  <si>
    <t>vg</t>
  </si>
  <si>
    <t>vh</t>
  </si>
  <si>
    <t>vi</t>
  </si>
  <si>
    <t>vj</t>
  </si>
  <si>
    <t>vk</t>
  </si>
  <si>
    <t>vl</t>
  </si>
  <si>
    <t>vm</t>
  </si>
  <si>
    <t>va2</t>
  </si>
  <si>
    <t>vb2</t>
  </si>
  <si>
    <t>vc2</t>
  </si>
  <si>
    <t>vd2</t>
  </si>
  <si>
    <t>ve2</t>
  </si>
  <si>
    <t>vf2</t>
  </si>
  <si>
    <t>vg2</t>
  </si>
  <si>
    <t>vh2</t>
  </si>
  <si>
    <t>vi2</t>
  </si>
  <si>
    <t>vj2</t>
  </si>
  <si>
    <t>vk2</t>
  </si>
  <si>
    <t>vl2</t>
  </si>
  <si>
    <t>vm2</t>
  </si>
  <si>
    <t>ea</t>
  </si>
  <si>
    <t>eb</t>
  </si>
  <si>
    <t>ec</t>
  </si>
  <si>
    <t>ee</t>
  </si>
  <si>
    <t>ef</t>
  </si>
  <si>
    <t>eg</t>
  </si>
  <si>
    <t>eh</t>
  </si>
  <si>
    <t>ei</t>
  </si>
  <si>
    <t>ej</t>
  </si>
  <si>
    <t>ek</t>
  </si>
  <si>
    <t>el</t>
  </si>
  <si>
    <t>em</t>
  </si>
  <si>
    <t>da</t>
  </si>
  <si>
    <t>db</t>
  </si>
  <si>
    <t>dc</t>
  </si>
  <si>
    <t>d</t>
  </si>
  <si>
    <t>dd</t>
  </si>
  <si>
    <t>de</t>
  </si>
  <si>
    <t>df</t>
  </si>
  <si>
    <t>dg</t>
  </si>
  <si>
    <t>dh</t>
  </si>
  <si>
    <t>di</t>
  </si>
  <si>
    <t>dj</t>
  </si>
  <si>
    <t>dk</t>
  </si>
  <si>
    <t>dl</t>
  </si>
  <si>
    <t>dm</t>
  </si>
  <si>
    <t>pa</t>
  </si>
  <si>
    <t>pb</t>
  </si>
  <si>
    <t>pc</t>
  </si>
  <si>
    <t>pe</t>
  </si>
  <si>
    <t>pf</t>
  </si>
  <si>
    <t>pg</t>
  </si>
  <si>
    <t>ph</t>
  </si>
  <si>
    <t>pi</t>
  </si>
  <si>
    <t>pj</t>
  </si>
  <si>
    <t>pk</t>
  </si>
  <si>
    <t>pl</t>
  </si>
  <si>
    <t>pm</t>
  </si>
  <si>
    <t>V</t>
  </si>
  <si>
    <t>P</t>
  </si>
  <si>
    <t>valeur</t>
  </si>
  <si>
    <t>valeur2</t>
  </si>
  <si>
    <t>echange</t>
  </si>
  <si>
    <t>del</t>
  </si>
  <si>
    <t>poste</t>
  </si>
  <si>
    <t xml:space="preserve">47  12  76  12  2  4  89  3  45  10  14   </t>
  </si>
  <si>
    <t>1  6  11  15  3  74  16  14  7  59  2  88  13  5  1</t>
  </si>
  <si>
    <t xml:space="preserve">71  15  11  6  4  5  16  14  7  2  3  8  10  13  9  12  </t>
  </si>
  <si>
    <t xml:space="preserve">11  13  15  51  6  93  5  12  2  3  4  72  </t>
  </si>
  <si>
    <t xml:space="preserve">1  15  10  72  45  13  16  14  12  11  3  39  7  6  4  8  </t>
  </si>
  <si>
    <t xml:space="preserve">41  11  6  4  15  3  16  92  7  35  14  8  10  9  12  13  </t>
  </si>
  <si>
    <t xml:space="preserve">86 15  13  12  10  4  14  3  2  7  16  9  5  11  8  6  </t>
  </si>
  <si>
    <t xml:space="preserve">34  11  13  12  2  4  9  3  5  10  14  6  8  7  16  15  </t>
  </si>
  <si>
    <t>28 15  76  33  15  4  14  64  2  38 12 17</t>
  </si>
  <si>
    <t>47</t>
  </si>
  <si>
    <t>76</t>
  </si>
  <si>
    <t>89</t>
  </si>
  <si>
    <t>45</t>
  </si>
  <si>
    <t>59</t>
  </si>
  <si>
    <t>93</t>
  </si>
  <si>
    <t>72</t>
  </si>
  <si>
    <t>33</t>
  </si>
  <si>
    <t>64</t>
  </si>
  <si>
    <t>38</t>
  </si>
  <si>
    <t>41</t>
  </si>
  <si>
    <t>92</t>
  </si>
  <si>
    <t>35</t>
  </si>
  <si>
    <t xml:space="preserve">1  77  15  6  13  16  4  2  5  14  7  12  3  9  </t>
  </si>
  <si>
    <t xml:space="preserve">38 37  15  76  4  13  16  82  5  7  12  14  3  88  9  10  </t>
  </si>
  <si>
    <t xml:space="preserve">62  56  76  15  4  13  12  2  9  3  5  10 </t>
  </si>
  <si>
    <t xml:space="preserve">18  62  12  2  4  76  9  3  54  10  14  </t>
  </si>
  <si>
    <t>37</t>
  </si>
  <si>
    <t>82</t>
  </si>
  <si>
    <t>62</t>
  </si>
  <si>
    <t>56</t>
  </si>
  <si>
    <t>86</t>
  </si>
  <si>
    <t>34</t>
  </si>
  <si>
    <t>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</si>
</sst>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14" fontId="0" fillId="0" borderId="0" xfId="0" applyNumberFormat="1"/>
    <xf numFmtId="0" fontId="1" fillId="0" borderId="0" xfId="0" applyFont="1"/>
    <xf numFmtId="0" fontId="0" fillId="0" borderId="0" xfId="0" applyNumberFormat="1"/>
    <xf numFmtId="0" fontId="0" fillId="0" borderId="1" xfId="0" applyNumberFormat="1" applyFill="1" applyBorder="1"/>
    <xf numFmtId="0" fontId="0" fillId="0" borderId="2" xfId="0" applyNumberFormat="1" applyFill="1" applyBorder="1"/>
    <xf numFmtId="0" fontId="0" fillId="0" borderId="3" xfId="0" applyNumberFormat="1" applyFill="1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4" xfId="0" applyNumberFormat="1" applyBorder="1"/>
    <xf numFmtId="0" fontId="0" fillId="0" borderId="0" xfId="0" applyNumberFormat="1" applyBorder="1"/>
    <xf numFmtId="0" fontId="0" fillId="0" borderId="5" xfId="0" applyNumberFormat="1" applyBorder="1"/>
    <xf numFmtId="1" fontId="0" fillId="0" borderId="1" xfId="0" applyNumberFormat="1" applyBorder="1"/>
    <xf numFmtId="1" fontId="0" fillId="0" borderId="2" xfId="0" applyNumberFormat="1" applyBorder="1"/>
    <xf numFmtId="1" fontId="0" fillId="0" borderId="3" xfId="0" applyNumberFormat="1" applyBorder="1"/>
    <xf numFmtId="1" fontId="0" fillId="0" borderId="1" xfId="0" applyNumberFormat="1" applyFill="1" applyBorder="1"/>
    <xf numFmtId="1" fontId="0" fillId="0" borderId="2" xfId="0" applyNumberFormat="1" applyFill="1" applyBorder="1"/>
    <xf numFmtId="1" fontId="0" fillId="0" borderId="3" xfId="0" applyNumberFormat="1" applyFill="1" applyBorder="1"/>
    <xf numFmtId="1" fontId="0" fillId="0" borderId="6" xfId="0" applyNumberFormat="1" applyBorder="1"/>
    <xf numFmtId="1" fontId="0" fillId="0" borderId="7" xfId="0" applyNumberFormat="1" applyBorder="1"/>
    <xf numFmtId="1" fontId="0" fillId="0" borderId="8" xfId="0" applyNumberFormat="1" applyBorder="1"/>
    <xf numFmtId="1" fontId="0" fillId="2" borderId="0" xfId="0" applyNumberFormat="1" applyFill="1"/>
    <xf numFmtId="1" fontId="0" fillId="2" borderId="4" xfId="0" applyNumberFormat="1" applyFill="1" applyBorder="1"/>
    <xf numFmtId="1" fontId="0" fillId="2" borderId="0" xfId="0" applyNumberFormat="1" applyFill="1" applyBorder="1"/>
    <xf numFmtId="1" fontId="0" fillId="2" borderId="5" xfId="0" applyNumberFormat="1" applyFill="1" applyBorder="1"/>
    <xf numFmtId="1" fontId="0" fillId="0" borderId="4" xfId="0" applyNumberFormat="1" applyBorder="1"/>
    <xf numFmtId="1" fontId="0" fillId="0" borderId="0" xfId="0" applyNumberFormat="1" applyBorder="1"/>
    <xf numFmtId="1" fontId="0" fillId="0" borderId="5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workbookViewId="0">
      <selection activeCell="E13" sqref="E13:N13"/>
    </sheetView>
  </sheetViews>
  <sheetFormatPr baseColWidth="10" defaultRowHeight="15" x14ac:dyDescent="0.2"/>
  <cols>
    <col min="1" max="1" width="34.1640625" bestFit="1" customWidth="1"/>
    <col min="2" max="2" width="45.5" bestFit="1" customWidth="1"/>
    <col min="3" max="3" width="42.6640625" bestFit="1" customWidth="1"/>
  </cols>
  <sheetData>
    <row r="1" spans="1:14" x14ac:dyDescent="0.2">
      <c r="A1" s="3" t="s">
        <v>235</v>
      </c>
      <c r="B1" t="str">
        <f>SUBSTITUTE(A1," ",",")</f>
        <v>47,,12,,76,,12,,2,,4,,89,,3,,45,,10,,14,,,</v>
      </c>
      <c r="C1" t="str">
        <f>SUBSTITUTE(B1,",,",",")</f>
        <v>47,12,76,12,2,4,89,3,45,10,14,,</v>
      </c>
      <c r="E1" s="1" t="str">
        <f ca="1">INDEX(matrice,COLUMNS($E1:E1))</f>
        <v>47</v>
      </c>
      <c r="F1" s="1" t="str">
        <f ca="1">INDEX(matrice,COLUMNS($E1:F1))</f>
        <v>12</v>
      </c>
      <c r="G1" s="1" t="str">
        <f ca="1">INDEX(matrice,COLUMNS($E1:G1))</f>
        <v>76</v>
      </c>
      <c r="H1" s="1" t="str">
        <f ca="1">INDEX(matrice,COLUMNS($E1:H1))</f>
        <v>12</v>
      </c>
      <c r="I1" s="1" t="str">
        <f ca="1">INDEX(matrice,COLUMNS($E1:I1))</f>
        <v>2</v>
      </c>
      <c r="J1" s="1" t="str">
        <f ca="1">INDEX(matrice,COLUMNS($E1:J1))</f>
        <v>4</v>
      </c>
      <c r="K1" s="1" t="str">
        <f ca="1">INDEX(matrice,COLUMNS($E1:K1))</f>
        <v>89</v>
      </c>
      <c r="L1" s="1" t="str">
        <f ca="1">INDEX(matrice,COLUMNS($E1:L1))</f>
        <v>3</v>
      </c>
      <c r="M1" s="1" t="str">
        <f ca="1">INDEX(matrice,COLUMNS($E1:M1))</f>
        <v>45</v>
      </c>
      <c r="N1" s="1" t="str">
        <f ca="1">INDEX(matrice,COLUMNS($E1:N1))</f>
        <v>10</v>
      </c>
    </row>
    <row r="2" spans="1:14" x14ac:dyDescent="0.2">
      <c r="A2" s="3" t="s">
        <v>236</v>
      </c>
      <c r="B2" t="str">
        <f t="shared" ref="B2:B13" si="0">SUBSTITUTE(A2," ",",")</f>
        <v>1,,6,,11,,15,,3,,74,,16,,14,,7,,59,,2,,88,,13,,5,,1</v>
      </c>
      <c r="C2" t="str">
        <f t="shared" ref="C2:C13" si="1">SUBSTITUTE(B2,",,",",")</f>
        <v>1,6,11,15,3,74,16,14,7,59,2,88,13,5,1</v>
      </c>
      <c r="E2" s="1" t="str">
        <f ca="1">INDEX(matrice,COLUMNS($E2:E2))</f>
        <v>1</v>
      </c>
      <c r="F2" s="1" t="str">
        <f ca="1">INDEX(matrice,COLUMNS($E2:F2))</f>
        <v>6</v>
      </c>
      <c r="G2" s="1" t="str">
        <f ca="1">INDEX(matrice,COLUMNS($E2:G2))</f>
        <v>11</v>
      </c>
      <c r="H2" s="1" t="str">
        <f ca="1">INDEX(matrice,COLUMNS($E2:H2))</f>
        <v>15</v>
      </c>
      <c r="I2" s="1" t="str">
        <f ca="1">INDEX(matrice,COLUMNS($E2:I2))</f>
        <v>3</v>
      </c>
      <c r="J2" s="1" t="str">
        <f ca="1">INDEX(matrice,COLUMNS($E2:J2))</f>
        <v>74</v>
      </c>
      <c r="K2" s="1" t="str">
        <f ca="1">INDEX(matrice,COLUMNS($E2:K2))</f>
        <v>16</v>
      </c>
      <c r="L2" s="1" t="str">
        <f ca="1">INDEX(matrice,COLUMNS($E2:L2))</f>
        <v>14</v>
      </c>
      <c r="M2" s="1" t="str">
        <f ca="1">INDEX(matrice,COLUMNS($E2:M2))</f>
        <v>7</v>
      </c>
      <c r="N2" s="1" t="str">
        <f ca="1">INDEX(matrice,COLUMNS($E2:N2))</f>
        <v>59</v>
      </c>
    </row>
    <row r="3" spans="1:14" x14ac:dyDescent="0.2">
      <c r="A3" s="3" t="s">
        <v>237</v>
      </c>
      <c r="B3" t="str">
        <f t="shared" si="0"/>
        <v>71,,15,,11,,6,,4,,5,,16,,14,,7,,2,,3,,8,,10,,13,,9,,12,,</v>
      </c>
      <c r="C3" t="str">
        <f t="shared" si="1"/>
        <v>71,15,11,6,4,5,16,14,7,2,3,8,10,13,9,12,</v>
      </c>
      <c r="E3" s="1" t="str">
        <f ca="1">INDEX(matrice,COLUMNS($E3:E3))</f>
        <v>71</v>
      </c>
      <c r="F3" s="1" t="str">
        <f ca="1">INDEX(matrice,COLUMNS($E3:F3))</f>
        <v>15</v>
      </c>
      <c r="G3" s="1" t="str">
        <f ca="1">INDEX(matrice,COLUMNS($E3:G3))</f>
        <v>11</v>
      </c>
      <c r="H3" s="1" t="str">
        <f ca="1">INDEX(matrice,COLUMNS($E3:H3))</f>
        <v>6</v>
      </c>
      <c r="I3" s="1" t="str">
        <f ca="1">INDEX(matrice,COLUMNS($E3:I3))</f>
        <v>4</v>
      </c>
      <c r="J3" s="1" t="str">
        <f ca="1">INDEX(matrice,COLUMNS($E3:J3))</f>
        <v>5</v>
      </c>
      <c r="K3" s="1" t="str">
        <f ca="1">INDEX(matrice,COLUMNS($E3:K3))</f>
        <v>16</v>
      </c>
      <c r="L3" s="1" t="str">
        <f ca="1">INDEX(matrice,COLUMNS($E3:L3))</f>
        <v>14</v>
      </c>
      <c r="M3" s="1" t="str">
        <f ca="1">INDEX(matrice,COLUMNS($E3:M3))</f>
        <v>7</v>
      </c>
      <c r="N3" s="1" t="str">
        <f ca="1">INDEX(matrice,COLUMNS($E3:N3))</f>
        <v>2</v>
      </c>
    </row>
    <row r="4" spans="1:14" x14ac:dyDescent="0.2">
      <c r="A4" s="3" t="s">
        <v>238</v>
      </c>
      <c r="B4" t="str">
        <f t="shared" si="0"/>
        <v>11,,13,,15,,51,,6,,93,,5,,12,,2,,3,,4,,72,,</v>
      </c>
      <c r="C4" t="str">
        <f t="shared" si="1"/>
        <v>11,13,15,51,6,93,5,12,2,3,4,72,</v>
      </c>
      <c r="E4" s="1" t="str">
        <f ca="1">INDEX(matrice,COLUMNS($E4:E4))</f>
        <v>11</v>
      </c>
      <c r="F4" s="1" t="str">
        <f ca="1">INDEX(matrice,COLUMNS($E4:F4))</f>
        <v>13</v>
      </c>
      <c r="G4" s="1" t="str">
        <f ca="1">INDEX(matrice,COLUMNS($E4:G4))</f>
        <v>15</v>
      </c>
      <c r="H4" s="1" t="str">
        <f ca="1">INDEX(matrice,COLUMNS($E4:H4))</f>
        <v>51</v>
      </c>
      <c r="I4" s="1" t="str">
        <f ca="1">INDEX(matrice,COLUMNS($E4:I4))</f>
        <v>6</v>
      </c>
      <c r="J4" s="1" t="str">
        <f ca="1">INDEX(matrice,COLUMNS($E4:J4))</f>
        <v>93</v>
      </c>
      <c r="K4" s="1" t="str">
        <f ca="1">INDEX(matrice,COLUMNS($E4:K4))</f>
        <v>5</v>
      </c>
      <c r="L4" s="1" t="str">
        <f ca="1">INDEX(matrice,COLUMNS($E4:L4))</f>
        <v>12</v>
      </c>
      <c r="M4" s="1" t="str">
        <f ca="1">INDEX(matrice,COLUMNS($E4:M4))</f>
        <v>2</v>
      </c>
      <c r="N4" s="1" t="str">
        <f ca="1">INDEX(matrice,COLUMNS($E4:N4))</f>
        <v>3</v>
      </c>
    </row>
    <row r="5" spans="1:14" x14ac:dyDescent="0.2">
      <c r="A5" s="3" t="s">
        <v>239</v>
      </c>
      <c r="B5" t="str">
        <f t="shared" si="0"/>
        <v>1,,15,,10,,72,,45,,13,,16,,14,,12,,11,,3,,39,,7,,6,,4,,8,,</v>
      </c>
      <c r="C5" t="str">
        <f t="shared" si="1"/>
        <v>1,15,10,72,45,13,16,14,12,11,3,39,7,6,4,8,</v>
      </c>
      <c r="E5" s="1" t="str">
        <f ca="1">INDEX(matrice,COLUMNS($E5:E5))</f>
        <v>1</v>
      </c>
      <c r="F5" s="1" t="str">
        <f ca="1">INDEX(matrice,COLUMNS($E5:F5))</f>
        <v>15</v>
      </c>
      <c r="G5" s="1" t="str">
        <f ca="1">INDEX(matrice,COLUMNS($E5:G5))</f>
        <v>10</v>
      </c>
      <c r="H5" s="1" t="str">
        <f ca="1">INDEX(matrice,COLUMNS($E5:H5))</f>
        <v>72</v>
      </c>
      <c r="I5" s="1" t="str">
        <f ca="1">INDEX(matrice,COLUMNS($E5:I5))</f>
        <v>45</v>
      </c>
      <c r="J5" s="1" t="str">
        <f ca="1">INDEX(matrice,COLUMNS($E5:J5))</f>
        <v>13</v>
      </c>
      <c r="K5" s="1" t="str">
        <f ca="1">INDEX(matrice,COLUMNS($E5:K5))</f>
        <v>16</v>
      </c>
      <c r="L5" s="1" t="str">
        <f ca="1">INDEX(matrice,COLUMNS($E5:L5))</f>
        <v>14</v>
      </c>
      <c r="M5" s="1" t="str">
        <f ca="1">INDEX(matrice,COLUMNS($E5:M5))</f>
        <v>12</v>
      </c>
      <c r="N5" s="1" t="str">
        <f ca="1">INDEX(matrice,COLUMNS($E5:N5))</f>
        <v>11</v>
      </c>
    </row>
    <row r="6" spans="1:14" x14ac:dyDescent="0.2">
      <c r="A6" s="3" t="s">
        <v>243</v>
      </c>
      <c r="B6" t="str">
        <f t="shared" si="0"/>
        <v>28,15,,76,,33,,15,,4,,14,,64,,2,,38,12,17</v>
      </c>
      <c r="C6" t="str">
        <f t="shared" si="1"/>
        <v>28,15,76,33,15,4,14,64,2,38,12,17</v>
      </c>
      <c r="E6" s="1" t="str">
        <f ca="1">INDEX(matrice,COLUMNS($E6:E6))</f>
        <v>28</v>
      </c>
      <c r="F6" s="1" t="str">
        <f ca="1">INDEX(matrice,COLUMNS($E6:F6))</f>
        <v>15</v>
      </c>
      <c r="G6" s="1" t="str">
        <f ca="1">INDEX(matrice,COLUMNS($E6:G6))</f>
        <v>76</v>
      </c>
      <c r="H6" s="1" t="str">
        <f ca="1">INDEX(matrice,COLUMNS($E6:H6))</f>
        <v>33</v>
      </c>
      <c r="I6" s="1" t="str">
        <f ca="1">INDEX(matrice,COLUMNS($E6:I6))</f>
        <v>15</v>
      </c>
      <c r="J6" s="1" t="str">
        <f ca="1">INDEX(matrice,COLUMNS($E6:J6))</f>
        <v>4</v>
      </c>
      <c r="K6" s="1" t="str">
        <f ca="1">INDEX(matrice,COLUMNS($E6:K6))</f>
        <v>14</v>
      </c>
      <c r="L6" s="1" t="str">
        <f ca="1">INDEX(matrice,COLUMNS($E6:L6))</f>
        <v>64</v>
      </c>
      <c r="M6" s="1" t="str">
        <f ca="1">INDEX(matrice,COLUMNS($E6:M6))</f>
        <v>2</v>
      </c>
      <c r="N6" s="1" t="str">
        <f ca="1">INDEX(matrice,COLUMNS($E6:N6))</f>
        <v>38</v>
      </c>
    </row>
    <row r="7" spans="1:14" x14ac:dyDescent="0.2">
      <c r="A7" s="3" t="s">
        <v>240</v>
      </c>
      <c r="B7" t="str">
        <f t="shared" si="0"/>
        <v>41,,11,,6,,4,,15,,3,,16,,92,,7,,35,,14,,8,,10,,9,,12,,13,,</v>
      </c>
      <c r="C7" t="str">
        <f t="shared" si="1"/>
        <v>41,11,6,4,15,3,16,92,7,35,14,8,10,9,12,13,</v>
      </c>
      <c r="E7" s="1" t="str">
        <f ca="1">INDEX(matrice,COLUMNS($E7:E7))</f>
        <v>41</v>
      </c>
      <c r="F7" s="1" t="str">
        <f ca="1">INDEX(matrice,COLUMNS($E7:F7))</f>
        <v>11</v>
      </c>
      <c r="G7" s="1" t="str">
        <f ca="1">INDEX(matrice,COLUMNS($E7:G7))</f>
        <v>6</v>
      </c>
      <c r="H7" s="1" t="str">
        <f ca="1">INDEX(matrice,COLUMNS($E7:H7))</f>
        <v>4</v>
      </c>
      <c r="I7" s="1" t="str">
        <f ca="1">INDEX(matrice,COLUMNS($E7:I7))</f>
        <v>15</v>
      </c>
      <c r="J7" s="1" t="str">
        <f ca="1">INDEX(matrice,COLUMNS($E7:J7))</f>
        <v>3</v>
      </c>
      <c r="K7" s="1" t="str">
        <f ca="1">INDEX(matrice,COLUMNS($E7:K7))</f>
        <v>16</v>
      </c>
      <c r="L7" s="1" t="str">
        <f ca="1">INDEX(matrice,COLUMNS($E7:L7))</f>
        <v>92</v>
      </c>
      <c r="M7" s="1" t="str">
        <f ca="1">INDEX(matrice,COLUMNS($E7:M7))</f>
        <v>7</v>
      </c>
      <c r="N7" s="1" t="str">
        <f ca="1">INDEX(matrice,COLUMNS($E7:N7))</f>
        <v>35</v>
      </c>
    </row>
    <row r="8" spans="1:14" x14ac:dyDescent="0.2">
      <c r="A8" s="3" t="s">
        <v>257</v>
      </c>
      <c r="B8" t="str">
        <f t="shared" si="0"/>
        <v>1,,77,,15,,6,,13,,16,,4,,2,,5,,14,,7,,12,,3,,9,,</v>
      </c>
      <c r="C8" t="str">
        <f t="shared" si="1"/>
        <v>1,77,15,6,13,16,4,2,5,14,7,12,3,9,</v>
      </c>
      <c r="E8" s="1" t="str">
        <f ca="1">INDEX(matrice,COLUMNS($E8:E8))</f>
        <v>1</v>
      </c>
      <c r="F8" s="1" t="str">
        <f ca="1">INDEX(matrice,COLUMNS($E8:F8))</f>
        <v>77</v>
      </c>
      <c r="G8" s="1" t="str">
        <f ca="1">INDEX(matrice,COLUMNS($E8:G8))</f>
        <v>15</v>
      </c>
      <c r="H8" s="1" t="str">
        <f ca="1">INDEX(matrice,COLUMNS($E8:H8))</f>
        <v>6</v>
      </c>
      <c r="I8" s="1" t="str">
        <f ca="1">INDEX(matrice,COLUMNS($E8:I8))</f>
        <v>13</v>
      </c>
      <c r="J8" s="1" t="str">
        <f ca="1">INDEX(matrice,COLUMNS($E8:J8))</f>
        <v>16</v>
      </c>
      <c r="K8" s="1" t="str">
        <f ca="1">INDEX(matrice,COLUMNS($E8:K8))</f>
        <v>4</v>
      </c>
      <c r="L8" s="1" t="str">
        <f ca="1">INDEX(matrice,COLUMNS($E8:L8))</f>
        <v>2</v>
      </c>
      <c r="M8" s="1" t="str">
        <f ca="1">INDEX(matrice,COLUMNS($E8:M8))</f>
        <v>5</v>
      </c>
      <c r="N8" s="1" t="str">
        <f ca="1">INDEX(matrice,COLUMNS($E8:N8))</f>
        <v>14</v>
      </c>
    </row>
    <row r="9" spans="1:14" x14ac:dyDescent="0.2">
      <c r="A9" s="3" t="s">
        <v>258</v>
      </c>
      <c r="B9" t="str">
        <f t="shared" si="0"/>
        <v>38,37,,15,,76,,4,,13,,16,,82,,5,,7,,12,,14,,3,,88,,9,,10,,</v>
      </c>
      <c r="C9" t="str">
        <f t="shared" si="1"/>
        <v>38,37,15,76,4,13,16,82,5,7,12,14,3,88,9,10,</v>
      </c>
      <c r="E9" s="1" t="str">
        <f ca="1">INDEX(matrice,COLUMNS($E9:E9))</f>
        <v>38</v>
      </c>
      <c r="F9" s="1" t="str">
        <f ca="1">INDEX(matrice,COLUMNS($E9:F9))</f>
        <v>37</v>
      </c>
      <c r="G9" s="1" t="str">
        <f ca="1">INDEX(matrice,COLUMNS($E9:G9))</f>
        <v>15</v>
      </c>
      <c r="H9" s="1" t="str">
        <f ca="1">INDEX(matrice,COLUMNS($E9:H9))</f>
        <v>76</v>
      </c>
      <c r="I9" s="1" t="str">
        <f ca="1">INDEX(matrice,COLUMNS($E9:I9))</f>
        <v>4</v>
      </c>
      <c r="J9" s="1" t="str">
        <f ca="1">INDEX(matrice,COLUMNS($E9:J9))</f>
        <v>13</v>
      </c>
      <c r="K9" s="1" t="str">
        <f ca="1">INDEX(matrice,COLUMNS($E9:K9))</f>
        <v>16</v>
      </c>
      <c r="L9" s="1" t="str">
        <f ca="1">INDEX(matrice,COLUMNS($E9:L9))</f>
        <v>82</v>
      </c>
      <c r="M9" s="1" t="str">
        <f ca="1">INDEX(matrice,COLUMNS($E9:M9))</f>
        <v>5</v>
      </c>
      <c r="N9" s="1" t="str">
        <f ca="1">INDEX(matrice,COLUMNS($E9:N9))</f>
        <v>7</v>
      </c>
    </row>
    <row r="10" spans="1:14" x14ac:dyDescent="0.2">
      <c r="A10" s="3" t="s">
        <v>259</v>
      </c>
      <c r="B10" t="str">
        <f t="shared" si="0"/>
        <v>62,,56,,76,,15,,4,,13,,12,,2,,9,,3,,5,,10,</v>
      </c>
      <c r="C10" t="str">
        <f t="shared" si="1"/>
        <v>62,56,76,15,4,13,12,2,9,3,5,10,</v>
      </c>
      <c r="E10" s="1" t="str">
        <f ca="1">INDEX(matrice,COLUMNS($E10:E10))</f>
        <v>62</v>
      </c>
      <c r="F10" s="1" t="str">
        <f ca="1">INDEX(matrice,COLUMNS($E10:F10))</f>
        <v>56</v>
      </c>
      <c r="G10" s="1" t="str">
        <f ca="1">INDEX(matrice,COLUMNS($E10:G10))</f>
        <v>76</v>
      </c>
      <c r="H10" s="1" t="str">
        <f ca="1">INDEX(matrice,COLUMNS($E10:H10))</f>
        <v>15</v>
      </c>
      <c r="I10" s="1" t="str">
        <f ca="1">INDEX(matrice,COLUMNS($E10:I10))</f>
        <v>4</v>
      </c>
      <c r="J10" s="1" t="str">
        <f ca="1">INDEX(matrice,COLUMNS($E10:J10))</f>
        <v>13</v>
      </c>
      <c r="K10" s="1" t="str">
        <f ca="1">INDEX(matrice,COLUMNS($E10:K10))</f>
        <v>12</v>
      </c>
      <c r="L10" s="1" t="str">
        <f ca="1">INDEX(matrice,COLUMNS($E10:L10))</f>
        <v>2</v>
      </c>
      <c r="M10" s="1" t="str">
        <f ca="1">INDEX(matrice,COLUMNS($E10:M10))</f>
        <v>9</v>
      </c>
      <c r="N10" s="1" t="str">
        <f ca="1">INDEX(matrice,COLUMNS($E10:N10))</f>
        <v>3</v>
      </c>
    </row>
    <row r="11" spans="1:14" x14ac:dyDescent="0.2">
      <c r="A11" s="3" t="s">
        <v>241</v>
      </c>
      <c r="B11" t="str">
        <f t="shared" si="0"/>
        <v>86,15,,13,,12,,10,,4,,14,,3,,2,,7,,16,,9,,5,,11,,8,,6,,</v>
      </c>
      <c r="C11" t="str">
        <f t="shared" si="1"/>
        <v>86,15,13,12,10,4,14,3,2,7,16,9,5,11,8,6,</v>
      </c>
      <c r="E11" s="1" t="str">
        <f ca="1">INDEX(matrice,COLUMNS($E11:E11))</f>
        <v>86</v>
      </c>
      <c r="F11" s="1" t="str">
        <f ca="1">INDEX(matrice,COLUMNS($E11:F11))</f>
        <v>15</v>
      </c>
      <c r="G11" s="1" t="str">
        <f ca="1">INDEX(matrice,COLUMNS($E11:G11))</f>
        <v>13</v>
      </c>
      <c r="H11" s="1" t="str">
        <f ca="1">INDEX(matrice,COLUMNS($E11:H11))</f>
        <v>12</v>
      </c>
      <c r="I11" s="1" t="str">
        <f ca="1">INDEX(matrice,COLUMNS($E11:I11))</f>
        <v>10</v>
      </c>
      <c r="J11" s="1" t="str">
        <f ca="1">INDEX(matrice,COLUMNS($E11:J11))</f>
        <v>4</v>
      </c>
      <c r="K11" s="1" t="str">
        <f ca="1">INDEX(matrice,COLUMNS($E11:K11))</f>
        <v>14</v>
      </c>
      <c r="L11" s="1" t="str">
        <f ca="1">INDEX(matrice,COLUMNS($E11:L11))</f>
        <v>3</v>
      </c>
      <c r="M11" s="1" t="str">
        <f ca="1">INDEX(matrice,COLUMNS($E11:M11))</f>
        <v>2</v>
      </c>
      <c r="N11" s="1" t="str">
        <f ca="1">INDEX(matrice,COLUMNS($E11:N11))</f>
        <v>7</v>
      </c>
    </row>
    <row r="12" spans="1:14" x14ac:dyDescent="0.2">
      <c r="A12" s="3" t="s">
        <v>242</v>
      </c>
      <c r="B12" t="str">
        <f t="shared" si="0"/>
        <v>34,,11,,13,,12,,2,,4,,9,,3,,5,,10,,14,,6,,8,,7,,16,,15,,</v>
      </c>
      <c r="C12" t="str">
        <f t="shared" si="1"/>
        <v>34,11,13,12,2,4,9,3,5,10,14,6,8,7,16,15,</v>
      </c>
      <c r="E12" s="1" t="str">
        <f ca="1">INDEX(matrice,COLUMNS($E12:E12))</f>
        <v>34</v>
      </c>
      <c r="F12" s="1" t="str">
        <f ca="1">INDEX(matrice,COLUMNS($E12:F12))</f>
        <v>11</v>
      </c>
      <c r="G12" s="1" t="str">
        <f ca="1">INDEX(matrice,COLUMNS($E12:G12))</f>
        <v>13</v>
      </c>
      <c r="H12" s="1" t="str">
        <f ca="1">INDEX(matrice,COLUMNS($E12:H12))</f>
        <v>12</v>
      </c>
      <c r="I12" s="1" t="str">
        <f ca="1">INDEX(matrice,COLUMNS($E12:I12))</f>
        <v>2</v>
      </c>
      <c r="J12" s="1" t="str">
        <f ca="1">INDEX(matrice,COLUMNS($E12:J12))</f>
        <v>4</v>
      </c>
      <c r="K12" s="1" t="str">
        <f ca="1">INDEX(matrice,COLUMNS($E12:K12))</f>
        <v>9</v>
      </c>
      <c r="L12" s="1" t="str">
        <f ca="1">INDEX(matrice,COLUMNS($E12:L12))</f>
        <v>3</v>
      </c>
      <c r="M12" s="1" t="str">
        <f ca="1">INDEX(matrice,COLUMNS($E12:M12))</f>
        <v>5</v>
      </c>
      <c r="N12" s="1" t="str">
        <f ca="1">INDEX(matrice,COLUMNS($E12:N12))</f>
        <v>10</v>
      </c>
    </row>
    <row r="13" spans="1:14" x14ac:dyDescent="0.2">
      <c r="A13" s="3" t="s">
        <v>260</v>
      </c>
      <c r="B13" t="str">
        <f t="shared" si="0"/>
        <v>18,,62,,12,,2,,4,,76,,9,,3,,54,,10,,14,,</v>
      </c>
      <c r="C13" t="str">
        <f t="shared" si="1"/>
        <v>18,62,12,2,4,76,9,3,54,10,14,</v>
      </c>
      <c r="E13" s="1" t="str">
        <f ca="1">INDEX(matrice,COLUMNS($E13:E13))</f>
        <v>18</v>
      </c>
      <c r="F13" s="1" t="str">
        <f ca="1">INDEX(matrice,COLUMNS($E13:F13))</f>
        <v>62</v>
      </c>
      <c r="G13" s="1" t="str">
        <f ca="1">INDEX(matrice,COLUMNS($E13:G13))</f>
        <v>12</v>
      </c>
      <c r="H13" s="1" t="str">
        <f ca="1">INDEX(matrice,COLUMNS($E13:H13))</f>
        <v>2</v>
      </c>
      <c r="I13" s="1" t="str">
        <f ca="1">INDEX(matrice,COLUMNS($E13:I13))</f>
        <v>4</v>
      </c>
      <c r="J13" s="1" t="str">
        <f ca="1">INDEX(matrice,COLUMNS($E13:J13))</f>
        <v>76</v>
      </c>
      <c r="K13" s="1" t="str">
        <f ca="1">INDEX(matrice,COLUMNS($E13:K13))</f>
        <v>9</v>
      </c>
      <c r="L13" s="1" t="str">
        <f ca="1">INDEX(matrice,COLUMNS($E13:L13))</f>
        <v>3</v>
      </c>
      <c r="M13" s="1" t="str">
        <f ca="1">INDEX(matrice,COLUMNS($E13:M13))</f>
        <v>54</v>
      </c>
      <c r="N13" s="1" t="str">
        <f ca="1">INDEX(matrice,COLUMNS($E13:N13))</f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N5"/>
  <sheetViews>
    <sheetView workbookViewId="0">
      <selection activeCell="D10" sqref="D10"/>
    </sheetView>
  </sheetViews>
  <sheetFormatPr baseColWidth="10" defaultColWidth="4.1640625" defaultRowHeight="15" x14ac:dyDescent="0.2"/>
  <cols>
    <col min="1" max="1" width="4.1640625" style="4"/>
    <col min="2" max="2" width="10" style="2" bestFit="1" customWidth="1"/>
    <col min="3" max="3" width="4.1640625" style="27"/>
    <col min="4" max="11" width="4.1640625" style="28"/>
    <col min="12" max="12" width="4.1640625" style="29"/>
    <col min="13" max="13" width="4.1640625" style="27"/>
    <col min="14" max="21" width="4.1640625" style="28"/>
    <col min="22" max="22" width="4.1640625" style="29"/>
    <col min="23" max="23" width="4.1640625" style="27"/>
    <col min="24" max="24" width="4.1640625" style="28"/>
    <col min="25" max="25" width="4" style="28" customWidth="1"/>
    <col min="26" max="31" width="4.1640625" style="28"/>
    <col min="32" max="32" width="4.1640625" style="29"/>
    <col min="33" max="33" width="4.1640625" style="27"/>
    <col min="34" max="41" width="4.1640625" style="28"/>
    <col min="42" max="42" width="4.1640625" style="29"/>
    <col min="43" max="43" width="4.1640625" style="27"/>
    <col min="44" max="51" width="4.1640625" style="28"/>
    <col min="52" max="52" width="4.1640625" style="29"/>
    <col min="53" max="53" width="4.1640625" style="27"/>
    <col min="54" max="61" width="4.1640625" style="28"/>
    <col min="62" max="62" width="4.1640625" style="29"/>
    <col min="63" max="63" width="4.1640625" style="27"/>
    <col min="64" max="71" width="4.1640625" style="28"/>
    <col min="72" max="72" width="4.1640625" style="29"/>
    <col min="73" max="73" width="4.1640625" style="27"/>
    <col min="74" max="81" width="4.1640625" style="28"/>
    <col min="82" max="82" width="4.1640625" style="29"/>
    <col min="83" max="83" width="4.1640625" style="27"/>
    <col min="84" max="91" width="4.1640625" style="28"/>
    <col min="92" max="92" width="4.1640625" style="29"/>
    <col min="93" max="93" width="4.1640625" style="27"/>
    <col min="94" max="101" width="4.1640625" style="28"/>
    <col min="102" max="102" width="4.1640625" style="29"/>
    <col min="103" max="103" width="4.1640625" style="27"/>
    <col min="104" max="104" width="4.1640625" style="28"/>
    <col min="105" max="105" width="4" style="28" customWidth="1"/>
    <col min="106" max="111" width="4.1640625" style="28"/>
    <col min="112" max="112" width="4.1640625" style="29"/>
    <col min="113" max="113" width="4.1640625" style="27"/>
    <col min="114" max="121" width="4.1640625" style="28"/>
    <col min="122" max="122" width="4.1640625" style="29"/>
    <col min="123" max="123" width="4.1640625" style="27"/>
    <col min="124" max="132" width="4.1640625" style="28"/>
    <col min="133" max="133" width="4.1640625" style="27"/>
    <col min="134" max="144" width="4.1640625" style="28"/>
    <col min="145" max="145" width="4.1640625" style="29"/>
    <col min="146" max="146" width="4.1640625" style="27"/>
    <col min="147" max="157" width="4.1640625" style="28"/>
    <col min="158" max="158" width="4.1640625" style="29"/>
    <col min="159" max="159" width="4.1640625" style="27"/>
    <col min="160" max="169" width="4.1640625" style="28"/>
    <col min="170" max="170" width="4.1640625" style="29"/>
    <col min="171" max="171" width="4.1640625" style="27"/>
    <col min="172" max="182" width="4.1640625" style="28"/>
    <col min="183" max="183" width="4.1640625" style="29"/>
    <col min="184" max="184" width="4.1640625" style="11"/>
    <col min="185" max="195" width="4.1640625" style="12"/>
    <col min="196" max="196" width="4.1640625" style="13"/>
    <col min="197" max="16384" width="4.1640625" style="4"/>
  </cols>
  <sheetData>
    <row r="1" spans="1:196" ht="16" thickBot="1" x14ac:dyDescent="0.25">
      <c r="A1" s="4" t="s">
        <v>162</v>
      </c>
      <c r="B1" s="2" t="s">
        <v>163</v>
      </c>
      <c r="C1" s="14" t="s">
        <v>0</v>
      </c>
      <c r="D1" s="15"/>
      <c r="E1" s="15"/>
      <c r="F1" s="15"/>
      <c r="G1" s="15"/>
      <c r="H1" s="15"/>
      <c r="I1" s="15"/>
      <c r="J1" s="15"/>
      <c r="K1" s="15"/>
      <c r="L1" s="16"/>
      <c r="M1" s="14" t="s">
        <v>0</v>
      </c>
      <c r="N1" s="15"/>
      <c r="O1" s="15"/>
      <c r="P1" s="15"/>
      <c r="Q1" s="15"/>
      <c r="R1" s="15"/>
      <c r="S1" s="15"/>
      <c r="T1" s="15"/>
      <c r="U1" s="15"/>
      <c r="V1" s="16"/>
      <c r="W1" s="14" t="s">
        <v>0</v>
      </c>
      <c r="X1" s="15"/>
      <c r="Y1" s="15"/>
      <c r="Z1" s="15"/>
      <c r="AA1" s="15"/>
      <c r="AB1" s="15"/>
      <c r="AC1" s="15"/>
      <c r="AD1" s="15"/>
      <c r="AE1" s="15"/>
      <c r="AF1" s="16"/>
      <c r="AG1" s="14" t="s">
        <v>0</v>
      </c>
      <c r="AH1" s="15"/>
      <c r="AI1" s="15"/>
      <c r="AJ1" s="15"/>
      <c r="AK1" s="15"/>
      <c r="AL1" s="15"/>
      <c r="AM1" s="15"/>
      <c r="AN1" s="15"/>
      <c r="AO1" s="15"/>
      <c r="AP1" s="16"/>
      <c r="AQ1" s="14" t="s">
        <v>0</v>
      </c>
      <c r="AR1" s="15"/>
      <c r="AS1" s="15"/>
      <c r="AT1" s="15"/>
      <c r="AU1" s="15"/>
      <c r="AV1" s="15"/>
      <c r="AW1" s="15"/>
      <c r="AX1" s="15"/>
      <c r="AY1" s="15"/>
      <c r="AZ1" s="16"/>
      <c r="BA1" s="14" t="s">
        <v>0</v>
      </c>
      <c r="BB1" s="15"/>
      <c r="BC1" s="15"/>
      <c r="BD1" s="15"/>
      <c r="BE1" s="15"/>
      <c r="BF1" s="15"/>
      <c r="BG1" s="15"/>
      <c r="BH1" s="15"/>
      <c r="BI1" s="15"/>
      <c r="BJ1" s="16"/>
      <c r="BK1" s="14" t="s">
        <v>0</v>
      </c>
      <c r="BL1" s="15"/>
      <c r="BM1" s="15"/>
      <c r="BN1" s="15"/>
      <c r="BO1" s="15"/>
      <c r="BP1" s="15"/>
      <c r="BQ1" s="15"/>
      <c r="BR1" s="15"/>
      <c r="BS1" s="15"/>
      <c r="BT1" s="16"/>
      <c r="BU1" s="14" t="s">
        <v>0</v>
      </c>
      <c r="BV1" s="15"/>
      <c r="BW1" s="15"/>
      <c r="BX1" s="15"/>
      <c r="BY1" s="15"/>
      <c r="BZ1" s="15"/>
      <c r="CA1" s="15"/>
      <c r="CB1" s="15"/>
      <c r="CC1" s="15"/>
      <c r="CD1" s="16"/>
      <c r="CE1" s="14" t="s">
        <v>0</v>
      </c>
      <c r="CF1" s="15"/>
      <c r="CG1" s="15"/>
      <c r="CH1" s="15"/>
      <c r="CI1" s="15"/>
      <c r="CJ1" s="15"/>
      <c r="CK1" s="15"/>
      <c r="CL1" s="15"/>
      <c r="CM1" s="15"/>
      <c r="CN1" s="16"/>
      <c r="CO1" s="14" t="s">
        <v>0</v>
      </c>
      <c r="CP1" s="15"/>
      <c r="CQ1" s="15"/>
      <c r="CR1" s="15"/>
      <c r="CS1" s="15"/>
      <c r="CT1" s="15"/>
      <c r="CU1" s="15"/>
      <c r="CV1" s="15"/>
      <c r="CW1" s="15"/>
      <c r="CX1" s="16"/>
      <c r="CY1" s="14" t="s">
        <v>0</v>
      </c>
      <c r="CZ1" s="15"/>
      <c r="DA1" s="15"/>
      <c r="DB1" s="15"/>
      <c r="DC1" s="15"/>
      <c r="DD1" s="15"/>
      <c r="DE1" s="15"/>
      <c r="DF1" s="15"/>
      <c r="DG1" s="15"/>
      <c r="DH1" s="16"/>
      <c r="DI1" s="14" t="s">
        <v>0</v>
      </c>
      <c r="DJ1" s="15"/>
      <c r="DK1" s="15"/>
      <c r="DL1" s="15"/>
      <c r="DM1" s="15"/>
      <c r="DN1" s="15"/>
      <c r="DO1" s="15"/>
      <c r="DP1" s="15"/>
      <c r="DQ1" s="15"/>
      <c r="DR1" s="16"/>
      <c r="DS1" s="14" t="s">
        <v>0</v>
      </c>
      <c r="DT1" s="15"/>
      <c r="DU1" s="15"/>
      <c r="DV1" s="15"/>
      <c r="DW1" s="15"/>
      <c r="DX1" s="15"/>
      <c r="DY1" s="15"/>
      <c r="DZ1" s="15"/>
      <c r="EA1" s="15"/>
      <c r="EB1" s="15"/>
      <c r="EC1" s="14" t="s">
        <v>164</v>
      </c>
      <c r="ED1" s="15" t="s">
        <v>165</v>
      </c>
      <c r="EE1" s="15" t="s">
        <v>166</v>
      </c>
      <c r="EF1" s="15" t="s">
        <v>167</v>
      </c>
      <c r="EG1" s="15" t="s">
        <v>168</v>
      </c>
      <c r="EH1" s="15" t="s">
        <v>169</v>
      </c>
      <c r="EI1" s="15" t="s">
        <v>170</v>
      </c>
      <c r="EJ1" s="15" t="s">
        <v>171</v>
      </c>
      <c r="EK1" s="15" t="s">
        <v>172</v>
      </c>
      <c r="EL1" s="15" t="s">
        <v>173</v>
      </c>
      <c r="EM1" s="15" t="s">
        <v>174</v>
      </c>
      <c r="EN1" s="15" t="s">
        <v>175</v>
      </c>
      <c r="EO1" s="16" t="s">
        <v>176</v>
      </c>
      <c r="EP1" s="14" t="s">
        <v>177</v>
      </c>
      <c r="EQ1" s="15" t="s">
        <v>178</v>
      </c>
      <c r="ER1" s="15" t="s">
        <v>179</v>
      </c>
      <c r="ES1" s="15" t="s">
        <v>180</v>
      </c>
      <c r="ET1" s="15" t="s">
        <v>181</v>
      </c>
      <c r="EU1" s="15" t="s">
        <v>182</v>
      </c>
      <c r="EV1" s="15" t="s">
        <v>183</v>
      </c>
      <c r="EW1" s="15" t="s">
        <v>184</v>
      </c>
      <c r="EX1" s="15" t="s">
        <v>185</v>
      </c>
      <c r="EY1" s="15" t="s">
        <v>186</v>
      </c>
      <c r="EZ1" s="15" t="s">
        <v>187</v>
      </c>
      <c r="FA1" s="15" t="s">
        <v>188</v>
      </c>
      <c r="FB1" s="16" t="s">
        <v>189</v>
      </c>
      <c r="FC1" s="17" t="s">
        <v>190</v>
      </c>
      <c r="FD1" s="18" t="s">
        <v>191</v>
      </c>
      <c r="FE1" s="18" t="s">
        <v>192</v>
      </c>
      <c r="FF1" s="18" t="s">
        <v>193</v>
      </c>
      <c r="FG1" s="18" t="s">
        <v>194</v>
      </c>
      <c r="FH1" s="18" t="s">
        <v>195</v>
      </c>
      <c r="FI1" s="18" t="s">
        <v>196</v>
      </c>
      <c r="FJ1" s="18" t="s">
        <v>197</v>
      </c>
      <c r="FK1" s="18" t="s">
        <v>198</v>
      </c>
      <c r="FL1" s="18" t="s">
        <v>199</v>
      </c>
      <c r="FM1" s="18" t="s">
        <v>200</v>
      </c>
      <c r="FN1" s="19" t="s">
        <v>201</v>
      </c>
      <c r="FO1" s="17" t="s">
        <v>202</v>
      </c>
      <c r="FP1" s="18" t="s">
        <v>203</v>
      </c>
      <c r="FQ1" s="18" t="s">
        <v>204</v>
      </c>
      <c r="FR1" s="18" t="s">
        <v>206</v>
      </c>
      <c r="FS1" s="18" t="s">
        <v>207</v>
      </c>
      <c r="FT1" s="18" t="s">
        <v>208</v>
      </c>
      <c r="FU1" s="18" t="s">
        <v>209</v>
      </c>
      <c r="FV1" s="18" t="s">
        <v>210</v>
      </c>
      <c r="FW1" s="18" t="s">
        <v>211</v>
      </c>
      <c r="FX1" s="18" t="s">
        <v>212</v>
      </c>
      <c r="FY1" s="18" t="s">
        <v>213</v>
      </c>
      <c r="FZ1" s="18" t="s">
        <v>214</v>
      </c>
      <c r="GA1" s="19" t="s">
        <v>215</v>
      </c>
      <c r="GB1" s="5" t="s">
        <v>216</v>
      </c>
      <c r="GC1" s="6" t="s">
        <v>217</v>
      </c>
      <c r="GD1" s="6" t="s">
        <v>218</v>
      </c>
      <c r="GE1" s="6" t="s">
        <v>205</v>
      </c>
      <c r="GF1" s="6" t="s">
        <v>219</v>
      </c>
      <c r="GG1" s="6" t="s">
        <v>220</v>
      </c>
      <c r="GH1" s="6" t="s">
        <v>221</v>
      </c>
      <c r="GI1" s="6" t="s">
        <v>222</v>
      </c>
      <c r="GJ1" s="6" t="s">
        <v>223</v>
      </c>
      <c r="GK1" s="6" t="s">
        <v>224</v>
      </c>
      <c r="GL1" s="6" t="s">
        <v>225</v>
      </c>
      <c r="GM1" s="6" t="s">
        <v>226</v>
      </c>
      <c r="GN1" s="7" t="s">
        <v>227</v>
      </c>
    </row>
    <row r="2" spans="1:196" ht="16" thickBot="1" x14ac:dyDescent="0.25">
      <c r="C2" s="20" t="s">
        <v>1</v>
      </c>
      <c r="D2" s="20" t="s">
        <v>2</v>
      </c>
      <c r="E2" s="20" t="s">
        <v>3</v>
      </c>
      <c r="F2" s="20" t="s">
        <v>4</v>
      </c>
      <c r="G2" s="20" t="s">
        <v>5</v>
      </c>
      <c r="H2" s="20" t="s">
        <v>6</v>
      </c>
      <c r="I2" s="20" t="s">
        <v>7</v>
      </c>
      <c r="J2" s="20" t="s">
        <v>8</v>
      </c>
      <c r="K2" s="20" t="s">
        <v>9</v>
      </c>
      <c r="L2" s="20" t="s">
        <v>10</v>
      </c>
      <c r="M2" s="20" t="s">
        <v>11</v>
      </c>
      <c r="N2" s="20" t="s">
        <v>12</v>
      </c>
      <c r="O2" s="20" t="s">
        <v>13</v>
      </c>
      <c r="P2" s="20" t="s">
        <v>14</v>
      </c>
      <c r="Q2" s="20" t="s">
        <v>15</v>
      </c>
      <c r="R2" s="20" t="s">
        <v>16</v>
      </c>
      <c r="S2" s="20" t="s">
        <v>17</v>
      </c>
      <c r="T2" s="20" t="s">
        <v>18</v>
      </c>
      <c r="U2" s="20" t="s">
        <v>19</v>
      </c>
      <c r="V2" s="20" t="s">
        <v>20</v>
      </c>
      <c r="W2" s="20" t="s">
        <v>21</v>
      </c>
      <c r="X2" s="20" t="s">
        <v>22</v>
      </c>
      <c r="Y2" s="20" t="s">
        <v>23</v>
      </c>
      <c r="Z2" s="20" t="s">
        <v>24</v>
      </c>
      <c r="AA2" s="20" t="s">
        <v>25</v>
      </c>
      <c r="AB2" s="20" t="s">
        <v>26</v>
      </c>
      <c r="AC2" s="20" t="s">
        <v>27</v>
      </c>
      <c r="AD2" s="20" t="s">
        <v>28</v>
      </c>
      <c r="AE2" s="20" t="s">
        <v>29</v>
      </c>
      <c r="AF2" s="20" t="s">
        <v>30</v>
      </c>
      <c r="AG2" s="20" t="s">
        <v>31</v>
      </c>
      <c r="AH2" s="20" t="s">
        <v>32</v>
      </c>
      <c r="AI2" s="20" t="s">
        <v>33</v>
      </c>
      <c r="AJ2" s="20" t="s">
        <v>34</v>
      </c>
      <c r="AK2" s="20" t="s">
        <v>35</v>
      </c>
      <c r="AL2" s="20" t="s">
        <v>36</v>
      </c>
      <c r="AM2" s="20" t="s">
        <v>37</v>
      </c>
      <c r="AN2" s="20" t="s">
        <v>38</v>
      </c>
      <c r="AO2" s="20" t="s">
        <v>39</v>
      </c>
      <c r="AP2" s="20" t="s">
        <v>40</v>
      </c>
      <c r="AQ2" s="20" t="s">
        <v>41</v>
      </c>
      <c r="AR2" s="20" t="s">
        <v>42</v>
      </c>
      <c r="AS2" s="20" t="s">
        <v>43</v>
      </c>
      <c r="AT2" s="20" t="s">
        <v>44</v>
      </c>
      <c r="AU2" s="20" t="s">
        <v>45</v>
      </c>
      <c r="AV2" s="20" t="s">
        <v>46</v>
      </c>
      <c r="AW2" s="20" t="s">
        <v>47</v>
      </c>
      <c r="AX2" s="20" t="s">
        <v>48</v>
      </c>
      <c r="AY2" s="20" t="s">
        <v>49</v>
      </c>
      <c r="AZ2" s="20" t="s">
        <v>50</v>
      </c>
      <c r="BA2" s="20" t="s">
        <v>51</v>
      </c>
      <c r="BB2" s="20" t="s">
        <v>52</v>
      </c>
      <c r="BC2" s="20" t="s">
        <v>53</v>
      </c>
      <c r="BD2" s="20" t="s">
        <v>54</v>
      </c>
      <c r="BE2" s="20" t="s">
        <v>55</v>
      </c>
      <c r="BF2" s="20" t="s">
        <v>56</v>
      </c>
      <c r="BG2" s="20" t="s">
        <v>57</v>
      </c>
      <c r="BH2" s="20" t="s">
        <v>58</v>
      </c>
      <c r="BI2" s="20" t="s">
        <v>59</v>
      </c>
      <c r="BJ2" s="20" t="s">
        <v>60</v>
      </c>
      <c r="BK2" s="20" t="s">
        <v>61</v>
      </c>
      <c r="BL2" s="20" t="s">
        <v>62</v>
      </c>
      <c r="BM2" s="20" t="s">
        <v>63</v>
      </c>
      <c r="BN2" s="20" t="s">
        <v>64</v>
      </c>
      <c r="BO2" s="20" t="s">
        <v>65</v>
      </c>
      <c r="BP2" s="20" t="s">
        <v>66</v>
      </c>
      <c r="BQ2" s="20" t="s">
        <v>67</v>
      </c>
      <c r="BR2" s="20" t="s">
        <v>68</v>
      </c>
      <c r="BS2" s="20" t="s">
        <v>69</v>
      </c>
      <c r="BT2" s="20" t="s">
        <v>70</v>
      </c>
      <c r="BU2" s="20" t="s">
        <v>71</v>
      </c>
      <c r="BV2" s="20" t="s">
        <v>72</v>
      </c>
      <c r="BW2" s="20" t="s">
        <v>73</v>
      </c>
      <c r="BX2" s="20" t="s">
        <v>74</v>
      </c>
      <c r="BY2" s="20" t="s">
        <v>75</v>
      </c>
      <c r="BZ2" s="20" t="s">
        <v>76</v>
      </c>
      <c r="CA2" s="20" t="s">
        <v>77</v>
      </c>
      <c r="CB2" s="20" t="s">
        <v>78</v>
      </c>
      <c r="CC2" s="20" t="s">
        <v>79</v>
      </c>
      <c r="CD2" s="20" t="s">
        <v>80</v>
      </c>
      <c r="CE2" s="20" t="s">
        <v>112</v>
      </c>
      <c r="CF2" s="20" t="s">
        <v>113</v>
      </c>
      <c r="CG2" s="20" t="s">
        <v>114</v>
      </c>
      <c r="CH2" s="20" t="s">
        <v>115</v>
      </c>
      <c r="CI2" s="20" t="s">
        <v>116</v>
      </c>
      <c r="CJ2" s="20" t="s">
        <v>117</v>
      </c>
      <c r="CK2" s="20" t="s">
        <v>118</v>
      </c>
      <c r="CL2" s="20" t="s">
        <v>119</v>
      </c>
      <c r="CM2" s="20" t="s">
        <v>120</v>
      </c>
      <c r="CN2" s="20" t="s">
        <v>121</v>
      </c>
      <c r="CO2" s="20" t="s">
        <v>122</v>
      </c>
      <c r="CP2" s="20" t="s">
        <v>123</v>
      </c>
      <c r="CQ2" s="20" t="s">
        <v>124</v>
      </c>
      <c r="CR2" s="20" t="s">
        <v>125</v>
      </c>
      <c r="CS2" s="20" t="s">
        <v>126</v>
      </c>
      <c r="CT2" s="20" t="s">
        <v>127</v>
      </c>
      <c r="CU2" s="20" t="s">
        <v>128</v>
      </c>
      <c r="CV2" s="20" t="s">
        <v>129</v>
      </c>
      <c r="CW2" s="20" t="s">
        <v>130</v>
      </c>
      <c r="CX2" s="20" t="s">
        <v>131</v>
      </c>
      <c r="CY2" s="20" t="s">
        <v>132</v>
      </c>
      <c r="CZ2" s="20" t="s">
        <v>133</v>
      </c>
      <c r="DA2" s="20" t="s">
        <v>134</v>
      </c>
      <c r="DB2" s="20" t="s">
        <v>135</v>
      </c>
      <c r="DC2" s="20" t="s">
        <v>136</v>
      </c>
      <c r="DD2" s="20" t="s">
        <v>137</v>
      </c>
      <c r="DE2" s="20" t="s">
        <v>138</v>
      </c>
      <c r="DF2" s="20" t="s">
        <v>139</v>
      </c>
      <c r="DG2" s="20" t="s">
        <v>140</v>
      </c>
      <c r="DH2" s="20" t="s">
        <v>141</v>
      </c>
      <c r="DI2" s="20" t="s">
        <v>142</v>
      </c>
      <c r="DJ2" s="20" t="s">
        <v>143</v>
      </c>
      <c r="DK2" s="20" t="s">
        <v>144</v>
      </c>
      <c r="DL2" s="20" t="s">
        <v>145</v>
      </c>
      <c r="DM2" s="20" t="s">
        <v>146</v>
      </c>
      <c r="DN2" s="20" t="s">
        <v>147</v>
      </c>
      <c r="DO2" s="20" t="s">
        <v>148</v>
      </c>
      <c r="DP2" s="20" t="s">
        <v>149</v>
      </c>
      <c r="DQ2" s="20" t="s">
        <v>150</v>
      </c>
      <c r="DR2" s="20" t="s">
        <v>151</v>
      </c>
      <c r="DS2" s="20" t="s">
        <v>152</v>
      </c>
      <c r="DT2" s="20" t="s">
        <v>153</v>
      </c>
      <c r="DU2" s="20" t="s">
        <v>154</v>
      </c>
      <c r="DV2" s="20" t="s">
        <v>155</v>
      </c>
      <c r="DW2" s="20" t="s">
        <v>156</v>
      </c>
      <c r="DX2" s="20" t="s">
        <v>157</v>
      </c>
      <c r="DY2" s="20" t="s">
        <v>158</v>
      </c>
      <c r="DZ2" s="20" t="s">
        <v>159</v>
      </c>
      <c r="EA2" s="20" t="s">
        <v>160</v>
      </c>
      <c r="EB2" s="20" t="s">
        <v>161</v>
      </c>
      <c r="EC2" s="20" t="s">
        <v>230</v>
      </c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2"/>
      <c r="EP2" s="20" t="s">
        <v>231</v>
      </c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2"/>
      <c r="FC2" s="20" t="s">
        <v>232</v>
      </c>
      <c r="FD2" s="21"/>
      <c r="FE2" s="21"/>
      <c r="FF2" s="21"/>
      <c r="FG2" s="21"/>
      <c r="FH2" s="21"/>
      <c r="FI2" s="21"/>
      <c r="FJ2" s="21"/>
      <c r="FK2" s="21"/>
      <c r="FL2" s="21"/>
      <c r="FM2" s="21"/>
      <c r="FN2" s="22"/>
      <c r="FO2" s="20" t="s">
        <v>233</v>
      </c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/>
      <c r="GA2" s="22"/>
      <c r="GB2" s="8" t="s">
        <v>234</v>
      </c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10"/>
    </row>
    <row r="3" spans="1:196" ht="31" customHeight="1" x14ac:dyDescent="0.2">
      <c r="A3" s="4">
        <v>1</v>
      </c>
      <c r="B3" s="2">
        <v>40466</v>
      </c>
      <c r="C3" s="23" t="s">
        <v>81</v>
      </c>
      <c r="D3" s="23" t="s">
        <v>82</v>
      </c>
      <c r="E3" s="23" t="s">
        <v>83</v>
      </c>
      <c r="F3" s="23" t="s">
        <v>84</v>
      </c>
      <c r="G3" s="23" t="s">
        <v>85</v>
      </c>
      <c r="H3" s="23" t="s">
        <v>86</v>
      </c>
      <c r="I3" s="23" t="s">
        <v>87</v>
      </c>
      <c r="J3" s="23" t="s">
        <v>88</v>
      </c>
      <c r="K3" s="23" t="s">
        <v>89</v>
      </c>
      <c r="L3" s="23" t="s">
        <v>90</v>
      </c>
      <c r="M3" s="23" t="s">
        <v>82</v>
      </c>
      <c r="N3" s="23" t="s">
        <v>91</v>
      </c>
      <c r="O3" s="23" t="s">
        <v>87</v>
      </c>
      <c r="P3" s="23" t="s">
        <v>85</v>
      </c>
      <c r="Q3" s="23" t="s">
        <v>92</v>
      </c>
      <c r="R3" s="23" t="s">
        <v>93</v>
      </c>
      <c r="S3" s="23" t="s">
        <v>83</v>
      </c>
      <c r="T3" s="23" t="s">
        <v>94</v>
      </c>
      <c r="U3" s="23" t="s">
        <v>95</v>
      </c>
      <c r="V3" s="23" t="s">
        <v>89</v>
      </c>
      <c r="W3" s="23" t="s">
        <v>82</v>
      </c>
      <c r="X3" s="23" t="s">
        <v>91</v>
      </c>
      <c r="Y3" s="23" t="s">
        <v>96</v>
      </c>
      <c r="Z3" s="23" t="s">
        <v>87</v>
      </c>
      <c r="AA3" s="23" t="s">
        <v>85</v>
      </c>
      <c r="AB3" s="23" t="s">
        <v>94</v>
      </c>
      <c r="AC3" s="23" t="s">
        <v>97</v>
      </c>
      <c r="AD3" s="23" t="s">
        <v>90</v>
      </c>
      <c r="AE3" s="23" t="s">
        <v>98</v>
      </c>
      <c r="AF3" s="23" t="s">
        <v>83</v>
      </c>
      <c r="AG3" s="24" t="s">
        <v>85</v>
      </c>
      <c r="AH3" s="25" t="s">
        <v>82</v>
      </c>
      <c r="AI3" s="25" t="s">
        <v>83</v>
      </c>
      <c r="AJ3" s="25" t="s">
        <v>91</v>
      </c>
      <c r="AK3" s="25" t="s">
        <v>98</v>
      </c>
      <c r="AL3" s="25" t="s">
        <v>99</v>
      </c>
      <c r="AM3" s="25" t="s">
        <v>93</v>
      </c>
      <c r="AN3" s="25" t="s">
        <v>88</v>
      </c>
      <c r="AO3" s="25" t="s">
        <v>100</v>
      </c>
      <c r="AP3" s="26" t="s">
        <v>101</v>
      </c>
      <c r="AQ3" s="24" t="s">
        <v>83</v>
      </c>
      <c r="AR3" s="25" t="s">
        <v>98</v>
      </c>
      <c r="AS3" s="25" t="s">
        <v>95</v>
      </c>
      <c r="AT3" s="25" t="s">
        <v>102</v>
      </c>
      <c r="AU3" s="25" t="s">
        <v>87</v>
      </c>
      <c r="AV3" s="25" t="s">
        <v>91</v>
      </c>
      <c r="AW3" s="25" t="s">
        <v>88</v>
      </c>
      <c r="AX3" s="25" t="s">
        <v>82</v>
      </c>
      <c r="AY3" s="25" t="s">
        <v>96</v>
      </c>
      <c r="AZ3" s="26" t="s">
        <v>103</v>
      </c>
      <c r="BA3" s="24" t="s">
        <v>98</v>
      </c>
      <c r="BB3" s="25" t="s">
        <v>102</v>
      </c>
      <c r="BC3" s="25" t="s">
        <v>97</v>
      </c>
      <c r="BD3" s="25" t="s">
        <v>104</v>
      </c>
      <c r="BE3" s="25" t="s">
        <v>87</v>
      </c>
      <c r="BF3" s="25" t="s">
        <v>95</v>
      </c>
      <c r="BG3" s="25" t="s">
        <v>91</v>
      </c>
      <c r="BH3" s="25" t="s">
        <v>82</v>
      </c>
      <c r="BI3" s="25" t="s">
        <v>85</v>
      </c>
      <c r="BJ3" s="26" t="s">
        <v>103</v>
      </c>
      <c r="BK3" s="24" t="s">
        <v>82</v>
      </c>
      <c r="BL3" s="25" t="s">
        <v>95</v>
      </c>
      <c r="BM3" s="25" t="s">
        <v>87</v>
      </c>
      <c r="BN3" s="25" t="s">
        <v>96</v>
      </c>
      <c r="BO3" s="25" t="s">
        <v>91</v>
      </c>
      <c r="BP3" s="25" t="s">
        <v>85</v>
      </c>
      <c r="BQ3" s="25" t="s">
        <v>97</v>
      </c>
      <c r="BR3" s="25" t="s">
        <v>89</v>
      </c>
      <c r="BS3" s="25" t="s">
        <v>98</v>
      </c>
      <c r="BT3" s="26" t="s">
        <v>88</v>
      </c>
      <c r="BU3" s="24" t="s">
        <v>82</v>
      </c>
      <c r="BV3" s="25" t="s">
        <v>96</v>
      </c>
      <c r="BW3" s="25" t="s">
        <v>95</v>
      </c>
      <c r="BX3" s="25" t="s">
        <v>85</v>
      </c>
      <c r="BY3" s="25" t="s">
        <v>91</v>
      </c>
      <c r="BZ3" s="25" t="s">
        <v>87</v>
      </c>
      <c r="CA3" s="25" t="s">
        <v>103</v>
      </c>
      <c r="CB3" s="25" t="s">
        <v>104</v>
      </c>
      <c r="CC3" s="25" t="s">
        <v>90</v>
      </c>
      <c r="CD3" s="26" t="s">
        <v>83</v>
      </c>
      <c r="CE3" s="23" t="s">
        <v>82</v>
      </c>
      <c r="CF3" s="23" t="s">
        <v>96</v>
      </c>
      <c r="CG3" s="23" t="s">
        <v>95</v>
      </c>
      <c r="CH3" s="23" t="s">
        <v>105</v>
      </c>
      <c r="CI3" s="23" t="s">
        <v>91</v>
      </c>
      <c r="CJ3" s="23" t="s">
        <v>87</v>
      </c>
      <c r="CK3" s="23" t="s">
        <v>103</v>
      </c>
      <c r="CL3" s="23" t="s">
        <v>104</v>
      </c>
      <c r="CM3" s="23" t="s">
        <v>90</v>
      </c>
      <c r="CN3" s="23" t="s">
        <v>106</v>
      </c>
      <c r="CO3" s="23" t="s">
        <v>82</v>
      </c>
      <c r="CP3" s="23" t="s">
        <v>91</v>
      </c>
      <c r="CQ3" s="23" t="s">
        <v>96</v>
      </c>
      <c r="CR3" s="23" t="s">
        <v>95</v>
      </c>
      <c r="CS3" s="23" t="s">
        <v>83</v>
      </c>
      <c r="CT3" s="23" t="s">
        <v>87</v>
      </c>
      <c r="CU3" s="23" t="s">
        <v>85</v>
      </c>
      <c r="CV3" s="23" t="s">
        <v>103</v>
      </c>
      <c r="CW3" s="23" t="s">
        <v>98</v>
      </c>
      <c r="CX3" s="23" t="s">
        <v>97</v>
      </c>
      <c r="CY3" s="23" t="s">
        <v>98</v>
      </c>
      <c r="CZ3" s="23" t="s">
        <v>102</v>
      </c>
      <c r="DA3" s="23" t="s">
        <v>97</v>
      </c>
      <c r="DB3" s="23" t="s">
        <v>104</v>
      </c>
      <c r="DC3" s="23" t="s">
        <v>87</v>
      </c>
      <c r="DD3" s="23" t="s">
        <v>95</v>
      </c>
      <c r="DE3" s="23" t="s">
        <v>91</v>
      </c>
      <c r="DF3" s="23" t="s">
        <v>82</v>
      </c>
      <c r="DG3" s="23" t="s">
        <v>85</v>
      </c>
      <c r="DH3" s="23" t="s">
        <v>103</v>
      </c>
      <c r="DI3" s="24" t="s">
        <v>91</v>
      </c>
      <c r="DJ3" s="25" t="s">
        <v>83</v>
      </c>
      <c r="DK3" s="25" t="s">
        <v>82</v>
      </c>
      <c r="DL3" s="25" t="s">
        <v>87</v>
      </c>
      <c r="DM3" s="25" t="s">
        <v>98</v>
      </c>
      <c r="DN3" s="25" t="s">
        <v>85</v>
      </c>
      <c r="DO3" s="25" t="s">
        <v>97</v>
      </c>
      <c r="DP3" s="25" t="s">
        <v>88</v>
      </c>
      <c r="DQ3" s="25" t="s">
        <v>89</v>
      </c>
      <c r="DR3" s="26" t="s">
        <v>90</v>
      </c>
      <c r="DS3" s="24" t="s">
        <v>107</v>
      </c>
      <c r="DT3" s="25" t="s">
        <v>108</v>
      </c>
      <c r="DU3" s="25" t="s">
        <v>109</v>
      </c>
      <c r="DV3" s="25" t="s">
        <v>88</v>
      </c>
      <c r="DW3" s="25" t="s">
        <v>97</v>
      </c>
      <c r="DX3" s="25" t="s">
        <v>109</v>
      </c>
      <c r="DY3" s="25" t="s">
        <v>96</v>
      </c>
      <c r="DZ3" s="25" t="s">
        <v>98</v>
      </c>
      <c r="EA3" s="25" t="s">
        <v>110</v>
      </c>
      <c r="EB3" s="25" t="s">
        <v>111</v>
      </c>
      <c r="EC3" s="27">
        <v>37</v>
      </c>
      <c r="EF3" s="28">
        <v>28</v>
      </c>
      <c r="ES3" s="28">
        <v>45</v>
      </c>
      <c r="ET3" s="28">
        <v>45</v>
      </c>
      <c r="EX3" s="28">
        <v>45</v>
      </c>
      <c r="EZ3" s="28">
        <v>25</v>
      </c>
      <c r="FL3" s="28">
        <v>5</v>
      </c>
      <c r="FT3" s="28">
        <v>78</v>
      </c>
      <c r="GB3" s="11" t="s">
        <v>228</v>
      </c>
      <c r="GC3" s="12" t="s">
        <v>229</v>
      </c>
      <c r="GD3" s="12" t="s">
        <v>228</v>
      </c>
      <c r="GE3" s="12" t="s">
        <v>228</v>
      </c>
      <c r="GF3" s="12" t="s">
        <v>228</v>
      </c>
      <c r="GG3" s="12" t="s">
        <v>228</v>
      </c>
      <c r="GH3" s="12" t="s">
        <v>228</v>
      </c>
      <c r="GI3" s="12" t="s">
        <v>228</v>
      </c>
      <c r="GJ3" s="12" t="s">
        <v>228</v>
      </c>
      <c r="GK3" s="12" t="s">
        <v>228</v>
      </c>
      <c r="GL3" s="12" t="s">
        <v>229</v>
      </c>
      <c r="GM3" s="12" t="s">
        <v>228</v>
      </c>
      <c r="GN3" s="13" t="s">
        <v>228</v>
      </c>
    </row>
    <row r="4" spans="1:196" ht="31" customHeight="1" x14ac:dyDescent="0.2">
      <c r="A4" s="4">
        <v>2</v>
      </c>
      <c r="B4" s="2">
        <v>40467</v>
      </c>
      <c r="C4" s="27" t="s">
        <v>244</v>
      </c>
      <c r="D4" s="28" t="s">
        <v>88</v>
      </c>
      <c r="E4" s="28" t="s">
        <v>245</v>
      </c>
      <c r="F4" s="28" t="s">
        <v>88</v>
      </c>
      <c r="G4" s="28" t="s">
        <v>100</v>
      </c>
      <c r="H4" s="28" t="s">
        <v>85</v>
      </c>
      <c r="I4" s="28" t="s">
        <v>246</v>
      </c>
      <c r="J4" s="28" t="s">
        <v>82</v>
      </c>
      <c r="K4" s="28" t="s">
        <v>247</v>
      </c>
      <c r="L4" s="29" t="s">
        <v>102</v>
      </c>
      <c r="M4" s="27" t="s">
        <v>97</v>
      </c>
      <c r="N4" s="28" t="s">
        <v>101</v>
      </c>
      <c r="O4" s="28" t="s">
        <v>98</v>
      </c>
      <c r="P4" s="28" t="s">
        <v>96</v>
      </c>
      <c r="Q4" s="28" t="s">
        <v>82</v>
      </c>
      <c r="R4" s="28" t="s">
        <v>106</v>
      </c>
      <c r="S4" s="28" t="s">
        <v>94</v>
      </c>
      <c r="T4" s="28" t="s">
        <v>83</v>
      </c>
      <c r="U4" s="28" t="s">
        <v>104</v>
      </c>
      <c r="V4" s="29" t="s">
        <v>248</v>
      </c>
      <c r="W4" s="27" t="s">
        <v>93</v>
      </c>
      <c r="X4" s="28" t="s">
        <v>96</v>
      </c>
      <c r="Y4" s="28" t="s">
        <v>98</v>
      </c>
      <c r="Z4" s="28" t="s">
        <v>101</v>
      </c>
      <c r="AA4" s="28" t="s">
        <v>85</v>
      </c>
      <c r="AB4" s="28" t="s">
        <v>87</v>
      </c>
      <c r="AC4" s="28" t="s">
        <v>94</v>
      </c>
      <c r="AD4" s="28" t="s">
        <v>83</v>
      </c>
      <c r="AE4" s="28" t="s">
        <v>104</v>
      </c>
      <c r="AF4" s="29" t="s">
        <v>100</v>
      </c>
      <c r="AG4" s="27" t="s">
        <v>98</v>
      </c>
      <c r="AH4" s="28" t="s">
        <v>91</v>
      </c>
      <c r="AI4" s="28" t="s">
        <v>96</v>
      </c>
      <c r="AJ4" s="28" t="s">
        <v>92</v>
      </c>
      <c r="AK4" s="28" t="s">
        <v>101</v>
      </c>
      <c r="AL4" s="28" t="s">
        <v>249</v>
      </c>
      <c r="AM4" s="28" t="s">
        <v>87</v>
      </c>
      <c r="AN4" s="28" t="s">
        <v>88</v>
      </c>
      <c r="AO4" s="28" t="s">
        <v>100</v>
      </c>
      <c r="AP4" s="29" t="s">
        <v>82</v>
      </c>
      <c r="AQ4" s="27" t="s">
        <v>97</v>
      </c>
      <c r="AR4" s="28" t="s">
        <v>96</v>
      </c>
      <c r="AS4" s="28" t="s">
        <v>102</v>
      </c>
      <c r="AT4" s="28" t="s">
        <v>250</v>
      </c>
      <c r="AU4" s="28" t="s">
        <v>247</v>
      </c>
      <c r="AV4" s="28" t="s">
        <v>91</v>
      </c>
      <c r="AW4" s="28" t="s">
        <v>94</v>
      </c>
      <c r="AX4" s="28" t="s">
        <v>83</v>
      </c>
      <c r="AY4" s="28" t="s">
        <v>88</v>
      </c>
      <c r="AZ4" s="29" t="s">
        <v>98</v>
      </c>
      <c r="BA4" s="27" t="s">
        <v>84</v>
      </c>
      <c r="BB4" s="28" t="s">
        <v>96</v>
      </c>
      <c r="BC4" s="28" t="s">
        <v>245</v>
      </c>
      <c r="BD4" s="28" t="s">
        <v>251</v>
      </c>
      <c r="BE4" s="28" t="s">
        <v>96</v>
      </c>
      <c r="BF4" s="28" t="s">
        <v>85</v>
      </c>
      <c r="BG4" s="28" t="s">
        <v>83</v>
      </c>
      <c r="BH4" s="28" t="s">
        <v>252</v>
      </c>
      <c r="BI4" s="28" t="s">
        <v>100</v>
      </c>
      <c r="BJ4" s="29" t="s">
        <v>253</v>
      </c>
      <c r="BK4" s="27" t="s">
        <v>254</v>
      </c>
      <c r="BL4" s="28" t="s">
        <v>98</v>
      </c>
      <c r="BM4" s="28" t="s">
        <v>101</v>
      </c>
      <c r="BN4" s="28" t="s">
        <v>85</v>
      </c>
      <c r="BO4" s="28" t="s">
        <v>96</v>
      </c>
      <c r="BP4" s="28" t="s">
        <v>82</v>
      </c>
      <c r="BQ4" s="28" t="s">
        <v>94</v>
      </c>
      <c r="BR4" s="28" t="s">
        <v>255</v>
      </c>
      <c r="BS4" s="28" t="s">
        <v>104</v>
      </c>
      <c r="BT4" s="29" t="s">
        <v>256</v>
      </c>
      <c r="BU4" s="27" t="s">
        <v>97</v>
      </c>
      <c r="BV4" s="28" t="s">
        <v>86</v>
      </c>
      <c r="BW4" s="28" t="s">
        <v>96</v>
      </c>
      <c r="BX4" s="28" t="s">
        <v>101</v>
      </c>
      <c r="BY4" s="28" t="s">
        <v>91</v>
      </c>
      <c r="BZ4" s="28" t="s">
        <v>94</v>
      </c>
      <c r="CA4" s="28" t="s">
        <v>85</v>
      </c>
      <c r="CB4" s="28" t="s">
        <v>100</v>
      </c>
      <c r="CC4" s="28" t="s">
        <v>87</v>
      </c>
      <c r="CD4" s="29" t="s">
        <v>83</v>
      </c>
      <c r="CE4" s="27" t="s">
        <v>253</v>
      </c>
      <c r="CF4" s="28" t="s">
        <v>261</v>
      </c>
      <c r="CG4" s="28" t="s">
        <v>96</v>
      </c>
      <c r="CH4" s="28" t="s">
        <v>245</v>
      </c>
      <c r="CI4" s="28" t="s">
        <v>85</v>
      </c>
      <c r="CJ4" s="28" t="s">
        <v>91</v>
      </c>
      <c r="CK4" s="28" t="s">
        <v>94</v>
      </c>
      <c r="CL4" s="28" t="s">
        <v>262</v>
      </c>
      <c r="CM4" s="28" t="s">
        <v>87</v>
      </c>
      <c r="CN4" s="29" t="s">
        <v>104</v>
      </c>
      <c r="CO4" s="27" t="s">
        <v>263</v>
      </c>
      <c r="CP4" s="28" t="s">
        <v>264</v>
      </c>
      <c r="CQ4" s="28" t="s">
        <v>245</v>
      </c>
      <c r="CR4" s="28" t="s">
        <v>96</v>
      </c>
      <c r="CS4" s="28" t="s">
        <v>85</v>
      </c>
      <c r="CT4" s="28" t="s">
        <v>91</v>
      </c>
      <c r="CU4" s="28" t="s">
        <v>88</v>
      </c>
      <c r="CV4" s="28" t="s">
        <v>100</v>
      </c>
      <c r="CW4" s="28" t="s">
        <v>90</v>
      </c>
      <c r="CX4" s="29" t="s">
        <v>82</v>
      </c>
      <c r="CY4" s="27" t="s">
        <v>265</v>
      </c>
      <c r="CZ4" s="28" t="s">
        <v>96</v>
      </c>
      <c r="DA4" s="28" t="s">
        <v>91</v>
      </c>
      <c r="DB4" s="28" t="s">
        <v>88</v>
      </c>
      <c r="DC4" s="28" t="s">
        <v>102</v>
      </c>
      <c r="DD4" s="28" t="s">
        <v>85</v>
      </c>
      <c r="DE4" s="28" t="s">
        <v>83</v>
      </c>
      <c r="DF4" s="28" t="s">
        <v>82</v>
      </c>
      <c r="DG4" s="28" t="s">
        <v>100</v>
      </c>
      <c r="DH4" s="29" t="s">
        <v>104</v>
      </c>
      <c r="DI4" s="27" t="s">
        <v>266</v>
      </c>
      <c r="DJ4" s="28" t="s">
        <v>98</v>
      </c>
      <c r="DK4" s="28" t="s">
        <v>91</v>
      </c>
      <c r="DL4" s="28" t="s">
        <v>88</v>
      </c>
      <c r="DM4" s="28" t="s">
        <v>100</v>
      </c>
      <c r="DN4" s="28" t="s">
        <v>85</v>
      </c>
      <c r="DO4" s="28" t="s">
        <v>90</v>
      </c>
      <c r="DP4" s="28" t="s">
        <v>82</v>
      </c>
      <c r="DQ4" s="28" t="s">
        <v>87</v>
      </c>
      <c r="DR4" s="29" t="s">
        <v>102</v>
      </c>
      <c r="DS4" s="27" t="s">
        <v>103</v>
      </c>
      <c r="DT4" s="28" t="s">
        <v>263</v>
      </c>
      <c r="DU4" s="28" t="s">
        <v>88</v>
      </c>
      <c r="DV4" s="28" t="s">
        <v>100</v>
      </c>
      <c r="DW4" s="28" t="s">
        <v>85</v>
      </c>
      <c r="DX4" s="28" t="s">
        <v>245</v>
      </c>
      <c r="DY4" s="28" t="s">
        <v>90</v>
      </c>
      <c r="DZ4" s="28" t="s">
        <v>82</v>
      </c>
      <c r="EA4" s="28" t="s">
        <v>267</v>
      </c>
      <c r="EB4" s="28" t="s">
        <v>102</v>
      </c>
      <c r="EF4" s="28">
        <v>22</v>
      </c>
      <c r="EJ4" s="28">
        <v>27</v>
      </c>
      <c r="EK4" s="28">
        <v>27</v>
      </c>
      <c r="EQ4" s="28">
        <v>45</v>
      </c>
      <c r="ET4" s="28">
        <v>45</v>
      </c>
      <c r="FA4" s="28">
        <v>25</v>
      </c>
      <c r="FB4" s="29">
        <v>45</v>
      </c>
      <c r="FQ4" s="28">
        <v>2</v>
      </c>
      <c r="GB4" s="11" t="s">
        <v>228</v>
      </c>
      <c r="GC4" s="12" t="s">
        <v>228</v>
      </c>
      <c r="GD4" s="12" t="s">
        <v>228</v>
      </c>
      <c r="GE4" s="12" t="s">
        <v>228</v>
      </c>
      <c r="GF4" s="12" t="s">
        <v>229</v>
      </c>
      <c r="GG4" s="12" t="s">
        <v>229</v>
      </c>
      <c r="GH4" s="12" t="s">
        <v>228</v>
      </c>
      <c r="GI4" s="12" t="s">
        <v>228</v>
      </c>
      <c r="GJ4" s="12" t="s">
        <v>228</v>
      </c>
      <c r="GK4" s="12" t="s">
        <v>229</v>
      </c>
      <c r="GL4" s="12" t="s">
        <v>229</v>
      </c>
      <c r="GM4" s="12" t="s">
        <v>229</v>
      </c>
      <c r="GN4" s="13" t="s">
        <v>228</v>
      </c>
    </row>
    <row r="5" spans="1:196" x14ac:dyDescent="0.2">
      <c r="A5" s="4">
        <v>3</v>
      </c>
      <c r="B5" s="2">
        <v>40468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Utilisateur de Microsoft Office</cp:lastModifiedBy>
  <dcterms:created xsi:type="dcterms:W3CDTF">2015-12-19T23:13:25Z</dcterms:created>
  <dcterms:modified xsi:type="dcterms:W3CDTF">2016-12-18T00:41:41Z</dcterms:modified>
</cp:coreProperties>
</file>