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2720" yWindow="120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4" i="1" l="1"/>
  <c r="G43" i="1"/>
  <c r="G42" i="1"/>
  <c r="G38" i="1"/>
  <c r="G39" i="1"/>
  <c r="G40" i="1"/>
  <c r="G22" i="1"/>
  <c r="G20" i="1"/>
  <c r="G19" i="1"/>
  <c r="G21" i="1"/>
  <c r="G28" i="1"/>
  <c r="G29" i="1"/>
  <c r="G33" i="1"/>
  <c r="G31" i="1"/>
  <c r="G32" i="1"/>
  <c r="G27" i="1"/>
</calcChain>
</file>

<file path=xl/sharedStrings.xml><?xml version="1.0" encoding="utf-8"?>
<sst xmlns="http://schemas.openxmlformats.org/spreadsheetml/2006/main" count="38" uniqueCount="18">
  <si>
    <t>SUPERVISION</t>
  </si>
  <si>
    <t>Unité</t>
  </si>
  <si>
    <t>Tarif</t>
  </si>
  <si>
    <t>Nombre</t>
  </si>
  <si>
    <t>Quantitée</t>
  </si>
  <si>
    <t>Prix</t>
  </si>
  <si>
    <t>Directeur de post-production</t>
  </si>
  <si>
    <t>Supervision de tournage</t>
  </si>
  <si>
    <t>MONTAGE</t>
  </si>
  <si>
    <t>SALAIRES</t>
  </si>
  <si>
    <t>Chef Monteur</t>
  </si>
  <si>
    <t>Assistant monteur</t>
  </si>
  <si>
    <t>Station Avid</t>
  </si>
  <si>
    <t>REGIES</t>
  </si>
  <si>
    <t>Transcodage</t>
  </si>
  <si>
    <t>Exoports</t>
  </si>
  <si>
    <t>Charges Sociales (65%)</t>
  </si>
  <si>
    <t>Sous total ( Charges incluses 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</si>
</sst>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;[Red]&quot;€&quot;#,##0.00"/>
  </numFmts>
  <fonts count="11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0"/>
      <name val="Calibri"/>
      <scheme val="minor"/>
    </font>
    <font>
      <i/>
      <sz val="12"/>
      <color theme="6" tint="-0.249977111117893"/>
      <name val="Calibri"/>
      <scheme val="minor"/>
    </font>
    <font>
      <sz val="12"/>
      <color theme="6" tint="-0.249977111117893"/>
      <name val="Calibri"/>
      <scheme val="minor"/>
    </font>
    <font>
      <b/>
      <i/>
      <sz val="12"/>
      <color theme="1"/>
      <name val="Calibri"/>
      <scheme val="minor"/>
    </font>
    <font>
      <sz val="12"/>
      <color indexed="72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164" fontId="0" fillId="0" borderId="0" xfId="0" applyNumberFormat="1"/>
    <xf numFmtId="164" fontId="2" fillId="0" borderId="0" xfId="0" applyNumberFormat="1" applyFont="1" applyAlignment="1">
      <alignment horizontal="right"/>
    </xf>
    <xf numFmtId="0" fontId="6" fillId="2" borderId="0" xfId="0" applyFont="1" applyFill="1"/>
    <xf numFmtId="0" fontId="1" fillId="2" borderId="0" xfId="0" applyFont="1" applyFill="1"/>
    <xf numFmtId="164" fontId="1" fillId="2" borderId="0" xfId="0" applyNumberFormat="1" applyFont="1" applyFill="1"/>
    <xf numFmtId="164" fontId="1" fillId="2" borderId="0" xfId="0" applyNumberFormat="1" applyFont="1" applyFill="1" applyAlignment="1">
      <alignment horizontal="right"/>
    </xf>
    <xf numFmtId="0" fontId="2" fillId="3" borderId="0" xfId="0" applyFont="1" applyFill="1"/>
    <xf numFmtId="0" fontId="0" fillId="3" borderId="0" xfId="0" applyFill="1"/>
    <xf numFmtId="164" fontId="0" fillId="3" borderId="0" xfId="0" applyNumberFormat="1" applyFill="1"/>
    <xf numFmtId="0" fontId="7" fillId="0" borderId="0" xfId="0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9" fillId="0" borderId="0" xfId="0" applyFont="1" applyAlignment="1">
      <alignment horizontal="right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15</xdr:row>
          <xdr:rowOff>50800</xdr:rowOff>
        </xdr:from>
        <xdr:to>
          <xdr:col>1</xdr:col>
          <xdr:colOff>0</xdr:colOff>
          <xdr:row>17</xdr:row>
          <xdr:rowOff>12700</xdr:rowOff>
        </xdr:to>
        <xdr:sp macro="" textlink="">
          <xdr:nvSpPr>
            <xdr:cNvPr id="1025" name="Afficher_Masqu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Aff/Masq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7:G44"/>
  <sheetViews>
    <sheetView tabSelected="1" workbookViewId="0">
      <selection activeCell="D43" activeCellId="4" sqref="D28 D32 D38 D42 D43"/>
    </sheetView>
  </sheetViews>
  <sheetFormatPr baseColWidth="10" defaultRowHeight="15" x14ac:dyDescent="0"/>
  <cols>
    <col min="1" max="1" width="14" customWidth="1"/>
    <col min="2" max="2" width="48.1640625" customWidth="1"/>
    <col min="6" max="6" width="10.83203125" style="4"/>
    <col min="7" max="7" width="44.6640625" style="4" customWidth="1"/>
  </cols>
  <sheetData>
    <row r="17" spans="2:7" s="1" customFormat="1" ht="18">
      <c r="B17" s="6" t="s">
        <v>0</v>
      </c>
      <c r="C17" s="7" t="s">
        <v>4</v>
      </c>
      <c r="D17" s="7" t="s">
        <v>3</v>
      </c>
      <c r="E17" s="7" t="s">
        <v>1</v>
      </c>
      <c r="F17" s="8" t="s">
        <v>2</v>
      </c>
      <c r="G17" s="9" t="s">
        <v>5</v>
      </c>
    </row>
    <row r="19" spans="2:7">
      <c r="B19" t="s">
        <v>6</v>
      </c>
      <c r="C19">
        <v>1</v>
      </c>
      <c r="D19">
        <v>2</v>
      </c>
      <c r="F19" s="4">
        <v>250</v>
      </c>
      <c r="G19" s="4">
        <f t="shared" ref="G19:G20" si="0">SUM(F19*D19)</f>
        <v>500</v>
      </c>
    </row>
    <row r="20" spans="2:7">
      <c r="B20" t="s">
        <v>7</v>
      </c>
      <c r="C20">
        <v>1</v>
      </c>
      <c r="D20">
        <v>1</v>
      </c>
      <c r="F20" s="4">
        <v>400</v>
      </c>
      <c r="G20" s="4">
        <f t="shared" si="0"/>
        <v>400</v>
      </c>
    </row>
    <row r="21" spans="2:7">
      <c r="B21" s="13" t="s">
        <v>16</v>
      </c>
      <c r="C21" s="14"/>
      <c r="D21" s="14"/>
      <c r="E21" s="14"/>
      <c r="F21" s="15"/>
      <c r="G21" s="15">
        <f>SUM(G19:G20)*0.65</f>
        <v>585</v>
      </c>
    </row>
    <row r="22" spans="2:7">
      <c r="D22" s="16" t="s">
        <v>17</v>
      </c>
      <c r="E22" s="16"/>
      <c r="F22" s="16"/>
      <c r="G22" s="5">
        <f>SUM(G19:G21)</f>
        <v>1485</v>
      </c>
    </row>
    <row r="23" spans="2:7" ht="16" customHeight="1"/>
    <row r="24" spans="2:7" ht="18">
      <c r="B24" s="6" t="s">
        <v>8</v>
      </c>
      <c r="C24" s="7" t="s">
        <v>4</v>
      </c>
      <c r="D24" s="7" t="s">
        <v>3</v>
      </c>
      <c r="E24" s="7" t="s">
        <v>1</v>
      </c>
      <c r="F24" s="8" t="s">
        <v>2</v>
      </c>
      <c r="G24" s="9" t="s">
        <v>5</v>
      </c>
    </row>
    <row r="25" spans="2:7" ht="8" customHeight="1">
      <c r="B25" s="2"/>
      <c r="C25" s="1"/>
      <c r="D25" s="1"/>
      <c r="E25" s="1"/>
      <c r="F25" s="3"/>
      <c r="G25" s="5"/>
    </row>
    <row r="26" spans="2:7">
      <c r="B26" s="10" t="s">
        <v>9</v>
      </c>
      <c r="C26" s="11"/>
      <c r="D26" s="11"/>
      <c r="E26" s="11"/>
      <c r="F26" s="12"/>
      <c r="G26" s="12"/>
    </row>
    <row r="27" spans="2:7">
      <c r="B27" t="s">
        <v>10</v>
      </c>
      <c r="C27">
        <v>1</v>
      </c>
      <c r="D27">
        <v>3</v>
      </c>
      <c r="F27" s="4">
        <v>300</v>
      </c>
      <c r="G27" s="4">
        <f>SUM(F27*D27)</f>
        <v>900</v>
      </c>
    </row>
    <row r="28" spans="2:7">
      <c r="B28" t="s">
        <v>11</v>
      </c>
      <c r="C28">
        <v>1</v>
      </c>
      <c r="F28" s="4">
        <v>120</v>
      </c>
      <c r="G28" s="4">
        <f t="shared" ref="G28:G33" si="1">SUM(F28*D28)</f>
        <v>0</v>
      </c>
    </row>
    <row r="29" spans="2:7">
      <c r="B29" s="13" t="s">
        <v>16</v>
      </c>
      <c r="C29" s="14"/>
      <c r="D29" s="14"/>
      <c r="E29" s="14"/>
      <c r="F29" s="15"/>
      <c r="G29" s="15">
        <f>SUM(G27:G28)*0.65</f>
        <v>585</v>
      </c>
    </row>
    <row r="30" spans="2:7">
      <c r="B30" s="10" t="s">
        <v>13</v>
      </c>
      <c r="C30" s="11"/>
      <c r="D30" s="11"/>
      <c r="E30" s="11"/>
      <c r="F30" s="12"/>
      <c r="G30" s="12"/>
    </row>
    <row r="31" spans="2:7">
      <c r="B31" t="s">
        <v>12</v>
      </c>
      <c r="C31">
        <v>1</v>
      </c>
      <c r="D31">
        <v>3</v>
      </c>
      <c r="F31" s="4">
        <v>600</v>
      </c>
      <c r="G31" s="4">
        <f t="shared" si="1"/>
        <v>1800</v>
      </c>
    </row>
    <row r="32" spans="2:7">
      <c r="B32" t="s">
        <v>14</v>
      </c>
      <c r="C32">
        <v>1</v>
      </c>
      <c r="F32" s="4">
        <v>100</v>
      </c>
      <c r="G32" s="4">
        <f t="shared" si="1"/>
        <v>0</v>
      </c>
    </row>
    <row r="33" spans="2:7">
      <c r="B33" t="s">
        <v>15</v>
      </c>
      <c r="C33">
        <v>1</v>
      </c>
      <c r="D33">
        <v>1</v>
      </c>
      <c r="F33" s="4">
        <v>120</v>
      </c>
      <c r="G33" s="4">
        <f t="shared" si="1"/>
        <v>120</v>
      </c>
    </row>
    <row r="35" spans="2:7" ht="18">
      <c r="B35" s="6" t="s">
        <v>8</v>
      </c>
      <c r="C35" s="7" t="s">
        <v>4</v>
      </c>
      <c r="D35" s="7" t="s">
        <v>3</v>
      </c>
      <c r="E35" s="7" t="s">
        <v>1</v>
      </c>
      <c r="F35" s="8" t="s">
        <v>2</v>
      </c>
      <c r="G35" s="9" t="s">
        <v>5</v>
      </c>
    </row>
    <row r="36" spans="2:7" ht="18">
      <c r="B36" s="2"/>
      <c r="C36" s="1"/>
      <c r="D36" s="1"/>
      <c r="E36" s="1"/>
      <c r="F36" s="3"/>
      <c r="G36" s="5"/>
    </row>
    <row r="37" spans="2:7">
      <c r="B37" s="10" t="s">
        <v>9</v>
      </c>
      <c r="C37" s="11"/>
      <c r="D37" s="11"/>
      <c r="E37" s="11"/>
      <c r="F37" s="12"/>
      <c r="G37" s="12"/>
    </row>
    <row r="38" spans="2:7">
      <c r="B38" t="s">
        <v>10</v>
      </c>
      <c r="C38">
        <v>1</v>
      </c>
      <c r="G38" s="4">
        <f>SUM(F38*D38)</f>
        <v>0</v>
      </c>
    </row>
    <row r="39" spans="2:7">
      <c r="B39" t="s">
        <v>11</v>
      </c>
      <c r="C39">
        <v>1</v>
      </c>
      <c r="D39">
        <v>4</v>
      </c>
      <c r="F39" s="4">
        <v>120</v>
      </c>
      <c r="G39" s="4">
        <f t="shared" ref="G39" si="2">SUM(F39*D39)</f>
        <v>480</v>
      </c>
    </row>
    <row r="40" spans="2:7">
      <c r="B40" s="13" t="s">
        <v>16</v>
      </c>
      <c r="C40" s="14"/>
      <c r="D40" s="14"/>
      <c r="E40" s="14"/>
      <c r="F40" s="15"/>
      <c r="G40" s="15">
        <f>SUM(G38:G39)*0.65</f>
        <v>312</v>
      </c>
    </row>
    <row r="41" spans="2:7">
      <c r="B41" s="10" t="s">
        <v>13</v>
      </c>
      <c r="C41" s="11"/>
      <c r="D41" s="11"/>
      <c r="E41" s="11"/>
      <c r="F41" s="12"/>
      <c r="G41" s="12"/>
    </row>
    <row r="42" spans="2:7">
      <c r="B42" t="s">
        <v>12</v>
      </c>
      <c r="C42">
        <v>1</v>
      </c>
      <c r="F42" s="4">
        <v>600</v>
      </c>
      <c r="G42" s="4">
        <f t="shared" ref="G42:G44" si="3">SUM(F42*D42)</f>
        <v>0</v>
      </c>
    </row>
    <row r="43" spans="2:7">
      <c r="B43" t="s">
        <v>14</v>
      </c>
      <c r="C43">
        <v>1</v>
      </c>
      <c r="F43" s="4">
        <v>100</v>
      </c>
      <c r="G43" s="4">
        <f t="shared" si="3"/>
        <v>0</v>
      </c>
    </row>
    <row r="44" spans="2:7">
      <c r="B44" t="s">
        <v>15</v>
      </c>
      <c r="C44">
        <v>1</v>
      </c>
      <c r="D44">
        <v>2</v>
      </c>
      <c r="F44" s="4">
        <v>120</v>
      </c>
      <c r="G44" s="4">
        <f t="shared" si="3"/>
        <v>240</v>
      </c>
    </row>
  </sheetData>
  <mergeCells count="1">
    <mergeCell ref="D22:F22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Afficher_Masquer">
              <controlPr defaultSize="0" print="0" autoFill="0" autoPict="0">
                <anchor moveWithCells="1" sizeWithCells="1">
                  <from>
                    <xdr:col>0</xdr:col>
                    <xdr:colOff>12700</xdr:colOff>
                    <xdr:row>15</xdr:row>
                    <xdr:rowOff>50800</xdr:rowOff>
                  </from>
                  <to>
                    <xdr:col>1</xdr:col>
                    <xdr:colOff>0</xdr:colOff>
                    <xdr:row>17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@@@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@@@ @@@</dc:creator>
  <cp:lastModifiedBy>@@@ @@@</cp:lastModifiedBy>
  <dcterms:created xsi:type="dcterms:W3CDTF">2017-12-13T12:23:45Z</dcterms:created>
  <dcterms:modified xsi:type="dcterms:W3CDTF">2017-12-13T12:50:50Z</dcterms:modified>
</cp:coreProperties>
</file>