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monet29\Desktop\"/>
    </mc:Choice>
  </mc:AlternateContent>
  <bookViews>
    <workbookView xWindow="0" yWindow="0" windowWidth="28800" windowHeight="114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G9" i="1"/>
  <c r="G8" i="1"/>
  <c r="G7" i="1"/>
  <c r="G6" i="1"/>
  <c r="G5" i="1"/>
  <c r="G4" i="1"/>
  <c r="G3" i="1"/>
  <c r="G2" i="1"/>
  <c r="G15" i="1" s="1"/>
  <c r="C21" i="1" s="1"/>
  <c r="C23" i="1" l="1"/>
  <c r="D21" i="1"/>
  <c r="E21" i="1" s="1"/>
  <c r="D23" i="1"/>
  <c r="C25" i="1" l="1"/>
  <c r="B25" i="1"/>
</calcChain>
</file>

<file path=xl/sharedStrings.xml><?xml version="1.0" encoding="utf-8"?>
<sst xmlns="http://schemas.openxmlformats.org/spreadsheetml/2006/main" count="27" uniqueCount="26">
  <si>
    <t>Mandat heures</t>
  </si>
  <si>
    <t>Heures effectuées</t>
  </si>
  <si>
    <t>Balance heure</t>
  </si>
  <si>
    <t>jour restant</t>
  </si>
  <si>
    <t>Calcul de la date de fin du mandat</t>
  </si>
  <si>
    <t>Mandat complet</t>
  </si>
  <si>
    <t>Jour effectués</t>
  </si>
  <si>
    <t>Balance</t>
  </si>
  <si>
    <t>Jours Restants</t>
  </si>
  <si>
    <t>Semaines restantes</t>
  </si>
  <si>
    <t>Date de fin du contrat</t>
  </si>
  <si>
    <t>Lundi</t>
  </si>
  <si>
    <t>Mardi</t>
  </si>
  <si>
    <t>Mercredi</t>
  </si>
  <si>
    <t>Jeudi</t>
  </si>
  <si>
    <t>Vendredi</t>
  </si>
  <si>
    <t>Total</t>
  </si>
  <si>
    <t>Semaine du 1 novembre 2016</t>
  </si>
  <si>
    <t>Semaine du 7 novembre 2016</t>
  </si>
  <si>
    <t>Semaine du 14 novembre 2016</t>
  </si>
  <si>
    <t>Semaine du 21 novembre 2016</t>
  </si>
  <si>
    <t>Semaine du 28 novembre 2016</t>
  </si>
  <si>
    <t>Semaine du 5 décembre 2016</t>
  </si>
  <si>
    <t>Semaine du 12 décembre 2016</t>
  </si>
  <si>
    <t>Semaine du 19 décembre 2016</t>
  </si>
  <si>
    <t>ressource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</si>
</sst>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1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0" fontId="0" fillId="2" borderId="1" xfId="0" applyFill="1" applyBorder="1"/>
    <xf numFmtId="164" fontId="1" fillId="2" borderId="1" xfId="0" applyNumberFormat="1" applyFont="1" applyFill="1" applyBorder="1"/>
    <xf numFmtId="164" fontId="0" fillId="2" borderId="1" xfId="0" applyNumberFormat="1" applyFill="1" applyBorder="1"/>
    <xf numFmtId="0" fontId="1" fillId="0" borderId="1" xfId="0" applyFont="1" applyBorder="1"/>
    <xf numFmtId="164" fontId="0" fillId="0" borderId="1" xfId="0" applyNumberFormat="1" applyBorder="1"/>
    <xf numFmtId="14" fontId="0" fillId="0" borderId="1" xfId="0" applyNumberFormat="1" applyBorder="1"/>
    <xf numFmtId="0" fontId="1" fillId="3" borderId="0" xfId="0" applyFont="1" applyFill="1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0" fillId="2" borderId="0" xfId="0" applyFill="1"/>
    <xf numFmtId="0" fontId="1" fillId="0" borderId="0" xfId="0" applyFont="1"/>
    <xf numFmtId="16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E27" sqref="E27"/>
    </sheetView>
  </sheetViews>
  <sheetFormatPr baseColWidth="10" defaultRowHeight="15" x14ac:dyDescent="0.25"/>
  <cols>
    <col min="1" max="1" width="28.28515625" bestFit="1" customWidth="1"/>
    <col min="2" max="2" width="18.42578125" bestFit="1" customWidth="1"/>
    <col min="3" max="3" width="20.28515625" bestFit="1" customWidth="1"/>
    <col min="4" max="4" width="13.5703125" bestFit="1" customWidth="1"/>
    <col min="5" max="5" width="11.28515625" bestFit="1" customWidth="1"/>
    <col min="6" max="6" width="18.85546875" customWidth="1"/>
  </cols>
  <sheetData>
    <row r="1" spans="1:8" x14ac:dyDescent="0.25">
      <c r="A1" s="12" t="s">
        <v>25</v>
      </c>
      <c r="B1" s="13" t="s">
        <v>11</v>
      </c>
      <c r="C1" s="13" t="s">
        <v>12</v>
      </c>
      <c r="D1" s="13" t="s">
        <v>13</v>
      </c>
      <c r="E1" s="13" t="s">
        <v>14</v>
      </c>
      <c r="F1" s="13" t="s">
        <v>15</v>
      </c>
      <c r="G1" s="13" t="s">
        <v>16</v>
      </c>
    </row>
    <row r="2" spans="1:8" x14ac:dyDescent="0.25">
      <c r="A2" s="14" t="s">
        <v>17</v>
      </c>
      <c r="B2" s="14"/>
      <c r="C2" s="14"/>
      <c r="D2" s="15"/>
      <c r="E2" s="15"/>
      <c r="F2" s="15">
        <v>6.75</v>
      </c>
      <c r="G2" s="14">
        <f>SUM(B2:F2)</f>
        <v>6.75</v>
      </c>
    </row>
    <row r="3" spans="1:8" x14ac:dyDescent="0.25">
      <c r="A3" s="14" t="s">
        <v>18</v>
      </c>
      <c r="B3" s="14">
        <v>6.75</v>
      </c>
      <c r="C3" s="14">
        <v>6.75</v>
      </c>
      <c r="D3" s="15">
        <v>6.75</v>
      </c>
      <c r="E3" s="15">
        <v>6.75</v>
      </c>
      <c r="F3" s="15">
        <v>6.75</v>
      </c>
      <c r="G3" s="14">
        <f t="shared" ref="G3:G9" si="0">SUM(B3:F3)</f>
        <v>33.75</v>
      </c>
    </row>
    <row r="4" spans="1:8" x14ac:dyDescent="0.25">
      <c r="A4" s="14" t="s">
        <v>19</v>
      </c>
      <c r="B4" s="14">
        <v>6.75</v>
      </c>
      <c r="C4" s="14">
        <v>6.75</v>
      </c>
      <c r="D4" s="15">
        <v>6.75</v>
      </c>
      <c r="E4" s="15">
        <v>6.75</v>
      </c>
      <c r="F4" s="15">
        <v>6.75</v>
      </c>
      <c r="G4" s="14">
        <f t="shared" si="0"/>
        <v>33.75</v>
      </c>
    </row>
    <row r="5" spans="1:8" x14ac:dyDescent="0.25">
      <c r="A5" s="14" t="s">
        <v>20</v>
      </c>
      <c r="B5" s="14">
        <v>6.75</v>
      </c>
      <c r="C5" s="14">
        <v>6.75</v>
      </c>
      <c r="D5" s="15">
        <v>6.75</v>
      </c>
      <c r="E5" s="15">
        <v>6.75</v>
      </c>
      <c r="F5" s="15">
        <v>6.75</v>
      </c>
      <c r="G5" s="14">
        <f t="shared" si="0"/>
        <v>33.75</v>
      </c>
    </row>
    <row r="6" spans="1:8" x14ac:dyDescent="0.25">
      <c r="A6" s="14" t="s">
        <v>21</v>
      </c>
      <c r="B6" s="14">
        <v>6.75</v>
      </c>
      <c r="C6" s="14">
        <v>6.75</v>
      </c>
      <c r="D6" s="15">
        <v>6.75</v>
      </c>
      <c r="E6" s="15">
        <v>6.75</v>
      </c>
      <c r="F6" s="15">
        <v>6.75</v>
      </c>
      <c r="G6" s="14">
        <f t="shared" si="0"/>
        <v>33.75</v>
      </c>
    </row>
    <row r="7" spans="1:8" x14ac:dyDescent="0.25">
      <c r="A7" s="14" t="s">
        <v>22</v>
      </c>
      <c r="B7" s="14">
        <v>6.75</v>
      </c>
      <c r="C7" s="14">
        <v>6.75</v>
      </c>
      <c r="D7" s="15">
        <v>6.75</v>
      </c>
      <c r="E7" s="15">
        <v>6.75</v>
      </c>
      <c r="F7" s="15">
        <v>6.75</v>
      </c>
      <c r="G7" s="14">
        <f t="shared" si="0"/>
        <v>33.75</v>
      </c>
    </row>
    <row r="8" spans="1:8" x14ac:dyDescent="0.25">
      <c r="A8" s="14" t="s">
        <v>23</v>
      </c>
      <c r="B8" s="14">
        <v>6.75</v>
      </c>
      <c r="C8" s="14">
        <v>6.75</v>
      </c>
      <c r="D8" s="15">
        <v>6.75</v>
      </c>
      <c r="E8" s="15"/>
      <c r="F8" s="15"/>
      <c r="G8" s="14">
        <f t="shared" si="0"/>
        <v>20.25</v>
      </c>
    </row>
    <row r="9" spans="1:8" x14ac:dyDescent="0.25">
      <c r="A9" s="14" t="s">
        <v>24</v>
      </c>
      <c r="B9" s="14"/>
      <c r="C9" s="14"/>
      <c r="D9" s="15"/>
      <c r="E9" s="15"/>
      <c r="F9" s="15"/>
      <c r="G9" s="14">
        <f t="shared" si="0"/>
        <v>0</v>
      </c>
    </row>
    <row r="10" spans="1:8" x14ac:dyDescent="0.25">
      <c r="A10" s="14"/>
      <c r="B10" s="14"/>
      <c r="C10" s="14"/>
      <c r="D10" s="15"/>
      <c r="E10" s="15"/>
      <c r="F10" s="15"/>
      <c r="G10" s="14"/>
    </row>
    <row r="11" spans="1:8" x14ac:dyDescent="0.25">
      <c r="A11" s="14"/>
      <c r="B11" s="14"/>
      <c r="C11" s="14"/>
      <c r="D11" s="15"/>
      <c r="E11" s="15"/>
      <c r="F11" s="15"/>
      <c r="G11" s="14"/>
    </row>
    <row r="12" spans="1:8" x14ac:dyDescent="0.25">
      <c r="A12" s="14"/>
      <c r="B12" s="14"/>
      <c r="C12" s="14"/>
      <c r="D12" s="15"/>
      <c r="E12" s="15"/>
      <c r="F12" s="15"/>
      <c r="G12" s="14"/>
    </row>
    <row r="13" spans="1:8" x14ac:dyDescent="0.25">
      <c r="A13" s="14"/>
      <c r="B13" s="14"/>
      <c r="C13" s="14"/>
      <c r="D13" s="15"/>
      <c r="E13" s="15"/>
      <c r="F13" s="15"/>
      <c r="G13" s="14"/>
    </row>
    <row r="14" spans="1:8" x14ac:dyDescent="0.25">
      <c r="A14" s="14"/>
      <c r="B14" s="14"/>
      <c r="C14" s="14"/>
      <c r="D14" s="15"/>
      <c r="E14" s="15"/>
      <c r="F14" s="15"/>
      <c r="G14" s="14"/>
    </row>
    <row r="15" spans="1:8" x14ac:dyDescent="0.25">
      <c r="A15" s="13"/>
      <c r="B15" s="14"/>
      <c r="C15" s="14"/>
      <c r="D15" s="15"/>
      <c r="E15" s="15"/>
      <c r="F15" s="15"/>
      <c r="G15" s="14">
        <f>SUM(G2:G14)</f>
        <v>195.75</v>
      </c>
    </row>
    <row r="16" spans="1:8" x14ac:dyDescent="0.25">
      <c r="A16" s="16"/>
      <c r="B16" s="16"/>
      <c r="C16" s="16"/>
      <c r="D16" s="16"/>
      <c r="E16" s="16"/>
      <c r="F16" s="16"/>
      <c r="G16" s="16"/>
      <c r="H16" s="16"/>
    </row>
    <row r="17" spans="1:8" x14ac:dyDescent="0.25">
      <c r="A17" s="16"/>
      <c r="B17" s="16"/>
      <c r="C17" s="16"/>
      <c r="D17" s="16"/>
      <c r="E17" s="16"/>
      <c r="F17" s="16"/>
      <c r="G17" s="16"/>
      <c r="H17" s="16"/>
    </row>
    <row r="18" spans="1:8" x14ac:dyDescent="0.25">
      <c r="A18" s="17"/>
    </row>
    <row r="19" spans="1:8" x14ac:dyDescent="0.25">
      <c r="A19" s="17"/>
    </row>
    <row r="20" spans="1:8" x14ac:dyDescent="0.25">
      <c r="A20" s="1"/>
      <c r="B20" s="1" t="s">
        <v>0</v>
      </c>
      <c r="C20" s="1" t="s">
        <v>1</v>
      </c>
      <c r="D20" s="1" t="s">
        <v>2</v>
      </c>
      <c r="E20" s="1" t="s">
        <v>3</v>
      </c>
    </row>
    <row r="21" spans="1:8" ht="45" x14ac:dyDescent="0.25">
      <c r="A21" s="2" t="s">
        <v>4</v>
      </c>
      <c r="B21" s="3">
        <v>400</v>
      </c>
      <c r="C21" s="4">
        <f>G15</f>
        <v>195.75</v>
      </c>
      <c r="D21" s="5">
        <f>B21-C21</f>
        <v>204.25</v>
      </c>
      <c r="E21" s="4">
        <f>D21/6.75</f>
        <v>30.25925925925926</v>
      </c>
      <c r="F21" s="18"/>
      <c r="G21" s="19"/>
    </row>
    <row r="22" spans="1:8" x14ac:dyDescent="0.25">
      <c r="A22" s="6"/>
      <c r="B22" s="7" t="s">
        <v>5</v>
      </c>
      <c r="C22" s="7" t="s">
        <v>6</v>
      </c>
      <c r="D22" s="7" t="s">
        <v>7</v>
      </c>
      <c r="E22" s="8"/>
      <c r="F22" s="20"/>
    </row>
    <row r="23" spans="1:8" x14ac:dyDescent="0.25">
      <c r="A23" s="9" t="s">
        <v>8</v>
      </c>
      <c r="B23" s="10">
        <f>B21/6.75</f>
        <v>59.25925925925926</v>
      </c>
      <c r="C23" s="4">
        <f>C21/6.75</f>
        <v>29</v>
      </c>
      <c r="D23" s="10">
        <f>B23-C23</f>
        <v>30.25925925925926</v>
      </c>
      <c r="E23" s="10"/>
      <c r="F23" s="20"/>
    </row>
    <row r="24" spans="1:8" x14ac:dyDescent="0.25">
      <c r="A24" s="6"/>
      <c r="B24" s="7" t="s">
        <v>9</v>
      </c>
      <c r="C24" s="7" t="s">
        <v>10</v>
      </c>
      <c r="D24" s="8"/>
      <c r="E24" s="8"/>
      <c r="F24" s="20"/>
    </row>
    <row r="25" spans="1:8" x14ac:dyDescent="0.25">
      <c r="A25" s="9" t="s">
        <v>10</v>
      </c>
      <c r="B25" s="10">
        <f>(D23/5)</f>
        <v>6.0518518518518523</v>
      </c>
      <c r="C25" s="11">
        <f ca="1">TODAY()+D23</f>
        <v>42748.259259259263</v>
      </c>
      <c r="D25" s="10"/>
      <c r="E25" s="10"/>
      <c r="F25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Longueuil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Monette, Frederic (RI)</dc:creator>
  <cp:lastModifiedBy>Monette, Frederic (RI)</cp:lastModifiedBy>
  <dcterms:created xsi:type="dcterms:W3CDTF">2016-12-14T16:38:43Z</dcterms:created>
  <dcterms:modified xsi:type="dcterms:W3CDTF">2016-12-14T16:40:07Z</dcterms:modified>
</cp:coreProperties>
</file>