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ria\2015-2016\cours_aria\"/>
    </mc:Choice>
  </mc:AlternateContent>
  <bookViews>
    <workbookView xWindow="384" yWindow="48" windowWidth="18372" windowHeight="7416" activeTab="3"/>
  </bookViews>
  <sheets>
    <sheet name="exemple 1" sheetId="3" r:id="rId1"/>
    <sheet name="exemple2" sheetId="4" r:id="rId2"/>
    <sheet name="exemple3" sheetId="5" r:id="rId3"/>
    <sheet name="données" sheetId="1" r:id="rId4"/>
    <sheet name="ventes" sheetId="2" r:id="rId5"/>
  </sheets>
  <definedNames>
    <definedName name="nom_complet">données!$A$2:$A$11</definedName>
  </definedNames>
  <calcPr calcId="152511"/>
</workbook>
</file>

<file path=xl/calcChain.xml><?xml version="1.0" encoding="utf-8"?>
<calcChain xmlns="http://schemas.openxmlformats.org/spreadsheetml/2006/main">
  <c r="B7" i="2" l="1"/>
  <c r="B6" i="2"/>
  <c r="I4" i="5" l="1"/>
  <c r="I3" i="5"/>
  <c r="I2" i="5"/>
  <c r="E2" i="4"/>
  <c r="F2" i="3"/>
  <c r="A3" i="1" l="1"/>
  <c r="A4" i="1"/>
  <c r="A5" i="1"/>
  <c r="A6" i="1"/>
  <c r="A7" i="1"/>
  <c r="A8" i="1"/>
  <c r="A9" i="1"/>
  <c r="A10" i="1"/>
  <c r="A11" i="1"/>
  <c r="A2" i="1"/>
  <c r="B5" i="2" s="1"/>
</calcChain>
</file>

<file path=xl/sharedStrings.xml><?xml version="1.0" encoding="utf-8"?>
<sst xmlns="http://schemas.openxmlformats.org/spreadsheetml/2006/main" count="63" uniqueCount="41">
  <si>
    <t>nom</t>
  </si>
  <si>
    <t>prenom</t>
  </si>
  <si>
    <t>ville</t>
  </si>
  <si>
    <t>nom complet</t>
  </si>
  <si>
    <t>boivin</t>
  </si>
  <si>
    <t>daniel</t>
  </si>
  <si>
    <t>Pelousey</t>
  </si>
  <si>
    <t>odile</t>
  </si>
  <si>
    <t>cuenot</t>
  </si>
  <si>
    <t>chr</t>
  </si>
  <si>
    <t>saint vit</t>
  </si>
  <si>
    <t>danielsen</t>
  </si>
  <si>
    <t>catherine</t>
  </si>
  <si>
    <t>besançon</t>
  </si>
  <si>
    <t>gagnepain</t>
  </si>
  <si>
    <t>philippe</t>
  </si>
  <si>
    <t>novillars</t>
  </si>
  <si>
    <t>brigitte</t>
  </si>
  <si>
    <t>Gullaud</t>
  </si>
  <si>
    <t>René</t>
  </si>
  <si>
    <t>elisabeth</t>
  </si>
  <si>
    <t>hubert</t>
  </si>
  <si>
    <t>dijon</t>
  </si>
  <si>
    <t>Valfrey</t>
  </si>
  <si>
    <t>fred</t>
  </si>
  <si>
    <t>client</t>
  </si>
  <si>
    <t>montant</t>
  </si>
  <si>
    <t>cuenot chr</t>
  </si>
  <si>
    <t>danielsen catherine</t>
  </si>
  <si>
    <t>Prénom</t>
  </si>
  <si>
    <t>age</t>
  </si>
  <si>
    <t>olivier</t>
  </si>
  <si>
    <t>Mathieu</t>
  </si>
  <si>
    <t>Lisette</t>
  </si>
  <si>
    <t>charlotte</t>
  </si>
  <si>
    <t>performance</t>
  </si>
  <si>
    <t>note</t>
  </si>
  <si>
    <t>saut</t>
  </si>
  <si>
    <t>poids</t>
  </si>
  <si>
    <t>100m</t>
  </si>
  <si>
    <t>Epreuve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</si>
</sst>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0" borderId="1" xfId="0" applyFont="1" applyBorder="1"/>
    <xf numFmtId="0" fontId="2" fillId="5" borderId="1" xfId="0" applyFont="1" applyFill="1" applyBorder="1"/>
    <xf numFmtId="0" fontId="3" fillId="0" borderId="0" xfId="0" applyFont="1"/>
    <xf numFmtId="164" fontId="3" fillId="0" borderId="0" xfId="0" applyNumberFormat="1" applyFont="1"/>
    <xf numFmtId="0" fontId="2" fillId="6" borderId="1" xfId="0" applyFont="1" applyFill="1" applyBorder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</xdr:colOff>
      <xdr:row>4</xdr:row>
      <xdr:rowOff>60960</xdr:rowOff>
    </xdr:from>
    <xdr:to>
      <xdr:col>13</xdr:col>
      <xdr:colOff>701577</xdr:colOff>
      <xdr:row>16</xdr:row>
      <xdr:rowOff>76479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0" y="1127760"/>
          <a:ext cx="6195597" cy="3215919"/>
        </a:xfrm>
        <a:prstGeom prst="rect">
          <a:avLst/>
        </a:prstGeom>
      </xdr:spPr>
    </xdr:pic>
    <xdr:clientData/>
  </xdr:twoCellAnchor>
  <xdr:twoCellAnchor>
    <xdr:from>
      <xdr:col>0</xdr:col>
      <xdr:colOff>838200</xdr:colOff>
      <xdr:row>8</xdr:row>
      <xdr:rowOff>68580</xdr:rowOff>
    </xdr:from>
    <xdr:to>
      <xdr:col>5</xdr:col>
      <xdr:colOff>266700</xdr:colOff>
      <xdr:row>15</xdr:row>
      <xdr:rowOff>15240</xdr:rowOff>
    </xdr:to>
    <xdr:sp macro="" textlink="">
      <xdr:nvSpPr>
        <xdr:cNvPr id="3" name="ZoneTexte 2"/>
        <xdr:cNvSpPr txBox="1"/>
      </xdr:nvSpPr>
      <xdr:spPr>
        <a:xfrm>
          <a:off x="838200" y="2202180"/>
          <a:ext cx="3459480" cy="1813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Etant</a:t>
          </a:r>
          <a:r>
            <a:rPr lang="fr-FR" sz="1800" baseline="0"/>
            <a:t> donné que "valeur proche" contient la valeur "faux", on n'est pas obliger de trier  la première colonne du tableau 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8</xdr:col>
      <xdr:colOff>1113074</xdr:colOff>
      <xdr:row>16</xdr:row>
      <xdr:rowOff>61243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73040" y="1066800"/>
          <a:ext cx="6386114" cy="3261643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2</xdr:col>
      <xdr:colOff>822960</xdr:colOff>
      <xdr:row>15</xdr:row>
      <xdr:rowOff>213360</xdr:rowOff>
    </xdr:to>
    <xdr:sp macro="" textlink="">
      <xdr:nvSpPr>
        <xdr:cNvPr id="4" name="ZoneTexte 3"/>
        <xdr:cNvSpPr txBox="1"/>
      </xdr:nvSpPr>
      <xdr:spPr>
        <a:xfrm>
          <a:off x="0" y="2400300"/>
          <a:ext cx="3459480" cy="1813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Etant</a:t>
          </a:r>
          <a:r>
            <a:rPr lang="fr-FR" sz="1800" baseline="0"/>
            <a:t> donné que "valeur proche" contient la valeur "vrai", on est  obliger de trier  la première colonne du tableau 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175260</xdr:colOff>
      <xdr:row>4</xdr:row>
      <xdr:rowOff>114300</xdr:rowOff>
    </xdr:from>
    <xdr:to>
      <xdr:col>12</xdr:col>
      <xdr:colOff>8122</xdr:colOff>
      <xdr:row>20</xdr:row>
      <xdr:rowOff>137430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7660" y="1181100"/>
          <a:ext cx="5791702" cy="3116850"/>
        </a:xfrm>
        <a:prstGeom prst="rect">
          <a:avLst/>
        </a:prstGeom>
      </xdr:spPr>
    </xdr:pic>
    <xdr:clientData/>
  </xdr:twoCellAnchor>
  <xdr:twoCellAnchor>
    <xdr:from>
      <xdr:col>0</xdr:col>
      <xdr:colOff>259080</xdr:colOff>
      <xdr:row>7</xdr:row>
      <xdr:rowOff>129540</xdr:rowOff>
    </xdr:from>
    <xdr:to>
      <xdr:col>4</xdr:col>
      <xdr:colOff>22860</xdr:colOff>
      <xdr:row>15</xdr:row>
      <xdr:rowOff>38100</xdr:rowOff>
    </xdr:to>
    <xdr:sp macro="" textlink="">
      <xdr:nvSpPr>
        <xdr:cNvPr id="3" name="ZoneTexte 2"/>
        <xdr:cNvSpPr txBox="1"/>
      </xdr:nvSpPr>
      <xdr:spPr>
        <a:xfrm>
          <a:off x="259080" y="1912620"/>
          <a:ext cx="293370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pour le 100m il faudrait un autre tableau</a:t>
          </a:r>
          <a:r>
            <a:rPr lang="fr-FR" sz="1600" b="1" baseline="0"/>
            <a:t> ou modifier le tri, sinon moins on court vite meilleur est la note</a:t>
          </a:r>
          <a:endParaRPr lang="fr-FR" sz="16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784860</xdr:colOff>
      <xdr:row>0</xdr:row>
      <xdr:rowOff>0</xdr:rowOff>
    </xdr:from>
    <xdr:to>
      <xdr:col>2</xdr:col>
      <xdr:colOff>271777</xdr:colOff>
      <xdr:row>1</xdr:row>
      <xdr:rowOff>281940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860" y="0"/>
          <a:ext cx="3975097" cy="6096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client" displayName="t_client" ref="A1:D11" totalsRowShown="0">
  <autoFilter ref="A1:D11"/>
  <tableColumns count="4">
    <tableColumn id="1" name="nom complet">
      <calculatedColumnFormula>B2 &amp; " " &amp;C2</calculatedColumnFormula>
    </tableColumn>
    <tableColumn id="2" name="nom"/>
    <tableColumn id="3" name="prenom"/>
    <tableColumn id="4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ventes" displayName="t_ventes" ref="A4:C7" totalsRowShown="0" headerRowDxfId="4" dataDxfId="3">
  <autoFilter ref="A4:C7"/>
  <tableColumns count="3">
    <tableColumn id="1" name="client" dataDxfId="2"/>
    <tableColumn id="2" name="ville" dataDxfId="1">
      <calculatedColumnFormula>VLOOKUP(t_ventes[client],t_client[],4,FALSE)</calculatedColumnFormula>
    </tableColumn>
    <tableColumn id="3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10" workbookViewId="0">
      <selection activeCell="I2" sqref="I2"/>
    </sheetView>
  </sheetViews>
  <sheetFormatPr baseColWidth="10" defaultRowHeight="21" x14ac:dyDescent="0.4"/>
  <cols>
    <col min="1" max="1" width="12.5546875" style="3" bestFit="1" customWidth="1"/>
    <col min="2" max="16384" width="11.5546875" style="3"/>
  </cols>
  <sheetData>
    <row r="1" spans="1:6" x14ac:dyDescent="0.4">
      <c r="A1" s="3" t="s">
        <v>29</v>
      </c>
      <c r="B1" s="3" t="s">
        <v>30</v>
      </c>
    </row>
    <row r="2" spans="1:6" x14ac:dyDescent="0.4">
      <c r="A2" s="3" t="s">
        <v>19</v>
      </c>
      <c r="B2" s="3">
        <v>66</v>
      </c>
      <c r="E2" s="3" t="s">
        <v>34</v>
      </c>
      <c r="F2" s="3">
        <f>VLOOKUP(E2,A2:B7,2,FALSE)</f>
        <v>29</v>
      </c>
    </row>
    <row r="3" spans="1:6" x14ac:dyDescent="0.4">
      <c r="A3" s="3" t="s">
        <v>21</v>
      </c>
      <c r="B3" s="3">
        <v>68</v>
      </c>
    </row>
    <row r="4" spans="1:6" x14ac:dyDescent="0.4">
      <c r="A4" s="3" t="s">
        <v>31</v>
      </c>
      <c r="B4" s="3">
        <v>44</v>
      </c>
    </row>
    <row r="5" spans="1:6" x14ac:dyDescent="0.4">
      <c r="A5" s="3" t="s">
        <v>32</v>
      </c>
      <c r="B5" s="3">
        <v>27</v>
      </c>
    </row>
    <row r="6" spans="1:6" x14ac:dyDescent="0.4">
      <c r="A6" s="3" t="s">
        <v>33</v>
      </c>
      <c r="B6" s="3">
        <v>60</v>
      </c>
    </row>
    <row r="7" spans="1:6" x14ac:dyDescent="0.4">
      <c r="A7" s="3" t="s">
        <v>34</v>
      </c>
      <c r="B7" s="3">
        <v>29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D3" sqref="D3"/>
    </sheetView>
  </sheetViews>
  <sheetFormatPr baseColWidth="10" defaultColWidth="19.21875" defaultRowHeight="21" x14ac:dyDescent="0.4"/>
  <cols>
    <col min="1" max="16384" width="19.21875" style="3"/>
  </cols>
  <sheetData>
    <row r="1" spans="1:5" x14ac:dyDescent="0.4">
      <c r="A1" s="3" t="s">
        <v>35</v>
      </c>
      <c r="B1" s="3" t="s">
        <v>36</v>
      </c>
      <c r="D1" s="3" t="s">
        <v>35</v>
      </c>
      <c r="E1" s="3" t="s">
        <v>36</v>
      </c>
    </row>
    <row r="2" spans="1:5" x14ac:dyDescent="0.4">
      <c r="A2" s="3">
        <v>10</v>
      </c>
      <c r="B2" s="3">
        <v>1</v>
      </c>
      <c r="D2" s="3">
        <v>59</v>
      </c>
      <c r="E2" s="3">
        <f>VLOOKUP(D2,A2:B7,2,TRUE)</f>
        <v>6</v>
      </c>
    </row>
    <row r="3" spans="1:5" x14ac:dyDescent="0.4">
      <c r="A3" s="3">
        <v>15</v>
      </c>
      <c r="B3" s="3">
        <v>2</v>
      </c>
    </row>
    <row r="4" spans="1:5" x14ac:dyDescent="0.4">
      <c r="A4" s="3">
        <v>20</v>
      </c>
      <c r="B4" s="3">
        <v>3</v>
      </c>
    </row>
    <row r="5" spans="1:5" x14ac:dyDescent="0.4">
      <c r="A5" s="3">
        <v>22</v>
      </c>
      <c r="B5" s="3">
        <v>4</v>
      </c>
    </row>
    <row r="6" spans="1:5" x14ac:dyDescent="0.4">
      <c r="A6" s="3">
        <v>24</v>
      </c>
      <c r="B6" s="3">
        <v>5</v>
      </c>
    </row>
    <row r="7" spans="1:5" x14ac:dyDescent="0.4">
      <c r="A7" s="3">
        <v>25</v>
      </c>
      <c r="B7" s="3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C19" sqref="C19"/>
    </sheetView>
  </sheetViews>
  <sheetFormatPr baseColWidth="10" defaultRowHeight="14.4" x14ac:dyDescent="0.3"/>
  <cols>
    <col min="8" max="8" width="17.5546875" bestFit="1" customWidth="1"/>
  </cols>
  <sheetData>
    <row r="1" spans="1:9" ht="21" x14ac:dyDescent="0.4">
      <c r="A1" s="6" t="s">
        <v>37</v>
      </c>
      <c r="B1" s="6" t="s">
        <v>38</v>
      </c>
      <c r="C1" s="6" t="s">
        <v>39</v>
      </c>
      <c r="D1" s="6" t="s">
        <v>36</v>
      </c>
      <c r="G1" s="6" t="s">
        <v>40</v>
      </c>
      <c r="H1" s="6" t="s">
        <v>35</v>
      </c>
      <c r="I1" s="6" t="s">
        <v>36</v>
      </c>
    </row>
    <row r="2" spans="1:9" ht="21" x14ac:dyDescent="0.4">
      <c r="A2" s="4">
        <v>1.4</v>
      </c>
      <c r="B2" s="4">
        <v>10</v>
      </c>
      <c r="C2" s="11">
        <v>12</v>
      </c>
      <c r="D2" s="5">
        <v>2</v>
      </c>
      <c r="G2" s="7" t="s">
        <v>37</v>
      </c>
      <c r="H2" s="4">
        <v>1.71</v>
      </c>
      <c r="I2" s="8">
        <f>LOOKUP(H2,A2:A6,D2:D6)</f>
        <v>6</v>
      </c>
    </row>
    <row r="3" spans="1:9" ht="21" x14ac:dyDescent="0.4">
      <c r="A3" s="4">
        <v>1.5</v>
      </c>
      <c r="B3" s="4">
        <v>12</v>
      </c>
      <c r="C3" s="11">
        <v>13</v>
      </c>
      <c r="D3" s="5">
        <v>4</v>
      </c>
      <c r="G3" s="7" t="s">
        <v>38</v>
      </c>
      <c r="H3" s="4">
        <v>10</v>
      </c>
      <c r="I3" s="8">
        <f>LOOKUP(H3,B2:B6,D2:D6)</f>
        <v>2</v>
      </c>
    </row>
    <row r="4" spans="1:9" ht="21" x14ac:dyDescent="0.4">
      <c r="A4" s="4">
        <v>1.6</v>
      </c>
      <c r="B4" s="4">
        <v>15</v>
      </c>
      <c r="C4" s="11">
        <v>14</v>
      </c>
      <c r="D4" s="5">
        <v>5</v>
      </c>
      <c r="G4" s="7" t="s">
        <v>39</v>
      </c>
      <c r="H4" s="4">
        <v>20</v>
      </c>
      <c r="I4" s="8">
        <f>LOOKUP(H4,C2:C6,D2:D6)</f>
        <v>10</v>
      </c>
    </row>
    <row r="5" spans="1:9" ht="21" x14ac:dyDescent="0.4">
      <c r="A5" s="4">
        <v>1.7</v>
      </c>
      <c r="B5" s="4">
        <v>16</v>
      </c>
      <c r="C5" s="11">
        <v>16</v>
      </c>
      <c r="D5" s="5">
        <v>6</v>
      </c>
    </row>
    <row r="6" spans="1:9" ht="21" x14ac:dyDescent="0.4">
      <c r="A6" s="4">
        <v>1.8</v>
      </c>
      <c r="B6" s="4">
        <v>20</v>
      </c>
      <c r="C6" s="11">
        <v>20</v>
      </c>
      <c r="D6" s="5">
        <v>10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6" sqref="B16"/>
    </sheetView>
  </sheetViews>
  <sheetFormatPr baseColWidth="10" defaultRowHeight="14.4" x14ac:dyDescent="0.3"/>
  <cols>
    <col min="1" max="1" width="20.44140625" customWidth="1"/>
  </cols>
  <sheetData>
    <row r="1" spans="1:4" x14ac:dyDescent="0.3">
      <c r="A1" t="s">
        <v>3</v>
      </c>
      <c r="B1" t="s">
        <v>0</v>
      </c>
      <c r="C1" t="s">
        <v>1</v>
      </c>
      <c r="D1" t="s">
        <v>2</v>
      </c>
    </row>
    <row r="2" spans="1:4" x14ac:dyDescent="0.3">
      <c r="A2" t="str">
        <f>B2 &amp; " " &amp;C2</f>
        <v>boivin daniel</v>
      </c>
      <c r="B2" t="s">
        <v>4</v>
      </c>
      <c r="C2" t="s">
        <v>5</v>
      </c>
      <c r="D2" t="s">
        <v>6</v>
      </c>
    </row>
    <row r="3" spans="1:4" x14ac:dyDescent="0.3">
      <c r="A3" t="str">
        <f t="shared" ref="A3:A11" si="0">B3 &amp; " " &amp;C3</f>
        <v>boivin odile</v>
      </c>
      <c r="B3" t="s">
        <v>4</v>
      </c>
      <c r="C3" t="s">
        <v>7</v>
      </c>
      <c r="D3" t="s">
        <v>6</v>
      </c>
    </row>
    <row r="4" spans="1:4" x14ac:dyDescent="0.3">
      <c r="A4" t="str">
        <f t="shared" si="0"/>
        <v>cuenot chr</v>
      </c>
      <c r="B4" t="s">
        <v>8</v>
      </c>
      <c r="C4" t="s">
        <v>9</v>
      </c>
      <c r="D4" t="s">
        <v>10</v>
      </c>
    </row>
    <row r="5" spans="1:4" x14ac:dyDescent="0.3">
      <c r="A5" t="str">
        <f t="shared" si="0"/>
        <v>danielsen catherine</v>
      </c>
      <c r="B5" t="s">
        <v>11</v>
      </c>
      <c r="C5" t="s">
        <v>12</v>
      </c>
      <c r="D5" t="s">
        <v>13</v>
      </c>
    </row>
    <row r="6" spans="1:4" x14ac:dyDescent="0.3">
      <c r="A6" t="str">
        <f t="shared" si="0"/>
        <v>gagnepain philippe</v>
      </c>
      <c r="B6" t="s">
        <v>14</v>
      </c>
      <c r="C6" t="s">
        <v>15</v>
      </c>
      <c r="D6" t="s">
        <v>16</v>
      </c>
    </row>
    <row r="7" spans="1:4" x14ac:dyDescent="0.3">
      <c r="A7" t="str">
        <f t="shared" si="0"/>
        <v>gagnepain brigitte</v>
      </c>
      <c r="B7" t="s">
        <v>14</v>
      </c>
      <c r="C7" t="s">
        <v>17</v>
      </c>
      <c r="D7" t="s">
        <v>16</v>
      </c>
    </row>
    <row r="8" spans="1:4" x14ac:dyDescent="0.3">
      <c r="A8" t="str">
        <f t="shared" si="0"/>
        <v>Gullaud René</v>
      </c>
      <c r="B8" t="s">
        <v>18</v>
      </c>
      <c r="C8" t="s">
        <v>19</v>
      </c>
      <c r="D8" t="s">
        <v>6</v>
      </c>
    </row>
    <row r="9" spans="1:4" x14ac:dyDescent="0.3">
      <c r="A9" t="str">
        <f t="shared" si="0"/>
        <v>Gullaud elisabeth</v>
      </c>
      <c r="B9" t="s">
        <v>18</v>
      </c>
      <c r="C9" t="s">
        <v>20</v>
      </c>
      <c r="D9" t="s">
        <v>6</v>
      </c>
    </row>
    <row r="10" spans="1:4" x14ac:dyDescent="0.3">
      <c r="A10" t="str">
        <f t="shared" si="0"/>
        <v>Gullaud hubert</v>
      </c>
      <c r="B10" t="s">
        <v>18</v>
      </c>
      <c r="C10" t="s">
        <v>21</v>
      </c>
      <c r="D10" t="s">
        <v>22</v>
      </c>
    </row>
    <row r="11" spans="1:4" x14ac:dyDescent="0.3">
      <c r="A11" t="str">
        <f t="shared" si="0"/>
        <v>Valfrey fred</v>
      </c>
      <c r="B11" t="s">
        <v>23</v>
      </c>
      <c r="C11" t="s">
        <v>24</v>
      </c>
      <c r="D11" t="s">
        <v>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7"/>
  <sheetViews>
    <sheetView topLeftCell="A4" workbookViewId="0">
      <selection activeCell="B5" sqref="B5"/>
    </sheetView>
  </sheetViews>
  <sheetFormatPr baseColWidth="10" defaultColWidth="28" defaultRowHeight="25.8" x14ac:dyDescent="0.5"/>
  <cols>
    <col min="1" max="1" width="37.44140625" style="1" customWidth="1"/>
    <col min="2" max="16384" width="28" style="1"/>
  </cols>
  <sheetData>
    <row r="4" spans="1:3" x14ac:dyDescent="0.5">
      <c r="A4" s="1" t="s">
        <v>25</v>
      </c>
      <c r="B4" s="1" t="s">
        <v>2</v>
      </c>
      <c r="C4" s="1" t="s">
        <v>26</v>
      </c>
    </row>
    <row r="5" spans="1:3" x14ac:dyDescent="0.5">
      <c r="A5" s="1" t="s">
        <v>28</v>
      </c>
      <c r="B5" s="1" t="str">
        <f>VLOOKUP(t_ventes[client],t_client[],4,FALSE)</f>
        <v>besançon</v>
      </c>
      <c r="C5" s="2">
        <v>20</v>
      </c>
    </row>
    <row r="6" spans="1:3" x14ac:dyDescent="0.5">
      <c r="A6" s="1" t="s">
        <v>27</v>
      </c>
      <c r="B6" s="1" t="str">
        <f>VLOOKUP(t_ventes[client],t_client[],4,FALSE)</f>
        <v>saint vit</v>
      </c>
      <c r="C6" s="2">
        <v>14</v>
      </c>
    </row>
    <row r="7" spans="1:3" x14ac:dyDescent="0.5">
      <c r="A7" s="9" t="s">
        <v>28</v>
      </c>
      <c r="B7" s="9" t="str">
        <f>VLOOKUP(t_ventes[client],t_client[],4,FALSE)</f>
        <v>besançon</v>
      </c>
      <c r="C7" s="10">
        <v>47</v>
      </c>
    </row>
  </sheetData>
  <dataValidations count="1">
    <dataValidation type="list" allowBlank="1" showInputMessage="1" showErrorMessage="1" sqref="A5:A7 A11:A1048576">
      <formula1>nom_complet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exemple 1</vt:lpstr>
      <vt:lpstr>exemple2</vt:lpstr>
      <vt:lpstr>exemple3</vt:lpstr>
      <vt:lpstr>données</vt:lpstr>
      <vt:lpstr>ventes</vt:lpstr>
      <vt:lpstr>nom_complet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2015-07-10T09:15:39Z</dcterms:created>
  <dcterms:modified xsi:type="dcterms:W3CDTF">2016-02-29T14:28:04Z</dcterms:modified>
</cp:coreProperties>
</file>