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_mes documents\vba\forum\"/>
    </mc:Choice>
  </mc:AlternateContent>
  <xr:revisionPtr revIDLastSave="0" documentId="8_{0F726816-0E59-41C1-9898-94D3809A81D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ayon de joint du soudure " sheetId="1" r:id="rId1"/>
  </sheets>
  <definedNames>
    <definedName name="DonnéesExternes_1" localSheetId="0" hidden="1">'Rayon de joint du soudure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9" i="1" l="1"/>
  <c r="C19" i="1"/>
  <c r="F20" i="1" l="1"/>
  <c r="F19" i="1"/>
</calcChain>
</file>

<file path=xl/sharedStrings.xml><?xml version="1.0" encoding="utf-8"?>
<sst xmlns="http://schemas.openxmlformats.org/spreadsheetml/2006/main" count="17" uniqueCount="13">
  <si>
    <t>Pression (bar)</t>
  </si>
  <si>
    <t>Diamètre de psiton (mm)</t>
  </si>
  <si>
    <t>rayon (mm)</t>
  </si>
  <si>
    <t>Colonne1</t>
  </si>
  <si>
    <t>Colonne2</t>
  </si>
  <si>
    <t>Colonne3</t>
  </si>
  <si>
    <t>Colonne4</t>
  </si>
  <si>
    <t>Colonne5</t>
  </si>
  <si>
    <t>Colonne6</t>
  </si>
  <si>
    <t>ligne inf</t>
  </si>
  <si>
    <t xml:space="preserve">colonne inf </t>
  </si>
  <si>
    <t>valeur inf</t>
  </si>
  <si>
    <t>valeur 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</si>
</sst>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8EA9DB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10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B167F2-5C6C-499B-98C0-C189BC640EE6}" name="Tableau1" displayName="Tableau1" ref="A1:F15" totalsRowShown="0" headerRowDxfId="0" headerRowBorderDxfId="8" tableBorderDxfId="9" totalsRowBorderDxfId="7">
  <autoFilter ref="A1:F15" xr:uid="{28B167F2-5C6C-499B-98C0-C189BC640EE6}"/>
  <tableColumns count="6">
    <tableColumn id="1" xr3:uid="{03B41DDA-8E82-48AE-BFB2-689EE8FD22C6}" name="Colonne1" dataDxfId="6"/>
    <tableColumn id="2" xr3:uid="{48B64911-1FC9-4B6B-93C9-8BE44EF073D2}" name="Colonne2" dataDxfId="5"/>
    <tableColumn id="3" xr3:uid="{E50A86E6-43C9-4792-9C6A-1813C579F3D9}" name="Colonne3" dataDxfId="4"/>
    <tableColumn id="4" xr3:uid="{BB5D8FA0-72F4-4793-8358-775CED83503D}" name="Colonne4" dataDxfId="3"/>
    <tableColumn id="5" xr3:uid="{18786C7A-9905-4D68-8D83-0EDB9679ED0F}" name="Colonne5" dataDxfId="2"/>
    <tableColumn id="6" xr3:uid="{8A03B68E-EF1B-4A2B-9622-F5BF9B510695}" name="Colonne6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0"/>
  <sheetViews>
    <sheetView tabSelected="1" workbookViewId="0">
      <selection activeCell="E26" sqref="E26"/>
    </sheetView>
  </sheetViews>
  <sheetFormatPr baseColWidth="10" defaultRowHeight="15" x14ac:dyDescent="0.25"/>
  <cols>
    <col min="1" max="1" width="19.7109375" customWidth="1"/>
    <col min="2" max="6" width="11.5703125" customWidth="1"/>
  </cols>
  <sheetData>
    <row r="1" spans="1:6" x14ac:dyDescent="0.25">
      <c r="A1" s="8" t="s">
        <v>3</v>
      </c>
      <c r="B1" s="9" t="s">
        <v>4</v>
      </c>
      <c r="C1" s="9" t="s">
        <v>5</v>
      </c>
      <c r="D1" s="9" t="s">
        <v>6</v>
      </c>
      <c r="E1" s="9" t="s">
        <v>7</v>
      </c>
      <c r="F1" s="10" t="s">
        <v>8</v>
      </c>
    </row>
    <row r="2" spans="1:6" x14ac:dyDescent="0.25">
      <c r="A2" s="5"/>
      <c r="B2" s="4" t="s">
        <v>0</v>
      </c>
      <c r="C2" s="4"/>
      <c r="D2" s="4"/>
      <c r="E2" s="4"/>
      <c r="F2" s="6"/>
    </row>
    <row r="3" spans="1:6" x14ac:dyDescent="0.25">
      <c r="A3" s="5"/>
      <c r="B3" s="4">
        <v>100</v>
      </c>
      <c r="C3" s="4">
        <v>200</v>
      </c>
      <c r="D3" s="4">
        <v>300</v>
      </c>
      <c r="E3" s="4">
        <v>400</v>
      </c>
      <c r="F3" s="6">
        <v>500</v>
      </c>
    </row>
    <row r="4" spans="1:6" x14ac:dyDescent="0.25">
      <c r="A4" s="5" t="s">
        <v>1</v>
      </c>
      <c r="B4" s="4" t="s">
        <v>2</v>
      </c>
      <c r="C4" s="4" t="s">
        <v>2</v>
      </c>
      <c r="D4" s="4" t="s">
        <v>2</v>
      </c>
      <c r="E4" s="4" t="s">
        <v>2</v>
      </c>
      <c r="F4" s="6" t="s">
        <v>2</v>
      </c>
    </row>
    <row r="5" spans="1:6" x14ac:dyDescent="0.25">
      <c r="A5" s="5">
        <v>65</v>
      </c>
      <c r="B5" s="4">
        <v>2</v>
      </c>
      <c r="C5" s="4">
        <v>100</v>
      </c>
      <c r="D5" s="4">
        <v>2</v>
      </c>
      <c r="E5" s="4">
        <v>2</v>
      </c>
      <c r="F5" s="6">
        <v>2</v>
      </c>
    </row>
    <row r="6" spans="1:6" x14ac:dyDescent="0.25">
      <c r="A6" s="5">
        <v>100</v>
      </c>
      <c r="B6" s="4">
        <v>3</v>
      </c>
      <c r="C6" s="4">
        <v>2</v>
      </c>
      <c r="D6" s="4">
        <v>5</v>
      </c>
      <c r="E6" s="4">
        <v>3</v>
      </c>
      <c r="F6" s="6">
        <v>3</v>
      </c>
    </row>
    <row r="7" spans="1:6" x14ac:dyDescent="0.25">
      <c r="A7" s="5">
        <v>175</v>
      </c>
      <c r="B7" s="4">
        <v>3</v>
      </c>
      <c r="C7" s="4">
        <v>3</v>
      </c>
      <c r="D7" s="4">
        <v>3</v>
      </c>
      <c r="E7" s="4">
        <v>50</v>
      </c>
      <c r="F7" s="6">
        <v>3</v>
      </c>
    </row>
    <row r="8" spans="1:6" x14ac:dyDescent="0.25">
      <c r="A8" s="5">
        <v>250</v>
      </c>
      <c r="B8" s="4">
        <v>3</v>
      </c>
      <c r="C8" s="4">
        <v>3</v>
      </c>
      <c r="D8" s="4">
        <v>3</v>
      </c>
      <c r="E8" s="4">
        <v>3</v>
      </c>
      <c r="F8" s="6">
        <v>4</v>
      </c>
    </row>
    <row r="9" spans="1:6" x14ac:dyDescent="0.25">
      <c r="A9" s="5">
        <v>300</v>
      </c>
      <c r="B9" s="1">
        <v>3</v>
      </c>
      <c r="C9" s="1">
        <v>3</v>
      </c>
      <c r="D9" s="1">
        <v>3</v>
      </c>
      <c r="E9" s="1">
        <v>3</v>
      </c>
      <c r="F9" s="7">
        <v>4</v>
      </c>
    </row>
    <row r="10" spans="1:6" x14ac:dyDescent="0.25">
      <c r="A10" s="5">
        <v>400</v>
      </c>
      <c r="B10" s="4">
        <v>3</v>
      </c>
      <c r="C10" s="4">
        <v>3</v>
      </c>
      <c r="D10" s="4">
        <v>4</v>
      </c>
      <c r="E10" s="4">
        <v>5</v>
      </c>
      <c r="F10" s="6">
        <v>5</v>
      </c>
    </row>
    <row r="11" spans="1:6" x14ac:dyDescent="0.25">
      <c r="A11" s="5">
        <v>500</v>
      </c>
      <c r="B11" s="4">
        <v>3</v>
      </c>
      <c r="C11" s="4">
        <v>4</v>
      </c>
      <c r="D11" s="2">
        <v>5</v>
      </c>
      <c r="E11" s="4">
        <v>5</v>
      </c>
      <c r="F11" s="6">
        <v>6</v>
      </c>
    </row>
    <row r="12" spans="1:6" x14ac:dyDescent="0.25">
      <c r="A12" s="5">
        <v>450</v>
      </c>
      <c r="B12" s="4">
        <v>5</v>
      </c>
      <c r="C12" s="4">
        <v>7</v>
      </c>
      <c r="D12" s="3">
        <v>7</v>
      </c>
      <c r="E12" s="3">
        <v>9</v>
      </c>
      <c r="F12" s="6">
        <v>10</v>
      </c>
    </row>
    <row r="13" spans="1:6" x14ac:dyDescent="0.25">
      <c r="A13" s="5">
        <v>1000</v>
      </c>
      <c r="B13" s="4">
        <v>6</v>
      </c>
      <c r="C13" s="4">
        <v>12</v>
      </c>
      <c r="D13" s="3">
        <v>11</v>
      </c>
      <c r="E13" s="3">
        <v>14</v>
      </c>
      <c r="F13" s="6">
        <v>16</v>
      </c>
    </row>
    <row r="14" spans="1:6" x14ac:dyDescent="0.25">
      <c r="A14" s="5">
        <v>1250</v>
      </c>
      <c r="B14" s="4">
        <v>7</v>
      </c>
      <c r="C14" s="4">
        <v>14</v>
      </c>
      <c r="D14" s="3">
        <v>19</v>
      </c>
      <c r="E14" s="3">
        <v>22</v>
      </c>
      <c r="F14" s="6">
        <v>20</v>
      </c>
    </row>
    <row r="15" spans="1:6" x14ac:dyDescent="0.25">
      <c r="A15" s="11">
        <v>1500</v>
      </c>
      <c r="B15" s="12">
        <v>8</v>
      </c>
      <c r="C15" s="12">
        <v>18</v>
      </c>
      <c r="D15" s="13">
        <v>22</v>
      </c>
      <c r="E15" s="13">
        <v>26</v>
      </c>
      <c r="F15" s="14">
        <v>28</v>
      </c>
    </row>
    <row r="18" spans="1:6" x14ac:dyDescent="0.25">
      <c r="C18" t="s">
        <v>9</v>
      </c>
      <c r="D18" t="s">
        <v>10</v>
      </c>
    </row>
    <row r="19" spans="1:6" x14ac:dyDescent="0.25">
      <c r="A19">
        <v>65</v>
      </c>
      <c r="B19">
        <v>200</v>
      </c>
      <c r="C19">
        <f>MATCH(A19,A5:A15,1)</f>
        <v>1</v>
      </c>
      <c r="D19">
        <f>MATCH(B19,B3:F3,1)</f>
        <v>2</v>
      </c>
      <c r="E19" t="s">
        <v>11</v>
      </c>
      <c r="F19">
        <f>INDEX(B5:F15,C19,D19)</f>
        <v>100</v>
      </c>
    </row>
    <row r="20" spans="1:6" x14ac:dyDescent="0.25">
      <c r="E20" t="s">
        <v>12</v>
      </c>
      <c r="F20">
        <f>INDEX(B5:F15,C19+1,D19+1)</f>
        <v>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314C6F-0E9E-4196-B2FE-CC42806B28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Rayon de joint du soudure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Nesreddine FADLAOUI</dc:creator>
  <cp:lastModifiedBy>acer i3</cp:lastModifiedBy>
  <dcterms:created xsi:type="dcterms:W3CDTF">2022-06-21T07:52:25Z</dcterms:created>
  <dcterms:modified xsi:type="dcterms:W3CDTF">2022-06-21T09:00:10Z</dcterms:modified>
</cp:coreProperties>
</file>