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_mes documents\vba\forum\"/>
    </mc:Choice>
  </mc:AlternateContent>
  <xr:revisionPtr revIDLastSave="0" documentId="13_ncr:1_{33414389-1D21-489C-A6FE-841A8427B6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2020" sheetId="1" r:id="rId1"/>
    <sheet name="2021" sheetId="2" r:id="rId2"/>
    <sheet name="Feuil3" sheetId="3" r:id="rId3"/>
    <sheet name="données" sheetId="4" r:id="rId4"/>
    <sheet name="saisie" sheetId="5" r:id="rId5"/>
    <sheet name="recapitulatif" sheetId="6" r:id="rId6"/>
  </sheets>
  <definedNames>
    <definedName name="legumes">données!$C$2:$C$3</definedName>
    <definedName name="légumes">données!$C$2:$C$3</definedName>
    <definedName name="pays">données!$A$2:$A$3</definedName>
    <definedName name="Segment_pays">#N/A</definedName>
  </definedNames>
  <calcPr calcId="191029"/>
  <pivotCaches>
    <pivotCache cacheId="9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3" l="1"/>
  <c r="C7" i="3"/>
  <c r="B7" i="3"/>
  <c r="C3" i="3"/>
  <c r="C2" i="3"/>
  <c r="B3" i="3"/>
  <c r="B2" i="3"/>
  <c r="B8" i="3"/>
</calcChain>
</file>

<file path=xl/sharedStrings.xml><?xml version="1.0" encoding="utf-8"?>
<sst xmlns="http://schemas.openxmlformats.org/spreadsheetml/2006/main" count="53" uniqueCount="24">
  <si>
    <t>Légumes</t>
  </si>
  <si>
    <t>France</t>
  </si>
  <si>
    <t>Carottes</t>
  </si>
  <si>
    <t>Patates</t>
  </si>
  <si>
    <t xml:space="preserve"> NBR 2021</t>
  </si>
  <si>
    <t>NBR 2020</t>
  </si>
  <si>
    <t>NB Patates</t>
  </si>
  <si>
    <t>NB Carottes</t>
  </si>
  <si>
    <t>Groupe 1</t>
  </si>
  <si>
    <t>Groupe 2</t>
  </si>
  <si>
    <t xml:space="preserve">Patates </t>
  </si>
  <si>
    <t>Suisse</t>
  </si>
  <si>
    <t>pays</t>
  </si>
  <si>
    <t>suisse</t>
  </si>
  <si>
    <t>carotte</t>
  </si>
  <si>
    <t>patates</t>
  </si>
  <si>
    <t>année</t>
  </si>
  <si>
    <t>légume</t>
  </si>
  <si>
    <t>quantité</t>
  </si>
  <si>
    <t>légumes</t>
  </si>
  <si>
    <t>Étiquettes de lignes</t>
  </si>
  <si>
    <t>Total général</t>
  </si>
  <si>
    <t>Étiquettes de colonnes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</si>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</sst>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0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1" xfId="0" applyBorder="1"/>
    <xf numFmtId="10" fontId="0" fillId="0" borderId="1" xfId="0" applyNumberFormat="1" applyBorder="1"/>
    <xf numFmtId="3" fontId="0" fillId="0" borderId="1" xfId="0" applyNumberFormat="1" applyBorder="1"/>
    <xf numFmtId="1" fontId="0" fillId="0" borderId="1" xfId="0" applyNumberFormat="1" applyBorder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542925</xdr:colOff>
      <xdr:row>2</xdr:row>
      <xdr:rowOff>114300</xdr:rowOff>
    </xdr:from>
    <xdr:to>
      <xdr:col>9</xdr:col>
      <xdr:colOff>85725</xdr:colOff>
      <xdr:row>15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ays">
              <a:extLst>
                <a:ext uri="{FF2B5EF4-FFF2-40B4-BE49-F238E27FC236}">
                  <a16:creationId xmlns:a16="http://schemas.microsoft.com/office/drawing/2014/main" id="{2536C75E-B319-CED2-6EF0-22ED9188130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29350" y="495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cer i3" refreshedDate="44714.564635185183" createdVersion="7" refreshedVersion="7" minRefreshableVersion="3" recordCount="6" xr:uid="{544D9D4D-1E68-4CFE-9110-B888D57F32E0}">
  <cacheSource type="worksheet">
    <worksheetSource name="t_saisie"/>
  </cacheSource>
  <cacheFields count="4">
    <cacheField name="année" numFmtId="0">
      <sharedItems containsSemiMixedTypes="0" containsString="0" containsNumber="1" containsInteger="1" minValue="2021" maxValue="2022" count="2">
        <n v="2022"/>
        <n v="2021"/>
      </sharedItems>
    </cacheField>
    <cacheField name="pays" numFmtId="0">
      <sharedItems count="2">
        <s v="France"/>
        <s v="suisse"/>
      </sharedItems>
    </cacheField>
    <cacheField name="légume" numFmtId="0">
      <sharedItems count="2">
        <s v="patates"/>
        <s v="carotte"/>
      </sharedItems>
    </cacheField>
    <cacheField name="quantité" numFmtId="0">
      <sharedItems containsSemiMixedTypes="0" containsString="0" containsNumber="1" containsInteger="1" minValue="2" maxValue="15"/>
    </cacheField>
  </cacheFields>
  <extLst>
    <ext xmlns:x14="http://schemas.microsoft.com/office/spreadsheetml/2009/9/main" uri="{725AE2AE-9491-48be-B2B4-4EB974FC3084}">
      <x14:pivotCacheDefinition pivotCacheId="102986557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n v="2"/>
  </r>
  <r>
    <x v="1"/>
    <x v="0"/>
    <x v="0"/>
    <n v="5"/>
  </r>
  <r>
    <x v="0"/>
    <x v="0"/>
    <x v="1"/>
    <n v="4"/>
  </r>
  <r>
    <x v="1"/>
    <x v="1"/>
    <x v="0"/>
    <n v="10"/>
  </r>
  <r>
    <x v="0"/>
    <x v="1"/>
    <x v="0"/>
    <n v="15"/>
  </r>
  <r>
    <x v="0"/>
    <x v="1"/>
    <x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8AC013-F098-431A-B517-3C828B9BD25B}" name="Tableau croisé dynamique2" cacheId="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B5:E9" firstHeaderRow="1" firstDataRow="2" firstDataCol="1"/>
  <pivotFields count="4">
    <pivotField axis="axisCol" showAll="0">
      <items count="3">
        <item x="1"/>
        <item x="0"/>
        <item t="default"/>
      </items>
    </pivotField>
    <pivotField showAll="0">
      <items count="3">
        <item x="0"/>
        <item x="1"/>
        <item t="default"/>
      </items>
    </pivotField>
    <pivotField axis="axisRow" showAll="0">
      <items count="3">
        <item x="1"/>
        <item x="0"/>
        <item t="default"/>
      </items>
    </pivotField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quantité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ys" xr10:uid="{83A1B7AA-94F3-472B-B56E-0B5D8052E043}" sourceName="pays">
  <pivotTables>
    <pivotTable tabId="6" name="Tableau croisé dynamique2"/>
  </pivotTables>
  <data>
    <tabular pivotCacheId="1029865577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ys" xr10:uid="{0BA277FA-3422-4E53-AE22-6E4699020583}" cache="Segment_pays" caption="pay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45B37C-7ADA-423C-9C29-2E18C14CF8F3}" name="t_pays" displayName="t_pays" ref="A1:A3" totalsRowShown="0">
  <autoFilter ref="A1:A3" xr:uid="{DB45B37C-7ADA-423C-9C29-2E18C14CF8F3}"/>
  <tableColumns count="1">
    <tableColumn id="1" xr3:uid="{AB7E57CA-6A39-476B-AFB0-BBDD5918E2FA}" name="pay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B3A932-B588-4DEE-902F-F5BF4DE83936}" name="t_legume" displayName="t_legume" ref="C1:C3" totalsRowShown="0">
  <autoFilter ref="C1:C3" xr:uid="{B6B3A932-B588-4DEE-902F-F5BF4DE83936}"/>
  <tableColumns count="1">
    <tableColumn id="1" xr3:uid="{A88EC277-450E-4F7A-B564-71A4701EF23E}" name="légumes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BBEFAE-FE79-45CF-B2E4-4D631945D324}" name="t_saisie" displayName="t_saisie" ref="A2:D8" totalsRowShown="0">
  <autoFilter ref="A2:D8" xr:uid="{BBBBEFAE-FE79-45CF-B2E4-4D631945D324}"/>
  <tableColumns count="4">
    <tableColumn id="1" xr3:uid="{439FC281-CF09-4F9C-B8C2-8902DB409FDB}" name="année"/>
    <tableColumn id="2" xr3:uid="{CC79E4FA-0A3F-46A2-B970-3178BEE550FA}" name="pays"/>
    <tableColumn id="3" xr3:uid="{E01B6AA1-9BEE-4CBE-B0C8-E64E29C64613}" name="légume"/>
    <tableColumn id="4" xr3:uid="{05DE0419-EEAA-4F8C-8710-42DF5820118C}" name="quantité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D3"/>
  <sheetViews>
    <sheetView tabSelected="1" workbookViewId="0">
      <selection activeCell="B24" sqref="B24"/>
    </sheetView>
  </sheetViews>
  <sheetFormatPr baseColWidth="10" defaultRowHeight="15" x14ac:dyDescent="0.25"/>
  <cols>
    <col min="1" max="1" width="11.7109375" customWidth="1"/>
  </cols>
  <sheetData>
    <row r="1" spans="2:4" x14ac:dyDescent="0.25">
      <c r="B1" t="s">
        <v>0</v>
      </c>
      <c r="C1" t="s">
        <v>1</v>
      </c>
      <c r="D1" t="s">
        <v>11</v>
      </c>
    </row>
    <row r="2" spans="2:4" x14ac:dyDescent="0.25">
      <c r="B2" t="s">
        <v>2</v>
      </c>
      <c r="C2">
        <v>3</v>
      </c>
      <c r="D2">
        <v>5</v>
      </c>
    </row>
    <row r="3" spans="2:4" x14ac:dyDescent="0.25">
      <c r="B3" t="s">
        <v>3</v>
      </c>
      <c r="C3">
        <v>4</v>
      </c>
      <c r="D3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D3"/>
  <sheetViews>
    <sheetView workbookViewId="0">
      <selection activeCell="E1" sqref="E1"/>
    </sheetView>
  </sheetViews>
  <sheetFormatPr baseColWidth="10" defaultRowHeight="15" x14ac:dyDescent="0.25"/>
  <sheetData>
    <row r="1" spans="2:4" x14ac:dyDescent="0.25">
      <c r="B1" t="s">
        <v>0</v>
      </c>
      <c r="C1" t="s">
        <v>1</v>
      </c>
      <c r="D1" t="s">
        <v>11</v>
      </c>
    </row>
    <row r="2" spans="2:4" x14ac:dyDescent="0.25">
      <c r="B2" t="s">
        <v>2</v>
      </c>
      <c r="C2">
        <v>3</v>
      </c>
      <c r="D2">
        <v>4</v>
      </c>
    </row>
    <row r="3" spans="2:4" x14ac:dyDescent="0.25">
      <c r="B3" t="s">
        <v>10</v>
      </c>
      <c r="C3">
        <v>50</v>
      </c>
      <c r="D3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L10"/>
  <sheetViews>
    <sheetView workbookViewId="0">
      <selection activeCell="G3" sqref="G3"/>
    </sheetView>
  </sheetViews>
  <sheetFormatPr baseColWidth="10" defaultRowHeight="15" x14ac:dyDescent="0.25"/>
  <sheetData>
    <row r="1" spans="1:12" x14ac:dyDescent="0.25">
      <c r="A1" s="4" t="s">
        <v>8</v>
      </c>
      <c r="B1" s="4" t="s">
        <v>4</v>
      </c>
      <c r="C1" s="4" t="s">
        <v>5</v>
      </c>
      <c r="L1" s="8" t="s">
        <v>1</v>
      </c>
    </row>
    <row r="2" spans="1:12" x14ac:dyDescent="0.25">
      <c r="A2" s="5" t="s">
        <v>6</v>
      </c>
      <c r="B2" s="7">
        <f>HLOOKUP(G2,'2021'!B1:D3,3)</f>
        <v>50</v>
      </c>
      <c r="C2" s="7">
        <f>HLOOKUP(G2,'2020'!B1:D3,3)</f>
        <v>4</v>
      </c>
      <c r="D2" s="1"/>
      <c r="G2" t="s">
        <v>1</v>
      </c>
      <c r="L2" s="8" t="s">
        <v>11</v>
      </c>
    </row>
    <row r="3" spans="1:12" x14ac:dyDescent="0.25">
      <c r="A3" s="6" t="s">
        <v>7</v>
      </c>
      <c r="B3" s="6">
        <f>HLOOKUP(G2,'2021'!B1:D3,2)</f>
        <v>3</v>
      </c>
      <c r="C3" s="7">
        <f>HLOOKUP(G2,'2020'!B1:D3,2)</f>
        <v>3</v>
      </c>
      <c r="D3" s="3"/>
      <c r="G3" t="s">
        <v>11</v>
      </c>
    </row>
    <row r="4" spans="1:12" x14ac:dyDescent="0.25">
      <c r="A4" s="3"/>
      <c r="B4" s="3"/>
      <c r="C4" s="3"/>
      <c r="D4" s="3"/>
    </row>
    <row r="5" spans="1:12" x14ac:dyDescent="0.25">
      <c r="A5" s="3"/>
      <c r="B5" s="3"/>
      <c r="C5" s="3"/>
      <c r="D5" s="3"/>
    </row>
    <row r="6" spans="1:12" x14ac:dyDescent="0.25">
      <c r="A6" s="4" t="s">
        <v>9</v>
      </c>
      <c r="B6" s="4" t="s">
        <v>4</v>
      </c>
      <c r="C6" s="4" t="s">
        <v>5</v>
      </c>
      <c r="D6" s="3"/>
    </row>
    <row r="7" spans="1:12" x14ac:dyDescent="0.25">
      <c r="A7" s="5" t="s">
        <v>6</v>
      </c>
      <c r="B7" s="7">
        <f>HLOOKUP(G3,'2021'!B1:D3,3)</f>
        <v>3</v>
      </c>
      <c r="C7" s="7">
        <f>HLOOKUP(G3,'2020'!B1:D3,3)</f>
        <v>7</v>
      </c>
      <c r="D7" s="3"/>
    </row>
    <row r="8" spans="1:12" x14ac:dyDescent="0.25">
      <c r="A8" s="6" t="s">
        <v>7</v>
      </c>
      <c r="B8" s="6">
        <f>HLOOKUP(G3,'2021'!B1:D3,2)</f>
        <v>4</v>
      </c>
      <c r="C8" s="7">
        <f>HLOOKUP(G3,'2020'!B1:D3,2)</f>
        <v>5</v>
      </c>
      <c r="D8" s="3"/>
    </row>
    <row r="9" spans="1:12" x14ac:dyDescent="0.25">
      <c r="B9" s="3"/>
      <c r="C9" s="3"/>
      <c r="D9" s="3"/>
    </row>
    <row r="10" spans="1:12" x14ac:dyDescent="0.25">
      <c r="A10" s="1"/>
      <c r="B10" s="1"/>
      <c r="C10" s="2"/>
      <c r="D10" s="1"/>
    </row>
  </sheetData>
  <dataValidations count="1">
    <dataValidation type="list" allowBlank="1" showInputMessage="1" showErrorMessage="1" sqref="G2 G3" xr:uid="{00000000-0002-0000-0200-000000000000}">
      <formula1>$L$1:$L$2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B603D5-14E5-4E1F-A9AD-65AD21F5D258}">
  <sheetPr>
    <tabColor rgb="FFFF0000"/>
  </sheetPr>
  <dimension ref="A1:C3"/>
  <sheetViews>
    <sheetView workbookViewId="0">
      <selection activeCell="F26" sqref="F26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4" width="5" bestFit="1" customWidth="1"/>
    <col min="5" max="5" width="12.5703125" bestFit="1" customWidth="1"/>
    <col min="6" max="6" width="14.42578125" customWidth="1"/>
    <col min="7" max="7" width="12.42578125" bestFit="1" customWidth="1"/>
    <col min="8" max="8" width="12.5703125" bestFit="1" customWidth="1"/>
  </cols>
  <sheetData>
    <row r="1" spans="1:3" x14ac:dyDescent="0.25">
      <c r="A1" t="s">
        <v>12</v>
      </c>
      <c r="C1" t="s">
        <v>19</v>
      </c>
    </row>
    <row r="2" spans="1:3" x14ac:dyDescent="0.25">
      <c r="A2" t="s">
        <v>1</v>
      </c>
      <c r="C2" t="s">
        <v>14</v>
      </c>
    </row>
    <row r="3" spans="1:3" x14ac:dyDescent="0.25">
      <c r="A3" t="s">
        <v>13</v>
      </c>
      <c r="C3" t="s">
        <v>15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FF08B-E118-4F83-B0DC-3F51F7BABBB3}">
  <sheetPr>
    <tabColor rgb="FFFF0000"/>
  </sheetPr>
  <dimension ref="A2:D8"/>
  <sheetViews>
    <sheetView workbookViewId="0">
      <selection activeCell="C25" sqref="C25"/>
    </sheetView>
  </sheetViews>
  <sheetFormatPr baseColWidth="10" defaultRowHeight="15" x14ac:dyDescent="0.25"/>
  <sheetData>
    <row r="2" spans="1:4" x14ac:dyDescent="0.25">
      <c r="A2" t="s">
        <v>16</v>
      </c>
      <c r="B2" t="s">
        <v>12</v>
      </c>
      <c r="C2" t="s">
        <v>17</v>
      </c>
      <c r="D2" t="s">
        <v>18</v>
      </c>
    </row>
    <row r="3" spans="1:4" x14ac:dyDescent="0.25">
      <c r="A3">
        <v>2022</v>
      </c>
      <c r="B3" t="s">
        <v>1</v>
      </c>
      <c r="C3" t="s">
        <v>15</v>
      </c>
      <c r="D3">
        <v>2</v>
      </c>
    </row>
    <row r="4" spans="1:4" x14ac:dyDescent="0.25">
      <c r="A4">
        <v>2021</v>
      </c>
      <c r="B4" t="s">
        <v>1</v>
      </c>
      <c r="C4" t="s">
        <v>15</v>
      </c>
      <c r="D4">
        <v>5</v>
      </c>
    </row>
    <row r="5" spans="1:4" x14ac:dyDescent="0.25">
      <c r="A5">
        <v>2022</v>
      </c>
      <c r="B5" t="s">
        <v>1</v>
      </c>
      <c r="C5" t="s">
        <v>14</v>
      </c>
      <c r="D5">
        <v>4</v>
      </c>
    </row>
    <row r="6" spans="1:4" x14ac:dyDescent="0.25">
      <c r="A6">
        <v>2021</v>
      </c>
      <c r="B6" t="s">
        <v>13</v>
      </c>
      <c r="C6" t="s">
        <v>15</v>
      </c>
      <c r="D6">
        <v>10</v>
      </c>
    </row>
    <row r="7" spans="1:4" x14ac:dyDescent="0.25">
      <c r="A7">
        <v>2022</v>
      </c>
      <c r="B7" t="s">
        <v>13</v>
      </c>
      <c r="C7" t="s">
        <v>15</v>
      </c>
      <c r="D7">
        <v>15</v>
      </c>
    </row>
    <row r="8" spans="1:4" x14ac:dyDescent="0.25">
      <c r="A8">
        <v>2022</v>
      </c>
      <c r="B8" t="s">
        <v>13</v>
      </c>
      <c r="C8" t="s">
        <v>14</v>
      </c>
      <c r="D8">
        <v>2</v>
      </c>
    </row>
  </sheetData>
  <dataValidations count="2">
    <dataValidation type="list" allowBlank="1" showInputMessage="1" showErrorMessage="1" sqref="C3:C8" xr:uid="{37374776-4E52-477C-9F77-69DFCA805E58}">
      <formula1>légumes</formula1>
    </dataValidation>
    <dataValidation type="list" allowBlank="1" showInputMessage="1" showErrorMessage="1" sqref="B3:B8" xr:uid="{7B9BB83C-DE45-44CE-A464-CFB2D41A7015}">
      <formula1>pays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E7B4D-81CC-4DF0-80CC-B85E435331B8}">
  <sheetPr>
    <tabColor rgb="FFFF0000"/>
  </sheetPr>
  <dimension ref="B5:E9"/>
  <sheetViews>
    <sheetView workbookViewId="0">
      <selection activeCell="C21" sqref="C21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4" width="5" bestFit="1" customWidth="1"/>
    <col min="5" max="5" width="12.5703125" bestFit="1" customWidth="1"/>
  </cols>
  <sheetData>
    <row r="5" spans="2:5" x14ac:dyDescent="0.25">
      <c r="B5" s="9" t="s">
        <v>23</v>
      </c>
      <c r="C5" s="9" t="s">
        <v>22</v>
      </c>
    </row>
    <row r="6" spans="2:5" x14ac:dyDescent="0.25">
      <c r="B6" s="9" t="s">
        <v>20</v>
      </c>
      <c r="C6">
        <v>2021</v>
      </c>
      <c r="D6">
        <v>2022</v>
      </c>
      <c r="E6" t="s">
        <v>21</v>
      </c>
    </row>
    <row r="7" spans="2:5" x14ac:dyDescent="0.25">
      <c r="B7" s="10" t="s">
        <v>14</v>
      </c>
      <c r="C7" s="11"/>
      <c r="D7" s="11">
        <v>6</v>
      </c>
      <c r="E7" s="11">
        <v>6</v>
      </c>
    </row>
    <row r="8" spans="2:5" x14ac:dyDescent="0.25">
      <c r="B8" s="10" t="s">
        <v>15</v>
      </c>
      <c r="C8" s="11">
        <v>15</v>
      </c>
      <c r="D8" s="11">
        <v>17</v>
      </c>
      <c r="E8" s="11">
        <v>32</v>
      </c>
    </row>
    <row r="9" spans="2:5" x14ac:dyDescent="0.25">
      <c r="B9" s="10" t="s">
        <v>21</v>
      </c>
      <c r="C9" s="11">
        <v>15</v>
      </c>
      <c r="D9" s="11">
        <v>23</v>
      </c>
      <c r="E9" s="11">
        <v>38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2020</vt:lpstr>
      <vt:lpstr>2021</vt:lpstr>
      <vt:lpstr>Feuil3</vt:lpstr>
      <vt:lpstr>données</vt:lpstr>
      <vt:lpstr>saisie</vt:lpstr>
      <vt:lpstr>recapitulatif</vt:lpstr>
      <vt:lpstr>legumes</vt:lpstr>
      <vt:lpstr>légumes</vt:lpstr>
      <vt:lpstr>pays</vt:lpstr>
    </vt:vector>
  </TitlesOfParts>
  <Company>Groupe MACIF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Djerourou</dc:creator>
  <cp:lastModifiedBy>acer i3</cp:lastModifiedBy>
  <dcterms:created xsi:type="dcterms:W3CDTF">2022-06-02T09:02:34Z</dcterms:created>
  <dcterms:modified xsi:type="dcterms:W3CDTF">2022-06-02T11:34:29Z</dcterms:modified>
</cp:coreProperties>
</file>