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17970" windowHeight="6135" tabRatio="720" activeTab="3"/>
  </bookViews>
  <sheets>
    <sheet name="Activite" sheetId="2" r:id="rId1"/>
    <sheet name="Communes" sheetId="3" r:id="rId2"/>
    <sheet name="Contextes" sheetId="4" r:id="rId3"/>
    <sheet name="Resultats" sheetId="1" r:id="rId4"/>
  </sheets>
  <functionGroups builtInGroupCount="18"/>
  <calcPr calcId="15251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</calcChain>
</file>

<file path=xl/sharedStrings.xml><?xml version="1.0" encoding="utf-8"?>
<sst xmlns="http://schemas.openxmlformats.org/spreadsheetml/2006/main" count="2433" uniqueCount="976">
  <si>
    <t>Date début</t>
  </si>
  <si>
    <t>Date fin</t>
  </si>
  <si>
    <t>Id évenement</t>
  </si>
  <si>
    <t>Lieu de l'évenement</t>
  </si>
  <si>
    <t>Lien</t>
  </si>
  <si>
    <t>Commune</t>
  </si>
  <si>
    <t>Communes de la MEL</t>
  </si>
  <si>
    <t>ANSTAING</t>
  </si>
  <si>
    <t>ARMENTIERES</t>
  </si>
  <si>
    <t>AUBERS</t>
  </si>
  <si>
    <t>BAISIEUX</t>
  </si>
  <si>
    <t>BEAUCAMPS-LIGNY</t>
  </si>
  <si>
    <t>BOIS-GRENIER</t>
  </si>
  <si>
    <t>BONDUES</t>
  </si>
  <si>
    <t>BOUSBECQUE</t>
  </si>
  <si>
    <t>BOUVINES</t>
  </si>
  <si>
    <t>CAPINGHEM</t>
  </si>
  <si>
    <t>CHERENG</t>
  </si>
  <si>
    <t>COMINES</t>
  </si>
  <si>
    <t>CROIX</t>
  </si>
  <si>
    <t>DEULEMONT</t>
  </si>
  <si>
    <t>DON</t>
  </si>
  <si>
    <t>EMMERIN</t>
  </si>
  <si>
    <t>ENGLOS</t>
  </si>
  <si>
    <t>ENNETIERES-EN-WEPPES</t>
  </si>
  <si>
    <t>ERQUINGHEM-LE-SEC</t>
  </si>
  <si>
    <t>ERQUINGHEM-LYS</t>
  </si>
  <si>
    <t>ESCOBECQUES</t>
  </si>
  <si>
    <t>FACHES-THUMESNIL</t>
  </si>
  <si>
    <t>FOREST-SUR-MARQUE</t>
  </si>
  <si>
    <t>FOURNES-EN-WEPPES</t>
  </si>
  <si>
    <t>FRELINGHIEN</t>
  </si>
  <si>
    <t>FRETIN</t>
  </si>
  <si>
    <t>FROMELLES</t>
  </si>
  <si>
    <t>GRUSON</t>
  </si>
  <si>
    <t>HALLENNES-LEZ-HAUBOURDIN</t>
  </si>
  <si>
    <t>HALLUIN</t>
  </si>
  <si>
    <t>HANTAY</t>
  </si>
  <si>
    <t>HAUBOURDIN</t>
  </si>
  <si>
    <t>HEM</t>
  </si>
  <si>
    <t>HERLIES</t>
  </si>
  <si>
    <t>HOUPLIN-ANCOISNE</t>
  </si>
  <si>
    <t>HOUPLINES</t>
  </si>
  <si>
    <t>ILLIES</t>
  </si>
  <si>
    <t>LA BASSEE</t>
  </si>
  <si>
    <t>LA CHAPELLE-D'ARMENTIERES</t>
  </si>
  <si>
    <t>LA MADELAINE</t>
  </si>
  <si>
    <t>LAMBERSART</t>
  </si>
  <si>
    <t>LANNOY</t>
  </si>
  <si>
    <t>LE MAISNIL</t>
  </si>
  <si>
    <t>LEERS</t>
  </si>
  <si>
    <t>LESQUIN</t>
  </si>
  <si>
    <t>LEZENNES</t>
  </si>
  <si>
    <t>LILLE</t>
  </si>
  <si>
    <t>LINSELLES</t>
  </si>
  <si>
    <t>LOMPRET</t>
  </si>
  <si>
    <t>LOOS</t>
  </si>
  <si>
    <t>LYS-LEZ-LANNOY</t>
  </si>
  <si>
    <t>MARCQ-EN-BAROEUL</t>
  </si>
  <si>
    <t>MARQUETTE-LEZ-LILLE</t>
  </si>
  <si>
    <t>MARQUILLIES</t>
  </si>
  <si>
    <t>MONS-EN-BAROEUL</t>
  </si>
  <si>
    <t>MOUVAUX</t>
  </si>
  <si>
    <t>NEUVILLE-EN-FERRAIN</t>
  </si>
  <si>
    <t>NOYELLES-LES-SECLIN</t>
  </si>
  <si>
    <t>PERENCHIES</t>
  </si>
  <si>
    <t>PERONNE-EN-MELANTOIS</t>
  </si>
  <si>
    <t>PREMESQUES</t>
  </si>
  <si>
    <t>QUESNOY-SUR-DEULE</t>
  </si>
  <si>
    <t>RADINGHEM-EN-WEPPES</t>
  </si>
  <si>
    <t>RONCHIN</t>
  </si>
  <si>
    <t>RONCQ</t>
  </si>
  <si>
    <t>ROUBAIX</t>
  </si>
  <si>
    <t>SAILLY-LEZ-LANNOY</t>
  </si>
  <si>
    <t>SAINGHIN-EN-MELANTOIS</t>
  </si>
  <si>
    <t>SAINGHIN-EN-WEPPES</t>
  </si>
  <si>
    <t>SAINT-ANDRE-LEZ-LILLE</t>
  </si>
  <si>
    <t>SALOME</t>
  </si>
  <si>
    <t>SANTES</t>
  </si>
  <si>
    <t>SECLIN</t>
  </si>
  <si>
    <t>SEQUEDIN</t>
  </si>
  <si>
    <t>TEMPLEMARS</t>
  </si>
  <si>
    <t>TOUFFLERS</t>
  </si>
  <si>
    <t>TOURCOING</t>
  </si>
  <si>
    <t>TRESSIN</t>
  </si>
  <si>
    <t>VENDEVILLE</t>
  </si>
  <si>
    <t>VERLINGHEM</t>
  </si>
  <si>
    <t>VILLENEUVE-D'ASCQ</t>
  </si>
  <si>
    <t>WAMBRECHIES</t>
  </si>
  <si>
    <t>WARNETON</t>
  </si>
  <si>
    <t>WASQUEHAL</t>
  </si>
  <si>
    <t>WATTIGNIES</t>
  </si>
  <si>
    <t>WATTRELOS</t>
  </si>
  <si>
    <t>WAVRIN</t>
  </si>
  <si>
    <t>WERVICQ-SUD</t>
  </si>
  <si>
    <t>WICRES</t>
  </si>
  <si>
    <t>WILLEMS</t>
  </si>
  <si>
    <t>Type de contexte</t>
  </si>
  <si>
    <t>Libellé du contexte</t>
  </si>
  <si>
    <t>Commentaires</t>
  </si>
  <si>
    <t>Contextes</t>
  </si>
  <si>
    <t>Nouveau dispositif de lutte contre la fraude</t>
  </si>
  <si>
    <t xml:space="preserve">Grève </t>
  </si>
  <si>
    <t>Configuration du réseau transpole</t>
  </si>
  <si>
    <t>Amélioration des systèmes d'information</t>
  </si>
  <si>
    <t>Contexte national -Economique</t>
  </si>
  <si>
    <t>Contexte national - Sécurité</t>
  </si>
  <si>
    <t>Contexte national - Sport</t>
  </si>
  <si>
    <t>Contexte national - Social</t>
  </si>
  <si>
    <t>Plan de remplacement métro, tram, bus</t>
  </si>
  <si>
    <t>Autres contextes</t>
  </si>
  <si>
    <t>01/08/1998</t>
  </si>
  <si>
    <t/>
  </si>
  <si>
    <t>A.D.E.M.N.</t>
  </si>
  <si>
    <t>Démarrage enbauches enplois jeunes</t>
  </si>
  <si>
    <t>01/12/1998</t>
  </si>
  <si>
    <t>Transpole</t>
  </si>
  <si>
    <t>Signature du C.L.S.T.</t>
  </si>
  <si>
    <t>01/01/1999</t>
  </si>
  <si>
    <t>Accroissement de la lutte contre la fraude</t>
  </si>
  <si>
    <t>30/09/1999</t>
  </si>
  <si>
    <t>Extension ligne 2, de 40 stations on passe à 55 stations</t>
  </si>
  <si>
    <t>30/11/2000</t>
  </si>
  <si>
    <t>Ouverture ligne 2 jusqu'à C.H. Dron, de 55 stations on passe à 60 stations</t>
  </si>
  <si>
    <t>04/12/2001</t>
  </si>
  <si>
    <t>Plan de Remplacement Métro</t>
  </si>
  <si>
    <t>12/12/2001</t>
  </si>
  <si>
    <t>31/10/2001</t>
  </si>
  <si>
    <t>Colis suspect à Gare Lille Flandres</t>
  </si>
  <si>
    <t>Mobilisation des agents S.C.S.E.</t>
  </si>
  <si>
    <t>17/01/2002</t>
  </si>
  <si>
    <t>Création d'un code origine MCE (03 Agent de Surveillance Métro)</t>
  </si>
  <si>
    <t>15/01/2002</t>
  </si>
  <si>
    <t>Agents de Surveillance Métro journée (13h et 20h) 7 binômes</t>
  </si>
  <si>
    <t>Chaque binôme sera affecté à une ou plusieurs stations (3 maxi)</t>
  </si>
  <si>
    <t>15/12/2001</t>
  </si>
  <si>
    <t>18/01/2002</t>
  </si>
  <si>
    <t>Mission d'information EURO pour les A.L.M.S.</t>
  </si>
  <si>
    <t>01/02/2001</t>
  </si>
  <si>
    <t>Changement de mode de saisie des S.A.T. (1 S.A.T. pour 1 signalement MCE)</t>
  </si>
  <si>
    <t>Consequance : augmentation des signalements pour SAT</t>
  </si>
  <si>
    <t>29/01/2002</t>
  </si>
  <si>
    <t>02/02/2002</t>
  </si>
  <si>
    <t>Plan de sécurité spécifique "poignée d'évacuation tirées par malveillance"</t>
  </si>
  <si>
    <t>\\SATURNE\dcse\methodes\divers sm\plan de sécurité spécifique 29 au janvier au 2 février 2001.doc</t>
  </si>
  <si>
    <t>01/06/1999</t>
  </si>
  <si>
    <t>Nouvelle nomenclature des faits ambiance.</t>
  </si>
  <si>
    <t>13/02/2002</t>
  </si>
  <si>
    <t>Affectation d'un binôme d'agent de surveillance de 14h à 01h</t>
  </si>
  <si>
    <t>09/02/2002</t>
  </si>
  <si>
    <t>affectation d'un maître chien afin d'assister les ISC que se sentent en insécurité.</t>
  </si>
  <si>
    <t>18/02/2002</t>
  </si>
  <si>
    <t>25/02/2002</t>
  </si>
  <si>
    <t>Les médiateurs de Roubaix accompagnent les bus sur le secteur des 3 ponts (pile&lt;--&gt; Centre commercial), ceci afin de dissuader les jets de projectiles</t>
  </si>
  <si>
    <t>21/12/2001</t>
  </si>
  <si>
    <t>Grève des contrôleurs et agents d'intervention entre 12h et 14h, de ce fait pas de bus, tramway et métro durant cette période.</t>
  </si>
  <si>
    <t>04/03/2002</t>
  </si>
  <si>
    <t>Mise en place du dispositif  "agents de surveillance en soirée"</t>
  </si>
  <si>
    <t>15/04/2002</t>
  </si>
  <si>
    <t>Prise en charge des feuilles de route par la cellule organisation</t>
  </si>
  <si>
    <t>01/01/2002</t>
  </si>
  <si>
    <t>Integration des agressions sexuelles dans les indicateurs des delits contre les voyageurs</t>
  </si>
  <si>
    <t>07/02/2002</t>
  </si>
  <si>
    <t>Grève national concernant l'obtention de la retraite à 55 ans.</t>
  </si>
  <si>
    <t>Aucun service bus et tramway</t>
  </si>
  <si>
    <t>08/02/2002</t>
  </si>
  <si>
    <t>Viol d'une cliente à la station Epeule en fin d'après-midi, entraînant une mobilisation importante d'associations et l'élus locaux sur l'insécurité.</t>
  </si>
  <si>
    <t>Mise en place d'un dispositif de surveillance renforcée par la Police nationale et Transpole.</t>
  </si>
  <si>
    <t>18/04/2002</t>
  </si>
  <si>
    <t>Viol d'une fille mineur à la station Charles de gaulle</t>
  </si>
  <si>
    <t>Presse</t>
  </si>
  <si>
    <t>Viol sur une adoléscante roubaisienne à la station Charles-de-Gaulle à  7h30</t>
  </si>
  <si>
    <t>VDN du 25/04/02 et NE du 24/04/02</t>
  </si>
  <si>
    <t>21/04/2002</t>
  </si>
  <si>
    <t>Tentative d'agression sexuelle sur une jeune fille à la station Pavé de Lille</t>
  </si>
  <si>
    <t>13/05/2002</t>
  </si>
  <si>
    <t>Grève chez le transporteur Bolle, les lignes 18, 35, 36, 37 et 38 ne circuleront pas lundi 13 mai</t>
  </si>
  <si>
    <t>16/05/2002</t>
  </si>
  <si>
    <t>Ratachement de la Gendarmerie au ministaire de l'intérieur au lieu du ministaire de la défance</t>
  </si>
  <si>
    <t>Les gendarmes de perdent  pas leur statut militaire</t>
  </si>
  <si>
    <t>17/05/2002</t>
  </si>
  <si>
    <t>Création des "G.I.R." (Groupes d'intervention régionaux) comprenant policiers, gendarmes, douaniers et agent du fisc.</t>
  </si>
  <si>
    <t>L'objectif du GIR vise à mieux lutter contre les réseaux de délinquance.</t>
  </si>
  <si>
    <t>Autorisation d'utilisation des "Flash-ball" pour les policiers de proximité.</t>
  </si>
  <si>
    <t>Généralisation de la pose de fims plastique transparents protecteur sur les vitres et pare-brise des véhicules de la police nationale.</t>
  </si>
  <si>
    <t>Renforcement de la coopération policière transfrontalière France / Belgique.</t>
  </si>
  <si>
    <t>Création de patrouilles mixtes.</t>
  </si>
  <si>
    <t>22/05/2002</t>
  </si>
  <si>
    <t>Festival Trans'Art  dans les stations Wasquehal Hôtel de ville et Mairie de Mons.</t>
  </si>
  <si>
    <t>04/06/2002</t>
  </si>
  <si>
    <t>Mise en place des agents de Prévention Métro</t>
  </si>
  <si>
    <t>50 premiers APM 
secteurs : Tourcoing Nord, Roubaix, Lille Sud</t>
  </si>
  <si>
    <t>05/01/2002</t>
  </si>
  <si>
    <t>Ligne 9 passe sur le département Faidherbe.</t>
  </si>
  <si>
    <t>La ligne 9 est restée sur le département Vauban du 01/09/01 au 05/01/02</t>
  </si>
  <si>
    <t>05/09/2002</t>
  </si>
  <si>
    <t>Sous-traitants</t>
  </si>
  <si>
    <t>Grève des bus suburbain Cariane</t>
  </si>
  <si>
    <t>31/08/2002</t>
  </si>
  <si>
    <t>01/09/2002</t>
  </si>
  <si>
    <t>Braderie de Lille</t>
  </si>
  <si>
    <t>Intégration des signalements sur les parkings en tant que faits Transpole (ne plus les mettre en Evénements Extérieurs)</t>
  </si>
  <si>
    <t>16/09/2002</t>
  </si>
  <si>
    <t>Ouverture de l'espace vélo à Tourcoing Centre</t>
  </si>
  <si>
    <t>30/09/2002</t>
  </si>
  <si>
    <t>Extention du dispositif Agents de Prévention Métro :</t>
  </si>
  <si>
    <t>Les station couvertes sont :
 Alsace  / CHR B Calmette, CHR O Lambret</t>
  </si>
  <si>
    <t>..\Cellule de coordination sécurité\Document de réunion hebdomadaire\100902\compte rendu 100902.doc</t>
  </si>
  <si>
    <t>Ensemble du dispositif de sécurisation est affecté au département de bus Faidherbe pour cause de problème liaison radio.</t>
  </si>
  <si>
    <t>22/09/2002</t>
  </si>
  <si>
    <t>Journée sans voiture</t>
  </si>
  <si>
    <t>Inauguration du local vélo à Tourcoing Centre</t>
  </si>
  <si>
    <t>19/08/2002</t>
  </si>
  <si>
    <t>Extention du dispositef Agent de Prévention Métro :</t>
  </si>
  <si>
    <t>04/10/2002</t>
  </si>
  <si>
    <t>Les station couvertes sont :
Rihour, République / Caulier, Fives  / Tg Centre, Tg Sébastopol, Carlier, Mercure</t>
  </si>
  <si>
    <t>17/10/2002</t>
  </si>
  <si>
    <t>Mouvement de grève du personnel de l'Education Nationale</t>
  </si>
  <si>
    <t>06/01/2003</t>
  </si>
  <si>
    <t>Mise en place de CRE sur le collège Molière pour le début de l'année</t>
  </si>
  <si>
    <t>09/12/2002</t>
  </si>
  <si>
    <t>Extention du dispositif Agents de Prévention Métro : Croix Mairie ; Croix Centre ; Wasquehal HDV ; Pavé de Lille ; Jean Jaures ; Les Prés</t>
  </si>
  <si>
    <t xml:space="preserve"> ; Fort de Mons ; Mairie de Mons ; Mons Sart ; St M Pellevoisin ; GLF ; Marbrerie ; Hellemmes ; Lezennes ; Bais Blanc ; Port de Lille ; Cormontaigne ; Montebello</t>
  </si>
  <si>
    <t>16/12/2002</t>
  </si>
  <si>
    <t>Mise en place du dispositif APB
par dépôt de bus.</t>
  </si>
  <si>
    <t>14/05/2003</t>
  </si>
  <si>
    <t>20 Ans du Métro (Lille)</t>
  </si>
  <si>
    <t>de 13h30 à 18h30
GLF - République - Rihour</t>
  </si>
  <si>
    <t>17/05/2003</t>
  </si>
  <si>
    <t>20 Ans du Métro (Tourcoing)</t>
  </si>
  <si>
    <t>de 13h30 à 18h30
TG Centre - Sébastopol - Colbert</t>
  </si>
  <si>
    <t>21/05/2003</t>
  </si>
  <si>
    <t>20 Ans du Métro (Roubaix)</t>
  </si>
  <si>
    <t>de 13h30 à 18h30
RX Grand Place - Eurotéléport - Charles de Gaulle</t>
  </si>
  <si>
    <t>24/05/2003</t>
  </si>
  <si>
    <t>20 Ans du Métro (Villeneuve d'Ascq)</t>
  </si>
  <si>
    <t>de 13h30 à 18h30
HDV - Pont de Bois - Triolo</t>
  </si>
  <si>
    <t>13/05/2003</t>
  </si>
  <si>
    <t>Grève nationale pour la retraite</t>
  </si>
  <si>
    <t>Pas de cellule Orga/pas de  Bus / la ligne 2 du Métro ne fonctionne pas</t>
  </si>
  <si>
    <t>02/05/2003</t>
  </si>
  <si>
    <t>05/05/2003</t>
  </si>
  <si>
    <t>Lille aux Echecs :</t>
  </si>
  <si>
    <t>activités autours de jeux de réflexion dans la station Rihour</t>
  </si>
  <si>
    <t>06/05/2003</t>
  </si>
  <si>
    <t>Le Conservatoire de Musique de Roubaix joue sur le réseau</t>
  </si>
  <si>
    <t>sur le Tramway entre Eurotéléport et le parc Barbieux de 17h30 à 18h30</t>
  </si>
  <si>
    <t>01/01/2003</t>
  </si>
  <si>
    <t>Jour férié (pas d'activité dans l'entreprise)</t>
  </si>
  <si>
    <t>08/05/2003</t>
  </si>
  <si>
    <t>Jour férié</t>
  </si>
  <si>
    <t>31/01/2003</t>
  </si>
  <si>
    <t>01/02/2003</t>
  </si>
  <si>
    <t>averses de neige perturbant le réseau bus.</t>
  </si>
  <si>
    <t>13/02/2003</t>
  </si>
  <si>
    <t>Inauguration de l'antenne de justice dédiée au transport</t>
  </si>
  <si>
    <t>01/07/2003</t>
  </si>
  <si>
    <t>Opération Vélo + tramway</t>
  </si>
  <si>
    <t>13/01/2003</t>
  </si>
  <si>
    <t>Mise en place du PC Sûreté
de la Vidéosurveillance du système d'aide à l'intervention d'un système de radio communication indépendant</t>
  </si>
  <si>
    <t>03/06/2003</t>
  </si>
  <si>
    <t>Grève pour la retraite
- Pas de bus sur le reseau
-Tram comme un dimanche
-Métro pas de perturbation</t>
  </si>
  <si>
    <t>06/12/2003</t>
  </si>
  <si>
    <t>Gratuité Bus Métro Tramway de la métopole de 19h jusqu'à la fin du service</t>
  </si>
  <si>
    <t>08/03/2004</t>
  </si>
  <si>
    <t>Gréve des transports</t>
  </si>
  <si>
    <t>Grève suivie sur le Tramway et les bus.</t>
  </si>
  <si>
    <t>27/02/2004</t>
  </si>
  <si>
    <t>Projet ABORD : Changement du mode de calcul des signalements sans affectation.</t>
  </si>
  <si>
    <t>On ne tient pas compte d'un signalement s'il est suivie d'un code 00 même si ce code intervient longtemps après la 1er demande (JLP)</t>
  </si>
  <si>
    <t>12/01/2004</t>
  </si>
  <si>
    <t>Début du projet ABORD</t>
  </si>
  <si>
    <t>06/03/2004</t>
  </si>
  <si>
    <t>Inoguration de la 2éme partie de Lille 2004.</t>
  </si>
  <si>
    <t>Fête dans le quartier de Wazemmes</t>
  </si>
  <si>
    <t>30/10/2004</t>
  </si>
  <si>
    <t>02/11/2004</t>
  </si>
  <si>
    <t>SAI hors service suite à une panne</t>
  </si>
  <si>
    <t>Saisie manuel des signalements ambiances et suspension d'ABORD</t>
  </si>
  <si>
    <t>17/10/2004</t>
  </si>
  <si>
    <t>Déviation sur quartier 3 Ponts</t>
  </si>
  <si>
    <t>24/12/2004</t>
  </si>
  <si>
    <t>Grève Bus / Tram / DCSE</t>
  </si>
  <si>
    <t>Pas de Statistique</t>
  </si>
  <si>
    <t>11/01/2005</t>
  </si>
  <si>
    <t>L 12 / Suite à un jet de projectile avec dégâts un déviation est mise en place à partir de 19h02</t>
  </si>
  <si>
    <t>22/01/2005</t>
  </si>
  <si>
    <t>L 12 / Suite à un jet de projectile avec dégâts un déviation est mise en place à partir de 18h46</t>
  </si>
  <si>
    <t>02/02/2005</t>
  </si>
  <si>
    <t>Déviation de la ligne 12 suite à jet de projectiles 15h59 
La ligne sera déviée les jours suivants de 17 h à fin de service.</t>
  </si>
  <si>
    <t>16/05/2005</t>
  </si>
  <si>
    <t>Grève Lundi de pentcote Bus/Tram/ DCSE</t>
  </si>
  <si>
    <t>04/10/2005</t>
  </si>
  <si>
    <t>Grève intersyndicale pas de Bus le tW tourne à 80% le métro fonctionne normalement</t>
  </si>
  <si>
    <t>28/09/2005</t>
  </si>
  <si>
    <t>03/10/2005</t>
  </si>
  <si>
    <t>Déviations lignes 25 et 29 secteur 3 ponts suite à le nombreux jets de projectiles sur les bus et les VL fraude</t>
  </si>
  <si>
    <t>05/11/2005</t>
  </si>
  <si>
    <t>06/11/2005</t>
  </si>
  <si>
    <t>Violence urbaine : feu de voitures et poubelles.</t>
  </si>
  <si>
    <t>01/10/2005</t>
  </si>
  <si>
    <t>Changement de la méthode de calcul des temps d'intervention due à une nouvelle donnée absorbée par BDSE : les DI</t>
  </si>
  <si>
    <t>On ne compte plus les insultes sur CR. Ni les signalements que les CR gèrent en direct.</t>
  </si>
  <si>
    <t>Création d'une base Access compatible avec la nouelle base dévelopées pas I2G prévue pour 2004(BDSE)</t>
  </si>
  <si>
    <t>Améliorations : saisie des résumés dans la base, apport qualitatif.</t>
  </si>
  <si>
    <t>31/12/2002</t>
  </si>
  <si>
    <t>Abandon du système VAX</t>
  </si>
  <si>
    <t>Plus de saisie dans la base des principaux signalements regroupant les Principaux signalements de 1998 à 2002</t>
  </si>
  <si>
    <t>26/06/2003</t>
  </si>
  <si>
    <t>Abandon de la saisie quotidienne des Signalements d'Avaries Techniques (SAT) sur le Mode : Métro</t>
  </si>
  <si>
    <t>Les SAT sont repris par MAINTA
Conséquance : Obligation de travailler sur deux bases différentes pour éfféctuer des annalyses sur les dégradations.</t>
  </si>
  <si>
    <t>01/07/2000</t>
  </si>
  <si>
    <t>Amélioration Nomenclature</t>
  </si>
  <si>
    <t>Ajouts : 
-Agent pris à partie
- Agression sexuelle
- vol avec ou sans effraction
- Evenements Extérieurs</t>
  </si>
  <si>
    <t>01/01/2000</t>
  </si>
  <si>
    <t>Changement de nomenclature VAX</t>
  </si>
  <si>
    <t>05/09/2005</t>
  </si>
  <si>
    <t>Création des Codes 20/21/22/00
envoyés par les CR.</t>
  </si>
  <si>
    <t>Ces codes ne sont pas comptailisé dans la BDSE</t>
  </si>
  <si>
    <t>12/09/2005</t>
  </si>
  <si>
    <t>Création des Codes DI (Demande d'Intervention) et SF (Signalement Fraude)</t>
  </si>
  <si>
    <t>Changements : 
Code DI = demande d'intervention pour Incivilité suite à demande de titre
Ce code fait l'objet d'une fiche alarme de la part du PCS qui est comptabilisée dans la BDSE.</t>
  </si>
  <si>
    <t>21/11/2005</t>
  </si>
  <si>
    <t>Création d'un document hebdomadaire de suivi de la problématique des SDF sur le réseau de transport en commun.</t>
  </si>
  <si>
    <t>Création d'une Macro sur Excel pour automatiser le tableau de base.</t>
  </si>
  <si>
    <t>22/12/2005</t>
  </si>
  <si>
    <t>Suite à un jet de projectile sur un véhicle navette Bus un CR est bléssé à la tête.</t>
  </si>
  <si>
    <t>Les bus Union rentre au dépôt.</t>
  </si>
  <si>
    <t>11/10/2005</t>
  </si>
  <si>
    <t>Des jeunes dans un véhicule percutent les portes d'accès station et y mettent le feu (mise en place d'un PRM à 5H45 - plainte - vidéo positive)</t>
  </si>
  <si>
    <t>07/03/2006</t>
  </si>
  <si>
    <t>Grève anti CPE</t>
  </si>
  <si>
    <t>Faible impact sur activité Fraude</t>
  </si>
  <si>
    <t>28/03/2006</t>
  </si>
  <si>
    <t>Aucun contrôle métro et bus ce jour</t>
  </si>
  <si>
    <t>27/05/2006</t>
  </si>
  <si>
    <t>retrait des équipes suite à une agression.</t>
  </si>
  <si>
    <t>établissement d'une lettre intersyndicale pour consolider de droit de retrait.</t>
  </si>
  <si>
    <t>01/09/2006</t>
  </si>
  <si>
    <t>Créaton de la nouvelle citadine qui fait le tour de lille</t>
  </si>
  <si>
    <t>11/09/2006</t>
  </si>
  <si>
    <t>Gréve des tramway</t>
  </si>
  <si>
    <t>01/07/2006</t>
  </si>
  <si>
    <t>31/08/2006</t>
  </si>
  <si>
    <t>Traveaux sur le tramway à romarin
bus relais et APM en poste fixe tout l'été</t>
  </si>
  <si>
    <t>14/10/2006</t>
  </si>
  <si>
    <t>Grève des agents de surface</t>
  </si>
  <si>
    <t>13/11/2006</t>
  </si>
  <si>
    <t>16/11/2006</t>
  </si>
  <si>
    <t>préavie de grève FO-CGT Bus entre 17h et 17h45</t>
  </si>
  <si>
    <t>23/12/2006</t>
  </si>
  <si>
    <t>Préavi de grève</t>
  </si>
  <si>
    <t>30/12/2006</t>
  </si>
  <si>
    <t>18/01/2007</t>
  </si>
  <si>
    <t>Tempéte un arbre tombe sur le caténaire du tram.</t>
  </si>
  <si>
    <t>04/04/2007</t>
  </si>
  <si>
    <t>Grève Tramway pour permettre au ACI d'être présent au jugement devant le conseil des prud'hommes</t>
  </si>
  <si>
    <t>Objet : augmentation de salaire</t>
  </si>
  <si>
    <t>17/02/2011</t>
  </si>
  <si>
    <t>Plan de remplacement Métro entre J Jaures et Porte des postes
le matin</t>
  </si>
  <si>
    <t>03/03/2011</t>
  </si>
  <si>
    <t>PRM Ligne 2 5h 10h entre GLF et St Philibert</t>
  </si>
  <si>
    <t>22/03/2011</t>
  </si>
  <si>
    <t>suite à une agression sur agents un droit de retrait à était réalisé par des agents de la DCSE</t>
  </si>
  <si>
    <t>Pas d'impact sur les bus</t>
  </si>
  <si>
    <t>17/03/2011</t>
  </si>
  <si>
    <t>PRM 08h06 à 10h26
Epeule à Fort de Mons</t>
  </si>
  <si>
    <t>11/05/2011</t>
  </si>
  <si>
    <t>Remplacement Métro entre J. Jaures et Saint Philibert de 17h40 à 19h</t>
  </si>
  <si>
    <t>12/05/2011</t>
  </si>
  <si>
    <t>Remplacement métro de 18h52 à 20h15 entre Gare lille Flandres et Porte des Postes.</t>
  </si>
  <si>
    <t>26/05/2011</t>
  </si>
  <si>
    <t>PRM entre Saint Philibert et Porte des Postes ainsi que Jean Jaurès et CH Dron avec Plan de Remplacement Métro pendant près de 50 min</t>
  </si>
  <si>
    <t>panne de 7h52 à 9h15</t>
  </si>
  <si>
    <t>25/05/2011</t>
  </si>
  <si>
    <t>Prm 1h15 entre fives et 4 cantonssuite à un feu de brousailles sur les voies vers 12h38</t>
  </si>
  <si>
    <t>09/06/2011</t>
  </si>
  <si>
    <t>Arrêt de trafic sur l'ensemble de la ligne 1, suite à une ouverture de porte en ligne,  de 11h52 à 12h17
20 bus dispo, pas de bus sortie,</t>
  </si>
  <si>
    <t>panne de 11h52 à 12h17</t>
  </si>
  <si>
    <t>14/06/2011</t>
  </si>
  <si>
    <t>Problème technique
Panne métro</t>
  </si>
  <si>
    <t>16h42 à 18h08 panne métro
+ PRM entre PDP J Jaures</t>
  </si>
  <si>
    <t>22/06/2011</t>
  </si>
  <si>
    <t>colis abandonné</t>
  </si>
  <si>
    <t>suite à la présence d'un colis abandonné, et pour permettre l'intervention des services de police, la station Rihour est fermée et non desservie</t>
  </si>
  <si>
    <t>05/07/2011</t>
  </si>
  <si>
    <t>PRT</t>
  </si>
  <si>
    <t>caténaire brisée
PRT entre GLF et acacias
22h38 à 01h15</t>
  </si>
  <si>
    <t>06/07/2011</t>
  </si>
  <si>
    <t>PRM</t>
  </si>
  <si>
    <t>pré alerte entre République et CHR Calmette
de 13h27 à 14h 
6 bus préparés
pas de bus sortis</t>
  </si>
  <si>
    <t>15/07/2011</t>
  </si>
  <si>
    <t>PRM Colbert - Epeule</t>
  </si>
  <si>
    <t>PRM de 18:25 à 23:00
suite à un problème technique</t>
  </si>
  <si>
    <t>29/07/2011</t>
  </si>
  <si>
    <t>PRM PDP ST PHI
Panne</t>
  </si>
  <si>
    <t>PRM de 5h24 à 08h30
8 bus sortent
reprise trafic à 07h40</t>
  </si>
  <si>
    <t>16/11/2011</t>
  </si>
  <si>
    <t>PRM le matin suite à un défaut technique</t>
  </si>
  <si>
    <t>17/11/2011</t>
  </si>
  <si>
    <t>24/12/2011</t>
  </si>
  <si>
    <t>Préavis de gréve SUD</t>
  </si>
  <si>
    <t>peu suivi et ne concerne que les bus</t>
  </si>
  <si>
    <t>31/12/2011</t>
  </si>
  <si>
    <t>03/02/2012</t>
  </si>
  <si>
    <t>04/02/2012</t>
  </si>
  <si>
    <t>En raison des intempéries neigeuses, le réseau bus urbain est fortement perturbé</t>
  </si>
  <si>
    <t>05/02/2012</t>
  </si>
  <si>
    <t>Suite à un arrêté préfectoral-interdits de circulation de 00h00 à 12h00 le 5 février 2012.</t>
  </si>
  <si>
    <t>08/03/2012</t>
  </si>
  <si>
    <t>09/03/2012</t>
  </si>
  <si>
    <t>Agression agent</t>
  </si>
  <si>
    <t>Suite à agression agent, les équipes fraude rentrent au dépôt, contrôle dissu jusqu'au 09/03/12</t>
  </si>
  <si>
    <t>02/03/2012</t>
  </si>
  <si>
    <t>Plan neige déclanché à 9h00</t>
  </si>
  <si>
    <t>16/04/2012</t>
  </si>
  <si>
    <t>Greve</t>
  </si>
  <si>
    <t>Métro : 
La ligne 2  ne circule pas 
La ligne 1 circule avec une rame toutes les 2 minutes
Tramway : ne circule pas
Bus urbains : ne circulent pas
Bus péri-urbains : circulent normalement</t>
  </si>
  <si>
    <t>28/06/2012</t>
  </si>
  <si>
    <t>Déclenchement d’une alarme incendie en station Rihour, confirmation en vidéo de présence de fumée importante</t>
  </si>
  <si>
    <t>Mise en place d’un service de remplacement Bus entre les stations Villeneuve d’Ascq Hotel de ville et CHR Calmette
6h43 de SP avec jusqu’à 12 bus en remplacement.</t>
  </si>
  <si>
    <t>11/01/2013</t>
  </si>
  <si>
    <t>Tous en contact 4</t>
  </si>
  <si>
    <t>17/08/2012</t>
  </si>
  <si>
    <t>Grand stade foot Lille Nancy</t>
  </si>
  <si>
    <t>29/08/2012</t>
  </si>
  <si>
    <t>Grand stade foot Lille Copenhague</t>
  </si>
  <si>
    <t>02/09/2012</t>
  </si>
  <si>
    <t>Grand stade foot Lille Paris SG</t>
  </si>
  <si>
    <t>19/09/2012</t>
  </si>
  <si>
    <t>Grand stade foot Lille Borisov</t>
  </si>
  <si>
    <t>23/09/2012</t>
  </si>
  <si>
    <t>Grand stade foot Lille Lyon</t>
  </si>
  <si>
    <t>06/10/2012</t>
  </si>
  <si>
    <t>Grand stade foot Lille Ajaccio</t>
  </si>
  <si>
    <t>23/10/2012</t>
  </si>
  <si>
    <t>Grand stade foot Lille Bayern Munich</t>
  </si>
  <si>
    <t>27/10/2012</t>
  </si>
  <si>
    <t>Grand stade foot Lille VALENCIENNES</t>
  </si>
  <si>
    <t>30/10/2012</t>
  </si>
  <si>
    <t>Grand stade foot Lille Toulouse</t>
  </si>
  <si>
    <t>10/11/2012</t>
  </si>
  <si>
    <t>Grand stade foot Lille Brest</t>
  </si>
  <si>
    <t>01/12/2012</t>
  </si>
  <si>
    <t>Grand stade foot Lille Bastia</t>
  </si>
  <si>
    <t>05/12/2012</t>
  </si>
  <si>
    <t>Grand stade foot Lille Valence</t>
  </si>
  <si>
    <t>12/12/2012</t>
  </si>
  <si>
    <t>22/12/2012</t>
  </si>
  <si>
    <t>Grand stade foot Lille Montpellier</t>
  </si>
  <si>
    <t>05/01/2013</t>
  </si>
  <si>
    <t>Grand stade foot Lille Nimes</t>
  </si>
  <si>
    <t>19/01/2013</t>
  </si>
  <si>
    <t>Grand stade foot Lille Nice</t>
  </si>
  <si>
    <t>Pas de navettes en raison des conditions climatiques.</t>
  </si>
  <si>
    <t>20/01/2013</t>
  </si>
  <si>
    <t>Déclanchent du plan neige
Pas de bus et groses perturbations sur le métro et les bus.</t>
  </si>
  <si>
    <t>02/02/2013</t>
  </si>
  <si>
    <t>Grand stade Foot Lille - troyes</t>
  </si>
  <si>
    <t>18000 voy ctrl</t>
  </si>
  <si>
    <t>12/03/2013</t>
  </si>
  <si>
    <t>13/03/2013</t>
  </si>
  <si>
    <t>Neige pas de bus le 12/03.
le 13/03 pas de bus le matin
sauf L1 et L2</t>
  </si>
  <si>
    <t>14/05/2013</t>
  </si>
  <si>
    <t>16/05/2013</t>
  </si>
  <si>
    <t>Gréve pas de métro tram et bus</t>
  </si>
  <si>
    <t>21/06/2013</t>
  </si>
  <si>
    <t>En raison d'une panne France Télécom, la liaison entre les bus et le PC Bus n'est plus assurée.</t>
  </si>
  <si>
    <t>Par mesure de sécurité, certains bus urbains sont rentrés aux dépôts. Entre 12 h et 16h. Lignes suburbaines et ARC EN CIEL circulent normalement</t>
  </si>
  <si>
    <t>25/06/2013</t>
  </si>
  <si>
    <t>26/06/2013</t>
  </si>
  <si>
    <t>Mise en place de la Billettique il n’y aura rien en déclaration de contrôle même dissuasif, les 25 et 26 juin</t>
  </si>
  <si>
    <t xml:space="preserve"> après le contrôle repart avec plus grande tolérance sur le « pass pass ».</t>
  </si>
  <si>
    <t>08/08/2013</t>
  </si>
  <si>
    <t>PRM entre Jjaures le lille Europe entre 20h40 à 22h30</t>
  </si>
  <si>
    <t>20/08/2013</t>
  </si>
  <si>
    <t>PRM le soir</t>
  </si>
  <si>
    <t>Transpole ‏@transpole_actu 20 Août
: Ligne 2 interrompue entre Fort de Mons et Jean Jaurès. Durée indéterminée. Bus en place. + d'infos sur http://goo.gl/bZdRp</t>
  </si>
  <si>
    <t>21/08/2013</t>
  </si>
  <si>
    <t xml:space="preserve"> PRM Ligne 2 interrompue entre Fort de Mons et Jean Jaurès</t>
  </si>
  <si>
    <t>le matin de 7h50 reprise à 10h40</t>
  </si>
  <si>
    <t>09/09/2013</t>
  </si>
  <si>
    <t>PRT entre brosolette et GLF de 15h à fin de service.</t>
  </si>
  <si>
    <t>19/11/2013</t>
  </si>
  <si>
    <t>Perturbation sur le réseau suite à match de foot</t>
  </si>
  <si>
    <t>Suite au match de football avec la victoire de l’équipe d’Algérie, des groupes très importants se rassemblent à divers endroits du réseau</t>
  </si>
  <si>
    <t>02/12/2013</t>
  </si>
  <si>
    <t>De nombreux bouchons de circulation viennent fortement perturber l’exploitation bus Transpole</t>
  </si>
  <si>
    <t>. Ces ralentissements sont dus à un mouvement social des conducteurs routiers
Eco taxe</t>
  </si>
  <si>
    <t>07/01/2014</t>
  </si>
  <si>
    <t>PRM Ligne 2 entre Pdp et St philibert de 05h12 a 9h01</t>
  </si>
  <si>
    <t>23/02/2014</t>
  </si>
  <si>
    <t>PRM après le match de foot lille lyon</t>
  </si>
  <si>
    <t>19/02/2014</t>
  </si>
  <si>
    <t>droit de retrait suite à agression la veille seul la DCSE est concernée par ce mouvement</t>
  </si>
  <si>
    <t>10/03/2014</t>
  </si>
  <si>
    <t>Panne métro 9h - 13h entre Rep et HDV</t>
  </si>
  <si>
    <t>Lille et Villeneuve-d’Ascq: la ligne 1 du métro est à l’arrêt à
cause d’un câble sectionné</t>
  </si>
  <si>
    <t>11/03/2014</t>
  </si>
  <si>
    <t>Suite à une agression la veille pas de contrôle de titre ni d'accompagnement bus ce jour</t>
  </si>
  <si>
    <t>Accord de la direction</t>
  </si>
  <si>
    <t>10/04/2014</t>
  </si>
  <si>
    <t>panne métro avec PRM de 5h30 à 10h entre fives et 4 Cantons</t>
  </si>
  <si>
    <t>11/04/2014</t>
  </si>
  <si>
    <t>PRT de 21h à fin de service entre croisé et Eurotéléport</t>
  </si>
  <si>
    <t>Opération commune Police SNCF Transpole</t>
  </si>
  <si>
    <t>23/04/2014</t>
  </si>
  <si>
    <t>PRM entre fives et HDV entre 12h03 et 16h30</t>
  </si>
  <si>
    <t>16/05/2014</t>
  </si>
  <si>
    <t>demie finale TOP 14 rugby 20h45</t>
  </si>
  <si>
    <t>17/05/2014</t>
  </si>
  <si>
    <t>demie finale TOP 14 rugby 16h30</t>
  </si>
  <si>
    <t>13/05/2014</t>
  </si>
  <si>
    <t>Problème SAF de 7h30 à 14h</t>
  </si>
  <si>
    <t>PRM entre PDP et J jaures entre 5h30 et 8h30</t>
  </si>
  <si>
    <t>19/05/2014</t>
  </si>
  <si>
    <t>PRM suite à défaut tapis permanent  de 14h30 à 16h30 entre GLF et Saint Philibert</t>
  </si>
  <si>
    <t>08/06/2013</t>
  </si>
  <si>
    <t>Match de préparation à la coupe du Monde France Jamaique</t>
  </si>
  <si>
    <t>03/05/2014</t>
  </si>
  <si>
    <t>PRT entre 3 suisses et ma campagne de 15h45 et 17h30</t>
  </si>
  <si>
    <t>06/06/2014</t>
  </si>
  <si>
    <t>PRM entre 4 antons et fives pour entretient technique 13h30 14h30</t>
  </si>
  <si>
    <t>18/06/2014</t>
  </si>
  <si>
    <t>PRM et PRT</t>
  </si>
  <si>
    <t>17/06/2014</t>
  </si>
  <si>
    <t>Déviation lignes de bus secteur fosse aux chenes et Eurotéléport de 16h30 à 22h</t>
  </si>
  <si>
    <t>21/06/2014</t>
  </si>
  <si>
    <t>fête de la musique</t>
  </si>
  <si>
    <t>24/06/2014</t>
  </si>
  <si>
    <t>Opération contrôle Police avec le personnel des bureaux</t>
  </si>
  <si>
    <t>03/07/2014</t>
  </si>
  <si>
    <t>PRM entre 4c et CS de 6h22 à 10h55</t>
  </si>
  <si>
    <t>06/07/2014</t>
  </si>
  <si>
    <t>13h17 accident avec VL sur voies TW
PRT
14h50 : le PCT nous informe de la reprise de l'exploitation TW</t>
  </si>
  <si>
    <t>05/08/2014</t>
  </si>
  <si>
    <t>Grand Stade lille zurich ligue des champions</t>
  </si>
  <si>
    <t>17/07/2014</t>
  </si>
  <si>
    <t>PRM entre Lille Fives et 4 cantons de 5h à 8h15</t>
  </si>
  <si>
    <t>15/07/2014</t>
  </si>
  <si>
    <t>PRM entre chr et république de 5h à 8h15</t>
  </si>
  <si>
    <t>05/07/2014</t>
  </si>
  <si>
    <t>PRM entre St philibert et Lomme Lambersart de 7h25 à 10h30</t>
  </si>
  <si>
    <t>07/08/2014</t>
  </si>
  <si>
    <t>PRM entre GLF et St philibert de 6h à 6h35</t>
  </si>
  <si>
    <t>18/08/2014</t>
  </si>
  <si>
    <t>PRT entre hipodrome et Buisson de 8h à 9h</t>
  </si>
  <si>
    <t>Une voiture se trouve sur les 2 voies du Tramway entre Croisé-Laroche et Clémenceau
A 8h55 : le véhicule accidenté est dégagé des voies. Reprise du service Tramway en mode nomina</t>
  </si>
  <si>
    <t>02/10/2014</t>
  </si>
  <si>
    <t>PRM Me2 6h13 
10h45 arret trafic les 2 lignes</t>
  </si>
  <si>
    <t>21/10/2014</t>
  </si>
  <si>
    <t>TOUS MOBILISES CONTRE LA FRAUDE  : nouvelle opération mardi 21 octobre</t>
  </si>
  <si>
    <t>28/10/2014</t>
  </si>
  <si>
    <t>PRM 04h55 a 6h45 entre 4C et fives</t>
  </si>
  <si>
    <t>10/10/2014</t>
  </si>
  <si>
    <t>PRM 4C et CHR de 5h à 6h15</t>
  </si>
  <si>
    <t>27/11/2014</t>
  </si>
  <si>
    <t>Tous mobilisés contre la FRAUDE - Prochaine opération : le 27 novembre à ROUBAIX</t>
  </si>
  <si>
    <t>01/12/2014</t>
  </si>
  <si>
    <t>11/12/2014</t>
  </si>
  <si>
    <t>LOSC/VFL WOLFSBURG (Europa league)</t>
  </si>
  <si>
    <t>14/12/2014</t>
  </si>
  <si>
    <t>17h : LOSC / Toulouse FC (ligue 1)</t>
  </si>
  <si>
    <t>12/12/2014</t>
  </si>
  <si>
    <t>21h : LOSC / FC Girondins de Bordeaux (Ligue 1)</t>
  </si>
  <si>
    <t>16/12/2014</t>
  </si>
  <si>
    <t>Tous mobilisés contre la fraude
GLF / Gambetta
GLF quais Tramway - Rihour</t>
  </si>
  <si>
    <t>08/01/2015</t>
  </si>
  <si>
    <t>Attentat charlie hébdo le 07/01/2015 à 11h</t>
  </si>
  <si>
    <t>Vigipirate maximum sur paris</t>
  </si>
  <si>
    <t>Ouverture du grand stade (Pierre Mauroy)</t>
  </si>
  <si>
    <t>20/02/2015</t>
  </si>
  <si>
    <t>se mobilise contre la FRAUDE !
communes de Lomme et Lambersart.</t>
  </si>
  <si>
    <t>09/04/2015</t>
  </si>
  <si>
    <t>PRM de 18h a fin de service
entre fives et 4 cantons</t>
  </si>
  <si>
    <t>18/05/2015</t>
  </si>
  <si>
    <t>Grève dépôt Wattrelos début de service jusqu'à 9h45</t>
  </si>
  <si>
    <t>21/05/2015</t>
  </si>
  <si>
    <t>PRT de 15h30 a 19h environ</t>
  </si>
  <si>
    <t>01/06/2015</t>
  </si>
  <si>
    <t>02/06/2015</t>
  </si>
  <si>
    <t>Grève CITEO</t>
  </si>
  <si>
    <t>25/06/2015</t>
  </si>
  <si>
    <t>26/06/2015</t>
  </si>
  <si>
    <t>nombreuses déviations misenet en palce suite à la grève des taxis</t>
  </si>
  <si>
    <t>PRT Coupure de la tension sur l’ensemble du réseau tramway.
Entre 1h48 et 16h35</t>
  </si>
  <si>
    <t>07/08/2015</t>
  </si>
  <si>
    <t>Vendredi 7 août 2015 à 20h30 : Match PSG – LOSC</t>
  </si>
  <si>
    <t>05/09/2015</t>
  </si>
  <si>
    <t>06/09/2015</t>
  </si>
  <si>
    <t>10/09/2015</t>
  </si>
  <si>
    <t>20/09/2015</t>
  </si>
  <si>
    <t>Eurobasket</t>
  </si>
  <si>
    <t>26/09/2015</t>
  </si>
  <si>
    <t>Démarage de la saisi Lille 3000 Parade inaugurale</t>
  </si>
  <si>
    <t>13/08/2015</t>
  </si>
  <si>
    <t>PRT suite à inondation de 18h27 à 19h57</t>
  </si>
  <si>
    <t>Une partie des voies est inondée au niveau de Croisée Laroche, Foch et du Sas du garage Rouge Barre empêchant les tramways de circuler en sécurité sur les aiguillages.</t>
  </si>
  <si>
    <t>23/08/2015</t>
  </si>
  <si>
    <t>Le PCC signale une interruption de trafic sur l'ensemble de
la ligne 2 suite à un problème informatique.</t>
  </si>
  <si>
    <t>23h50 à fin de service</t>
  </si>
  <si>
    <t>SAS bloque le trafic entre Gare Lille Flandres et Clémenceau ainsi que le trafic routier.</t>
  </si>
  <si>
    <t>PRM de 8h50 à 11h25</t>
  </si>
  <si>
    <t>28/09/2015</t>
  </si>
  <si>
    <t>PRT  une voiture fonce dans le TW à foche + délit de fuite.</t>
  </si>
  <si>
    <t>23/09/2015</t>
  </si>
  <si>
    <t>PRM début de service à 8h34.</t>
  </si>
  <si>
    <t>14/10/2015</t>
  </si>
  <si>
    <t>PRM Ligne 1 de 6h10 à 7h45
obstacle sur les voies. Un sac de sport dont la contenance est du produit stupéfiant.</t>
  </si>
  <si>
    <t>15/10/2015</t>
  </si>
  <si>
    <t>Tous mobilisé contre la fraude
4Cantons, HDVille, Pont de Bois</t>
  </si>
  <si>
    <t>31/10/2015</t>
  </si>
  <si>
    <t>: Lancement d’un plan de remplacement métro entre les stations Five et 4 Cantons suite à un problème</t>
  </si>
  <si>
    <t>entre 5h12 et reprise à 7h48</t>
  </si>
  <si>
    <t>05/11/2015</t>
  </si>
  <si>
    <t>PRM entre Rx place et CH Dron de 8h à 09h36</t>
  </si>
  <si>
    <t>13/11/2015</t>
  </si>
  <si>
    <t>Attentats Paris Bataclan et Proche du stade de France.</t>
  </si>
  <si>
    <t>19/11/2015</t>
  </si>
  <si>
    <t>tous mobilisés contre la fraude 
11h30 13h30 Cormontaigne et Porte de Douai</t>
  </si>
  <si>
    <t>12/11/2015</t>
  </si>
  <si>
    <t>tous mobilisés contre la fraude 
11h30 13h30 GLF Rihour et République.</t>
  </si>
  <si>
    <t>23/11/2015</t>
  </si>
  <si>
    <t>PRM ligne 2 de 7h49 à 8h55</t>
  </si>
  <si>
    <t>un pneu porteur est constaté crevé, aucun objet ne gène la reprise de l’exploitation</t>
  </si>
  <si>
    <t>07/11/2015</t>
  </si>
  <si>
    <t>Match Lille Bastia</t>
  </si>
  <si>
    <t>14/11/2015</t>
  </si>
  <si>
    <t>15/11/2015</t>
  </si>
  <si>
    <t>Supercross de Bercy</t>
  </si>
  <si>
    <t>02/12/2015</t>
  </si>
  <si>
    <t>Match foot grand stade Lille St Etienne</t>
  </si>
  <si>
    <t>PRM sur l'ensemble de la ligne 2 suite à une panne informatique
entre 18h27 et 20h15</t>
  </si>
  <si>
    <t>12/12/2015</t>
  </si>
  <si>
    <t>Match foot grand stade Lille lorient</t>
  </si>
  <si>
    <t>15/12/2015</t>
  </si>
  <si>
    <t>Match foot grand stade Lille ??</t>
  </si>
  <si>
    <t>04/01/2016</t>
  </si>
  <si>
    <t>PRM entre GLE et J Jaures de 12h à fin de service</t>
  </si>
  <si>
    <t>22/12/2015</t>
  </si>
  <si>
    <t>PRT BUISSON / ACACIAS-FOCH
de 17h47 à 19h10</t>
  </si>
  <si>
    <t>10/01/2016</t>
  </si>
  <si>
    <t>Match foot 17h 19h45 lille Nice
Grand stade</t>
  </si>
  <si>
    <t>20/01/2016</t>
  </si>
  <si>
    <t>Tous mobilisé contre la fraude 12h15 13h45 Eurotéléport</t>
  </si>
  <si>
    <t>23/01/2016</t>
  </si>
  <si>
    <t>Foot Lille Troyes 20h</t>
  </si>
  <si>
    <t>03/02/2016</t>
  </si>
  <si>
    <t>Foot Lille Caen</t>
  </si>
  <si>
    <t>07/02/2016</t>
  </si>
  <si>
    <t>Foot Lille Rennes</t>
  </si>
  <si>
    <t>21/02/2016</t>
  </si>
  <si>
    <t>Foot Lille Lyon</t>
  </si>
  <si>
    <t>05/03/2016</t>
  </si>
  <si>
    <t>Foot Lille Reims</t>
  </si>
  <si>
    <t>19/03/2016</t>
  </si>
  <si>
    <t>Foot Lille Toulouse</t>
  </si>
  <si>
    <t>10/04/2016</t>
  </si>
  <si>
    <t>Foot Lille Monaco</t>
  </si>
  <si>
    <t>27/04/2016</t>
  </si>
  <si>
    <t>Foot Lille Angers 18h30 20h25</t>
  </si>
  <si>
    <t>02/02/2016</t>
  </si>
  <si>
    <t>Objet sur voie détecté entre les stations Triolo et Cité Scientifique, à Villeneuve d'Ascq.</t>
  </si>
  <si>
    <t>Ligne 1 entièrement à l'arrêt de 7h20 à 8h10
PRM activé+ perturbations sur le TW</t>
  </si>
  <si>
    <t>12/02/2016</t>
  </si>
  <si>
    <t>PRM 10h50h à 13h entre Lomme Lambersart et St Philibert</t>
  </si>
  <si>
    <t>26/03/2016</t>
  </si>
  <si>
    <t>26 Mars 2016 : Stade Pierre Mauroy, Match de Rugby (Top 14), Racing 92 / Toulon</t>
  </si>
  <si>
    <t>09/02/2016</t>
  </si>
  <si>
    <t>PRM entre Fives et 4 Cantons de 5h à 6h15</t>
  </si>
  <si>
    <t>10/02/2016</t>
  </si>
  <si>
    <t>PRM entre porte des postes et GLF ligne 2 de 5h à 7h30</t>
  </si>
  <si>
    <t>26/05/2016</t>
  </si>
  <si>
    <t>12h15  - 13h45 tous mobilisé contre la fraude stations Eurotéléport - Roubaix Grand Place - Tourcoing Centre</t>
  </si>
  <si>
    <t>22/03/2016</t>
  </si>
  <si>
    <t>attentats de Bruxelle
2 explosions à Zaventem et une explosion dans le métro (+ de 28 morts)</t>
  </si>
  <si>
    <t>31/03/2016</t>
  </si>
  <si>
    <t>Grève (préavis)</t>
  </si>
  <si>
    <t>21/04/2016</t>
  </si>
  <si>
    <t>Tous mobilisés contre la fraude : République Rihour Mairie de Lille</t>
  </si>
  <si>
    <t>28/04/2016</t>
  </si>
  <si>
    <t>préavis de grève</t>
  </si>
  <si>
    <t>23/04/2006</t>
  </si>
  <si>
    <t>PRM entre Fort de Mons et Epeule Montesquieu de 12h51 à 1445</t>
  </si>
  <si>
    <t>suite à un problème technique</t>
  </si>
  <si>
    <t>14/04/2016</t>
  </si>
  <si>
    <t>PRM entre République et HDV de 16h40 à 19h45 problème ambiance</t>
  </si>
  <si>
    <t>07/04/2016</t>
  </si>
  <si>
    <t>PRM entre Fives et DHV de 08h16 à 12h</t>
  </si>
  <si>
    <t>Grève Plus de 75% des bus circuleront normalement. Le réseau péri-urbain circulera normalement.des perturbations sur le métro et Tramway</t>
  </si>
  <si>
    <t>04/05/2016</t>
  </si>
  <si>
    <t>PRM entre Chr Calmette et V d'Ascq HDV de 5h à 9h30 suite à un problème technique</t>
  </si>
  <si>
    <t>23/04/2016</t>
  </si>
  <si>
    <t>PRM entre fort de mons et Epeule Montesquieu de 12h51 à 14h45</t>
  </si>
  <si>
    <t>05/05/2016</t>
  </si>
  <si>
    <t>PRT de 7h30 à 12h entre Pavé de lille et Eurotéléport suite à une braderie</t>
  </si>
  <si>
    <t>PRT de 18h05 à 20h10 entre Pavé de lille et Eurotéléport suite à une braderie</t>
  </si>
  <si>
    <t>07/05/2016</t>
  </si>
  <si>
    <t>Foot Lille Guingamp</t>
  </si>
  <si>
    <t>12/06/2016</t>
  </si>
  <si>
    <t>Euro Foot Allemagne - Ukraine</t>
  </si>
  <si>
    <t>15/06/2016</t>
  </si>
  <si>
    <t>Euro Foot Russie - Slovaquie</t>
  </si>
  <si>
    <t>19/06/2016</t>
  </si>
  <si>
    <t>Euro Foot Suisse - France</t>
  </si>
  <si>
    <t>22/06/2016</t>
  </si>
  <si>
    <t>Euro Foot  Italie - Irlande</t>
  </si>
  <si>
    <t>26/06/2016</t>
  </si>
  <si>
    <t>Euro Foot Huitième de finale</t>
  </si>
  <si>
    <t>01/07/2016</t>
  </si>
  <si>
    <t>Euro Foot Quart de finale
Pays de Galles Belgique</t>
  </si>
  <si>
    <t>12/07/2016</t>
  </si>
  <si>
    <t>Concert orchestre National de Lille de JC Casadesus</t>
  </si>
  <si>
    <t>23/07/2016</t>
  </si>
  <si>
    <t>Concert Rihanna</t>
  </si>
  <si>
    <t>12/11/2016</t>
  </si>
  <si>
    <t>13/11/2016</t>
  </si>
  <si>
    <t>Supercross Paris Bercy - Lille</t>
  </si>
  <si>
    <t>30/05/2016</t>
  </si>
  <si>
    <t>PRM suite à un problème technique entre fives et 4C de 21h30 à 01h45</t>
  </si>
  <si>
    <t>31/05/2016</t>
  </si>
  <si>
    <t>PRM de 5h à 10h30 entre fives et 4C</t>
  </si>
  <si>
    <t>07/06/2016</t>
  </si>
  <si>
    <t>Importantes perturbations du réseau bus suite aux conditions climatiques 17h30 19h45
PRT 17h40 - 20h ensemble de la ligne</t>
  </si>
  <si>
    <t>Suite aux orages sur la région lilloise, deux zones sont inondées (SAS + CRL) et le réseau énergie est très instable</t>
  </si>
  <si>
    <t>21/06/2016</t>
  </si>
  <si>
    <t>10/06/2016</t>
  </si>
  <si>
    <t xml:space="preserve"> PRM entre Lomme Lambersart et ST Philibert suite à une rame en panne entre 23h14 et 23h33</t>
  </si>
  <si>
    <t>20/06/2016</t>
  </si>
  <si>
    <t>PRM entre fives et 4 cantons de 15h15 à 17h20</t>
  </si>
  <si>
    <t>28/07/2016</t>
  </si>
  <si>
    <t>Foot Lille - Qabala</t>
  </si>
  <si>
    <t>10/09/2016</t>
  </si>
  <si>
    <t>LOSC Lille - AS Monaco 20H</t>
  </si>
  <si>
    <t>21/09/2016</t>
  </si>
  <si>
    <t>LOSC Lille - Toulouse FC 20h</t>
  </si>
  <si>
    <t>01/10/2016</t>
  </si>
  <si>
    <t>LOSC Lille - AS Nancy Lorraine 20 h</t>
  </si>
  <si>
    <t>22/10/2016</t>
  </si>
  <si>
    <t>LOSC Lille - SC Bastia 20h</t>
  </si>
  <si>
    <t>29/10/2016</t>
  </si>
  <si>
    <t>LOSC Lille - Paris Saint-Germain 20h</t>
  </si>
  <si>
    <t>18/11/2016</t>
  </si>
  <si>
    <t>LOSC Lille - Olympique Lyonnais 20h</t>
  </si>
  <si>
    <t>10/12/2016</t>
  </si>
  <si>
    <t>LOSC Lille - Montpellier Hérault SC 20h</t>
  </si>
  <si>
    <t>21/12/2016</t>
  </si>
  <si>
    <t>LOSC Lille - Stade Rennais FC 20h</t>
  </si>
  <si>
    <t>02/09/2016</t>
  </si>
  <si>
    <t>03/09/2016</t>
  </si>
  <si>
    <t>Annulation de la braderie de lille 2016</t>
  </si>
  <si>
    <t>23/03/2015</t>
  </si>
  <si>
    <t>Mise en service du PDA SAF</t>
  </si>
  <si>
    <t>19/08/2016</t>
  </si>
  <si>
    <t>PRM entre les stations GARE LILLE EUROPE et JEAN JAURES de 12h50 a 15h22 (source PCI)</t>
  </si>
  <si>
    <t>20/08/2016</t>
  </si>
  <si>
    <t>LOSC Lille - DIJON FCO  20h</t>
  </si>
  <si>
    <t>08/09/2016</t>
  </si>
  <si>
    <t>PRM entre Fives et 4 cantons de 5h à 8h.</t>
  </si>
  <si>
    <t>Tous mobilisés contre la fraude 
Tourcoing centre
Eurotéléport
Porte de Douai
Cormontaigne
Pont de Bois</t>
  </si>
  <si>
    <t>19/09/2016</t>
  </si>
  <si>
    <t>PRT entre Bol d'aire et Eurotéléport.
Pas d'impact sur les équipes DCSE.</t>
  </si>
  <si>
    <t>ne pas prendre en compte pour doc contractuel</t>
  </si>
  <si>
    <t>18/10/2016</t>
  </si>
  <si>
    <t>Tous mobilisés contre la fraude sur la ligne 1</t>
  </si>
  <si>
    <t>29/11/2016</t>
  </si>
  <si>
    <t>Tour mobilisés contre la fraude de 16h30 à 18h 
Tourcoing Centre, Eurotéléport, Rihour, V d'ascq HDV</t>
  </si>
  <si>
    <t>LOSC Lille - Caen 19h</t>
  </si>
  <si>
    <t>03/10/2016</t>
  </si>
  <si>
    <t>PRT suite à un accident, à la station triez, avec un piéton qui est décédé. Info des équipes de 9h20 à 12h35.</t>
  </si>
  <si>
    <t>22/11/2016</t>
  </si>
  <si>
    <t>PRT entre Tg centre et victoire de 20h52 à 22h05</t>
  </si>
  <si>
    <t>03/12/2016</t>
  </si>
  <si>
    <t>PRT suite à accident mortel arret triez de 9h20 à 12h35</t>
  </si>
  <si>
    <t>15/12/2016</t>
  </si>
  <si>
    <t>Déraillement du  tramway 03 en arrivant en station Grand Cottignies direction Tourcoing. De 14hà 16h15</t>
  </si>
  <si>
    <t>PRM Fives - 4 cantons de 19h25 à 20h55</t>
  </si>
  <si>
    <t>freins bloqués sur une rame</t>
  </si>
  <si>
    <t>31/12/2016</t>
  </si>
  <si>
    <t>En raison d'un véhicule sur les voies, le tramway ne dessert pas les arrêts de Planche Epinoy à Roubaix Eurotéléport 5h10 à 6h30</t>
  </si>
  <si>
    <t>Des bus relais sont mis à la disposition des clients.</t>
  </si>
  <si>
    <t>02/01/2017</t>
  </si>
  <si>
    <t>PRM entre Fives et HDV de 5h à 6h15</t>
  </si>
  <si>
    <t>25/12/2016</t>
  </si>
  <si>
    <t>PRT 18h50 20 h25 de Bol d'Air à Roubaix Eurotéléport</t>
  </si>
  <si>
    <t>2 bus relais</t>
  </si>
  <si>
    <t>03/01/2017</t>
  </si>
  <si>
    <t>Véhicule mal stationné bloquant le passage des tramways dans la voie unique entre Victoire et Tourcoing Centre de 8h25 à 9h45</t>
  </si>
  <si>
    <t>24/01/2017</t>
  </si>
  <si>
    <t>PRT de 13h02 a 14h21 Des bus relais sont à disposition des voyageurs entre les arrêts Bol d'Air et Le Sart.</t>
  </si>
  <si>
    <t>suite à colis suspect</t>
  </si>
  <si>
    <t>28/01/2017</t>
  </si>
  <si>
    <t>Remplacement Métro par les Bus entre les stations Fives et 4 Cantons  PRM de 16h10 à 17h46</t>
  </si>
  <si>
    <t>21/01/2017</t>
  </si>
  <si>
    <t>Handball frande island 18h</t>
  </si>
  <si>
    <t>22/01/2017</t>
  </si>
  <si>
    <t>bielorussie suede Handball</t>
  </si>
  <si>
    <t>France suede mondiale de Handball</t>
  </si>
  <si>
    <t>31/01/2017</t>
  </si>
  <si>
    <t>Foot Lille Nante de 18h à 19h45</t>
  </si>
  <si>
    <t>27/01/2017</t>
  </si>
  <si>
    <t>Pic de pollution 
1 ticket par jour</t>
  </si>
  <si>
    <t>11/02/2017</t>
  </si>
  <si>
    <t>13/02/2017</t>
  </si>
  <si>
    <t>07/01/2017</t>
  </si>
  <si>
    <t>Coupe de France LOSC LILLE - Excelsior Saint-Joseph (Réunion)</t>
  </si>
  <si>
    <t>13/01/2017</t>
  </si>
  <si>
    <t>LOSC Lille - AS Saint-Étienne
L1</t>
  </si>
  <si>
    <t>04/02/2017</t>
  </si>
  <si>
    <t>LOSC Lille - FC Lorient</t>
  </si>
  <si>
    <t>LOSC Lille - Angers SCO</t>
  </si>
  <si>
    <t>25/02/2017</t>
  </si>
  <si>
    <t>LOSC Lille - FC Girondins de Bordeaux</t>
  </si>
  <si>
    <t>17/03/2017</t>
  </si>
  <si>
    <t>LOSC Lille - Olympique de Marseille 20h45</t>
  </si>
  <si>
    <t>25/03/2017</t>
  </si>
  <si>
    <t>Racing 92 - Clermont 14h45</t>
  </si>
  <si>
    <t>31/03/2017</t>
  </si>
  <si>
    <t>Concert Bruno MARS</t>
  </si>
  <si>
    <t>07/04/2017</t>
  </si>
  <si>
    <t>LOSC Lille - OGC Nice 20h45</t>
  </si>
  <si>
    <t>25 755 spéctateurs</t>
  </si>
  <si>
    <t>22/04/2017</t>
  </si>
  <si>
    <t>LOSC Lille - En Avant de Guingamp</t>
  </si>
  <si>
    <t>18800 spéctateurs</t>
  </si>
  <si>
    <t>06/05/2017</t>
  </si>
  <si>
    <t>LOSC Lille - FC Metz</t>
  </si>
  <si>
    <t>20/05/2017</t>
  </si>
  <si>
    <t>LOSC Lille - FC Nantes</t>
  </si>
  <si>
    <t>29/05/2017</t>
  </si>
  <si>
    <t>DEPECHE MODE 18h30 23h58</t>
  </si>
  <si>
    <t>02/06/2017</t>
  </si>
  <si>
    <t>PRODIGES Le Grand Concert</t>
  </si>
  <si>
    <t>10/06/2017</t>
  </si>
  <si>
    <t>LES VIEILLES CANAILLES</t>
  </si>
  <si>
    <t>24/06/2017</t>
  </si>
  <si>
    <t>25/06/2017</t>
  </si>
  <si>
    <t>NORTH SUMMER FESTIVAL
14 350 personnes Samedi
9 592 personnes Dimanche</t>
  </si>
  <si>
    <t>01/07/2017</t>
  </si>
  <si>
    <t>02/07/2017</t>
  </si>
  <si>
    <t>Céline DION</t>
  </si>
  <si>
    <t>12/07/2017</t>
  </si>
  <si>
    <t>Orchestre National de Lille de Jean-Claude Casadesus</t>
  </si>
  <si>
    <t>18/02/2017</t>
  </si>
  <si>
    <t>PRM M1 19h15 et 21h55 entre Rep et HDV</t>
  </si>
  <si>
    <t>PRM entre République et CHR Calmette de 5h à 6h</t>
  </si>
  <si>
    <t>02/03/2017</t>
  </si>
  <si>
    <t>Tous mobilisé contre la fraude GLF, République, Rihour. Au midi</t>
  </si>
  <si>
    <t>10/03/2017</t>
  </si>
  <si>
    <t>Mouvement social Les lignes 79/80/81/et Citadine Armentières ne sont plus réalisées à partir de 15h30</t>
  </si>
  <si>
    <t>: Suite à l’incident du 09/03/2017 à 20h15 un durcissement du mouvement des conducteurs du dépôt d’Erquinghem est à déplorer.</t>
  </si>
  <si>
    <t>19/03/2017</t>
  </si>
  <si>
    <t>PRM entre Fives et 4 Cantons de 19h40 à 22h45
conduite de 4 bus par agents DCSE</t>
  </si>
  <si>
    <t>30/03/2017</t>
  </si>
  <si>
    <t>Tous mobilisés contre la fraude de 7h30 à 9h
Porte de Douai, Chu Eurasanté , Cormontaigne</t>
  </si>
  <si>
    <t>18/03/2017</t>
  </si>
  <si>
    <t>Distribution du Ch'ti Place de la République Lille( concerts..)</t>
  </si>
  <si>
    <t>01/04/2017</t>
  </si>
  <si>
    <t>PRM entre les stations République et Chu Eurasanté de 15h20 à 16h15</t>
  </si>
  <si>
    <t>20/04/2017</t>
  </si>
  <si>
    <t>PRM entre CHU Eurasanté et V D'Ascq Hôtel de ville de 7h35 à 10h35 suite à une perte d'alimentation.</t>
  </si>
  <si>
    <t>17/04/2017</t>
  </si>
  <si>
    <t>Lundi férié</t>
  </si>
  <si>
    <t>27/04/2017</t>
  </si>
  <si>
    <t>Tous mobilisés contre la fraude 
4 cantons et HDV de 16h30 à 18h</t>
  </si>
  <si>
    <t>PRM de 5h a 7h mobilisation info clientèle PRM immédiat entre CHU-Eurasanté et HDV Villeneuve d'Ascq</t>
  </si>
  <si>
    <t>17/05/2017</t>
  </si>
  <si>
    <t>PRM entre Porte des postes et GLF de 17h09 à 19h</t>
  </si>
  <si>
    <t>22/05/2017</t>
  </si>
  <si>
    <t>PRM entre Eurotéléport et jean Lebas de 10h à 12h suite à un colis suspect</t>
  </si>
  <si>
    <t>PRT entre pavé de lille et Bol d'air de 5h30 à 8h</t>
  </si>
  <si>
    <t>08/06/2017</t>
  </si>
  <si>
    <t>PRM entre GLF et St Philibert de 8h27 à 9h10</t>
  </si>
  <si>
    <t>8h22, suite à un problème électrique, interruption de trafic sur les 2 lignes de métro.</t>
  </si>
  <si>
    <t>21/06/2017</t>
  </si>
  <si>
    <t>Ce mercredi 21 juin, en raison d'un pic de pollution ticket valable toute la journée pour circuler en illimité</t>
  </si>
  <si>
    <t>Les voyageurs ne doivent valider leur trajet unitaire qu'une seule fois dans la journée, lors de la montée.</t>
  </si>
  <si>
    <t>NRj Music Roubaix gand place de 12h à 23h20</t>
  </si>
  <si>
    <t>29/07/2017</t>
  </si>
  <si>
    <t>LOSC Lille - Rennes</t>
  </si>
  <si>
    <t>06/08/2017</t>
  </si>
  <si>
    <t>20/08/2017</t>
  </si>
  <si>
    <t>LOSC Lille - Caen</t>
  </si>
  <si>
    <t>02/08/2017</t>
  </si>
  <si>
    <t>PRM entre fives et 4 cantons de 5h a 6h15.</t>
  </si>
  <si>
    <t>26/08/2017</t>
  </si>
  <si>
    <t>PRM entre fives et 4 Cantons
de 19h05 à 20h05</t>
  </si>
  <si>
    <t>31/08/2017</t>
  </si>
  <si>
    <t>PRM entre Fort de Mons et Ch Dron de 7h22 à 8h35</t>
  </si>
  <si>
    <t>08/09/2017</t>
  </si>
  <si>
    <t>Match Lille Bordeaux dipositif mis en plce de 18h à 22h</t>
  </si>
  <si>
    <t>15/09/2017</t>
  </si>
  <si>
    <t>17/09/2017</t>
  </si>
  <si>
    <t>Demis finales coupe Davis</t>
  </si>
  <si>
    <t>_x0001_ Ouverture des portes à 11h vendredi et dimanche et à 12h le samedi (dispositif de guide-file station 4C sur les 3 jours)</t>
  </si>
  <si>
    <t>Marcq-en-Baroeul / course de 7km à 8h45 et départ du semi-marathon à 10h</t>
  </si>
  <si>
    <t>22/09/2017</t>
  </si>
  <si>
    <t>LOSC – AS Monaco</t>
  </si>
  <si>
    <t>14/10/2017</t>
  </si>
  <si>
    <t>LOSC Lille - Estac Troyes</t>
  </si>
  <si>
    <t>29/10/2017</t>
  </si>
  <si>
    <t>LOSC Lille - Olympique de Marseille</t>
  </si>
  <si>
    <t>18/11/2017</t>
  </si>
  <si>
    <t>LOSC Lille - AS Saint-Étienne</t>
  </si>
  <si>
    <t>02/12/2017</t>
  </si>
  <si>
    <t>LOSC Lille - Toulouse FC à 20h</t>
  </si>
  <si>
    <t>20/12/2017</t>
  </si>
  <si>
    <t>Stade Pierre Mauroy LOSC Lille - OGC Nice</t>
  </si>
  <si>
    <t>21/09/2017</t>
  </si>
  <si>
    <t>tous mobilisé contre la fraude, station</t>
  </si>
  <si>
    <t>25/10/2017</t>
  </si>
  <si>
    <t>Lille - Valenciennes</t>
  </si>
  <si>
    <t>17h45 - 21h50</t>
  </si>
  <si>
    <t>04/11/2017</t>
  </si>
  <si>
    <t>PRT de 6h10 à 8h Suite à un véhicule sur voies à buisson demande de remplacement par bus entre saint maur et brossolette</t>
  </si>
  <si>
    <t>20/10/2017</t>
  </si>
  <si>
    <t>un mouvement de grève à l’échelle nationale</t>
  </si>
  <si>
    <t>our le réseau métro et tramway, les lignes circuleront normalement. Cependant, sur les lignes de bus, d’importantes perturbations sont à prévoir</t>
  </si>
  <si>
    <t>19/11/2017</t>
  </si>
  <si>
    <t>PRM suite à un colis abandonné entre HDV et CHU de 20h40 à 23h50</t>
  </si>
  <si>
    <t>24/11/2017</t>
  </si>
  <si>
    <t>26/11/2017</t>
  </si>
  <si>
    <t>Coupe Davis</t>
  </si>
  <si>
    <t>14/11/2017</t>
  </si>
  <si>
    <t>Tous mobilisé contre la fraude 
CAS ligne 1</t>
  </si>
  <si>
    <t>PRT entre la terrasse et eurotéléport de 5h34 à 6h15 PCB MET EN PLACE 4 BUS, DEPART DE LA TERRASSE 6H01.</t>
  </si>
  <si>
    <t>14/12/2017</t>
  </si>
  <si>
    <t>Tous mobilisé contre la fraude 
 de 16h à 18h GLF-Rihour-République</t>
  </si>
  <si>
    <t>10/12/2017</t>
  </si>
  <si>
    <t>11/12/2017</t>
  </si>
  <si>
    <t>Intempérie neigeuse le matin</t>
  </si>
  <si>
    <t>17/01/2017</t>
  </si>
  <si>
    <t>LOSC Lille - Stade Rennais</t>
  </si>
  <si>
    <t>17/01/2018</t>
  </si>
  <si>
    <t>Stade Pierre Mauroy LOSC Lille - RENNES</t>
  </si>
  <si>
    <t>28/01/2018</t>
  </si>
  <si>
    <t>Stade Pierre Mauroy lille - Strasbourg</t>
  </si>
  <si>
    <t>03/02/2018</t>
  </si>
  <si>
    <t>Stade Pierre Mauroy Lille - Paris</t>
  </si>
  <si>
    <t>18/02/2018</t>
  </si>
  <si>
    <t>Stade Pierre Mauroy Lille - Lyon</t>
  </si>
  <si>
    <t>23/02/2018</t>
  </si>
  <si>
    <t>Stade Pierre Mauroy Lille - Angers</t>
  </si>
  <si>
    <t>10/03/2018</t>
  </si>
  <si>
    <t>Stade Pierre Mauroy Lille - Montpelier</t>
  </si>
  <si>
    <t>01/04/2018</t>
  </si>
  <si>
    <t>Stade Pierre Mauroy Lille - Amien</t>
  </si>
  <si>
    <t>07/04/2018</t>
  </si>
  <si>
    <t>Stade Pierre Mauroy Volley Ball nations league</t>
  </si>
  <si>
    <t>14/04/2018</t>
  </si>
  <si>
    <t>Stade Pierre Mauroy Lille - Guingamp</t>
  </si>
  <si>
    <t>28/04/2018</t>
  </si>
  <si>
    <t>Stade Pierre Mauroy Lille - Metz</t>
  </si>
  <si>
    <t>12/05/2018</t>
  </si>
  <si>
    <t xml:space="preserve"> Stade Pierre Mauroy Lille Dijon</t>
  </si>
  <si>
    <t>16/06/2018</t>
  </si>
  <si>
    <t>Stade Pierre Mauroy Roger Waters</t>
  </si>
  <si>
    <t>23/06/2018</t>
  </si>
  <si>
    <t>Stade Pierre Mauroy North Summer Festival</t>
  </si>
  <si>
    <t>23/01/2018</t>
  </si>
  <si>
    <t>PRM ente Saint Philibert et Lomme Lambersart Arthur Notebaert de 5h17 à 8h16</t>
  </si>
  <si>
    <t>PRT entre GLF - 3 suisses et le sart de 9h55 à 12h30</t>
  </si>
  <si>
    <t>affectation de 8 agents et 6 équipes d'AMP</t>
  </si>
  <si>
    <t>A.D.E.M.N</t>
  </si>
  <si>
    <t>Transpole - Métro</t>
  </si>
  <si>
    <t>Presse - National</t>
  </si>
  <si>
    <t>Transpole - Bus et Tramway</t>
  </si>
  <si>
    <t>Transpole - Entreprise</t>
  </si>
  <si>
    <t>Transpole - Opérations DCSE</t>
  </si>
  <si>
    <t>Presse - Quartier</t>
  </si>
  <si>
    <t xml:space="preserve">Transpole - Bus </t>
  </si>
  <si>
    <t>Type d'activité</t>
  </si>
  <si>
    <t>Transpole - Tramway</t>
  </si>
  <si>
    <t>Mode(s) de transport concerné(s)</t>
  </si>
  <si>
    <t>trimestre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</si>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</sst>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name val="Calibri"/>
      <family val="3"/>
      <charset val="134"/>
      <scheme val="minor"/>
    </font>
    <font>
      <b/>
      <sz val="14"/>
      <color rgb="FF000000"/>
      <name val="Palatino Linotype"/>
      <family val="1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1" xfId="0" applyFont="1" applyBorder="1"/>
    <xf numFmtId="0" fontId="0" fillId="0" borderId="1" xfId="0" applyBorder="1"/>
    <xf numFmtId="14" fontId="0" fillId="0" borderId="0" xfId="0" applyNumberFormat="1"/>
    <xf numFmtId="0" fontId="0" fillId="0" borderId="0" xfId="0" applyAlignment="1">
      <alignment wrapText="1"/>
    </xf>
    <xf numFmtId="0" fontId="0" fillId="0" borderId="1" xfId="0" applyFill="1" applyBorder="1"/>
    <xf numFmtId="0" fontId="4" fillId="0" borderId="0" xfId="1" applyAlignment="1" applyProtection="1"/>
    <xf numFmtId="1" fontId="0" fillId="0" borderId="0" xfId="0" applyNumberFormat="1" applyAlignment="1">
      <alignment horizontal="center" vertical="center" wrapText="1"/>
    </xf>
    <xf numFmtId="1" fontId="0" fillId="0" borderId="0" xfId="0" applyNumberFormat="1"/>
    <xf numFmtId="1" fontId="0" fillId="0" borderId="0" xfId="0" applyNumberFormat="1" applyAlignment="1">
      <alignment wrapText="1"/>
    </xf>
  </cellXfs>
  <cellStyles count="2">
    <cellStyle name="Lien hypertexte" xfId="1" builtinId="8"/>
    <cellStyle name="Normal" xfId="0" builtinId="0"/>
  </cellStyles>
  <dxfs count="9">
    <dxf>
      <numFmt numFmtId="1" formatCode="0"/>
    </dxf>
    <dxf>
      <numFmt numFmtId="1" formatCode="0"/>
    </dxf>
    <dxf>
      <alignment horizontal="center" vertical="center" textRotation="0" wrapText="1" indent="0" justifyLastLine="0" shrinkToFit="0" readingOrder="0"/>
    </dxf>
    <dxf>
      <alignment horizontal="general" vertical="bottom" textRotation="0" wrapText="0" indent="0" justifyLastLine="0" shrinkToFit="0" readingOrder="0"/>
      <protection locked="1" hidden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general" vertical="bottom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0</xdr:row>
          <xdr:rowOff>533400</xdr:rowOff>
        </xdr:from>
        <xdr:to>
          <xdr:col>14</xdr:col>
          <xdr:colOff>180975</xdr:colOff>
          <xdr:row>1</xdr:row>
          <xdr:rowOff>552450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Palatino Linotype"/>
                </a:rPr>
                <a:t>Demarrer la saisie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resultat" displayName="t_resultat" ref="A1:M386" totalsRowShown="0" headerRowDxfId="2">
  <autoFilter ref="A1:M386"/>
  <tableColumns count="13">
    <tableColumn id="1" name="Id évenement" dataDxfId="8"/>
    <tableColumn id="2" name="Date début" dataDxfId="7"/>
    <tableColumn id="13" name="trimestre" dataDxfId="1">
      <calculatedColumnFormula>ROUNDUP(MONTH(t_resultat[[#This Row],[Date début]])/3,0)</calculatedColumnFormula>
    </tableColumn>
    <tableColumn id="12" name="année" dataDxfId="0">
      <calculatedColumnFormula>YEAR(t_resultat[[#This Row],[Date début]])</calculatedColumnFormula>
    </tableColumn>
    <tableColumn id="3" name="Date fin" dataDxfId="6"/>
    <tableColumn id="4" name="Type de contexte" dataDxfId="5"/>
    <tableColumn id="5" name="Libellé du contexte" dataDxfId="4"/>
    <tableColumn id="6" name="Lieu de l'évenement"/>
    <tableColumn id="7" name="Commune"/>
    <tableColumn id="8" name="Type d'activité"/>
    <tableColumn id="9" name="Commentaires"/>
    <tableColumn id="10" name="Mode(s) de transport concerné(s)"/>
    <tableColumn id="11" name="Lien" dataDxfId="3" dataCellStyle="Lien hypertext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7" Type="http://schemas.openxmlformats.org/officeDocument/2006/relationships/table" Target="../tables/table1.xml"/><Relationship Id="rId2" Type="http://schemas.openxmlformats.org/officeDocument/2006/relationships/hyperlink" Target="file:///C:\Users\acer\Cellule%20de%20coordination%20s&#233;curit&#233;\Document%20de%20r&#233;union%20hebdomadaire\100902\compte%20rendu%20100902.doc" TargetMode="External"/><Relationship Id="rId1" Type="http://schemas.openxmlformats.org/officeDocument/2006/relationships/hyperlink" Target="file:///\\SATURNE\dcse\methodes\divers%20sm\plan%20de%20s&#233;curit&#233;%20sp&#233;cifique%2029%20au%20janvier%20au%202%20f&#233;vrier%202001.doc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1"/>
  <sheetViews>
    <sheetView workbookViewId="0">
      <selection activeCell="B8" sqref="B8"/>
    </sheetView>
  </sheetViews>
  <sheetFormatPr baseColWidth="10" defaultRowHeight="15"/>
  <cols>
    <col min="1" max="1" width="26.140625" customWidth="1"/>
    <col min="2" max="2" width="12.140625" customWidth="1"/>
    <col min="3" max="3" width="12" customWidth="1"/>
    <col min="5" max="5" width="11.5703125" customWidth="1"/>
  </cols>
  <sheetData>
    <row r="1" spans="1:1">
      <c r="A1" s="2" t="s">
        <v>971</v>
      </c>
    </row>
    <row r="2" spans="1:1">
      <c r="A2" s="3" t="s">
        <v>963</v>
      </c>
    </row>
    <row r="3" spans="1:1">
      <c r="A3" s="3" t="s">
        <v>965</v>
      </c>
    </row>
    <row r="4" spans="1:1">
      <c r="A4" s="3" t="s">
        <v>969</v>
      </c>
    </row>
    <row r="5" spans="1:1">
      <c r="A5" s="3" t="s">
        <v>196</v>
      </c>
    </row>
    <row r="6" spans="1:1">
      <c r="A6" s="6" t="s">
        <v>970</v>
      </c>
    </row>
    <row r="7" spans="1:1">
      <c r="A7" s="3" t="s">
        <v>966</v>
      </c>
    </row>
    <row r="8" spans="1:1">
      <c r="A8" s="3" t="s">
        <v>967</v>
      </c>
    </row>
    <row r="9" spans="1:1">
      <c r="A9" s="3" t="s">
        <v>964</v>
      </c>
    </row>
    <row r="10" spans="1:1">
      <c r="A10" s="3" t="s">
        <v>968</v>
      </c>
    </row>
    <row r="11" spans="1:1">
      <c r="A11" s="6" t="s">
        <v>972</v>
      </c>
    </row>
  </sheetData>
  <sortState ref="A2:A11">
    <sortCondition ref="A2"/>
  </sortState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91"/>
  <sheetViews>
    <sheetView workbookViewId="0">
      <selection sqref="A1:A1048576"/>
    </sheetView>
  </sheetViews>
  <sheetFormatPr baseColWidth="10" defaultRowHeight="15"/>
  <cols>
    <col min="1" max="1" width="28" style="3" bestFit="1" customWidth="1"/>
  </cols>
  <sheetData>
    <row r="1" spans="1:1">
      <c r="A1" s="2" t="s">
        <v>6</v>
      </c>
    </row>
    <row r="2" spans="1:1">
      <c r="A2" s="3" t="s">
        <v>7</v>
      </c>
    </row>
    <row r="3" spans="1:1">
      <c r="A3" s="3" t="s">
        <v>8</v>
      </c>
    </row>
    <row r="4" spans="1:1">
      <c r="A4" s="3" t="s">
        <v>9</v>
      </c>
    </row>
    <row r="5" spans="1:1">
      <c r="A5" s="3" t="s">
        <v>10</v>
      </c>
    </row>
    <row r="6" spans="1:1">
      <c r="A6" s="3" t="s">
        <v>11</v>
      </c>
    </row>
    <row r="7" spans="1:1">
      <c r="A7" s="3" t="s">
        <v>12</v>
      </c>
    </row>
    <row r="8" spans="1:1">
      <c r="A8" s="3" t="s">
        <v>13</v>
      </c>
    </row>
    <row r="9" spans="1:1">
      <c r="A9" s="3" t="s">
        <v>14</v>
      </c>
    </row>
    <row r="10" spans="1:1">
      <c r="A10" s="3" t="s">
        <v>15</v>
      </c>
    </row>
    <row r="11" spans="1:1">
      <c r="A11" s="3" t="s">
        <v>16</v>
      </c>
    </row>
    <row r="12" spans="1:1">
      <c r="A12" s="3" t="s">
        <v>17</v>
      </c>
    </row>
    <row r="13" spans="1:1">
      <c r="A13" s="3" t="s">
        <v>18</v>
      </c>
    </row>
    <row r="14" spans="1:1">
      <c r="A14" s="3" t="s">
        <v>19</v>
      </c>
    </row>
    <row r="15" spans="1:1">
      <c r="A15" s="3" t="s">
        <v>20</v>
      </c>
    </row>
    <row r="16" spans="1:1">
      <c r="A16" s="3" t="s">
        <v>21</v>
      </c>
    </row>
    <row r="17" spans="1:1">
      <c r="A17" s="3" t="s">
        <v>22</v>
      </c>
    </row>
    <row r="18" spans="1:1">
      <c r="A18" s="3" t="s">
        <v>23</v>
      </c>
    </row>
    <row r="19" spans="1:1">
      <c r="A19" s="3" t="s">
        <v>24</v>
      </c>
    </row>
    <row r="20" spans="1:1">
      <c r="A20" s="3" t="s">
        <v>25</v>
      </c>
    </row>
    <row r="21" spans="1:1">
      <c r="A21" s="3" t="s">
        <v>26</v>
      </c>
    </row>
    <row r="22" spans="1:1">
      <c r="A22" s="3" t="s">
        <v>27</v>
      </c>
    </row>
    <row r="23" spans="1:1">
      <c r="A23" s="3" t="s">
        <v>28</v>
      </c>
    </row>
    <row r="24" spans="1:1">
      <c r="A24" s="3" t="s">
        <v>29</v>
      </c>
    </row>
    <row r="25" spans="1:1">
      <c r="A25" s="3" t="s">
        <v>30</v>
      </c>
    </row>
    <row r="26" spans="1:1">
      <c r="A26" s="3" t="s">
        <v>31</v>
      </c>
    </row>
    <row r="27" spans="1:1">
      <c r="A27" s="3" t="s">
        <v>32</v>
      </c>
    </row>
    <row r="28" spans="1:1">
      <c r="A28" s="3" t="s">
        <v>33</v>
      </c>
    </row>
    <row r="29" spans="1:1">
      <c r="A29" s="3" t="s">
        <v>34</v>
      </c>
    </row>
    <row r="30" spans="1:1">
      <c r="A30" s="3" t="s">
        <v>35</v>
      </c>
    </row>
    <row r="31" spans="1:1">
      <c r="A31" s="3" t="s">
        <v>36</v>
      </c>
    </row>
    <row r="32" spans="1:1">
      <c r="A32" s="3" t="s">
        <v>37</v>
      </c>
    </row>
    <row r="33" spans="1:1">
      <c r="A33" s="3" t="s">
        <v>38</v>
      </c>
    </row>
    <row r="34" spans="1:1">
      <c r="A34" s="3" t="s">
        <v>39</v>
      </c>
    </row>
    <row r="35" spans="1:1">
      <c r="A35" s="3" t="s">
        <v>40</v>
      </c>
    </row>
    <row r="36" spans="1:1">
      <c r="A36" s="3" t="s">
        <v>41</v>
      </c>
    </row>
    <row r="37" spans="1:1">
      <c r="A37" s="3" t="s">
        <v>42</v>
      </c>
    </row>
    <row r="38" spans="1:1">
      <c r="A38" s="3" t="s">
        <v>43</v>
      </c>
    </row>
    <row r="39" spans="1:1">
      <c r="A39" s="3" t="s">
        <v>44</v>
      </c>
    </row>
    <row r="40" spans="1:1">
      <c r="A40" s="3" t="s">
        <v>45</v>
      </c>
    </row>
    <row r="41" spans="1:1">
      <c r="A41" s="3" t="s">
        <v>46</v>
      </c>
    </row>
    <row r="42" spans="1:1">
      <c r="A42" s="3" t="s">
        <v>47</v>
      </c>
    </row>
    <row r="43" spans="1:1">
      <c r="A43" s="3" t="s">
        <v>48</v>
      </c>
    </row>
    <row r="44" spans="1:1">
      <c r="A44" s="3" t="s">
        <v>49</v>
      </c>
    </row>
    <row r="45" spans="1:1">
      <c r="A45" s="3" t="s">
        <v>50</v>
      </c>
    </row>
    <row r="46" spans="1:1">
      <c r="A46" s="3" t="s">
        <v>51</v>
      </c>
    </row>
    <row r="47" spans="1:1">
      <c r="A47" s="3" t="s">
        <v>52</v>
      </c>
    </row>
    <row r="48" spans="1:1">
      <c r="A48" s="3" t="s">
        <v>53</v>
      </c>
    </row>
    <row r="49" spans="1:1">
      <c r="A49" s="3" t="s">
        <v>54</v>
      </c>
    </row>
    <row r="50" spans="1:1">
      <c r="A50" s="3" t="s">
        <v>55</v>
      </c>
    </row>
    <row r="51" spans="1:1">
      <c r="A51" s="3" t="s">
        <v>56</v>
      </c>
    </row>
    <row r="52" spans="1:1">
      <c r="A52" s="3" t="s">
        <v>57</v>
      </c>
    </row>
    <row r="53" spans="1:1">
      <c r="A53" s="3" t="s">
        <v>58</v>
      </c>
    </row>
    <row r="54" spans="1:1">
      <c r="A54" s="3" t="s">
        <v>59</v>
      </c>
    </row>
    <row r="55" spans="1:1">
      <c r="A55" s="3" t="s">
        <v>60</v>
      </c>
    </row>
    <row r="56" spans="1:1">
      <c r="A56" s="3" t="s">
        <v>61</v>
      </c>
    </row>
    <row r="57" spans="1:1">
      <c r="A57" s="3" t="s">
        <v>62</v>
      </c>
    </row>
    <row r="58" spans="1:1">
      <c r="A58" s="3" t="s">
        <v>63</v>
      </c>
    </row>
    <row r="59" spans="1:1">
      <c r="A59" s="3" t="s">
        <v>64</v>
      </c>
    </row>
    <row r="60" spans="1:1">
      <c r="A60" s="3" t="s">
        <v>65</v>
      </c>
    </row>
    <row r="61" spans="1:1">
      <c r="A61" s="3" t="s">
        <v>66</v>
      </c>
    </row>
    <row r="62" spans="1:1">
      <c r="A62" s="3" t="s">
        <v>67</v>
      </c>
    </row>
    <row r="63" spans="1:1">
      <c r="A63" s="3" t="s">
        <v>68</v>
      </c>
    </row>
    <row r="64" spans="1:1">
      <c r="A64" s="3" t="s">
        <v>69</v>
      </c>
    </row>
    <row r="65" spans="1:1">
      <c r="A65" s="3" t="s">
        <v>70</v>
      </c>
    </row>
    <row r="66" spans="1:1">
      <c r="A66" s="3" t="s">
        <v>71</v>
      </c>
    </row>
    <row r="67" spans="1:1">
      <c r="A67" s="3" t="s">
        <v>72</v>
      </c>
    </row>
    <row r="68" spans="1:1">
      <c r="A68" s="3" t="s">
        <v>73</v>
      </c>
    </row>
    <row r="69" spans="1:1">
      <c r="A69" s="3" t="s">
        <v>74</v>
      </c>
    </row>
    <row r="70" spans="1:1">
      <c r="A70" s="3" t="s">
        <v>75</v>
      </c>
    </row>
    <row r="71" spans="1:1">
      <c r="A71" s="3" t="s">
        <v>76</v>
      </c>
    </row>
    <row r="72" spans="1:1">
      <c r="A72" s="3" t="s">
        <v>77</v>
      </c>
    </row>
    <row r="73" spans="1:1">
      <c r="A73" s="3" t="s">
        <v>78</v>
      </c>
    </row>
    <row r="74" spans="1:1">
      <c r="A74" s="3" t="s">
        <v>79</v>
      </c>
    </row>
    <row r="75" spans="1:1">
      <c r="A75" s="3" t="s">
        <v>80</v>
      </c>
    </row>
    <row r="76" spans="1:1">
      <c r="A76" s="3" t="s">
        <v>81</v>
      </c>
    </row>
    <row r="77" spans="1:1">
      <c r="A77" s="3" t="s">
        <v>82</v>
      </c>
    </row>
    <row r="78" spans="1:1">
      <c r="A78" s="3" t="s">
        <v>83</v>
      </c>
    </row>
    <row r="79" spans="1:1">
      <c r="A79" s="3" t="s">
        <v>84</v>
      </c>
    </row>
    <row r="80" spans="1:1">
      <c r="A80" s="3" t="s">
        <v>85</v>
      </c>
    </row>
    <row r="81" spans="1:1">
      <c r="A81" s="3" t="s">
        <v>86</v>
      </c>
    </row>
    <row r="82" spans="1:1">
      <c r="A82" s="3" t="s">
        <v>87</v>
      </c>
    </row>
    <row r="83" spans="1:1">
      <c r="A83" s="3" t="s">
        <v>88</v>
      </c>
    </row>
    <row r="84" spans="1:1">
      <c r="A84" s="3" t="s">
        <v>89</v>
      </c>
    </row>
    <row r="85" spans="1:1">
      <c r="A85" s="3" t="s">
        <v>90</v>
      </c>
    </row>
    <row r="86" spans="1:1">
      <c r="A86" s="3" t="s">
        <v>91</v>
      </c>
    </row>
    <row r="87" spans="1:1">
      <c r="A87" s="3" t="s">
        <v>92</v>
      </c>
    </row>
    <row r="88" spans="1:1">
      <c r="A88" s="3" t="s">
        <v>93</v>
      </c>
    </row>
    <row r="89" spans="1:1">
      <c r="A89" s="3" t="s">
        <v>94</v>
      </c>
    </row>
    <row r="90" spans="1:1">
      <c r="A90" s="3" t="s">
        <v>95</v>
      </c>
    </row>
    <row r="91" spans="1:1">
      <c r="A91" s="3" t="s">
        <v>96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1"/>
  <sheetViews>
    <sheetView workbookViewId="0">
      <selection activeCell="B23" sqref="B23"/>
    </sheetView>
  </sheetViews>
  <sheetFormatPr baseColWidth="10" defaultRowHeight="15"/>
  <cols>
    <col min="1" max="1" width="40.28515625" bestFit="1" customWidth="1"/>
  </cols>
  <sheetData>
    <row r="1" spans="1:1">
      <c r="A1" s="2" t="s">
        <v>100</v>
      </c>
    </row>
    <row r="2" spans="1:1">
      <c r="A2" s="3" t="s">
        <v>101</v>
      </c>
    </row>
    <row r="3" spans="1:1">
      <c r="A3" s="3" t="s">
        <v>102</v>
      </c>
    </row>
    <row r="4" spans="1:1">
      <c r="A4" s="3" t="s">
        <v>103</v>
      </c>
    </row>
    <row r="5" spans="1:1">
      <c r="A5" s="3" t="s">
        <v>104</v>
      </c>
    </row>
    <row r="6" spans="1:1">
      <c r="A6" s="3" t="s">
        <v>105</v>
      </c>
    </row>
    <row r="7" spans="1:1">
      <c r="A7" s="3" t="s">
        <v>106</v>
      </c>
    </row>
    <row r="8" spans="1:1">
      <c r="A8" s="3" t="s">
        <v>107</v>
      </c>
    </row>
    <row r="9" spans="1:1">
      <c r="A9" s="3" t="s">
        <v>108</v>
      </c>
    </row>
    <row r="10" spans="1:1">
      <c r="A10" s="3" t="s">
        <v>109</v>
      </c>
    </row>
    <row r="11" spans="1:1">
      <c r="A11" s="3" t="s">
        <v>110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2206"/>
  <sheetViews>
    <sheetView tabSelected="1" workbookViewId="0">
      <selection activeCell="C5" sqref="C5"/>
    </sheetView>
  </sheetViews>
  <sheetFormatPr baseColWidth="10" defaultRowHeight="15"/>
  <cols>
    <col min="1" max="1" width="15.5703125" customWidth="1"/>
    <col min="2" max="2" width="13" customWidth="1"/>
    <col min="3" max="3" width="11.42578125" style="9"/>
    <col min="4" max="4" width="22.28515625" style="10" customWidth="1"/>
    <col min="5" max="5" width="29.140625" style="5" customWidth="1"/>
    <col min="6" max="6" width="21.42578125" customWidth="1"/>
    <col min="7" max="7" width="12.85546875" customWidth="1"/>
    <col min="8" max="9" width="16.140625" customWidth="1"/>
    <col min="10" max="10" width="32.85546875" customWidth="1"/>
    <col min="11" max="11" width="12.5703125" customWidth="1"/>
    <col min="12" max="12" width="13.140625" customWidth="1"/>
  </cols>
  <sheetData>
    <row r="1" spans="1:13" s="1" customFormat="1" ht="45">
      <c r="A1" s="1" t="s">
        <v>2</v>
      </c>
      <c r="B1" s="1" t="s">
        <v>0</v>
      </c>
      <c r="C1" s="8" t="s">
        <v>974</v>
      </c>
      <c r="D1" s="8" t="s">
        <v>975</v>
      </c>
      <c r="E1" s="1" t="s">
        <v>1</v>
      </c>
      <c r="F1" s="1" t="s">
        <v>97</v>
      </c>
      <c r="G1" s="1" t="s">
        <v>98</v>
      </c>
      <c r="H1" s="1" t="s">
        <v>3</v>
      </c>
      <c r="I1" s="1" t="s">
        <v>5</v>
      </c>
      <c r="J1" s="1" t="s">
        <v>971</v>
      </c>
      <c r="K1" s="1" t="s">
        <v>99</v>
      </c>
      <c r="L1" s="1" t="s">
        <v>973</v>
      </c>
      <c r="M1" s="1" t="s">
        <v>4</v>
      </c>
    </row>
    <row r="2" spans="1:13" ht="60">
      <c r="A2" s="5">
        <v>1</v>
      </c>
      <c r="B2" s="4" t="s">
        <v>111</v>
      </c>
      <c r="C2" s="9">
        <f>ROUNDUP(MONTH(t_resultat[[#This Row],[Date début]])/3,0)</f>
        <v>3</v>
      </c>
      <c r="D2" s="9">
        <f>YEAR(t_resultat[[#This Row],[Date début]])</f>
        <v>1998</v>
      </c>
      <c r="E2" s="4" t="s">
        <v>112</v>
      </c>
      <c r="F2" s="5"/>
      <c r="G2" s="5" t="s">
        <v>114</v>
      </c>
      <c r="H2" s="5"/>
      <c r="I2" s="5"/>
      <c r="J2" t="s">
        <v>113</v>
      </c>
      <c r="K2" t="s">
        <v>112</v>
      </c>
      <c r="L2" s="5"/>
      <c r="M2" s="7"/>
    </row>
    <row r="3" spans="1:13" ht="30">
      <c r="A3" s="5">
        <v>2</v>
      </c>
      <c r="B3" s="4" t="s">
        <v>115</v>
      </c>
      <c r="C3" s="9">
        <f>ROUNDUP(MONTH(t_resultat[[#This Row],[Date début]])/3,0)</f>
        <v>4</v>
      </c>
      <c r="D3" s="9">
        <f>YEAR(t_resultat[[#This Row],[Date début]])</f>
        <v>1998</v>
      </c>
      <c r="E3" s="4" t="s">
        <v>112</v>
      </c>
      <c r="F3" s="5"/>
      <c r="G3" s="5" t="s">
        <v>117</v>
      </c>
      <c r="H3" s="5"/>
      <c r="I3" s="5"/>
      <c r="J3" t="s">
        <v>116</v>
      </c>
      <c r="K3" t="s">
        <v>112</v>
      </c>
      <c r="L3" s="5"/>
      <c r="M3" s="7" t="s">
        <v>112</v>
      </c>
    </row>
    <row r="4" spans="1:13" ht="60">
      <c r="A4" s="5">
        <v>3</v>
      </c>
      <c r="B4" s="4" t="s">
        <v>118</v>
      </c>
      <c r="C4" s="9">
        <f>ROUNDUP(MONTH(t_resultat[[#This Row],[Date début]])/3,0)</f>
        <v>1</v>
      </c>
      <c r="D4" s="9">
        <f>YEAR(t_resultat[[#This Row],[Date début]])</f>
        <v>1999</v>
      </c>
      <c r="E4" s="4" t="s">
        <v>112</v>
      </c>
      <c r="F4" s="5"/>
      <c r="G4" s="5" t="s">
        <v>119</v>
      </c>
      <c r="H4" s="5"/>
      <c r="I4" s="5"/>
      <c r="J4" t="s">
        <v>116</v>
      </c>
      <c r="K4" t="s">
        <v>112</v>
      </c>
      <c r="L4" s="5"/>
      <c r="M4" s="7" t="s">
        <v>112</v>
      </c>
    </row>
    <row r="5" spans="1:13" ht="75">
      <c r="A5" s="5">
        <v>4</v>
      </c>
      <c r="B5" s="4" t="s">
        <v>120</v>
      </c>
      <c r="C5" s="9">
        <f>ROUNDUP(MONTH(t_resultat[[#This Row],[Date début]])/3,0)</f>
        <v>3</v>
      </c>
      <c r="D5" s="9">
        <f>YEAR(t_resultat[[#This Row],[Date début]])</f>
        <v>1999</v>
      </c>
      <c r="E5" s="4" t="s">
        <v>112</v>
      </c>
      <c r="F5" s="5"/>
      <c r="G5" s="5" t="s">
        <v>121</v>
      </c>
      <c r="H5" s="5"/>
      <c r="I5" s="5"/>
      <c r="J5" t="s">
        <v>116</v>
      </c>
      <c r="K5" t="s">
        <v>112</v>
      </c>
      <c r="L5" s="5"/>
      <c r="M5" s="7" t="s">
        <v>112</v>
      </c>
    </row>
    <row r="6" spans="1:13" ht="105">
      <c r="A6" s="5">
        <v>5</v>
      </c>
      <c r="B6" s="4" t="s">
        <v>122</v>
      </c>
      <c r="C6" s="9">
        <f>ROUNDUP(MONTH(t_resultat[[#This Row],[Date début]])/3,0)</f>
        <v>4</v>
      </c>
      <c r="D6" s="9">
        <f>YEAR(t_resultat[[#This Row],[Date début]])</f>
        <v>2000</v>
      </c>
      <c r="E6" s="4" t="s">
        <v>112</v>
      </c>
      <c r="F6" s="5"/>
      <c r="G6" s="5" t="s">
        <v>123</v>
      </c>
      <c r="H6" s="5"/>
      <c r="I6" s="5"/>
      <c r="J6" t="s">
        <v>116</v>
      </c>
      <c r="K6" t="s">
        <v>112</v>
      </c>
      <c r="L6" s="5"/>
      <c r="M6" s="7" t="s">
        <v>112</v>
      </c>
    </row>
    <row r="7" spans="1:13" ht="45">
      <c r="A7" s="5">
        <v>6</v>
      </c>
      <c r="B7" s="4" t="s">
        <v>124</v>
      </c>
      <c r="C7" s="9">
        <f>ROUNDUP(MONTH(t_resultat[[#This Row],[Date début]])/3,0)</f>
        <v>4</v>
      </c>
      <c r="D7" s="9">
        <f>YEAR(t_resultat[[#This Row],[Date début]])</f>
        <v>2001</v>
      </c>
      <c r="E7" s="4" t="s">
        <v>112</v>
      </c>
      <c r="F7" s="5"/>
      <c r="G7" s="5" t="s">
        <v>125</v>
      </c>
      <c r="H7" s="5"/>
      <c r="I7" s="5"/>
      <c r="J7" t="s">
        <v>116</v>
      </c>
      <c r="K7" t="s">
        <v>112</v>
      </c>
      <c r="L7" s="5"/>
      <c r="M7" s="7" t="s">
        <v>112</v>
      </c>
    </row>
    <row r="8" spans="1:13" ht="45">
      <c r="A8" s="5">
        <v>7</v>
      </c>
      <c r="B8" s="4" t="s">
        <v>126</v>
      </c>
      <c r="C8" s="9">
        <f>ROUNDUP(MONTH(t_resultat[[#This Row],[Date début]])/3,0)</f>
        <v>4</v>
      </c>
      <c r="D8" s="9">
        <f>YEAR(t_resultat[[#This Row],[Date début]])</f>
        <v>2001</v>
      </c>
      <c r="E8" s="4" t="s">
        <v>112</v>
      </c>
      <c r="F8" s="5"/>
      <c r="G8" s="5" t="s">
        <v>125</v>
      </c>
      <c r="H8" s="5"/>
      <c r="I8" s="5"/>
      <c r="J8" t="s">
        <v>116</v>
      </c>
      <c r="K8" t="s">
        <v>112</v>
      </c>
      <c r="L8" s="5"/>
      <c r="M8" s="7" t="s">
        <v>112</v>
      </c>
    </row>
    <row r="9" spans="1:13" ht="45">
      <c r="A9" s="5">
        <v>8</v>
      </c>
      <c r="B9" s="4" t="s">
        <v>127</v>
      </c>
      <c r="C9" s="9">
        <f>ROUNDUP(MONTH(t_resultat[[#This Row],[Date début]])/3,0)</f>
        <v>4</v>
      </c>
      <c r="D9" s="9">
        <f>YEAR(t_resultat[[#This Row],[Date début]])</f>
        <v>2001</v>
      </c>
      <c r="E9" s="4" t="s">
        <v>112</v>
      </c>
      <c r="F9" s="5"/>
      <c r="G9" s="5" t="s">
        <v>128</v>
      </c>
      <c r="H9" s="5"/>
      <c r="I9" s="5"/>
      <c r="J9" t="s">
        <v>116</v>
      </c>
      <c r="K9" t="s">
        <v>129</v>
      </c>
      <c r="L9" s="5"/>
      <c r="M9" s="7" t="s">
        <v>112</v>
      </c>
    </row>
    <row r="10" spans="1:13" ht="90">
      <c r="A10" s="5">
        <v>9</v>
      </c>
      <c r="B10" s="4" t="s">
        <v>130</v>
      </c>
      <c r="C10" s="9">
        <f>ROUNDUP(MONTH(t_resultat[[#This Row],[Date début]])/3,0)</f>
        <v>1</v>
      </c>
      <c r="D10" s="9">
        <f>YEAR(t_resultat[[#This Row],[Date début]])</f>
        <v>2002</v>
      </c>
      <c r="E10" s="4" t="s">
        <v>112</v>
      </c>
      <c r="F10" s="5"/>
      <c r="G10" s="5" t="s">
        <v>131</v>
      </c>
      <c r="H10" s="5"/>
      <c r="I10" s="5"/>
      <c r="J10" t="s">
        <v>116</v>
      </c>
      <c r="K10" t="s">
        <v>112</v>
      </c>
      <c r="L10" s="5"/>
      <c r="M10" s="7" t="s">
        <v>112</v>
      </c>
    </row>
    <row r="11" spans="1:13" ht="90">
      <c r="A11" s="5">
        <v>10</v>
      </c>
      <c r="B11" s="4" t="s">
        <v>132</v>
      </c>
      <c r="C11" s="9">
        <f>ROUNDUP(MONTH(t_resultat[[#This Row],[Date début]])/3,0)</f>
        <v>1</v>
      </c>
      <c r="D11" s="9">
        <f>YEAR(t_resultat[[#This Row],[Date début]])</f>
        <v>2002</v>
      </c>
      <c r="E11" s="4" t="s">
        <v>112</v>
      </c>
      <c r="F11" s="5"/>
      <c r="G11" s="5" t="s">
        <v>133</v>
      </c>
      <c r="J11" t="s">
        <v>116</v>
      </c>
      <c r="K11" t="s">
        <v>134</v>
      </c>
      <c r="M11" s="7" t="s">
        <v>112</v>
      </c>
    </row>
    <row r="12" spans="1:13" ht="60">
      <c r="A12" s="5">
        <v>11</v>
      </c>
      <c r="B12" s="4" t="s">
        <v>135</v>
      </c>
      <c r="C12" s="9">
        <f>ROUNDUP(MONTH(t_resultat[[#This Row],[Date début]])/3,0)</f>
        <v>4</v>
      </c>
      <c r="D12" s="9">
        <f>YEAR(t_resultat[[#This Row],[Date début]])</f>
        <v>2001</v>
      </c>
      <c r="E12" s="4" t="s">
        <v>136</v>
      </c>
      <c r="F12" s="5"/>
      <c r="G12" s="5" t="s">
        <v>137</v>
      </c>
      <c r="J12" t="s">
        <v>113</v>
      </c>
      <c r="K12" t="s">
        <v>112</v>
      </c>
      <c r="M12" s="7" t="s">
        <v>112</v>
      </c>
    </row>
    <row r="13" spans="1:13" ht="105">
      <c r="A13" s="5">
        <v>12</v>
      </c>
      <c r="B13" s="4" t="s">
        <v>138</v>
      </c>
      <c r="C13" s="9">
        <f>ROUNDUP(MONTH(t_resultat[[#This Row],[Date début]])/3,0)</f>
        <v>1</v>
      </c>
      <c r="D13" s="9">
        <f>YEAR(t_resultat[[#This Row],[Date début]])</f>
        <v>2001</v>
      </c>
      <c r="E13" s="4" t="s">
        <v>112</v>
      </c>
      <c r="F13" s="5"/>
      <c r="G13" s="5" t="s">
        <v>139</v>
      </c>
      <c r="J13" t="s">
        <v>116</v>
      </c>
      <c r="K13" t="s">
        <v>140</v>
      </c>
      <c r="M13" s="7" t="s">
        <v>112</v>
      </c>
    </row>
    <row r="14" spans="1:13" ht="120">
      <c r="A14" s="5">
        <v>13</v>
      </c>
      <c r="B14" s="4" t="s">
        <v>141</v>
      </c>
      <c r="C14" s="9">
        <f>ROUNDUP(MONTH(t_resultat[[#This Row],[Date début]])/3,0)</f>
        <v>1</v>
      </c>
      <c r="D14" s="9">
        <f>YEAR(t_resultat[[#This Row],[Date début]])</f>
        <v>2002</v>
      </c>
      <c r="E14" s="4" t="s">
        <v>142</v>
      </c>
      <c r="F14" s="5"/>
      <c r="G14" s="5" t="s">
        <v>143</v>
      </c>
      <c r="J14" t="s">
        <v>113</v>
      </c>
      <c r="K14" t="s">
        <v>112</v>
      </c>
      <c r="M14" s="7" t="s">
        <v>144</v>
      </c>
    </row>
    <row r="15" spans="1:13" ht="60">
      <c r="A15" s="5">
        <v>14</v>
      </c>
      <c r="B15" s="4" t="s">
        <v>145</v>
      </c>
      <c r="C15" s="9">
        <f>ROUNDUP(MONTH(t_resultat[[#This Row],[Date début]])/3,0)</f>
        <v>2</v>
      </c>
      <c r="D15" s="9">
        <f>YEAR(t_resultat[[#This Row],[Date début]])</f>
        <v>1999</v>
      </c>
      <c r="E15" s="4" t="s">
        <v>112</v>
      </c>
      <c r="F15" s="5"/>
      <c r="G15" s="5" t="s">
        <v>146</v>
      </c>
      <c r="J15" t="s">
        <v>116</v>
      </c>
      <c r="K15" t="s">
        <v>112</v>
      </c>
      <c r="M15" s="7" t="s">
        <v>112</v>
      </c>
    </row>
    <row r="16" spans="1:13" ht="75">
      <c r="A16" s="5">
        <v>15</v>
      </c>
      <c r="B16" s="4" t="s">
        <v>147</v>
      </c>
      <c r="C16" s="9">
        <f>ROUNDUP(MONTH(t_resultat[[#This Row],[Date début]])/3,0)</f>
        <v>1</v>
      </c>
      <c r="D16" s="9">
        <f>YEAR(t_resultat[[#This Row],[Date début]])</f>
        <v>2002</v>
      </c>
      <c r="E16" s="4" t="s">
        <v>112</v>
      </c>
      <c r="F16" s="5"/>
      <c r="G16" s="5" t="s">
        <v>148</v>
      </c>
      <c r="J16" t="s">
        <v>116</v>
      </c>
      <c r="K16" t="s">
        <v>112</v>
      </c>
      <c r="M16" s="7" t="s">
        <v>112</v>
      </c>
    </row>
    <row r="17" spans="1:13" ht="105">
      <c r="A17" s="5">
        <v>16</v>
      </c>
      <c r="B17" s="4" t="s">
        <v>149</v>
      </c>
      <c r="C17" s="9">
        <f>ROUNDUP(MONTH(t_resultat[[#This Row],[Date début]])/3,0)</f>
        <v>1</v>
      </c>
      <c r="D17" s="9">
        <f>YEAR(t_resultat[[#This Row],[Date début]])</f>
        <v>2002</v>
      </c>
      <c r="E17" s="4" t="s">
        <v>112</v>
      </c>
      <c r="F17" s="5"/>
      <c r="G17" s="5" t="s">
        <v>150</v>
      </c>
      <c r="J17" t="s">
        <v>116</v>
      </c>
      <c r="K17" t="s">
        <v>112</v>
      </c>
      <c r="M17" s="7" t="s">
        <v>112</v>
      </c>
    </row>
    <row r="18" spans="1:13" ht="210">
      <c r="A18" s="5">
        <v>17</v>
      </c>
      <c r="B18" s="4" t="s">
        <v>151</v>
      </c>
      <c r="C18" s="9">
        <f>ROUNDUP(MONTH(t_resultat[[#This Row],[Date début]])/3,0)</f>
        <v>1</v>
      </c>
      <c r="D18" s="9">
        <f>YEAR(t_resultat[[#This Row],[Date début]])</f>
        <v>2002</v>
      </c>
      <c r="E18" s="4" t="s">
        <v>152</v>
      </c>
      <c r="F18" s="5"/>
      <c r="G18" s="5" t="s">
        <v>153</v>
      </c>
      <c r="J18" t="s">
        <v>116</v>
      </c>
      <c r="K18" t="s">
        <v>112</v>
      </c>
      <c r="M18" s="7" t="s">
        <v>112</v>
      </c>
    </row>
    <row r="19" spans="1:13" ht="165">
      <c r="A19" s="5">
        <v>18</v>
      </c>
      <c r="B19" s="4" t="s">
        <v>154</v>
      </c>
      <c r="C19" s="9">
        <f>ROUNDUP(MONTH(t_resultat[[#This Row],[Date début]])/3,0)</f>
        <v>4</v>
      </c>
      <c r="D19" s="9">
        <f>YEAR(t_resultat[[#This Row],[Date début]])</f>
        <v>2001</v>
      </c>
      <c r="E19" s="4" t="s">
        <v>154</v>
      </c>
      <c r="F19" s="5"/>
      <c r="G19" s="5" t="s">
        <v>155</v>
      </c>
      <c r="J19" t="s">
        <v>116</v>
      </c>
      <c r="K19" t="s">
        <v>112</v>
      </c>
      <c r="M19" s="7" t="s">
        <v>112</v>
      </c>
    </row>
    <row r="20" spans="1:13" ht="90">
      <c r="A20" s="5">
        <v>19</v>
      </c>
      <c r="B20" s="4" t="s">
        <v>156</v>
      </c>
      <c r="C20" s="9">
        <f>ROUNDUP(MONTH(t_resultat[[#This Row],[Date début]])/3,0)</f>
        <v>1</v>
      </c>
      <c r="D20" s="9">
        <f>YEAR(t_resultat[[#This Row],[Date début]])</f>
        <v>2002</v>
      </c>
      <c r="E20" s="4" t="s">
        <v>112</v>
      </c>
      <c r="F20" s="5"/>
      <c r="G20" s="5" t="s">
        <v>157</v>
      </c>
      <c r="J20" t="s">
        <v>116</v>
      </c>
      <c r="K20" t="s">
        <v>112</v>
      </c>
      <c r="M20" s="7" t="s">
        <v>112</v>
      </c>
    </row>
    <row r="21" spans="1:13" ht="90">
      <c r="A21" s="5">
        <v>20</v>
      </c>
      <c r="B21" s="4" t="s">
        <v>158</v>
      </c>
      <c r="C21" s="9">
        <f>ROUNDUP(MONTH(t_resultat[[#This Row],[Date début]])/3,0)</f>
        <v>2</v>
      </c>
      <c r="D21" s="9">
        <f>YEAR(t_resultat[[#This Row],[Date début]])</f>
        <v>2002</v>
      </c>
      <c r="E21" s="4" t="s">
        <v>112</v>
      </c>
      <c r="F21" s="5"/>
      <c r="G21" s="5" t="s">
        <v>159</v>
      </c>
      <c r="J21" t="s">
        <v>116</v>
      </c>
      <c r="K21" t="s">
        <v>112</v>
      </c>
      <c r="M21" s="7" t="s">
        <v>112</v>
      </c>
    </row>
    <row r="22" spans="1:13" ht="135">
      <c r="A22" s="5">
        <v>21</v>
      </c>
      <c r="B22" s="4" t="s">
        <v>160</v>
      </c>
      <c r="C22" s="9">
        <f>ROUNDUP(MONTH(t_resultat[[#This Row],[Date début]])/3,0)</f>
        <v>1</v>
      </c>
      <c r="D22" s="9">
        <f>YEAR(t_resultat[[#This Row],[Date début]])</f>
        <v>2002</v>
      </c>
      <c r="E22" s="4" t="s">
        <v>112</v>
      </c>
      <c r="F22" s="5"/>
      <c r="G22" s="5" t="s">
        <v>161</v>
      </c>
      <c r="J22" t="s">
        <v>116</v>
      </c>
      <c r="K22" t="s">
        <v>112</v>
      </c>
      <c r="M22" s="7" t="s">
        <v>112</v>
      </c>
    </row>
    <row r="23" spans="1:13" ht="90">
      <c r="A23" s="5">
        <v>22</v>
      </c>
      <c r="B23" s="4" t="s">
        <v>162</v>
      </c>
      <c r="C23" s="9">
        <f>ROUNDUP(MONTH(t_resultat[[#This Row],[Date début]])/3,0)</f>
        <v>1</v>
      </c>
      <c r="D23" s="9">
        <f>YEAR(t_resultat[[#This Row],[Date début]])</f>
        <v>2002</v>
      </c>
      <c r="E23" s="4" t="s">
        <v>162</v>
      </c>
      <c r="F23" s="5"/>
      <c r="G23" s="5" t="s">
        <v>163</v>
      </c>
      <c r="J23" t="s">
        <v>116</v>
      </c>
      <c r="K23" t="s">
        <v>164</v>
      </c>
      <c r="M23" s="7" t="s">
        <v>112</v>
      </c>
    </row>
    <row r="24" spans="1:13" ht="195">
      <c r="A24" s="5">
        <v>23</v>
      </c>
      <c r="B24" s="4" t="s">
        <v>165</v>
      </c>
      <c r="C24" s="9">
        <f>ROUNDUP(MONTH(t_resultat[[#This Row],[Date début]])/3,0)</f>
        <v>1</v>
      </c>
      <c r="D24" s="9">
        <f>YEAR(t_resultat[[#This Row],[Date début]])</f>
        <v>2002</v>
      </c>
      <c r="E24" s="4" t="s">
        <v>165</v>
      </c>
      <c r="F24" s="5"/>
      <c r="G24" s="5" t="s">
        <v>166</v>
      </c>
      <c r="J24" t="s">
        <v>116</v>
      </c>
      <c r="K24" t="s">
        <v>167</v>
      </c>
      <c r="M24" s="7" t="s">
        <v>112</v>
      </c>
    </row>
    <row r="25" spans="1:13" ht="75">
      <c r="A25" s="5">
        <v>24</v>
      </c>
      <c r="B25" s="4" t="s">
        <v>168</v>
      </c>
      <c r="C25" s="9">
        <f>ROUNDUP(MONTH(t_resultat[[#This Row],[Date début]])/3,0)</f>
        <v>2</v>
      </c>
      <c r="D25" s="9">
        <f>YEAR(t_resultat[[#This Row],[Date début]])</f>
        <v>2002</v>
      </c>
      <c r="E25" s="4" t="s">
        <v>112</v>
      </c>
      <c r="F25" s="5"/>
      <c r="G25" s="5" t="s">
        <v>169</v>
      </c>
      <c r="J25" t="s">
        <v>116</v>
      </c>
      <c r="K25" t="s">
        <v>112</v>
      </c>
      <c r="M25" s="7" t="s">
        <v>112</v>
      </c>
    </row>
    <row r="26" spans="1:13" ht="105">
      <c r="A26" s="5">
        <v>25</v>
      </c>
      <c r="B26" s="4" t="s">
        <v>168</v>
      </c>
      <c r="C26" s="9">
        <f>ROUNDUP(MONTH(t_resultat[[#This Row],[Date début]])/3,0)</f>
        <v>2</v>
      </c>
      <c r="D26" s="9">
        <f>YEAR(t_resultat[[#This Row],[Date début]])</f>
        <v>2002</v>
      </c>
      <c r="E26" s="4" t="s">
        <v>112</v>
      </c>
      <c r="F26" s="5"/>
      <c r="G26" s="5" t="s">
        <v>171</v>
      </c>
      <c r="J26" t="s">
        <v>170</v>
      </c>
      <c r="K26" t="s">
        <v>172</v>
      </c>
      <c r="M26" s="7" t="s">
        <v>112</v>
      </c>
    </row>
    <row r="27" spans="1:13" ht="105">
      <c r="A27" s="5">
        <v>26</v>
      </c>
      <c r="B27" s="4" t="s">
        <v>173</v>
      </c>
      <c r="C27" s="9">
        <f>ROUNDUP(MONTH(t_resultat[[#This Row],[Date début]])/3,0)</f>
        <v>2</v>
      </c>
      <c r="D27" s="9">
        <f>YEAR(t_resultat[[#This Row],[Date début]])</f>
        <v>2002</v>
      </c>
      <c r="E27" s="4" t="s">
        <v>112</v>
      </c>
      <c r="F27" s="5"/>
      <c r="G27" s="5" t="s">
        <v>174</v>
      </c>
      <c r="J27" t="s">
        <v>170</v>
      </c>
      <c r="K27" t="s">
        <v>112</v>
      </c>
      <c r="M27" s="7" t="s">
        <v>112</v>
      </c>
    </row>
    <row r="28" spans="1:13" ht="135">
      <c r="A28" s="5">
        <v>27</v>
      </c>
      <c r="B28" s="4" t="s">
        <v>175</v>
      </c>
      <c r="C28" s="9">
        <f>ROUNDUP(MONTH(t_resultat[[#This Row],[Date début]])/3,0)</f>
        <v>2</v>
      </c>
      <c r="D28" s="9">
        <f>YEAR(t_resultat[[#This Row],[Date début]])</f>
        <v>2002</v>
      </c>
      <c r="E28" s="4" t="s">
        <v>175</v>
      </c>
      <c r="F28" s="5"/>
      <c r="G28" s="5" t="s">
        <v>176</v>
      </c>
      <c r="J28" t="s">
        <v>116</v>
      </c>
      <c r="K28" t="s">
        <v>112</v>
      </c>
      <c r="M28" s="7" t="s">
        <v>112</v>
      </c>
    </row>
    <row r="29" spans="1:13" ht="120">
      <c r="A29" s="5">
        <v>28</v>
      </c>
      <c r="B29" s="4" t="s">
        <v>177</v>
      </c>
      <c r="C29" s="9">
        <f>ROUNDUP(MONTH(t_resultat[[#This Row],[Date début]])/3,0)</f>
        <v>2</v>
      </c>
      <c r="D29" s="9">
        <f>YEAR(t_resultat[[#This Row],[Date début]])</f>
        <v>2002</v>
      </c>
      <c r="E29" s="4" t="s">
        <v>112</v>
      </c>
      <c r="F29" s="5"/>
      <c r="G29" s="5" t="s">
        <v>178</v>
      </c>
      <c r="J29" t="s">
        <v>170</v>
      </c>
      <c r="K29" t="s">
        <v>179</v>
      </c>
      <c r="M29" s="7" t="s">
        <v>112</v>
      </c>
    </row>
    <row r="30" spans="1:13" ht="150">
      <c r="A30" s="5">
        <v>29</v>
      </c>
      <c r="B30" s="4" t="s">
        <v>180</v>
      </c>
      <c r="C30" s="9">
        <f>ROUNDUP(MONTH(t_resultat[[#This Row],[Date début]])/3,0)</f>
        <v>2</v>
      </c>
      <c r="D30" s="9">
        <f>YEAR(t_resultat[[#This Row],[Date début]])</f>
        <v>2002</v>
      </c>
      <c r="E30" s="4" t="s">
        <v>112</v>
      </c>
      <c r="F30" s="5"/>
      <c r="G30" s="5" t="s">
        <v>181</v>
      </c>
      <c r="J30" t="s">
        <v>170</v>
      </c>
      <c r="K30" t="s">
        <v>182</v>
      </c>
      <c r="M30" s="7" t="s">
        <v>112</v>
      </c>
    </row>
    <row r="31" spans="1:13" ht="90">
      <c r="A31" s="5">
        <v>30</v>
      </c>
      <c r="B31" s="4" t="s">
        <v>180</v>
      </c>
      <c r="C31" s="9">
        <f>ROUNDUP(MONTH(t_resultat[[#This Row],[Date début]])/3,0)</f>
        <v>2</v>
      </c>
      <c r="D31" s="9">
        <f>YEAR(t_resultat[[#This Row],[Date début]])</f>
        <v>2002</v>
      </c>
      <c r="E31" s="4" t="s">
        <v>112</v>
      </c>
      <c r="F31" s="5"/>
      <c r="G31" s="5" t="s">
        <v>183</v>
      </c>
      <c r="J31" t="s">
        <v>170</v>
      </c>
      <c r="K31" t="s">
        <v>112</v>
      </c>
      <c r="M31" s="7" t="s">
        <v>112</v>
      </c>
    </row>
    <row r="32" spans="1:13" ht="180">
      <c r="A32" s="5">
        <v>31</v>
      </c>
      <c r="B32" s="4" t="s">
        <v>180</v>
      </c>
      <c r="C32" s="9">
        <f>ROUNDUP(MONTH(t_resultat[[#This Row],[Date début]])/3,0)</f>
        <v>2</v>
      </c>
      <c r="D32" s="9">
        <f>YEAR(t_resultat[[#This Row],[Date début]])</f>
        <v>2002</v>
      </c>
      <c r="E32" s="4" t="s">
        <v>112</v>
      </c>
      <c r="F32" s="5"/>
      <c r="G32" s="5" t="s">
        <v>184</v>
      </c>
      <c r="J32" t="s">
        <v>170</v>
      </c>
      <c r="K32" t="s">
        <v>112</v>
      </c>
      <c r="M32" s="7" t="s">
        <v>112</v>
      </c>
    </row>
    <row r="33" spans="1:13" ht="105">
      <c r="A33" s="5">
        <v>32</v>
      </c>
      <c r="B33" s="4" t="s">
        <v>177</v>
      </c>
      <c r="C33" s="9">
        <f>ROUNDUP(MONTH(t_resultat[[#This Row],[Date début]])/3,0)</f>
        <v>2</v>
      </c>
      <c r="D33" s="9">
        <f>YEAR(t_resultat[[#This Row],[Date début]])</f>
        <v>2002</v>
      </c>
      <c r="E33" s="4" t="s">
        <v>112</v>
      </c>
      <c r="F33" s="5"/>
      <c r="G33" s="5" t="s">
        <v>185</v>
      </c>
      <c r="J33" t="s">
        <v>170</v>
      </c>
      <c r="K33" t="s">
        <v>186</v>
      </c>
      <c r="M33" s="7" t="s">
        <v>112</v>
      </c>
    </row>
    <row r="34" spans="1:13" ht="120">
      <c r="A34" s="5">
        <v>33</v>
      </c>
      <c r="B34" s="4" t="s">
        <v>187</v>
      </c>
      <c r="C34" s="9">
        <f>ROUNDUP(MONTH(t_resultat[[#This Row],[Date début]])/3,0)</f>
        <v>2</v>
      </c>
      <c r="D34" s="9">
        <f>YEAR(t_resultat[[#This Row],[Date début]])</f>
        <v>2002</v>
      </c>
      <c r="E34" s="4" t="s">
        <v>112</v>
      </c>
      <c r="F34" s="5"/>
      <c r="G34" s="5" t="s">
        <v>188</v>
      </c>
      <c r="J34" t="s">
        <v>116</v>
      </c>
      <c r="K34" t="s">
        <v>112</v>
      </c>
      <c r="M34" s="7" t="s">
        <v>112</v>
      </c>
    </row>
    <row r="35" spans="1:13" ht="75">
      <c r="A35" s="5">
        <v>34</v>
      </c>
      <c r="B35" s="4" t="s">
        <v>189</v>
      </c>
      <c r="C35" s="9">
        <f>ROUNDUP(MONTH(t_resultat[[#This Row],[Date début]])/3,0)</f>
        <v>2</v>
      </c>
      <c r="D35" s="9">
        <f>YEAR(t_resultat[[#This Row],[Date début]])</f>
        <v>2002</v>
      </c>
      <c r="E35" s="4" t="s">
        <v>112</v>
      </c>
      <c r="F35" s="5"/>
      <c r="G35" s="5" t="s">
        <v>190</v>
      </c>
      <c r="J35" t="s">
        <v>116</v>
      </c>
      <c r="K35" t="s">
        <v>191</v>
      </c>
      <c r="M35" s="7" t="s">
        <v>112</v>
      </c>
    </row>
    <row r="36" spans="1:13" ht="60">
      <c r="A36" s="5">
        <v>35</v>
      </c>
      <c r="B36" s="4" t="s">
        <v>192</v>
      </c>
      <c r="C36" s="9">
        <f>ROUNDUP(MONTH(t_resultat[[#This Row],[Date début]])/3,0)</f>
        <v>1</v>
      </c>
      <c r="D36" s="9">
        <f>YEAR(t_resultat[[#This Row],[Date début]])</f>
        <v>2002</v>
      </c>
      <c r="E36" s="4" t="s">
        <v>112</v>
      </c>
      <c r="F36" s="5"/>
      <c r="G36" s="5" t="s">
        <v>193</v>
      </c>
      <c r="J36" t="s">
        <v>116</v>
      </c>
      <c r="K36" t="s">
        <v>194</v>
      </c>
      <c r="M36" s="7" t="s">
        <v>112</v>
      </c>
    </row>
    <row r="37" spans="1:13" ht="60">
      <c r="A37" s="5">
        <v>36</v>
      </c>
      <c r="B37" s="4" t="s">
        <v>195</v>
      </c>
      <c r="C37" s="9">
        <f>ROUNDUP(MONTH(t_resultat[[#This Row],[Date début]])/3,0)</f>
        <v>3</v>
      </c>
      <c r="D37" s="9">
        <f>YEAR(t_resultat[[#This Row],[Date début]])</f>
        <v>2002</v>
      </c>
      <c r="E37" s="4" t="s">
        <v>112</v>
      </c>
      <c r="F37" s="5"/>
      <c r="G37" s="5" t="s">
        <v>197</v>
      </c>
      <c r="J37" t="s">
        <v>196</v>
      </c>
      <c r="K37" t="s">
        <v>112</v>
      </c>
      <c r="M37" s="7" t="s">
        <v>112</v>
      </c>
    </row>
    <row r="38" spans="1:13" ht="30">
      <c r="A38" s="5">
        <v>37</v>
      </c>
      <c r="B38" s="4" t="s">
        <v>198</v>
      </c>
      <c r="C38" s="9">
        <f>ROUNDUP(MONTH(t_resultat[[#This Row],[Date début]])/3,0)</f>
        <v>3</v>
      </c>
      <c r="D38" s="9">
        <f>YEAR(t_resultat[[#This Row],[Date début]])</f>
        <v>2002</v>
      </c>
      <c r="E38" s="4" t="s">
        <v>199</v>
      </c>
      <c r="F38" s="5"/>
      <c r="G38" s="5" t="s">
        <v>200</v>
      </c>
      <c r="J38" t="s">
        <v>116</v>
      </c>
      <c r="K38" t="s">
        <v>112</v>
      </c>
      <c r="M38" s="7" t="s">
        <v>112</v>
      </c>
    </row>
    <row r="39" spans="1:13" ht="165">
      <c r="A39" s="5">
        <v>38</v>
      </c>
      <c r="B39" s="4" t="s">
        <v>199</v>
      </c>
      <c r="C39" s="9">
        <f>ROUNDUP(MONTH(t_resultat[[#This Row],[Date début]])/3,0)</f>
        <v>3</v>
      </c>
      <c r="D39" s="9">
        <f>YEAR(t_resultat[[#This Row],[Date début]])</f>
        <v>2002</v>
      </c>
      <c r="E39" s="4" t="s">
        <v>112</v>
      </c>
      <c r="F39" s="5"/>
      <c r="G39" s="5" t="s">
        <v>201</v>
      </c>
      <c r="J39" t="s">
        <v>116</v>
      </c>
      <c r="K39" t="s">
        <v>112</v>
      </c>
      <c r="M39" s="7" t="s">
        <v>112</v>
      </c>
    </row>
    <row r="40" spans="1:13" ht="60">
      <c r="A40" s="5">
        <v>39</v>
      </c>
      <c r="B40" s="4" t="s">
        <v>202</v>
      </c>
      <c r="C40" s="9">
        <f>ROUNDUP(MONTH(t_resultat[[#This Row],[Date début]])/3,0)</f>
        <v>3</v>
      </c>
      <c r="D40" s="9">
        <f>YEAR(t_resultat[[#This Row],[Date début]])</f>
        <v>2002</v>
      </c>
      <c r="E40" s="4" t="s">
        <v>112</v>
      </c>
      <c r="F40" s="5"/>
      <c r="G40" s="5" t="s">
        <v>203</v>
      </c>
      <c r="J40" t="s">
        <v>116</v>
      </c>
      <c r="K40" t="s">
        <v>112</v>
      </c>
      <c r="M40" s="7" t="s">
        <v>112</v>
      </c>
    </row>
    <row r="41" spans="1:13" ht="75">
      <c r="A41" s="5">
        <v>40</v>
      </c>
      <c r="B41" s="4" t="s">
        <v>204</v>
      </c>
      <c r="C41" s="9">
        <f>ROUNDUP(MONTH(t_resultat[[#This Row],[Date début]])/3,0)</f>
        <v>3</v>
      </c>
      <c r="D41" s="9">
        <f>YEAR(t_resultat[[#This Row],[Date début]])</f>
        <v>2002</v>
      </c>
      <c r="E41" s="4" t="s">
        <v>112</v>
      </c>
      <c r="F41" s="5"/>
      <c r="G41" s="5" t="s">
        <v>205</v>
      </c>
      <c r="J41" t="s">
        <v>116</v>
      </c>
      <c r="K41" t="s">
        <v>206</v>
      </c>
      <c r="M41" s="7" t="s">
        <v>207</v>
      </c>
    </row>
    <row r="42" spans="1:13" ht="165">
      <c r="A42" s="5">
        <v>41</v>
      </c>
      <c r="B42" s="4" t="s">
        <v>202</v>
      </c>
      <c r="C42" s="9">
        <f>ROUNDUP(MONTH(t_resultat[[#This Row],[Date début]])/3,0)</f>
        <v>3</v>
      </c>
      <c r="D42" s="9">
        <f>YEAR(t_resultat[[#This Row],[Date début]])</f>
        <v>2002</v>
      </c>
      <c r="E42" s="4" t="s">
        <v>202</v>
      </c>
      <c r="F42" s="5"/>
      <c r="G42" s="5" t="s">
        <v>208</v>
      </c>
      <c r="J42" t="s">
        <v>116</v>
      </c>
      <c r="K42" t="s">
        <v>112</v>
      </c>
      <c r="M42" s="7" t="s">
        <v>112</v>
      </c>
    </row>
    <row r="43" spans="1:13" ht="30">
      <c r="A43" s="5">
        <v>42</v>
      </c>
      <c r="B43" s="4" t="s">
        <v>209</v>
      </c>
      <c r="C43" s="9">
        <f>ROUNDUP(MONTH(t_resultat[[#This Row],[Date début]])/3,0)</f>
        <v>3</v>
      </c>
      <c r="D43" s="9">
        <f>YEAR(t_resultat[[#This Row],[Date début]])</f>
        <v>2002</v>
      </c>
      <c r="E43" s="4" t="s">
        <v>112</v>
      </c>
      <c r="F43" s="5"/>
      <c r="G43" s="5" t="s">
        <v>210</v>
      </c>
      <c r="J43" t="s">
        <v>170</v>
      </c>
      <c r="K43" t="s">
        <v>112</v>
      </c>
      <c r="M43" s="7" t="s">
        <v>112</v>
      </c>
    </row>
    <row r="44" spans="1:13" ht="60">
      <c r="A44" s="5">
        <v>43</v>
      </c>
      <c r="B44" s="4" t="s">
        <v>209</v>
      </c>
      <c r="C44" s="9">
        <f>ROUNDUP(MONTH(t_resultat[[#This Row],[Date début]])/3,0)</f>
        <v>3</v>
      </c>
      <c r="D44" s="9">
        <f>YEAR(t_resultat[[#This Row],[Date début]])</f>
        <v>2002</v>
      </c>
      <c r="E44" s="4" t="s">
        <v>209</v>
      </c>
      <c r="F44" s="5"/>
      <c r="G44" s="5" t="s">
        <v>211</v>
      </c>
      <c r="J44" t="s">
        <v>116</v>
      </c>
      <c r="K44" t="s">
        <v>112</v>
      </c>
      <c r="M44" s="7" t="s">
        <v>112</v>
      </c>
    </row>
    <row r="45" spans="1:13" ht="75">
      <c r="A45" s="5">
        <v>44</v>
      </c>
      <c r="B45" s="4" t="s">
        <v>212</v>
      </c>
      <c r="C45" s="9">
        <f>ROUNDUP(MONTH(t_resultat[[#This Row],[Date début]])/3,0)</f>
        <v>3</v>
      </c>
      <c r="D45" s="9">
        <f>YEAR(t_resultat[[#This Row],[Date début]])</f>
        <v>2002</v>
      </c>
      <c r="E45" s="4" t="s">
        <v>112</v>
      </c>
      <c r="F45" s="5"/>
      <c r="G45" s="5" t="s">
        <v>213</v>
      </c>
      <c r="J45" t="s">
        <v>116</v>
      </c>
      <c r="K45" t="s">
        <v>112</v>
      </c>
      <c r="M45" s="7" t="s">
        <v>112</v>
      </c>
    </row>
    <row r="46" spans="1:13" ht="75">
      <c r="A46" s="5">
        <v>45</v>
      </c>
      <c r="B46" s="4" t="s">
        <v>214</v>
      </c>
      <c r="C46" s="9">
        <f>ROUNDUP(MONTH(t_resultat[[#This Row],[Date début]])/3,0)</f>
        <v>4</v>
      </c>
      <c r="D46" s="9">
        <f>YEAR(t_resultat[[#This Row],[Date début]])</f>
        <v>2002</v>
      </c>
      <c r="E46" s="4" t="s">
        <v>112</v>
      </c>
      <c r="F46" s="5"/>
      <c r="G46" s="5" t="s">
        <v>205</v>
      </c>
      <c r="J46" t="s">
        <v>116</v>
      </c>
      <c r="K46" t="s">
        <v>215</v>
      </c>
      <c r="M46" s="7" t="s">
        <v>112</v>
      </c>
    </row>
    <row r="47" spans="1:13" ht="75">
      <c r="A47" s="5">
        <v>46</v>
      </c>
      <c r="B47" s="4" t="s">
        <v>216</v>
      </c>
      <c r="C47" s="9">
        <f>ROUNDUP(MONTH(t_resultat[[#This Row],[Date début]])/3,0)</f>
        <v>4</v>
      </c>
      <c r="D47" s="9">
        <f>YEAR(t_resultat[[#This Row],[Date début]])</f>
        <v>2002</v>
      </c>
      <c r="E47" s="4" t="s">
        <v>112</v>
      </c>
      <c r="F47" s="5"/>
      <c r="G47" s="5" t="s">
        <v>217</v>
      </c>
      <c r="J47" t="s">
        <v>170</v>
      </c>
      <c r="K47" t="s">
        <v>112</v>
      </c>
      <c r="M47" s="7" t="s">
        <v>112</v>
      </c>
    </row>
    <row r="48" spans="1:13" ht="90">
      <c r="A48" s="5">
        <v>47</v>
      </c>
      <c r="B48" s="4" t="s">
        <v>218</v>
      </c>
      <c r="C48" s="9">
        <f>ROUNDUP(MONTH(t_resultat[[#This Row],[Date début]])/3,0)</f>
        <v>1</v>
      </c>
      <c r="D48" s="9">
        <f>YEAR(t_resultat[[#This Row],[Date début]])</f>
        <v>2003</v>
      </c>
      <c r="E48" s="4" t="s">
        <v>112</v>
      </c>
      <c r="F48" s="5"/>
      <c r="G48" s="5" t="s">
        <v>219</v>
      </c>
      <c r="J48" t="s">
        <v>116</v>
      </c>
      <c r="K48" t="s">
        <v>112</v>
      </c>
      <c r="M48" s="7" t="s">
        <v>112</v>
      </c>
    </row>
    <row r="49" spans="1:13" ht="180">
      <c r="A49" s="5">
        <v>48</v>
      </c>
      <c r="B49" s="4" t="s">
        <v>220</v>
      </c>
      <c r="C49" s="9">
        <f>ROUNDUP(MONTH(t_resultat[[#This Row],[Date début]])/3,0)</f>
        <v>4</v>
      </c>
      <c r="D49" s="9">
        <f>YEAR(t_resultat[[#This Row],[Date début]])</f>
        <v>2002</v>
      </c>
      <c r="E49" s="4" t="s">
        <v>112</v>
      </c>
      <c r="F49" s="5"/>
      <c r="G49" s="5" t="s">
        <v>221</v>
      </c>
      <c r="J49" t="s">
        <v>116</v>
      </c>
      <c r="K49" t="s">
        <v>222</v>
      </c>
      <c r="M49" s="7" t="s">
        <v>112</v>
      </c>
    </row>
    <row r="50" spans="1:13" ht="90">
      <c r="A50" s="5">
        <v>49</v>
      </c>
      <c r="B50" s="4" t="s">
        <v>223</v>
      </c>
      <c r="C50" s="9">
        <f>ROUNDUP(MONTH(t_resultat[[#This Row],[Date début]])/3,0)</f>
        <v>4</v>
      </c>
      <c r="D50" s="9">
        <f>YEAR(t_resultat[[#This Row],[Date début]])</f>
        <v>2002</v>
      </c>
      <c r="E50" s="4" t="s">
        <v>112</v>
      </c>
      <c r="F50" s="5"/>
      <c r="G50" s="5" t="s">
        <v>224</v>
      </c>
      <c r="J50" t="s">
        <v>116</v>
      </c>
      <c r="K50" t="s">
        <v>112</v>
      </c>
      <c r="M50" s="7" t="s">
        <v>112</v>
      </c>
    </row>
    <row r="51" spans="1:13" ht="30">
      <c r="A51" s="5">
        <v>50</v>
      </c>
      <c r="B51" s="4" t="s">
        <v>225</v>
      </c>
      <c r="C51" s="9">
        <f>ROUNDUP(MONTH(t_resultat[[#This Row],[Date début]])/3,0)</f>
        <v>2</v>
      </c>
      <c r="D51" s="9">
        <f>YEAR(t_resultat[[#This Row],[Date début]])</f>
        <v>2003</v>
      </c>
      <c r="E51" s="4" t="s">
        <v>225</v>
      </c>
      <c r="F51" s="5"/>
      <c r="G51" s="5" t="s">
        <v>226</v>
      </c>
      <c r="J51" t="s">
        <v>116</v>
      </c>
      <c r="K51" t="s">
        <v>227</v>
      </c>
      <c r="M51" s="7" t="s">
        <v>112</v>
      </c>
    </row>
    <row r="52" spans="1:13" ht="45">
      <c r="A52" s="5">
        <v>51</v>
      </c>
      <c r="B52" s="4" t="s">
        <v>228</v>
      </c>
      <c r="C52" s="9">
        <f>ROUNDUP(MONTH(t_resultat[[#This Row],[Date début]])/3,0)</f>
        <v>2</v>
      </c>
      <c r="D52" s="9">
        <f>YEAR(t_resultat[[#This Row],[Date début]])</f>
        <v>2003</v>
      </c>
      <c r="E52" s="4" t="s">
        <v>228</v>
      </c>
      <c r="F52" s="5"/>
      <c r="G52" s="5" t="s">
        <v>229</v>
      </c>
      <c r="J52" t="s">
        <v>116</v>
      </c>
      <c r="K52" t="s">
        <v>230</v>
      </c>
      <c r="M52" s="7" t="s">
        <v>112</v>
      </c>
    </row>
    <row r="53" spans="1:13" ht="45">
      <c r="A53" s="5">
        <v>52</v>
      </c>
      <c r="B53" s="4" t="s">
        <v>231</v>
      </c>
      <c r="C53" s="9">
        <f>ROUNDUP(MONTH(t_resultat[[#This Row],[Date début]])/3,0)</f>
        <v>2</v>
      </c>
      <c r="D53" s="9">
        <f>YEAR(t_resultat[[#This Row],[Date début]])</f>
        <v>2003</v>
      </c>
      <c r="E53" s="4" t="s">
        <v>231</v>
      </c>
      <c r="F53" s="5"/>
      <c r="G53" s="5" t="s">
        <v>232</v>
      </c>
      <c r="J53" t="s">
        <v>116</v>
      </c>
      <c r="K53" t="s">
        <v>233</v>
      </c>
      <c r="M53" s="7" t="s">
        <v>112</v>
      </c>
    </row>
    <row r="54" spans="1:13" ht="60">
      <c r="A54" s="5">
        <v>53</v>
      </c>
      <c r="B54" s="4" t="s">
        <v>234</v>
      </c>
      <c r="C54" s="9">
        <f>ROUNDUP(MONTH(t_resultat[[#This Row],[Date début]])/3,0)</f>
        <v>2</v>
      </c>
      <c r="D54" s="9">
        <f>YEAR(t_resultat[[#This Row],[Date début]])</f>
        <v>2003</v>
      </c>
      <c r="E54" s="4" t="s">
        <v>234</v>
      </c>
      <c r="F54" s="5"/>
      <c r="G54" s="5" t="s">
        <v>235</v>
      </c>
      <c r="J54" t="s">
        <v>116</v>
      </c>
      <c r="K54" t="s">
        <v>236</v>
      </c>
      <c r="M54" s="7"/>
    </row>
    <row r="55" spans="1:13" ht="60">
      <c r="A55" s="5">
        <v>54</v>
      </c>
      <c r="B55" s="4" t="s">
        <v>237</v>
      </c>
      <c r="C55" s="9">
        <f>ROUNDUP(MONTH(t_resultat[[#This Row],[Date début]])/3,0)</f>
        <v>2</v>
      </c>
      <c r="D55" s="9">
        <f>YEAR(t_resultat[[#This Row],[Date début]])</f>
        <v>2003</v>
      </c>
      <c r="E55" s="4" t="s">
        <v>237</v>
      </c>
      <c r="F55" s="5"/>
      <c r="G55" s="5" t="s">
        <v>238</v>
      </c>
      <c r="J55" t="s">
        <v>116</v>
      </c>
      <c r="K55" t="s">
        <v>239</v>
      </c>
      <c r="M55" s="7" t="s">
        <v>112</v>
      </c>
    </row>
    <row r="56" spans="1:13" ht="30">
      <c r="A56" s="5">
        <v>55</v>
      </c>
      <c r="B56" s="4" t="s">
        <v>240</v>
      </c>
      <c r="C56" s="9">
        <f>ROUNDUP(MONTH(t_resultat[[#This Row],[Date début]])/3,0)</f>
        <v>2</v>
      </c>
      <c r="D56" s="9">
        <f>YEAR(t_resultat[[#This Row],[Date début]])</f>
        <v>2003</v>
      </c>
      <c r="E56" s="4" t="s">
        <v>241</v>
      </c>
      <c r="F56" s="5"/>
      <c r="G56" s="5" t="s">
        <v>242</v>
      </c>
      <c r="J56" t="s">
        <v>116</v>
      </c>
      <c r="K56" t="s">
        <v>243</v>
      </c>
      <c r="M56" s="7" t="s">
        <v>112</v>
      </c>
    </row>
    <row r="57" spans="1:13" ht="90">
      <c r="A57" s="5">
        <v>56</v>
      </c>
      <c r="B57" s="4" t="s">
        <v>241</v>
      </c>
      <c r="C57" s="9">
        <f>ROUNDUP(MONTH(t_resultat[[#This Row],[Date début]])/3,0)</f>
        <v>2</v>
      </c>
      <c r="D57" s="9">
        <f>YEAR(t_resultat[[#This Row],[Date début]])</f>
        <v>2003</v>
      </c>
      <c r="E57" s="4" t="s">
        <v>244</v>
      </c>
      <c r="F57" s="5"/>
      <c r="G57" s="5" t="s">
        <v>245</v>
      </c>
      <c r="J57" t="s">
        <v>116</v>
      </c>
      <c r="K57" t="s">
        <v>246</v>
      </c>
      <c r="M57" s="7" t="s">
        <v>112</v>
      </c>
    </row>
    <row r="58" spans="1:13" ht="75">
      <c r="A58" s="5">
        <v>57</v>
      </c>
      <c r="B58" s="4" t="s">
        <v>247</v>
      </c>
      <c r="C58" s="9">
        <f>ROUNDUP(MONTH(t_resultat[[#This Row],[Date début]])/3,0)</f>
        <v>1</v>
      </c>
      <c r="D58" s="9">
        <f>YEAR(t_resultat[[#This Row],[Date début]])</f>
        <v>2003</v>
      </c>
      <c r="E58" s="4" t="s">
        <v>247</v>
      </c>
      <c r="F58" s="5"/>
      <c r="G58" s="5" t="s">
        <v>248</v>
      </c>
      <c r="J58" t="s">
        <v>116</v>
      </c>
      <c r="K58" t="s">
        <v>112</v>
      </c>
      <c r="M58" s="7" t="s">
        <v>112</v>
      </c>
    </row>
    <row r="59" spans="1:13">
      <c r="A59" s="5">
        <v>58</v>
      </c>
      <c r="B59" s="4" t="s">
        <v>249</v>
      </c>
      <c r="C59" s="9">
        <f>ROUNDUP(MONTH(t_resultat[[#This Row],[Date début]])/3,0)</f>
        <v>2</v>
      </c>
      <c r="D59" s="9">
        <f>YEAR(t_resultat[[#This Row],[Date début]])</f>
        <v>2003</v>
      </c>
      <c r="E59" s="4" t="s">
        <v>249</v>
      </c>
      <c r="F59" s="5"/>
      <c r="G59" s="5" t="s">
        <v>250</v>
      </c>
      <c r="J59" t="s">
        <v>170</v>
      </c>
      <c r="K59" t="s">
        <v>112</v>
      </c>
      <c r="M59" s="7" t="s">
        <v>112</v>
      </c>
    </row>
    <row r="60" spans="1:13" ht="60">
      <c r="A60" s="5">
        <v>59</v>
      </c>
      <c r="B60" s="4" t="s">
        <v>251</v>
      </c>
      <c r="C60" s="9">
        <f>ROUNDUP(MONTH(t_resultat[[#This Row],[Date début]])/3,0)</f>
        <v>1</v>
      </c>
      <c r="D60" s="9">
        <f>YEAR(t_resultat[[#This Row],[Date début]])</f>
        <v>2003</v>
      </c>
      <c r="E60" s="4" t="s">
        <v>252</v>
      </c>
      <c r="F60" s="5"/>
      <c r="G60" s="5" t="s">
        <v>253</v>
      </c>
      <c r="J60" t="s">
        <v>170</v>
      </c>
      <c r="K60" t="s">
        <v>112</v>
      </c>
      <c r="M60" s="7" t="s">
        <v>112</v>
      </c>
    </row>
    <row r="61" spans="1:13" ht="75">
      <c r="A61" s="5">
        <v>60</v>
      </c>
      <c r="B61" s="4" t="s">
        <v>254</v>
      </c>
      <c r="C61" s="9">
        <f>ROUNDUP(MONTH(t_resultat[[#This Row],[Date début]])/3,0)</f>
        <v>1</v>
      </c>
      <c r="D61" s="9">
        <f>YEAR(t_resultat[[#This Row],[Date début]])</f>
        <v>2003</v>
      </c>
      <c r="E61" s="4" t="s">
        <v>254</v>
      </c>
      <c r="F61" s="5"/>
      <c r="G61" s="5" t="s">
        <v>255</v>
      </c>
      <c r="J61" t="s">
        <v>116</v>
      </c>
      <c r="K61" t="s">
        <v>112</v>
      </c>
      <c r="M61" s="7" t="s">
        <v>112</v>
      </c>
    </row>
    <row r="62" spans="1:13" ht="45">
      <c r="A62" s="5">
        <v>61</v>
      </c>
      <c r="B62" s="4" t="s">
        <v>247</v>
      </c>
      <c r="C62" s="9">
        <f>ROUNDUP(MONTH(t_resultat[[#This Row],[Date début]])/3,0)</f>
        <v>1</v>
      </c>
      <c r="D62" s="9">
        <f>YEAR(t_resultat[[#This Row],[Date début]])</f>
        <v>2003</v>
      </c>
      <c r="E62" s="4" t="s">
        <v>256</v>
      </c>
      <c r="F62" s="5"/>
      <c r="G62" s="5" t="s">
        <v>257</v>
      </c>
      <c r="J62" t="s">
        <v>116</v>
      </c>
      <c r="K62" t="s">
        <v>112</v>
      </c>
      <c r="M62" s="7" t="s">
        <v>112</v>
      </c>
    </row>
    <row r="63" spans="1:13" ht="225">
      <c r="A63" s="5">
        <v>62</v>
      </c>
      <c r="B63" s="4" t="s">
        <v>258</v>
      </c>
      <c r="C63" s="9">
        <f>ROUNDUP(MONTH(t_resultat[[#This Row],[Date début]])/3,0)</f>
        <v>1</v>
      </c>
      <c r="D63" s="9">
        <f>YEAR(t_resultat[[#This Row],[Date début]])</f>
        <v>2003</v>
      </c>
      <c r="E63" s="4" t="s">
        <v>112</v>
      </c>
      <c r="F63" s="5"/>
      <c r="G63" s="5" t="s">
        <v>259</v>
      </c>
      <c r="J63" t="s">
        <v>116</v>
      </c>
      <c r="K63" t="s">
        <v>112</v>
      </c>
      <c r="M63" s="7" t="s">
        <v>112</v>
      </c>
    </row>
    <row r="64" spans="1:13" ht="150">
      <c r="A64" s="5">
        <v>63</v>
      </c>
      <c r="B64" s="4" t="s">
        <v>260</v>
      </c>
      <c r="C64" s="9">
        <f>ROUNDUP(MONTH(t_resultat[[#This Row],[Date début]])/3,0)</f>
        <v>2</v>
      </c>
      <c r="D64" s="9">
        <f>YEAR(t_resultat[[#This Row],[Date début]])</f>
        <v>2003</v>
      </c>
      <c r="E64" s="4" t="s">
        <v>112</v>
      </c>
      <c r="F64" s="5"/>
      <c r="G64" s="5" t="s">
        <v>261</v>
      </c>
      <c r="J64" t="s">
        <v>116</v>
      </c>
      <c r="K64" t="s">
        <v>112</v>
      </c>
      <c r="M64" s="7" t="s">
        <v>112</v>
      </c>
    </row>
    <row r="65" spans="1:13" ht="105">
      <c r="A65" s="5">
        <v>64</v>
      </c>
      <c r="B65" s="4" t="s">
        <v>262</v>
      </c>
      <c r="C65" s="9">
        <f>ROUNDUP(MONTH(t_resultat[[#This Row],[Date début]])/3,0)</f>
        <v>4</v>
      </c>
      <c r="D65" s="9">
        <f>YEAR(t_resultat[[#This Row],[Date début]])</f>
        <v>2003</v>
      </c>
      <c r="E65" s="4" t="s">
        <v>262</v>
      </c>
      <c r="F65" s="5"/>
      <c r="G65" s="5" t="s">
        <v>263</v>
      </c>
      <c r="J65" t="s">
        <v>116</v>
      </c>
      <c r="K65" t="s">
        <v>112</v>
      </c>
      <c r="M65" s="7" t="s">
        <v>112</v>
      </c>
    </row>
    <row r="66" spans="1:13" ht="30">
      <c r="A66" s="5">
        <v>65</v>
      </c>
      <c r="B66" s="4" t="s">
        <v>264</v>
      </c>
      <c r="C66" s="9">
        <f>ROUNDUP(MONTH(t_resultat[[#This Row],[Date début]])/3,0)</f>
        <v>1</v>
      </c>
      <c r="D66" s="9">
        <f>YEAR(t_resultat[[#This Row],[Date début]])</f>
        <v>2004</v>
      </c>
      <c r="E66" s="4" t="s">
        <v>264</v>
      </c>
      <c r="F66" s="5"/>
      <c r="G66" s="5" t="s">
        <v>265</v>
      </c>
      <c r="J66" t="s">
        <v>116</v>
      </c>
      <c r="K66" t="s">
        <v>266</v>
      </c>
      <c r="M66" s="7" t="s">
        <v>112</v>
      </c>
    </row>
    <row r="67" spans="1:13" ht="120">
      <c r="A67" s="5">
        <v>66</v>
      </c>
      <c r="B67" s="4" t="s">
        <v>267</v>
      </c>
      <c r="C67" s="9">
        <f>ROUNDUP(MONTH(t_resultat[[#This Row],[Date début]])/3,0)</f>
        <v>1</v>
      </c>
      <c r="D67" s="9">
        <f>YEAR(t_resultat[[#This Row],[Date début]])</f>
        <v>2004</v>
      </c>
      <c r="E67" s="4" t="s">
        <v>112</v>
      </c>
      <c r="F67" s="5"/>
      <c r="G67" s="5" t="s">
        <v>268</v>
      </c>
      <c r="J67" t="s">
        <v>116</v>
      </c>
      <c r="K67" t="s">
        <v>269</v>
      </c>
      <c r="M67" s="7" t="s">
        <v>112</v>
      </c>
    </row>
    <row r="68" spans="1:13" ht="45">
      <c r="A68" s="5">
        <v>67</v>
      </c>
      <c r="B68" s="4" t="s">
        <v>270</v>
      </c>
      <c r="C68" s="9">
        <f>ROUNDUP(MONTH(t_resultat[[#This Row],[Date début]])/3,0)</f>
        <v>1</v>
      </c>
      <c r="D68" s="9">
        <f>YEAR(t_resultat[[#This Row],[Date début]])</f>
        <v>2004</v>
      </c>
      <c r="E68" s="4" t="s">
        <v>112</v>
      </c>
      <c r="F68" s="5"/>
      <c r="G68" s="5" t="s">
        <v>271</v>
      </c>
      <c r="J68" t="s">
        <v>116</v>
      </c>
      <c r="K68" t="s">
        <v>112</v>
      </c>
      <c r="M68" s="7" t="s">
        <v>112</v>
      </c>
    </row>
    <row r="69" spans="1:13" ht="60">
      <c r="A69" s="5">
        <v>68</v>
      </c>
      <c r="B69" s="4" t="s">
        <v>272</v>
      </c>
      <c r="C69" s="9">
        <f>ROUNDUP(MONTH(t_resultat[[#This Row],[Date début]])/3,0)</f>
        <v>1</v>
      </c>
      <c r="D69" s="9">
        <f>YEAR(t_resultat[[#This Row],[Date début]])</f>
        <v>2004</v>
      </c>
      <c r="E69" s="4" t="s">
        <v>272</v>
      </c>
      <c r="F69" s="5"/>
      <c r="G69" s="5" t="s">
        <v>273</v>
      </c>
      <c r="J69" t="s">
        <v>170</v>
      </c>
      <c r="K69" t="s">
        <v>274</v>
      </c>
      <c r="M69" s="7" t="s">
        <v>112</v>
      </c>
    </row>
    <row r="70" spans="1:13" ht="45">
      <c r="A70" s="5">
        <v>69</v>
      </c>
      <c r="B70" s="4" t="s">
        <v>275</v>
      </c>
      <c r="C70" s="9">
        <f>ROUNDUP(MONTH(t_resultat[[#This Row],[Date début]])/3,0)</f>
        <v>4</v>
      </c>
      <c r="D70" s="9">
        <f>YEAR(t_resultat[[#This Row],[Date début]])</f>
        <v>2004</v>
      </c>
      <c r="E70" s="4" t="s">
        <v>276</v>
      </c>
      <c r="F70" s="5"/>
      <c r="G70" s="5" t="s">
        <v>277</v>
      </c>
      <c r="J70" t="s">
        <v>116</v>
      </c>
      <c r="K70" t="s">
        <v>278</v>
      </c>
      <c r="M70" s="7" t="s">
        <v>112</v>
      </c>
    </row>
    <row r="71" spans="1:13" ht="45">
      <c r="A71" s="5">
        <v>70</v>
      </c>
      <c r="B71" s="4" t="s">
        <v>279</v>
      </c>
      <c r="C71" s="9">
        <f>ROUNDUP(MONTH(t_resultat[[#This Row],[Date début]])/3,0)</f>
        <v>4</v>
      </c>
      <c r="D71" s="9">
        <f>YEAR(t_resultat[[#This Row],[Date début]])</f>
        <v>2004</v>
      </c>
      <c r="E71" s="4" t="s">
        <v>112</v>
      </c>
      <c r="F71" s="5"/>
      <c r="G71" s="5" t="s">
        <v>280</v>
      </c>
      <c r="J71" t="s">
        <v>116</v>
      </c>
      <c r="K71" t="s">
        <v>112</v>
      </c>
      <c r="M71" s="7" t="s">
        <v>112</v>
      </c>
    </row>
    <row r="72" spans="1:13" ht="30">
      <c r="A72" s="5">
        <v>71</v>
      </c>
      <c r="B72" s="4" t="s">
        <v>281</v>
      </c>
      <c r="C72" s="9">
        <f>ROUNDUP(MONTH(t_resultat[[#This Row],[Date début]])/3,0)</f>
        <v>4</v>
      </c>
      <c r="D72" s="9">
        <f>YEAR(t_resultat[[#This Row],[Date début]])</f>
        <v>2004</v>
      </c>
      <c r="E72" s="4" t="s">
        <v>281</v>
      </c>
      <c r="F72" s="5"/>
      <c r="G72" s="5" t="s">
        <v>282</v>
      </c>
      <c r="J72" t="s">
        <v>116</v>
      </c>
      <c r="K72" t="s">
        <v>283</v>
      </c>
      <c r="M72" s="7" t="s">
        <v>112</v>
      </c>
    </row>
    <row r="73" spans="1:13" ht="120">
      <c r="A73" s="5">
        <v>72</v>
      </c>
      <c r="B73" s="4" t="s">
        <v>284</v>
      </c>
      <c r="C73" s="9">
        <f>ROUNDUP(MONTH(t_resultat[[#This Row],[Date début]])/3,0)</f>
        <v>1</v>
      </c>
      <c r="D73" s="9">
        <f>YEAR(t_resultat[[#This Row],[Date début]])</f>
        <v>2005</v>
      </c>
      <c r="E73" s="4" t="s">
        <v>284</v>
      </c>
      <c r="F73" s="5"/>
      <c r="G73" s="5" t="s">
        <v>285</v>
      </c>
      <c r="J73" t="s">
        <v>116</v>
      </c>
      <c r="K73" t="s">
        <v>112</v>
      </c>
      <c r="M73" s="7" t="s">
        <v>112</v>
      </c>
    </row>
    <row r="74" spans="1:13" ht="120">
      <c r="A74" s="5">
        <v>73</v>
      </c>
      <c r="B74" s="4" t="s">
        <v>286</v>
      </c>
      <c r="C74" s="9">
        <f>ROUNDUP(MONTH(t_resultat[[#This Row],[Date début]])/3,0)</f>
        <v>1</v>
      </c>
      <c r="D74" s="9">
        <f>YEAR(t_resultat[[#This Row],[Date début]])</f>
        <v>2005</v>
      </c>
      <c r="E74" s="4" t="s">
        <v>286</v>
      </c>
      <c r="F74" s="5"/>
      <c r="G74" s="5" t="s">
        <v>287</v>
      </c>
      <c r="J74" t="s">
        <v>116</v>
      </c>
      <c r="K74" t="s">
        <v>112</v>
      </c>
      <c r="M74" s="7" t="s">
        <v>112</v>
      </c>
    </row>
    <row r="75" spans="1:13" ht="165">
      <c r="A75" s="5">
        <v>74</v>
      </c>
      <c r="B75" s="4" t="s">
        <v>288</v>
      </c>
      <c r="C75" s="9">
        <f>ROUNDUP(MONTH(t_resultat[[#This Row],[Date début]])/3,0)</f>
        <v>1</v>
      </c>
      <c r="D75" s="9">
        <f>YEAR(t_resultat[[#This Row],[Date début]])</f>
        <v>2005</v>
      </c>
      <c r="E75" s="4" t="s">
        <v>112</v>
      </c>
      <c r="F75" s="5"/>
      <c r="G75" s="5" t="s">
        <v>289</v>
      </c>
      <c r="J75" t="s">
        <v>116</v>
      </c>
      <c r="K75" t="s">
        <v>112</v>
      </c>
      <c r="M75" s="7" t="s">
        <v>112</v>
      </c>
    </row>
    <row r="76" spans="1:13" ht="60">
      <c r="A76" s="5">
        <v>75</v>
      </c>
      <c r="B76" s="4" t="s">
        <v>290</v>
      </c>
      <c r="C76" s="9">
        <f>ROUNDUP(MONTH(t_resultat[[#This Row],[Date début]])/3,0)</f>
        <v>2</v>
      </c>
      <c r="D76" s="9">
        <f>YEAR(t_resultat[[#This Row],[Date début]])</f>
        <v>2005</v>
      </c>
      <c r="E76" s="4" t="s">
        <v>290</v>
      </c>
      <c r="F76" s="5"/>
      <c r="G76" s="5" t="s">
        <v>291</v>
      </c>
      <c r="J76" t="s">
        <v>116</v>
      </c>
      <c r="K76" t="s">
        <v>112</v>
      </c>
      <c r="M76" s="7" t="s">
        <v>112</v>
      </c>
    </row>
    <row r="77" spans="1:13" ht="135">
      <c r="A77" s="5">
        <v>76</v>
      </c>
      <c r="B77" s="4" t="s">
        <v>292</v>
      </c>
      <c r="C77" s="9">
        <f>ROUNDUP(MONTH(t_resultat[[#This Row],[Date début]])/3,0)</f>
        <v>4</v>
      </c>
      <c r="D77" s="9">
        <f>YEAR(t_resultat[[#This Row],[Date début]])</f>
        <v>2005</v>
      </c>
      <c r="E77" s="4" t="s">
        <v>292</v>
      </c>
      <c r="F77" s="5"/>
      <c r="G77" s="5" t="s">
        <v>293</v>
      </c>
      <c r="J77" t="s">
        <v>116</v>
      </c>
      <c r="K77" t="s">
        <v>112</v>
      </c>
      <c r="M77" s="7" t="s">
        <v>112</v>
      </c>
    </row>
    <row r="78" spans="1:13" ht="135">
      <c r="A78" s="5">
        <v>77</v>
      </c>
      <c r="B78" s="4" t="s">
        <v>294</v>
      </c>
      <c r="C78" s="9">
        <f>ROUNDUP(MONTH(t_resultat[[#This Row],[Date début]])/3,0)</f>
        <v>3</v>
      </c>
      <c r="D78" s="9">
        <f>YEAR(t_resultat[[#This Row],[Date début]])</f>
        <v>2005</v>
      </c>
      <c r="E78" s="4" t="s">
        <v>295</v>
      </c>
      <c r="F78" s="5"/>
      <c r="G78" s="5" t="s">
        <v>296</v>
      </c>
      <c r="J78" t="s">
        <v>116</v>
      </c>
      <c r="K78" t="s">
        <v>112</v>
      </c>
      <c r="M78" s="7" t="s">
        <v>112</v>
      </c>
    </row>
    <row r="79" spans="1:13" ht="60">
      <c r="A79" s="5">
        <v>78</v>
      </c>
      <c r="B79" s="4" t="s">
        <v>297</v>
      </c>
      <c r="C79" s="9">
        <f>ROUNDUP(MONTH(t_resultat[[#This Row],[Date début]])/3,0)</f>
        <v>4</v>
      </c>
      <c r="D79" s="9">
        <f>YEAR(t_resultat[[#This Row],[Date début]])</f>
        <v>2005</v>
      </c>
      <c r="E79" s="4" t="s">
        <v>298</v>
      </c>
      <c r="F79" s="5"/>
      <c r="G79" s="5" t="s">
        <v>299</v>
      </c>
      <c r="J79" t="s">
        <v>170</v>
      </c>
      <c r="K79" t="s">
        <v>112</v>
      </c>
      <c r="M79" s="7" t="s">
        <v>112</v>
      </c>
    </row>
    <row r="80" spans="1:13" ht="165">
      <c r="A80" s="5">
        <v>79</v>
      </c>
      <c r="B80" s="4" t="s">
        <v>300</v>
      </c>
      <c r="C80" s="9">
        <f>ROUNDUP(MONTH(t_resultat[[#This Row],[Date début]])/3,0)</f>
        <v>4</v>
      </c>
      <c r="D80" s="9">
        <f>YEAR(t_resultat[[#This Row],[Date début]])</f>
        <v>2005</v>
      </c>
      <c r="E80" s="4" t="s">
        <v>112</v>
      </c>
      <c r="F80" s="5"/>
      <c r="G80" s="5" t="s">
        <v>301</v>
      </c>
      <c r="J80" t="s">
        <v>116</v>
      </c>
      <c r="K80" t="s">
        <v>302</v>
      </c>
      <c r="M80" s="7" t="s">
        <v>112</v>
      </c>
    </row>
    <row r="81" spans="1:13" ht="150">
      <c r="A81" s="5">
        <v>80</v>
      </c>
      <c r="B81" s="4" t="s">
        <v>247</v>
      </c>
      <c r="C81" s="9">
        <f>ROUNDUP(MONTH(t_resultat[[#This Row],[Date début]])/3,0)</f>
        <v>1</v>
      </c>
      <c r="D81" s="9">
        <f>YEAR(t_resultat[[#This Row],[Date début]])</f>
        <v>2003</v>
      </c>
      <c r="E81" s="4" t="s">
        <v>112</v>
      </c>
      <c r="F81" s="5"/>
      <c r="G81" s="5" t="s">
        <v>303</v>
      </c>
      <c r="J81" t="s">
        <v>116</v>
      </c>
      <c r="K81" t="s">
        <v>304</v>
      </c>
      <c r="M81" s="7" t="s">
        <v>112</v>
      </c>
    </row>
    <row r="82" spans="1:13" ht="30">
      <c r="A82" s="5">
        <v>81</v>
      </c>
      <c r="B82" s="4" t="s">
        <v>305</v>
      </c>
      <c r="C82" s="9">
        <f>ROUNDUP(MONTH(t_resultat[[#This Row],[Date début]])/3,0)</f>
        <v>4</v>
      </c>
      <c r="D82" s="9">
        <f>YEAR(t_resultat[[#This Row],[Date début]])</f>
        <v>2002</v>
      </c>
      <c r="E82" s="4" t="s">
        <v>112</v>
      </c>
      <c r="F82" s="5"/>
      <c r="G82" s="5" t="s">
        <v>306</v>
      </c>
      <c r="J82" t="s">
        <v>116</v>
      </c>
      <c r="K82" t="s">
        <v>307</v>
      </c>
      <c r="M82" s="7" t="s">
        <v>112</v>
      </c>
    </row>
    <row r="83" spans="1:13" ht="150">
      <c r="A83" s="5">
        <v>82</v>
      </c>
      <c r="B83" s="4" t="s">
        <v>308</v>
      </c>
      <c r="C83" s="9">
        <f>ROUNDUP(MONTH(t_resultat[[#This Row],[Date début]])/3,0)</f>
        <v>2</v>
      </c>
      <c r="D83" s="9">
        <f>YEAR(t_resultat[[#This Row],[Date début]])</f>
        <v>2003</v>
      </c>
      <c r="E83" s="4" t="s">
        <v>112</v>
      </c>
      <c r="F83" s="5"/>
      <c r="G83" s="5" t="s">
        <v>309</v>
      </c>
      <c r="J83" t="s">
        <v>116</v>
      </c>
      <c r="K83" t="s">
        <v>310</v>
      </c>
      <c r="M83" s="7" t="s">
        <v>112</v>
      </c>
    </row>
    <row r="84" spans="1:13" ht="45">
      <c r="A84" s="5">
        <v>83</v>
      </c>
      <c r="B84" s="4" t="s">
        <v>311</v>
      </c>
      <c r="C84" s="9">
        <f>ROUNDUP(MONTH(t_resultat[[#This Row],[Date début]])/3,0)</f>
        <v>3</v>
      </c>
      <c r="D84" s="9">
        <f>YEAR(t_resultat[[#This Row],[Date début]])</f>
        <v>2000</v>
      </c>
      <c r="E84" s="4" t="s">
        <v>112</v>
      </c>
      <c r="F84" s="5"/>
      <c r="G84" s="5" t="s">
        <v>312</v>
      </c>
      <c r="J84" t="s">
        <v>116</v>
      </c>
      <c r="K84" t="s">
        <v>313</v>
      </c>
      <c r="M84" s="7" t="s">
        <v>112</v>
      </c>
    </row>
    <row r="85" spans="1:13" ht="60">
      <c r="A85" s="5">
        <v>84</v>
      </c>
      <c r="B85" s="4" t="s">
        <v>314</v>
      </c>
      <c r="C85" s="9">
        <f>ROUNDUP(MONTH(t_resultat[[#This Row],[Date début]])/3,0)</f>
        <v>1</v>
      </c>
      <c r="D85" s="9">
        <f>YEAR(t_resultat[[#This Row],[Date début]])</f>
        <v>2000</v>
      </c>
      <c r="E85" s="4" t="s">
        <v>112</v>
      </c>
      <c r="F85" s="5"/>
      <c r="G85" s="5" t="s">
        <v>315</v>
      </c>
      <c r="J85" t="s">
        <v>116</v>
      </c>
      <c r="K85" t="s">
        <v>112</v>
      </c>
      <c r="M85" s="7" t="s">
        <v>112</v>
      </c>
    </row>
    <row r="86" spans="1:13" ht="75">
      <c r="A86" s="5">
        <v>85</v>
      </c>
      <c r="B86" s="4" t="s">
        <v>270</v>
      </c>
      <c r="C86" s="9">
        <f>ROUNDUP(MONTH(t_resultat[[#This Row],[Date début]])/3,0)</f>
        <v>1</v>
      </c>
      <c r="D86" s="9">
        <f>YEAR(t_resultat[[#This Row],[Date début]])</f>
        <v>2004</v>
      </c>
      <c r="E86" s="4" t="s">
        <v>316</v>
      </c>
      <c r="F86" s="5"/>
      <c r="G86" s="5" t="s">
        <v>317</v>
      </c>
      <c r="J86" t="s">
        <v>116</v>
      </c>
      <c r="K86" t="s">
        <v>318</v>
      </c>
      <c r="M86" s="7" t="s">
        <v>112</v>
      </c>
    </row>
    <row r="87" spans="1:13" ht="105">
      <c r="A87" s="5">
        <v>86</v>
      </c>
      <c r="B87" s="4" t="s">
        <v>319</v>
      </c>
      <c r="C87" s="9">
        <f>ROUNDUP(MONTH(t_resultat[[#This Row],[Date début]])/3,0)</f>
        <v>3</v>
      </c>
      <c r="D87" s="9">
        <f>YEAR(t_resultat[[#This Row],[Date début]])</f>
        <v>2005</v>
      </c>
      <c r="E87" s="4" t="s">
        <v>112</v>
      </c>
      <c r="F87" s="5"/>
      <c r="G87" s="5" t="s">
        <v>320</v>
      </c>
      <c r="J87" t="s">
        <v>116</v>
      </c>
      <c r="K87" t="s">
        <v>321</v>
      </c>
      <c r="M87" s="7" t="s">
        <v>112</v>
      </c>
    </row>
    <row r="88" spans="1:13" ht="150">
      <c r="A88" s="5">
        <v>87</v>
      </c>
      <c r="B88" s="4" t="s">
        <v>322</v>
      </c>
      <c r="C88" s="9">
        <f>ROUNDUP(MONTH(t_resultat[[#This Row],[Date début]])/3,0)</f>
        <v>4</v>
      </c>
      <c r="D88" s="9">
        <f>YEAR(t_resultat[[#This Row],[Date début]])</f>
        <v>2005</v>
      </c>
      <c r="E88" s="4" t="s">
        <v>112</v>
      </c>
      <c r="F88" s="5"/>
      <c r="G88" s="5" t="s">
        <v>323</v>
      </c>
      <c r="J88" t="s">
        <v>116</v>
      </c>
      <c r="K88" t="s">
        <v>324</v>
      </c>
      <c r="M88" s="7" t="s">
        <v>112</v>
      </c>
    </row>
    <row r="89" spans="1:13" ht="120">
      <c r="A89" s="5">
        <v>88</v>
      </c>
      <c r="B89" s="4" t="s">
        <v>325</v>
      </c>
      <c r="C89" s="9">
        <f>ROUNDUP(MONTH(t_resultat[[#This Row],[Date début]])/3,0)</f>
        <v>4</v>
      </c>
      <c r="D89" s="9">
        <f>YEAR(t_resultat[[#This Row],[Date début]])</f>
        <v>2005</v>
      </c>
      <c r="E89" s="4" t="s">
        <v>325</v>
      </c>
      <c r="F89" s="5"/>
      <c r="G89" s="5" t="s">
        <v>326</v>
      </c>
      <c r="J89" t="s">
        <v>116</v>
      </c>
      <c r="K89" t="s">
        <v>327</v>
      </c>
      <c r="M89" s="7" t="s">
        <v>112</v>
      </c>
    </row>
    <row r="90" spans="1:13" ht="210">
      <c r="A90" s="5">
        <v>89</v>
      </c>
      <c r="B90" s="4" t="s">
        <v>328</v>
      </c>
      <c r="C90" s="9">
        <f>ROUNDUP(MONTH(t_resultat[[#This Row],[Date début]])/3,0)</f>
        <v>4</v>
      </c>
      <c r="D90" s="9">
        <f>YEAR(t_resultat[[#This Row],[Date début]])</f>
        <v>2005</v>
      </c>
      <c r="E90" s="4" t="s">
        <v>112</v>
      </c>
      <c r="F90" s="5"/>
      <c r="G90" s="5" t="s">
        <v>329</v>
      </c>
      <c r="J90" t="s">
        <v>116</v>
      </c>
      <c r="K90" t="s">
        <v>112</v>
      </c>
      <c r="M90" s="7" t="s">
        <v>112</v>
      </c>
    </row>
    <row r="91" spans="1:13" ht="30">
      <c r="A91" s="5">
        <v>90</v>
      </c>
      <c r="B91" s="4" t="s">
        <v>330</v>
      </c>
      <c r="C91" s="9">
        <f>ROUNDUP(MONTH(t_resultat[[#This Row],[Date début]])/3,0)</f>
        <v>1</v>
      </c>
      <c r="D91" s="9">
        <f>YEAR(t_resultat[[#This Row],[Date début]])</f>
        <v>2006</v>
      </c>
      <c r="E91" s="4" t="s">
        <v>330</v>
      </c>
      <c r="F91" s="5"/>
      <c r="G91" s="5" t="s">
        <v>331</v>
      </c>
      <c r="J91" t="s">
        <v>116</v>
      </c>
      <c r="K91" t="s">
        <v>332</v>
      </c>
      <c r="M91" s="7" t="s">
        <v>112</v>
      </c>
    </row>
    <row r="92" spans="1:13" ht="30">
      <c r="A92" s="5">
        <v>91</v>
      </c>
      <c r="B92" s="4" t="s">
        <v>333</v>
      </c>
      <c r="C92" s="9">
        <f>ROUNDUP(MONTH(t_resultat[[#This Row],[Date début]])/3,0)</f>
        <v>1</v>
      </c>
      <c r="D92" s="9">
        <f>YEAR(t_resultat[[#This Row],[Date début]])</f>
        <v>2006</v>
      </c>
      <c r="E92" s="4" t="s">
        <v>333</v>
      </c>
      <c r="F92" s="5"/>
      <c r="G92" s="5" t="s">
        <v>331</v>
      </c>
      <c r="J92" t="s">
        <v>116</v>
      </c>
      <c r="K92" t="s">
        <v>334</v>
      </c>
      <c r="M92" s="7" t="s">
        <v>112</v>
      </c>
    </row>
    <row r="93" spans="1:13" ht="60">
      <c r="A93" s="5">
        <v>92</v>
      </c>
      <c r="B93" s="4" t="s">
        <v>335</v>
      </c>
      <c r="C93" s="9">
        <f>ROUNDUP(MONTH(t_resultat[[#This Row],[Date début]])/3,0)</f>
        <v>2</v>
      </c>
      <c r="D93" s="9">
        <f>YEAR(t_resultat[[#This Row],[Date début]])</f>
        <v>2006</v>
      </c>
      <c r="E93" s="4" t="s">
        <v>335</v>
      </c>
      <c r="F93" s="5"/>
      <c r="G93" s="5" t="s">
        <v>336</v>
      </c>
      <c r="J93" t="s">
        <v>116</v>
      </c>
      <c r="K93" t="s">
        <v>337</v>
      </c>
      <c r="M93" s="7" t="s">
        <v>112</v>
      </c>
    </row>
    <row r="94" spans="1:13" ht="75">
      <c r="A94" s="5">
        <v>93</v>
      </c>
      <c r="B94" s="4" t="s">
        <v>338</v>
      </c>
      <c r="C94" s="9">
        <f>ROUNDUP(MONTH(t_resultat[[#This Row],[Date début]])/3,0)</f>
        <v>3</v>
      </c>
      <c r="D94" s="9">
        <f>YEAR(t_resultat[[#This Row],[Date début]])</f>
        <v>2006</v>
      </c>
      <c r="E94" s="4" t="s">
        <v>112</v>
      </c>
      <c r="F94" s="5"/>
      <c r="G94" s="5" t="s">
        <v>339</v>
      </c>
      <c r="J94" t="s">
        <v>116</v>
      </c>
      <c r="K94" t="s">
        <v>112</v>
      </c>
      <c r="M94" s="7" t="s">
        <v>112</v>
      </c>
    </row>
    <row r="95" spans="1:13" ht="30">
      <c r="A95" s="5">
        <v>94</v>
      </c>
      <c r="B95" s="4" t="s">
        <v>340</v>
      </c>
      <c r="C95" s="9">
        <f>ROUNDUP(MONTH(t_resultat[[#This Row],[Date début]])/3,0)</f>
        <v>3</v>
      </c>
      <c r="D95" s="9">
        <f>YEAR(t_resultat[[#This Row],[Date début]])</f>
        <v>2006</v>
      </c>
      <c r="E95" s="4" t="s">
        <v>340</v>
      </c>
      <c r="F95" s="5"/>
      <c r="G95" s="5" t="s">
        <v>341</v>
      </c>
      <c r="J95" t="s">
        <v>116</v>
      </c>
      <c r="K95" t="s">
        <v>112</v>
      </c>
      <c r="M95" s="7" t="s">
        <v>112</v>
      </c>
    </row>
    <row r="96" spans="1:13" ht="105">
      <c r="A96" s="5">
        <v>95</v>
      </c>
      <c r="B96" s="4" t="s">
        <v>342</v>
      </c>
      <c r="C96" s="9">
        <f>ROUNDUP(MONTH(t_resultat[[#This Row],[Date début]])/3,0)</f>
        <v>3</v>
      </c>
      <c r="D96" s="9">
        <f>YEAR(t_resultat[[#This Row],[Date début]])</f>
        <v>2006</v>
      </c>
      <c r="E96" s="4" t="s">
        <v>343</v>
      </c>
      <c r="F96" s="5"/>
      <c r="G96" s="5" t="s">
        <v>344</v>
      </c>
      <c r="J96" t="s">
        <v>116</v>
      </c>
      <c r="K96" t="s">
        <v>112</v>
      </c>
      <c r="M96" s="7" t="s">
        <v>112</v>
      </c>
    </row>
    <row r="97" spans="1:13" ht="45">
      <c r="A97" s="5">
        <v>96</v>
      </c>
      <c r="B97" s="4" t="s">
        <v>345</v>
      </c>
      <c r="C97" s="9">
        <f>ROUNDUP(MONTH(t_resultat[[#This Row],[Date début]])/3,0)</f>
        <v>4</v>
      </c>
      <c r="D97" s="9">
        <f>YEAR(t_resultat[[#This Row],[Date début]])</f>
        <v>2006</v>
      </c>
      <c r="E97" s="4" t="s">
        <v>112</v>
      </c>
      <c r="F97" s="5"/>
      <c r="G97" s="5" t="s">
        <v>346</v>
      </c>
      <c r="J97" t="s">
        <v>116</v>
      </c>
      <c r="K97" t="s">
        <v>112</v>
      </c>
      <c r="M97" s="7" t="s">
        <v>112</v>
      </c>
    </row>
    <row r="98" spans="1:13" ht="75">
      <c r="A98" s="5">
        <v>97</v>
      </c>
      <c r="B98" s="4" t="s">
        <v>347</v>
      </c>
      <c r="C98" s="9">
        <f>ROUNDUP(MONTH(t_resultat[[#This Row],[Date début]])/3,0)</f>
        <v>4</v>
      </c>
      <c r="D98" s="9">
        <f>YEAR(t_resultat[[#This Row],[Date début]])</f>
        <v>2006</v>
      </c>
      <c r="E98" s="4" t="s">
        <v>348</v>
      </c>
      <c r="F98" s="5"/>
      <c r="G98" s="5" t="s">
        <v>349</v>
      </c>
      <c r="J98" t="s">
        <v>116</v>
      </c>
      <c r="K98" t="s">
        <v>112</v>
      </c>
      <c r="M98" s="7" t="s">
        <v>112</v>
      </c>
    </row>
    <row r="99" spans="1:13" ht="30">
      <c r="A99" s="5">
        <v>98</v>
      </c>
      <c r="B99" s="4" t="s">
        <v>350</v>
      </c>
      <c r="C99" s="9">
        <f>ROUNDUP(MONTH(t_resultat[[#This Row],[Date début]])/3,0)</f>
        <v>4</v>
      </c>
      <c r="D99" s="9">
        <f>YEAR(t_resultat[[#This Row],[Date début]])</f>
        <v>2006</v>
      </c>
      <c r="E99" s="4" t="s">
        <v>350</v>
      </c>
      <c r="F99" s="5"/>
      <c r="G99" s="5" t="s">
        <v>351</v>
      </c>
      <c r="J99" t="s">
        <v>116</v>
      </c>
      <c r="K99" t="s">
        <v>112</v>
      </c>
      <c r="M99" s="7" t="s">
        <v>112</v>
      </c>
    </row>
    <row r="100" spans="1:13" ht="30">
      <c r="A100" s="5">
        <v>99</v>
      </c>
      <c r="B100" s="4" t="s">
        <v>352</v>
      </c>
      <c r="C100" s="9">
        <f>ROUNDUP(MONTH(t_resultat[[#This Row],[Date début]])/3,0)</f>
        <v>4</v>
      </c>
      <c r="D100" s="9">
        <f>YEAR(t_resultat[[#This Row],[Date début]])</f>
        <v>2006</v>
      </c>
      <c r="E100" s="4" t="s">
        <v>352</v>
      </c>
      <c r="F100" s="5"/>
      <c r="G100" s="5" t="s">
        <v>351</v>
      </c>
      <c r="J100" t="s">
        <v>116</v>
      </c>
      <c r="K100" t="s">
        <v>112</v>
      </c>
      <c r="M100" s="7" t="s">
        <v>112</v>
      </c>
    </row>
    <row r="101" spans="1:13" ht="75">
      <c r="A101" s="5">
        <v>100</v>
      </c>
      <c r="B101" s="4" t="s">
        <v>353</v>
      </c>
      <c r="C101" s="9">
        <f>ROUNDUP(MONTH(t_resultat[[#This Row],[Date début]])/3,0)</f>
        <v>1</v>
      </c>
      <c r="D101" s="9">
        <f>YEAR(t_resultat[[#This Row],[Date début]])</f>
        <v>2007</v>
      </c>
      <c r="E101" s="4" t="s">
        <v>112</v>
      </c>
      <c r="F101" s="5"/>
      <c r="G101" s="5" t="s">
        <v>354</v>
      </c>
      <c r="J101" t="s">
        <v>116</v>
      </c>
      <c r="K101" t="s">
        <v>112</v>
      </c>
      <c r="M101" s="7" t="s">
        <v>112</v>
      </c>
    </row>
    <row r="102" spans="1:13" ht="165">
      <c r="A102" s="5">
        <v>101</v>
      </c>
      <c r="B102" s="4" t="s">
        <v>355</v>
      </c>
      <c r="C102" s="9">
        <f>ROUNDUP(MONTH(t_resultat[[#This Row],[Date début]])/3,0)</f>
        <v>2</v>
      </c>
      <c r="D102" s="9">
        <f>YEAR(t_resultat[[#This Row],[Date début]])</f>
        <v>2007</v>
      </c>
      <c r="E102" s="4" t="s">
        <v>355</v>
      </c>
      <c r="F102" s="5"/>
      <c r="G102" s="5" t="s">
        <v>356</v>
      </c>
      <c r="J102" t="s">
        <v>116</v>
      </c>
      <c r="K102" t="s">
        <v>357</v>
      </c>
      <c r="M102" s="7" t="s">
        <v>112</v>
      </c>
    </row>
    <row r="103" spans="1:13" ht="120">
      <c r="A103" s="5">
        <v>102</v>
      </c>
      <c r="B103" s="4" t="s">
        <v>358</v>
      </c>
      <c r="C103" s="9">
        <f>ROUNDUP(MONTH(t_resultat[[#This Row],[Date début]])/3,0)</f>
        <v>1</v>
      </c>
      <c r="D103" s="9">
        <f>YEAR(t_resultat[[#This Row],[Date début]])</f>
        <v>2011</v>
      </c>
      <c r="E103" s="4" t="s">
        <v>358</v>
      </c>
      <c r="F103" s="5"/>
      <c r="G103" s="5" t="s">
        <v>359</v>
      </c>
      <c r="J103" t="s">
        <v>116</v>
      </c>
      <c r="K103" t="s">
        <v>112</v>
      </c>
      <c r="M103" s="7" t="s">
        <v>112</v>
      </c>
    </row>
    <row r="104" spans="1:13" ht="60">
      <c r="A104" s="5">
        <v>103</v>
      </c>
      <c r="B104" s="4" t="s">
        <v>360</v>
      </c>
      <c r="C104" s="9">
        <f>ROUNDUP(MONTH(t_resultat[[#This Row],[Date début]])/3,0)</f>
        <v>1</v>
      </c>
      <c r="D104" s="9">
        <f>YEAR(t_resultat[[#This Row],[Date début]])</f>
        <v>2011</v>
      </c>
      <c r="E104" s="4" t="s">
        <v>112</v>
      </c>
      <c r="F104" s="5"/>
      <c r="G104" s="5" t="s">
        <v>361</v>
      </c>
      <c r="J104" t="s">
        <v>116</v>
      </c>
      <c r="K104" t="s">
        <v>112</v>
      </c>
      <c r="M104" s="7" t="s">
        <v>112</v>
      </c>
    </row>
    <row r="105" spans="1:13" ht="120">
      <c r="A105" s="5">
        <v>104</v>
      </c>
      <c r="B105" s="4" t="s">
        <v>362</v>
      </c>
      <c r="C105" s="9">
        <f>ROUNDUP(MONTH(t_resultat[[#This Row],[Date début]])/3,0)</f>
        <v>1</v>
      </c>
      <c r="D105" s="9">
        <f>YEAR(t_resultat[[#This Row],[Date début]])</f>
        <v>2011</v>
      </c>
      <c r="E105" s="4" t="s">
        <v>112</v>
      </c>
      <c r="F105" s="5"/>
      <c r="G105" s="5" t="s">
        <v>363</v>
      </c>
      <c r="J105" t="s">
        <v>116</v>
      </c>
      <c r="K105" t="s">
        <v>364</v>
      </c>
      <c r="M105" s="7" t="s">
        <v>112</v>
      </c>
    </row>
    <row r="106" spans="1:13" ht="60">
      <c r="A106" s="5">
        <v>105</v>
      </c>
      <c r="B106" s="4" t="s">
        <v>365</v>
      </c>
      <c r="C106" s="9">
        <f>ROUNDUP(MONTH(t_resultat[[#This Row],[Date début]])/3,0)</f>
        <v>1</v>
      </c>
      <c r="D106" s="9">
        <f>YEAR(t_resultat[[#This Row],[Date début]])</f>
        <v>2011</v>
      </c>
      <c r="E106" s="4" t="s">
        <v>112</v>
      </c>
      <c r="F106" s="5"/>
      <c r="G106" s="5" t="s">
        <v>366</v>
      </c>
      <c r="J106" t="s">
        <v>116</v>
      </c>
      <c r="K106" t="s">
        <v>112</v>
      </c>
      <c r="M106" s="7" t="s">
        <v>112</v>
      </c>
    </row>
    <row r="107" spans="1:13" ht="105">
      <c r="A107" s="5">
        <v>106</v>
      </c>
      <c r="B107" s="4" t="s">
        <v>367</v>
      </c>
      <c r="C107" s="9">
        <f>ROUNDUP(MONTH(t_resultat[[#This Row],[Date début]])/3,0)</f>
        <v>2</v>
      </c>
      <c r="D107" s="9">
        <f>YEAR(t_resultat[[#This Row],[Date début]])</f>
        <v>2011</v>
      </c>
      <c r="E107" s="4" t="s">
        <v>367</v>
      </c>
      <c r="F107" s="5"/>
      <c r="G107" s="5" t="s">
        <v>368</v>
      </c>
      <c r="J107" t="s">
        <v>116</v>
      </c>
      <c r="K107" t="s">
        <v>112</v>
      </c>
      <c r="M107" s="7" t="s">
        <v>112</v>
      </c>
    </row>
    <row r="108" spans="1:13" ht="120">
      <c r="A108" s="5">
        <v>107</v>
      </c>
      <c r="B108" s="4" t="s">
        <v>369</v>
      </c>
      <c r="C108" s="9">
        <f>ROUNDUP(MONTH(t_resultat[[#This Row],[Date début]])/3,0)</f>
        <v>2</v>
      </c>
      <c r="D108" s="9">
        <f>YEAR(t_resultat[[#This Row],[Date début]])</f>
        <v>2011</v>
      </c>
      <c r="E108" s="4" t="s">
        <v>112</v>
      </c>
      <c r="F108" s="5"/>
      <c r="G108" s="5" t="s">
        <v>370</v>
      </c>
      <c r="J108" t="s">
        <v>116</v>
      </c>
      <c r="K108" t="s">
        <v>112</v>
      </c>
      <c r="M108" s="7" t="s">
        <v>112</v>
      </c>
    </row>
    <row r="109" spans="1:13" ht="195">
      <c r="A109" s="5">
        <v>108</v>
      </c>
      <c r="B109" s="4" t="s">
        <v>371</v>
      </c>
      <c r="C109" s="9">
        <f>ROUNDUP(MONTH(t_resultat[[#This Row],[Date début]])/3,0)</f>
        <v>2</v>
      </c>
      <c r="D109" s="9">
        <f>YEAR(t_resultat[[#This Row],[Date début]])</f>
        <v>2011</v>
      </c>
      <c r="E109" s="4" t="s">
        <v>371</v>
      </c>
      <c r="F109" s="5"/>
      <c r="G109" s="5" t="s">
        <v>372</v>
      </c>
      <c r="J109" t="s">
        <v>116</v>
      </c>
      <c r="K109" t="s">
        <v>373</v>
      </c>
      <c r="M109" s="7" t="s">
        <v>112</v>
      </c>
    </row>
    <row r="110" spans="1:13" ht="120">
      <c r="A110" s="5">
        <v>109</v>
      </c>
      <c r="B110" s="4" t="s">
        <v>374</v>
      </c>
      <c r="C110" s="9">
        <f>ROUNDUP(MONTH(t_resultat[[#This Row],[Date début]])/3,0)</f>
        <v>2</v>
      </c>
      <c r="D110" s="9">
        <f>YEAR(t_resultat[[#This Row],[Date début]])</f>
        <v>2011</v>
      </c>
      <c r="E110" s="4" t="s">
        <v>374</v>
      </c>
      <c r="F110" s="5"/>
      <c r="G110" s="5" t="s">
        <v>375</v>
      </c>
      <c r="J110" t="s">
        <v>116</v>
      </c>
      <c r="K110" t="s">
        <v>112</v>
      </c>
      <c r="M110" s="7" t="s">
        <v>112</v>
      </c>
    </row>
    <row r="111" spans="1:13" ht="195">
      <c r="A111" s="5">
        <v>110</v>
      </c>
      <c r="B111" s="4" t="s">
        <v>376</v>
      </c>
      <c r="C111" s="9">
        <f>ROUNDUP(MONTH(t_resultat[[#This Row],[Date début]])/3,0)</f>
        <v>2</v>
      </c>
      <c r="D111" s="9">
        <f>YEAR(t_resultat[[#This Row],[Date début]])</f>
        <v>2011</v>
      </c>
      <c r="E111" s="4" t="s">
        <v>376</v>
      </c>
      <c r="F111" s="5"/>
      <c r="G111" s="5" t="s">
        <v>377</v>
      </c>
      <c r="J111" t="s">
        <v>116</v>
      </c>
      <c r="K111" t="s">
        <v>378</v>
      </c>
      <c r="M111" s="7" t="s">
        <v>112</v>
      </c>
    </row>
    <row r="112" spans="1:13" ht="45">
      <c r="A112" s="5">
        <v>111</v>
      </c>
      <c r="B112" s="4" t="s">
        <v>379</v>
      </c>
      <c r="C112" s="9">
        <f>ROUNDUP(MONTH(t_resultat[[#This Row],[Date début]])/3,0)</f>
        <v>2</v>
      </c>
      <c r="D112" s="9">
        <f>YEAR(t_resultat[[#This Row],[Date début]])</f>
        <v>2011</v>
      </c>
      <c r="E112" s="4" t="s">
        <v>379</v>
      </c>
      <c r="F112" s="5"/>
      <c r="G112" s="5" t="s">
        <v>380</v>
      </c>
      <c r="J112" t="s">
        <v>116</v>
      </c>
      <c r="K112" t="s">
        <v>381</v>
      </c>
      <c r="M112" s="7" t="s">
        <v>112</v>
      </c>
    </row>
    <row r="113" spans="1:13" ht="30">
      <c r="A113" s="5">
        <v>112</v>
      </c>
      <c r="B113" s="4" t="s">
        <v>382</v>
      </c>
      <c r="C113" s="9">
        <f>ROUNDUP(MONTH(t_resultat[[#This Row],[Date début]])/3,0)</f>
        <v>2</v>
      </c>
      <c r="D113" s="9">
        <f>YEAR(t_resultat[[#This Row],[Date début]])</f>
        <v>2011</v>
      </c>
      <c r="E113" s="4" t="s">
        <v>382</v>
      </c>
      <c r="F113" s="5"/>
      <c r="G113" s="5" t="s">
        <v>383</v>
      </c>
      <c r="J113" t="s">
        <v>116</v>
      </c>
      <c r="K113" t="s">
        <v>384</v>
      </c>
      <c r="M113" s="7" t="s">
        <v>112</v>
      </c>
    </row>
    <row r="114" spans="1:13">
      <c r="A114" s="5">
        <v>113</v>
      </c>
      <c r="B114" s="4" t="s">
        <v>385</v>
      </c>
      <c r="C114" s="9">
        <f>ROUNDUP(MONTH(t_resultat[[#This Row],[Date début]])/3,0)</f>
        <v>3</v>
      </c>
      <c r="D114" s="9">
        <f>YEAR(t_resultat[[#This Row],[Date début]])</f>
        <v>2011</v>
      </c>
      <c r="E114" s="4" t="s">
        <v>385</v>
      </c>
      <c r="F114" s="5"/>
      <c r="G114" s="5" t="s">
        <v>386</v>
      </c>
      <c r="J114" t="s">
        <v>116</v>
      </c>
      <c r="K114" t="s">
        <v>387</v>
      </c>
      <c r="M114" s="7" t="s">
        <v>112</v>
      </c>
    </row>
    <row r="115" spans="1:13">
      <c r="A115" s="5">
        <v>114</v>
      </c>
      <c r="B115" s="4" t="s">
        <v>388</v>
      </c>
      <c r="C115" s="9">
        <f>ROUNDUP(MONTH(t_resultat[[#This Row],[Date début]])/3,0)</f>
        <v>3</v>
      </c>
      <c r="D115" s="9">
        <f>YEAR(t_resultat[[#This Row],[Date début]])</f>
        <v>2011</v>
      </c>
      <c r="E115" s="4" t="s">
        <v>388</v>
      </c>
      <c r="F115" s="5"/>
      <c r="G115" s="5" t="s">
        <v>389</v>
      </c>
      <c r="J115" t="s">
        <v>116</v>
      </c>
      <c r="K115" t="s">
        <v>390</v>
      </c>
      <c r="M115" s="7" t="s">
        <v>112</v>
      </c>
    </row>
    <row r="116" spans="1:13" ht="30">
      <c r="A116" s="5">
        <v>115</v>
      </c>
      <c r="B116" s="4" t="s">
        <v>391</v>
      </c>
      <c r="C116" s="9">
        <f>ROUNDUP(MONTH(t_resultat[[#This Row],[Date début]])/3,0)</f>
        <v>3</v>
      </c>
      <c r="D116" s="9">
        <f>YEAR(t_resultat[[#This Row],[Date début]])</f>
        <v>2011</v>
      </c>
      <c r="E116" s="4" t="s">
        <v>391</v>
      </c>
      <c r="F116" s="5"/>
      <c r="G116" s="5" t="s">
        <v>392</v>
      </c>
      <c r="J116" t="s">
        <v>116</v>
      </c>
      <c r="K116" t="s">
        <v>393</v>
      </c>
      <c r="M116" s="7" t="s">
        <v>112</v>
      </c>
    </row>
    <row r="117" spans="1:13" ht="45">
      <c r="A117" s="5">
        <v>116</v>
      </c>
      <c r="B117" s="4" t="s">
        <v>394</v>
      </c>
      <c r="C117" s="9">
        <f>ROUNDUP(MONTH(t_resultat[[#This Row],[Date début]])/3,0)</f>
        <v>3</v>
      </c>
      <c r="D117" s="9">
        <f>YEAR(t_resultat[[#This Row],[Date début]])</f>
        <v>2011</v>
      </c>
      <c r="E117" s="4" t="s">
        <v>394</v>
      </c>
      <c r="F117" s="5"/>
      <c r="G117" s="5" t="s">
        <v>395</v>
      </c>
      <c r="J117" t="s">
        <v>116</v>
      </c>
      <c r="K117" t="s">
        <v>396</v>
      </c>
      <c r="M117" s="7" t="s">
        <v>112</v>
      </c>
    </row>
    <row r="118" spans="1:13" ht="60">
      <c r="A118" s="5">
        <v>117</v>
      </c>
      <c r="B118" s="4" t="s">
        <v>397</v>
      </c>
      <c r="C118" s="9">
        <f>ROUNDUP(MONTH(t_resultat[[#This Row],[Date début]])/3,0)</f>
        <v>4</v>
      </c>
      <c r="D118" s="9">
        <f>YEAR(t_resultat[[#This Row],[Date début]])</f>
        <v>2011</v>
      </c>
      <c r="E118" s="4" t="s">
        <v>397</v>
      </c>
      <c r="F118" s="5"/>
      <c r="G118" s="5" t="s">
        <v>398</v>
      </c>
      <c r="J118" t="s">
        <v>116</v>
      </c>
      <c r="K118" t="s">
        <v>112</v>
      </c>
      <c r="M118" s="7" t="s">
        <v>112</v>
      </c>
    </row>
    <row r="119" spans="1:13" ht="60">
      <c r="A119" s="5">
        <v>118</v>
      </c>
      <c r="B119" s="4" t="s">
        <v>399</v>
      </c>
      <c r="C119" s="9">
        <f>ROUNDUP(MONTH(t_resultat[[#This Row],[Date début]])/3,0)</f>
        <v>4</v>
      </c>
      <c r="D119" s="9">
        <f>YEAR(t_resultat[[#This Row],[Date début]])</f>
        <v>2011</v>
      </c>
      <c r="E119" s="4" t="s">
        <v>399</v>
      </c>
      <c r="F119" s="5"/>
      <c r="G119" s="5" t="s">
        <v>398</v>
      </c>
      <c r="J119" t="s">
        <v>116</v>
      </c>
      <c r="K119" t="s">
        <v>112</v>
      </c>
      <c r="M119" s="7" t="s">
        <v>112</v>
      </c>
    </row>
    <row r="120" spans="1:13" ht="30">
      <c r="A120" s="5">
        <v>119</v>
      </c>
      <c r="B120" s="4" t="s">
        <v>400</v>
      </c>
      <c r="C120" s="9">
        <f>ROUNDUP(MONTH(t_resultat[[#This Row],[Date début]])/3,0)</f>
        <v>4</v>
      </c>
      <c r="D120" s="9">
        <f>YEAR(t_resultat[[#This Row],[Date début]])</f>
        <v>2011</v>
      </c>
      <c r="E120" s="4" t="s">
        <v>400</v>
      </c>
      <c r="F120" s="5"/>
      <c r="G120" s="5" t="s">
        <v>401</v>
      </c>
      <c r="J120" t="s">
        <v>116</v>
      </c>
      <c r="K120" t="s">
        <v>402</v>
      </c>
      <c r="M120" s="7" t="s">
        <v>112</v>
      </c>
    </row>
    <row r="121" spans="1:13" ht="30">
      <c r="A121" s="5">
        <v>120</v>
      </c>
      <c r="B121" s="4" t="s">
        <v>403</v>
      </c>
      <c r="C121" s="9">
        <f>ROUNDUP(MONTH(t_resultat[[#This Row],[Date début]])/3,0)</f>
        <v>4</v>
      </c>
      <c r="D121" s="9">
        <f>YEAR(t_resultat[[#This Row],[Date début]])</f>
        <v>2011</v>
      </c>
      <c r="E121" s="4" t="s">
        <v>403</v>
      </c>
      <c r="F121" s="5"/>
      <c r="G121" s="5" t="s">
        <v>401</v>
      </c>
      <c r="J121" t="s">
        <v>116</v>
      </c>
      <c r="K121" t="s">
        <v>112</v>
      </c>
      <c r="M121" s="7" t="s">
        <v>112</v>
      </c>
    </row>
    <row r="122" spans="1:13" ht="105">
      <c r="A122" s="5">
        <v>121</v>
      </c>
      <c r="B122" s="4" t="s">
        <v>404</v>
      </c>
      <c r="C122" s="9">
        <f>ROUNDUP(MONTH(t_resultat[[#This Row],[Date début]])/3,0)</f>
        <v>1</v>
      </c>
      <c r="D122" s="9">
        <f>YEAR(t_resultat[[#This Row],[Date début]])</f>
        <v>2012</v>
      </c>
      <c r="E122" s="4" t="s">
        <v>405</v>
      </c>
      <c r="F122" s="5"/>
      <c r="G122" s="5" t="s">
        <v>406</v>
      </c>
      <c r="J122" t="s">
        <v>116</v>
      </c>
      <c r="K122" t="s">
        <v>112</v>
      </c>
      <c r="M122" s="7" t="s">
        <v>112</v>
      </c>
    </row>
    <row r="123" spans="1:13" ht="120">
      <c r="A123" s="5">
        <v>122</v>
      </c>
      <c r="B123" s="4" t="s">
        <v>407</v>
      </c>
      <c r="C123" s="9">
        <f>ROUNDUP(MONTH(t_resultat[[#This Row],[Date début]])/3,0)</f>
        <v>1</v>
      </c>
      <c r="D123" s="9">
        <f>YEAR(t_resultat[[#This Row],[Date début]])</f>
        <v>2012</v>
      </c>
      <c r="E123" s="4" t="s">
        <v>407</v>
      </c>
      <c r="F123" s="5"/>
      <c r="G123" s="5" t="s">
        <v>408</v>
      </c>
      <c r="J123" t="s">
        <v>116</v>
      </c>
      <c r="K123" t="s">
        <v>112</v>
      </c>
      <c r="M123" s="7" t="s">
        <v>112</v>
      </c>
    </row>
    <row r="124" spans="1:13" ht="30">
      <c r="A124" s="5">
        <v>123</v>
      </c>
      <c r="B124" s="4" t="s">
        <v>409</v>
      </c>
      <c r="C124" s="9">
        <f>ROUNDUP(MONTH(t_resultat[[#This Row],[Date début]])/3,0)</f>
        <v>1</v>
      </c>
      <c r="D124" s="9">
        <f>YEAR(t_resultat[[#This Row],[Date début]])</f>
        <v>2012</v>
      </c>
      <c r="E124" s="4" t="s">
        <v>410</v>
      </c>
      <c r="F124" s="5"/>
      <c r="G124" s="5" t="s">
        <v>411</v>
      </c>
      <c r="J124" t="s">
        <v>116</v>
      </c>
      <c r="K124" t="s">
        <v>412</v>
      </c>
      <c r="M124" s="7" t="s">
        <v>112</v>
      </c>
    </row>
    <row r="125" spans="1:13" ht="45">
      <c r="A125" s="5">
        <v>124</v>
      </c>
      <c r="B125" s="4" t="s">
        <v>413</v>
      </c>
      <c r="C125" s="9">
        <f>ROUNDUP(MONTH(t_resultat[[#This Row],[Date début]])/3,0)</f>
        <v>1</v>
      </c>
      <c r="D125" s="9">
        <f>YEAR(t_resultat[[#This Row],[Date début]])</f>
        <v>2012</v>
      </c>
      <c r="E125" s="4" t="s">
        <v>112</v>
      </c>
      <c r="F125" s="5"/>
      <c r="G125" s="5" t="s">
        <v>414</v>
      </c>
      <c r="J125" t="s">
        <v>116</v>
      </c>
      <c r="K125" t="s">
        <v>112</v>
      </c>
      <c r="M125" s="7" t="s">
        <v>112</v>
      </c>
    </row>
    <row r="126" spans="1:13">
      <c r="A126" s="5">
        <v>125</v>
      </c>
      <c r="B126" s="4" t="s">
        <v>415</v>
      </c>
      <c r="C126" s="9">
        <f>ROUNDUP(MONTH(t_resultat[[#This Row],[Date début]])/3,0)</f>
        <v>2</v>
      </c>
      <c r="D126" s="9">
        <f>YEAR(t_resultat[[#This Row],[Date début]])</f>
        <v>2012</v>
      </c>
      <c r="E126" s="4" t="s">
        <v>415</v>
      </c>
      <c r="F126" s="5"/>
      <c r="G126" s="5" t="s">
        <v>416</v>
      </c>
      <c r="J126" t="s">
        <v>116</v>
      </c>
      <c r="K126" t="s">
        <v>417</v>
      </c>
      <c r="M126" s="7" t="s">
        <v>112</v>
      </c>
    </row>
    <row r="127" spans="1:13" ht="165">
      <c r="A127" s="5">
        <v>126</v>
      </c>
      <c r="B127" s="4" t="s">
        <v>418</v>
      </c>
      <c r="C127" s="9">
        <f>ROUNDUP(MONTH(t_resultat[[#This Row],[Date début]])/3,0)</f>
        <v>2</v>
      </c>
      <c r="D127" s="9">
        <f>YEAR(t_resultat[[#This Row],[Date début]])</f>
        <v>2012</v>
      </c>
      <c r="E127" s="4" t="s">
        <v>418</v>
      </c>
      <c r="F127" s="5"/>
      <c r="G127" s="5" t="s">
        <v>419</v>
      </c>
      <c r="J127" t="s">
        <v>116</v>
      </c>
      <c r="K127" t="s">
        <v>420</v>
      </c>
      <c r="M127" s="7" t="s">
        <v>112</v>
      </c>
    </row>
    <row r="128" spans="1:13" ht="30">
      <c r="A128" s="5">
        <v>127</v>
      </c>
      <c r="B128" s="4" t="s">
        <v>421</v>
      </c>
      <c r="C128" s="9">
        <f>ROUNDUP(MONTH(t_resultat[[#This Row],[Date début]])/3,0)</f>
        <v>1</v>
      </c>
      <c r="D128" s="9">
        <f>YEAR(t_resultat[[#This Row],[Date début]])</f>
        <v>2013</v>
      </c>
      <c r="E128" s="4" t="s">
        <v>112</v>
      </c>
      <c r="F128" s="5"/>
      <c r="G128" s="5" t="s">
        <v>422</v>
      </c>
      <c r="J128" t="s">
        <v>116</v>
      </c>
      <c r="K128" t="s">
        <v>112</v>
      </c>
      <c r="M128" s="7" t="s">
        <v>112</v>
      </c>
    </row>
    <row r="129" spans="1:13" ht="45">
      <c r="A129" s="5">
        <v>128</v>
      </c>
      <c r="B129" s="4" t="s">
        <v>423</v>
      </c>
      <c r="C129" s="9">
        <f>ROUNDUP(MONTH(t_resultat[[#This Row],[Date début]])/3,0)</f>
        <v>3</v>
      </c>
      <c r="D129" s="9">
        <f>YEAR(t_resultat[[#This Row],[Date début]])</f>
        <v>2012</v>
      </c>
      <c r="E129" s="4" t="s">
        <v>112</v>
      </c>
      <c r="F129" s="5"/>
      <c r="G129" s="5" t="s">
        <v>424</v>
      </c>
      <c r="J129" t="s">
        <v>116</v>
      </c>
      <c r="K129" t="s">
        <v>112</v>
      </c>
      <c r="M129" s="7" t="s">
        <v>112</v>
      </c>
    </row>
    <row r="130" spans="1:13" ht="45">
      <c r="A130" s="5">
        <v>129</v>
      </c>
      <c r="B130" s="4" t="s">
        <v>425</v>
      </c>
      <c r="C130" s="9">
        <f>ROUNDUP(MONTH(t_resultat[[#This Row],[Date début]])/3,0)</f>
        <v>3</v>
      </c>
      <c r="D130" s="9">
        <f>YEAR(t_resultat[[#This Row],[Date début]])</f>
        <v>2012</v>
      </c>
      <c r="E130" s="4" t="s">
        <v>112</v>
      </c>
      <c r="F130" s="5"/>
      <c r="G130" s="5" t="s">
        <v>426</v>
      </c>
      <c r="J130" t="s">
        <v>116</v>
      </c>
      <c r="K130" t="s">
        <v>112</v>
      </c>
      <c r="M130" s="7" t="s">
        <v>112</v>
      </c>
    </row>
    <row r="131" spans="1:13" ht="45">
      <c r="A131" s="5">
        <v>130</v>
      </c>
      <c r="B131" s="4" t="s">
        <v>427</v>
      </c>
      <c r="C131" s="9">
        <f>ROUNDUP(MONTH(t_resultat[[#This Row],[Date début]])/3,0)</f>
        <v>3</v>
      </c>
      <c r="D131" s="9">
        <f>YEAR(t_resultat[[#This Row],[Date début]])</f>
        <v>2012</v>
      </c>
      <c r="E131" s="4" t="s">
        <v>112</v>
      </c>
      <c r="F131" s="5"/>
      <c r="G131" s="5" t="s">
        <v>428</v>
      </c>
      <c r="J131" t="s">
        <v>116</v>
      </c>
      <c r="K131" t="s">
        <v>112</v>
      </c>
      <c r="M131" s="7" t="s">
        <v>112</v>
      </c>
    </row>
    <row r="132" spans="1:13" ht="45">
      <c r="A132" s="5">
        <v>131</v>
      </c>
      <c r="B132" s="4" t="s">
        <v>429</v>
      </c>
      <c r="C132" s="9">
        <f>ROUNDUP(MONTH(t_resultat[[#This Row],[Date début]])/3,0)</f>
        <v>3</v>
      </c>
      <c r="D132" s="9">
        <f>YEAR(t_resultat[[#This Row],[Date début]])</f>
        <v>2012</v>
      </c>
      <c r="E132" s="4" t="s">
        <v>112</v>
      </c>
      <c r="F132" s="5"/>
      <c r="G132" s="5" t="s">
        <v>430</v>
      </c>
      <c r="J132" t="s">
        <v>116</v>
      </c>
      <c r="K132" t="s">
        <v>112</v>
      </c>
      <c r="M132" s="7" t="s">
        <v>112</v>
      </c>
    </row>
    <row r="133" spans="1:13" ht="45">
      <c r="A133" s="5">
        <v>132</v>
      </c>
      <c r="B133" s="4" t="s">
        <v>431</v>
      </c>
      <c r="C133" s="9">
        <f>ROUNDUP(MONTH(t_resultat[[#This Row],[Date début]])/3,0)</f>
        <v>3</v>
      </c>
      <c r="D133" s="9">
        <f>YEAR(t_resultat[[#This Row],[Date début]])</f>
        <v>2012</v>
      </c>
      <c r="E133" s="4" t="s">
        <v>112</v>
      </c>
      <c r="F133" s="5"/>
      <c r="G133" s="5" t="s">
        <v>432</v>
      </c>
      <c r="J133" t="s">
        <v>116</v>
      </c>
      <c r="K133" t="s">
        <v>112</v>
      </c>
      <c r="M133" s="7" t="s">
        <v>112</v>
      </c>
    </row>
    <row r="134" spans="1:13" ht="45">
      <c r="A134" s="5">
        <v>133</v>
      </c>
      <c r="B134" s="4" t="s">
        <v>433</v>
      </c>
      <c r="C134" s="9">
        <f>ROUNDUP(MONTH(t_resultat[[#This Row],[Date début]])/3,0)</f>
        <v>4</v>
      </c>
      <c r="D134" s="9">
        <f>YEAR(t_resultat[[#This Row],[Date début]])</f>
        <v>2012</v>
      </c>
      <c r="E134" s="4" t="s">
        <v>112</v>
      </c>
      <c r="F134" s="5"/>
      <c r="G134" s="5" t="s">
        <v>434</v>
      </c>
      <c r="J134" t="s">
        <v>116</v>
      </c>
      <c r="K134" t="s">
        <v>112</v>
      </c>
      <c r="M134" s="7" t="s">
        <v>112</v>
      </c>
    </row>
    <row r="135" spans="1:13" ht="60">
      <c r="A135" s="5">
        <v>134</v>
      </c>
      <c r="B135" s="4" t="s">
        <v>435</v>
      </c>
      <c r="C135" s="9">
        <f>ROUNDUP(MONTH(t_resultat[[#This Row],[Date début]])/3,0)</f>
        <v>4</v>
      </c>
      <c r="D135" s="9">
        <f>YEAR(t_resultat[[#This Row],[Date début]])</f>
        <v>2012</v>
      </c>
      <c r="E135" s="4" t="s">
        <v>112</v>
      </c>
      <c r="F135" s="5"/>
      <c r="G135" s="5" t="s">
        <v>436</v>
      </c>
      <c r="J135" t="s">
        <v>116</v>
      </c>
      <c r="K135" t="s">
        <v>112</v>
      </c>
      <c r="M135" s="7" t="s">
        <v>112</v>
      </c>
    </row>
    <row r="136" spans="1:13" ht="60">
      <c r="A136" s="5">
        <v>135</v>
      </c>
      <c r="B136" s="4" t="s">
        <v>437</v>
      </c>
      <c r="C136" s="9">
        <f>ROUNDUP(MONTH(t_resultat[[#This Row],[Date début]])/3,0)</f>
        <v>4</v>
      </c>
      <c r="D136" s="9">
        <f>YEAR(t_resultat[[#This Row],[Date début]])</f>
        <v>2012</v>
      </c>
      <c r="E136" s="4" t="s">
        <v>112</v>
      </c>
      <c r="F136" s="5"/>
      <c r="G136" s="5" t="s">
        <v>438</v>
      </c>
      <c r="J136" t="s">
        <v>116</v>
      </c>
      <c r="K136" t="s">
        <v>112</v>
      </c>
      <c r="M136" s="7" t="s">
        <v>112</v>
      </c>
    </row>
    <row r="137" spans="1:13" ht="45">
      <c r="A137" s="5">
        <v>136</v>
      </c>
      <c r="B137" s="4" t="s">
        <v>439</v>
      </c>
      <c r="C137" s="9">
        <f>ROUNDUP(MONTH(t_resultat[[#This Row],[Date début]])/3,0)</f>
        <v>4</v>
      </c>
      <c r="D137" s="9">
        <f>YEAR(t_resultat[[#This Row],[Date début]])</f>
        <v>2012</v>
      </c>
      <c r="E137" s="4" t="s">
        <v>112</v>
      </c>
      <c r="F137" s="5"/>
      <c r="G137" s="5" t="s">
        <v>440</v>
      </c>
      <c r="J137" t="s">
        <v>116</v>
      </c>
      <c r="K137" t="s">
        <v>112</v>
      </c>
      <c r="M137" s="7" t="s">
        <v>112</v>
      </c>
    </row>
    <row r="138" spans="1:13" ht="45">
      <c r="A138" s="5">
        <v>137</v>
      </c>
      <c r="B138" s="4" t="s">
        <v>441</v>
      </c>
      <c r="C138" s="9">
        <f>ROUNDUP(MONTH(t_resultat[[#This Row],[Date début]])/3,0)</f>
        <v>4</v>
      </c>
      <c r="D138" s="9">
        <f>YEAR(t_resultat[[#This Row],[Date début]])</f>
        <v>2012</v>
      </c>
      <c r="E138" s="4" t="s">
        <v>112</v>
      </c>
      <c r="F138" s="5"/>
      <c r="G138" s="5" t="s">
        <v>442</v>
      </c>
      <c r="J138" t="s">
        <v>116</v>
      </c>
      <c r="K138" t="s">
        <v>112</v>
      </c>
      <c r="M138" s="7" t="s">
        <v>112</v>
      </c>
    </row>
    <row r="139" spans="1:13" ht="45">
      <c r="A139" s="5">
        <v>138</v>
      </c>
      <c r="B139" s="4" t="s">
        <v>443</v>
      </c>
      <c r="C139" s="9">
        <f>ROUNDUP(MONTH(t_resultat[[#This Row],[Date début]])/3,0)</f>
        <v>4</v>
      </c>
      <c r="D139" s="9">
        <f>YEAR(t_resultat[[#This Row],[Date début]])</f>
        <v>2012</v>
      </c>
      <c r="E139" s="4" t="s">
        <v>112</v>
      </c>
      <c r="F139" s="5"/>
      <c r="G139" s="5" t="s">
        <v>444</v>
      </c>
      <c r="J139" t="s">
        <v>116</v>
      </c>
      <c r="K139" t="s">
        <v>112</v>
      </c>
      <c r="M139" s="7" t="s">
        <v>112</v>
      </c>
    </row>
    <row r="140" spans="1:13" ht="45">
      <c r="A140" s="5">
        <v>139</v>
      </c>
      <c r="B140" s="4" t="s">
        <v>445</v>
      </c>
      <c r="C140" s="9">
        <f>ROUNDUP(MONTH(t_resultat[[#This Row],[Date début]])/3,0)</f>
        <v>4</v>
      </c>
      <c r="D140" s="9">
        <f>YEAR(t_resultat[[#This Row],[Date début]])</f>
        <v>2012</v>
      </c>
      <c r="E140" s="4" t="s">
        <v>112</v>
      </c>
      <c r="F140" s="5"/>
      <c r="G140" s="5" t="s">
        <v>446</v>
      </c>
      <c r="J140" t="s">
        <v>116</v>
      </c>
      <c r="K140" t="s">
        <v>112</v>
      </c>
      <c r="M140" s="7" t="s">
        <v>112</v>
      </c>
    </row>
    <row r="141" spans="1:13" ht="45">
      <c r="A141" s="5">
        <v>140</v>
      </c>
      <c r="B141" s="4" t="s">
        <v>447</v>
      </c>
      <c r="C141" s="9">
        <f>ROUNDUP(MONTH(t_resultat[[#This Row],[Date début]])/3,0)</f>
        <v>4</v>
      </c>
      <c r="D141" s="9">
        <f>YEAR(t_resultat[[#This Row],[Date début]])</f>
        <v>2012</v>
      </c>
      <c r="E141" s="4" t="s">
        <v>112</v>
      </c>
      <c r="F141" s="5"/>
      <c r="G141" s="5" t="s">
        <v>440</v>
      </c>
      <c r="J141" t="s">
        <v>116</v>
      </c>
      <c r="K141" t="s">
        <v>112</v>
      </c>
      <c r="M141" s="7" t="s">
        <v>112</v>
      </c>
    </row>
    <row r="142" spans="1:13" ht="45">
      <c r="A142" s="5">
        <v>141</v>
      </c>
      <c r="B142" s="4" t="s">
        <v>448</v>
      </c>
      <c r="C142" s="9">
        <f>ROUNDUP(MONTH(t_resultat[[#This Row],[Date début]])/3,0)</f>
        <v>4</v>
      </c>
      <c r="D142" s="9">
        <f>YEAR(t_resultat[[#This Row],[Date début]])</f>
        <v>2012</v>
      </c>
      <c r="E142" s="4" t="s">
        <v>112</v>
      </c>
      <c r="F142" s="5"/>
      <c r="G142" s="5" t="s">
        <v>449</v>
      </c>
      <c r="J142" t="s">
        <v>116</v>
      </c>
      <c r="K142" t="s">
        <v>112</v>
      </c>
      <c r="M142" s="7" t="s">
        <v>112</v>
      </c>
    </row>
    <row r="143" spans="1:13" ht="45">
      <c r="A143" s="5">
        <v>142</v>
      </c>
      <c r="B143" s="4" t="s">
        <v>450</v>
      </c>
      <c r="C143" s="9">
        <f>ROUNDUP(MONTH(t_resultat[[#This Row],[Date début]])/3,0)</f>
        <v>1</v>
      </c>
      <c r="D143" s="9">
        <f>YEAR(t_resultat[[#This Row],[Date début]])</f>
        <v>2013</v>
      </c>
      <c r="E143" s="4" t="s">
        <v>112</v>
      </c>
      <c r="F143" s="5"/>
      <c r="G143" s="5" t="s">
        <v>451</v>
      </c>
      <c r="J143" t="s">
        <v>116</v>
      </c>
      <c r="K143" t="s">
        <v>112</v>
      </c>
      <c r="M143" s="7" t="s">
        <v>112</v>
      </c>
    </row>
    <row r="144" spans="1:13" ht="45">
      <c r="A144" s="5">
        <v>143</v>
      </c>
      <c r="B144" s="4" t="s">
        <v>452</v>
      </c>
      <c r="C144" s="9">
        <f>ROUNDUP(MONTH(t_resultat[[#This Row],[Date début]])/3,0)</f>
        <v>1</v>
      </c>
      <c r="D144" s="9">
        <f>YEAR(t_resultat[[#This Row],[Date début]])</f>
        <v>2013</v>
      </c>
      <c r="E144" s="4" t="s">
        <v>112</v>
      </c>
      <c r="F144" s="5"/>
      <c r="G144" s="5" t="s">
        <v>453</v>
      </c>
      <c r="J144" t="s">
        <v>116</v>
      </c>
      <c r="K144" t="s">
        <v>454</v>
      </c>
      <c r="M144" s="7" t="s">
        <v>112</v>
      </c>
    </row>
    <row r="145" spans="1:13" ht="135">
      <c r="A145" s="5">
        <v>144</v>
      </c>
      <c r="B145" s="4" t="s">
        <v>455</v>
      </c>
      <c r="C145" s="9">
        <f>ROUNDUP(MONTH(t_resultat[[#This Row],[Date début]])/3,0)</f>
        <v>1</v>
      </c>
      <c r="D145" s="9">
        <f>YEAR(t_resultat[[#This Row],[Date début]])</f>
        <v>2013</v>
      </c>
      <c r="E145" s="4" t="s">
        <v>112</v>
      </c>
      <c r="F145" s="5"/>
      <c r="G145" s="5" t="s">
        <v>456</v>
      </c>
      <c r="J145" t="s">
        <v>116</v>
      </c>
      <c r="K145" t="s">
        <v>112</v>
      </c>
      <c r="M145" s="7" t="s">
        <v>112</v>
      </c>
    </row>
    <row r="146" spans="1:13" ht="45">
      <c r="A146" s="5">
        <v>145</v>
      </c>
      <c r="B146" s="4" t="s">
        <v>457</v>
      </c>
      <c r="C146" s="9">
        <f>ROUNDUP(MONTH(t_resultat[[#This Row],[Date début]])/3,0)</f>
        <v>1</v>
      </c>
      <c r="D146" s="9">
        <f>YEAR(t_resultat[[#This Row],[Date début]])</f>
        <v>2013</v>
      </c>
      <c r="E146" s="4" t="s">
        <v>112</v>
      </c>
      <c r="F146" s="5"/>
      <c r="G146" s="5" t="s">
        <v>458</v>
      </c>
      <c r="J146" t="s">
        <v>116</v>
      </c>
      <c r="K146" t="s">
        <v>459</v>
      </c>
      <c r="M146" s="7" t="s">
        <v>112</v>
      </c>
    </row>
    <row r="147" spans="1:13" ht="90">
      <c r="A147" s="5">
        <v>146</v>
      </c>
      <c r="B147" s="4" t="s">
        <v>460</v>
      </c>
      <c r="C147" s="9">
        <f>ROUNDUP(MONTH(t_resultat[[#This Row],[Date début]])/3,0)</f>
        <v>1</v>
      </c>
      <c r="D147" s="9">
        <f>YEAR(t_resultat[[#This Row],[Date début]])</f>
        <v>2013</v>
      </c>
      <c r="E147" s="4" t="s">
        <v>461</v>
      </c>
      <c r="F147" s="5"/>
      <c r="G147" s="5" t="s">
        <v>462</v>
      </c>
      <c r="J147" t="s">
        <v>116</v>
      </c>
      <c r="K147" t="s">
        <v>112</v>
      </c>
      <c r="M147" s="7" t="s">
        <v>112</v>
      </c>
    </row>
    <row r="148" spans="1:13" ht="45">
      <c r="A148" s="5">
        <v>147</v>
      </c>
      <c r="B148" s="4" t="s">
        <v>463</v>
      </c>
      <c r="C148" s="9">
        <f>ROUNDUP(MONTH(t_resultat[[#This Row],[Date début]])/3,0)</f>
        <v>2</v>
      </c>
      <c r="D148" s="9">
        <f>YEAR(t_resultat[[#This Row],[Date début]])</f>
        <v>2013</v>
      </c>
      <c r="E148" s="4" t="s">
        <v>464</v>
      </c>
      <c r="F148" s="5"/>
      <c r="G148" s="5" t="s">
        <v>465</v>
      </c>
      <c r="J148" t="s">
        <v>116</v>
      </c>
      <c r="K148" t="s">
        <v>112</v>
      </c>
      <c r="M148" s="7" t="s">
        <v>112</v>
      </c>
    </row>
    <row r="149" spans="1:13" ht="120">
      <c r="A149" s="5">
        <v>148</v>
      </c>
      <c r="B149" s="4" t="s">
        <v>466</v>
      </c>
      <c r="C149" s="9">
        <f>ROUNDUP(MONTH(t_resultat[[#This Row],[Date début]])/3,0)</f>
        <v>2</v>
      </c>
      <c r="D149" s="9">
        <f>YEAR(t_resultat[[#This Row],[Date début]])</f>
        <v>2013</v>
      </c>
      <c r="E149" s="4" t="s">
        <v>466</v>
      </c>
      <c r="F149" s="5"/>
      <c r="G149" s="5" t="s">
        <v>467</v>
      </c>
      <c r="J149" t="s">
        <v>116</v>
      </c>
      <c r="K149" t="s">
        <v>468</v>
      </c>
      <c r="M149" s="7" t="s">
        <v>112</v>
      </c>
    </row>
    <row r="150" spans="1:13" ht="150">
      <c r="A150" s="5">
        <v>149</v>
      </c>
      <c r="B150" s="4" t="s">
        <v>469</v>
      </c>
      <c r="C150" s="9">
        <f>ROUNDUP(MONTH(t_resultat[[#This Row],[Date début]])/3,0)</f>
        <v>2</v>
      </c>
      <c r="D150" s="9">
        <f>YEAR(t_resultat[[#This Row],[Date début]])</f>
        <v>2013</v>
      </c>
      <c r="E150" s="4" t="s">
        <v>470</v>
      </c>
      <c r="F150" s="5"/>
      <c r="G150" s="5" t="s">
        <v>471</v>
      </c>
      <c r="J150" t="s">
        <v>116</v>
      </c>
      <c r="K150" t="s">
        <v>472</v>
      </c>
      <c r="M150" s="7" t="s">
        <v>112</v>
      </c>
    </row>
    <row r="151" spans="1:13" ht="75">
      <c r="A151" s="5">
        <v>150</v>
      </c>
      <c r="B151" s="4" t="s">
        <v>473</v>
      </c>
      <c r="C151" s="9">
        <f>ROUNDUP(MONTH(t_resultat[[#This Row],[Date début]])/3,0)</f>
        <v>3</v>
      </c>
      <c r="D151" s="9">
        <f>YEAR(t_resultat[[#This Row],[Date début]])</f>
        <v>2013</v>
      </c>
      <c r="E151" s="4" t="s">
        <v>473</v>
      </c>
      <c r="F151" s="5"/>
      <c r="G151" s="5" t="s">
        <v>474</v>
      </c>
      <c r="J151" t="s">
        <v>116</v>
      </c>
      <c r="K151" t="s">
        <v>112</v>
      </c>
      <c r="M151" s="7" t="s">
        <v>112</v>
      </c>
    </row>
    <row r="152" spans="1:13">
      <c r="A152" s="5">
        <v>151</v>
      </c>
      <c r="B152" s="4" t="s">
        <v>475</v>
      </c>
      <c r="C152" s="9">
        <f>ROUNDUP(MONTH(t_resultat[[#This Row],[Date début]])/3,0)</f>
        <v>3</v>
      </c>
      <c r="D152" s="9">
        <f>YEAR(t_resultat[[#This Row],[Date début]])</f>
        <v>2013</v>
      </c>
      <c r="E152" s="4" t="s">
        <v>475</v>
      </c>
      <c r="F152" s="5"/>
      <c r="G152" s="5" t="s">
        <v>476</v>
      </c>
      <c r="J152" t="s">
        <v>116</v>
      </c>
      <c r="K152" t="s">
        <v>477</v>
      </c>
      <c r="M152" s="7" t="s">
        <v>112</v>
      </c>
    </row>
    <row r="153" spans="1:13" ht="75">
      <c r="A153" s="5">
        <v>152</v>
      </c>
      <c r="B153" s="4" t="s">
        <v>478</v>
      </c>
      <c r="C153" s="9">
        <f>ROUNDUP(MONTH(t_resultat[[#This Row],[Date début]])/3,0)</f>
        <v>3</v>
      </c>
      <c r="D153" s="9">
        <f>YEAR(t_resultat[[#This Row],[Date début]])</f>
        <v>2013</v>
      </c>
      <c r="E153" s="4" t="s">
        <v>478</v>
      </c>
      <c r="F153" s="5"/>
      <c r="G153" s="5" t="s">
        <v>479</v>
      </c>
      <c r="J153" t="s">
        <v>116</v>
      </c>
      <c r="K153" t="s">
        <v>480</v>
      </c>
      <c r="M153" s="7" t="s">
        <v>112</v>
      </c>
    </row>
    <row r="154" spans="1:13" ht="75">
      <c r="A154" s="5">
        <v>153</v>
      </c>
      <c r="B154" s="4" t="s">
        <v>481</v>
      </c>
      <c r="C154" s="9">
        <f>ROUNDUP(MONTH(t_resultat[[#This Row],[Date début]])/3,0)</f>
        <v>3</v>
      </c>
      <c r="D154" s="9">
        <f>YEAR(t_resultat[[#This Row],[Date début]])</f>
        <v>2013</v>
      </c>
      <c r="E154" s="4" t="s">
        <v>481</v>
      </c>
      <c r="F154" s="5"/>
      <c r="G154" s="5" t="s">
        <v>482</v>
      </c>
      <c r="J154" t="s">
        <v>116</v>
      </c>
      <c r="K154" t="s">
        <v>112</v>
      </c>
      <c r="M154" s="7" t="s">
        <v>112</v>
      </c>
    </row>
    <row r="155" spans="1:13" ht="60">
      <c r="A155" s="5">
        <v>154</v>
      </c>
      <c r="B155" s="4" t="s">
        <v>483</v>
      </c>
      <c r="C155" s="9">
        <f>ROUNDUP(MONTH(t_resultat[[#This Row],[Date début]])/3,0)</f>
        <v>4</v>
      </c>
      <c r="D155" s="9">
        <f>YEAR(t_resultat[[#This Row],[Date début]])</f>
        <v>2013</v>
      </c>
      <c r="E155" s="4" t="s">
        <v>483</v>
      </c>
      <c r="F155" s="5"/>
      <c r="G155" s="5" t="s">
        <v>484</v>
      </c>
      <c r="J155" t="s">
        <v>116</v>
      </c>
      <c r="K155" t="s">
        <v>485</v>
      </c>
      <c r="M155" s="7" t="s">
        <v>112</v>
      </c>
    </row>
    <row r="156" spans="1:13" ht="150">
      <c r="A156" s="5">
        <v>155</v>
      </c>
      <c r="B156" s="4" t="s">
        <v>486</v>
      </c>
      <c r="C156" s="9">
        <f>ROUNDUP(MONTH(t_resultat[[#This Row],[Date début]])/3,0)</f>
        <v>4</v>
      </c>
      <c r="D156" s="9">
        <f>YEAR(t_resultat[[#This Row],[Date début]])</f>
        <v>2013</v>
      </c>
      <c r="E156" s="4" t="s">
        <v>486</v>
      </c>
      <c r="F156" s="5"/>
      <c r="G156" s="5" t="s">
        <v>487</v>
      </c>
      <c r="J156" t="s">
        <v>116</v>
      </c>
      <c r="K156" t="s">
        <v>488</v>
      </c>
      <c r="M156" s="7" t="s">
        <v>112</v>
      </c>
    </row>
    <row r="157" spans="1:13" ht="75">
      <c r="A157" s="5">
        <v>156</v>
      </c>
      <c r="B157" s="4" t="s">
        <v>489</v>
      </c>
      <c r="C157" s="9">
        <f>ROUNDUP(MONTH(t_resultat[[#This Row],[Date début]])/3,0)</f>
        <v>1</v>
      </c>
      <c r="D157" s="9">
        <f>YEAR(t_resultat[[#This Row],[Date début]])</f>
        <v>2014</v>
      </c>
      <c r="E157" s="4" t="s">
        <v>489</v>
      </c>
      <c r="F157" s="5"/>
      <c r="G157" s="5" t="s">
        <v>490</v>
      </c>
      <c r="J157" t="s">
        <v>116</v>
      </c>
      <c r="K157" t="s">
        <v>112</v>
      </c>
      <c r="M157" s="7" t="s">
        <v>112</v>
      </c>
    </row>
    <row r="158" spans="1:13" ht="45">
      <c r="A158" s="5">
        <v>157</v>
      </c>
      <c r="B158" s="4" t="s">
        <v>491</v>
      </c>
      <c r="C158" s="9">
        <f>ROUNDUP(MONTH(t_resultat[[#This Row],[Date début]])/3,0)</f>
        <v>1</v>
      </c>
      <c r="D158" s="9">
        <f>YEAR(t_resultat[[#This Row],[Date début]])</f>
        <v>2014</v>
      </c>
      <c r="E158" s="4" t="s">
        <v>491</v>
      </c>
      <c r="F158" s="5"/>
      <c r="G158" s="5" t="s">
        <v>492</v>
      </c>
      <c r="J158" t="s">
        <v>116</v>
      </c>
      <c r="K158" t="s">
        <v>112</v>
      </c>
      <c r="M158" s="7" t="s">
        <v>112</v>
      </c>
    </row>
    <row r="159" spans="1:13" ht="120">
      <c r="A159" s="5">
        <v>158</v>
      </c>
      <c r="B159" s="4" t="s">
        <v>493</v>
      </c>
      <c r="C159" s="9">
        <f>ROUNDUP(MONTH(t_resultat[[#This Row],[Date début]])/3,0)</f>
        <v>1</v>
      </c>
      <c r="D159" s="9">
        <f>YEAR(t_resultat[[#This Row],[Date début]])</f>
        <v>2014</v>
      </c>
      <c r="E159" s="4" t="s">
        <v>493</v>
      </c>
      <c r="F159" s="5"/>
      <c r="G159" s="5" t="s">
        <v>494</v>
      </c>
      <c r="J159" t="s">
        <v>116</v>
      </c>
      <c r="K159" t="s">
        <v>112</v>
      </c>
      <c r="M159" s="7" t="s">
        <v>112</v>
      </c>
    </row>
    <row r="160" spans="1:13" ht="60">
      <c r="A160" s="5">
        <v>159</v>
      </c>
      <c r="B160" s="4" t="s">
        <v>495</v>
      </c>
      <c r="C160" s="9">
        <f>ROUNDUP(MONTH(t_resultat[[#This Row],[Date début]])/3,0)</f>
        <v>1</v>
      </c>
      <c r="D160" s="9">
        <f>YEAR(t_resultat[[#This Row],[Date début]])</f>
        <v>2014</v>
      </c>
      <c r="E160" s="4" t="s">
        <v>495</v>
      </c>
      <c r="F160" s="5"/>
      <c r="G160" s="5" t="s">
        <v>496</v>
      </c>
      <c r="J160" t="s">
        <v>116</v>
      </c>
      <c r="K160" t="s">
        <v>497</v>
      </c>
      <c r="M160" s="7" t="s">
        <v>112</v>
      </c>
    </row>
    <row r="161" spans="1:13" ht="120">
      <c r="A161" s="5">
        <v>160</v>
      </c>
      <c r="B161" s="4" t="s">
        <v>498</v>
      </c>
      <c r="C161" s="9">
        <f>ROUNDUP(MONTH(t_resultat[[#This Row],[Date début]])/3,0)</f>
        <v>1</v>
      </c>
      <c r="D161" s="9">
        <f>YEAR(t_resultat[[#This Row],[Date début]])</f>
        <v>2014</v>
      </c>
      <c r="E161" s="4" t="s">
        <v>498</v>
      </c>
      <c r="F161" s="5"/>
      <c r="G161" s="5" t="s">
        <v>499</v>
      </c>
      <c r="J161" t="s">
        <v>116</v>
      </c>
      <c r="K161" t="s">
        <v>500</v>
      </c>
      <c r="M161" s="7" t="s">
        <v>112</v>
      </c>
    </row>
    <row r="162" spans="1:13" ht="75">
      <c r="A162" s="5">
        <v>161</v>
      </c>
      <c r="B162" s="4" t="s">
        <v>501</v>
      </c>
      <c r="C162" s="9">
        <f>ROUNDUP(MONTH(t_resultat[[#This Row],[Date début]])/3,0)</f>
        <v>2</v>
      </c>
      <c r="D162" s="9">
        <f>YEAR(t_resultat[[#This Row],[Date début]])</f>
        <v>2014</v>
      </c>
      <c r="E162" s="4" t="s">
        <v>501</v>
      </c>
      <c r="F162" s="5"/>
      <c r="G162" s="5" t="s">
        <v>502</v>
      </c>
      <c r="J162" t="s">
        <v>116</v>
      </c>
      <c r="K162" t="s">
        <v>112</v>
      </c>
      <c r="M162" s="7" t="s">
        <v>112</v>
      </c>
    </row>
    <row r="163" spans="1:13" ht="75">
      <c r="A163" s="5">
        <v>162</v>
      </c>
      <c r="B163" s="4" t="s">
        <v>503</v>
      </c>
      <c r="C163" s="9">
        <f>ROUNDUP(MONTH(t_resultat[[#This Row],[Date début]])/3,0)</f>
        <v>2</v>
      </c>
      <c r="D163" s="9">
        <f>YEAR(t_resultat[[#This Row],[Date début]])</f>
        <v>2014</v>
      </c>
      <c r="E163" s="4" t="s">
        <v>112</v>
      </c>
      <c r="F163" s="5"/>
      <c r="G163" s="5" t="s">
        <v>504</v>
      </c>
      <c r="J163" t="s">
        <v>116</v>
      </c>
      <c r="K163" t="s">
        <v>112</v>
      </c>
      <c r="M163" s="7" t="s">
        <v>112</v>
      </c>
    </row>
    <row r="164" spans="1:13" ht="60">
      <c r="A164" s="5">
        <v>163</v>
      </c>
      <c r="B164" s="4" t="s">
        <v>503</v>
      </c>
      <c r="C164" s="9">
        <f>ROUNDUP(MONTH(t_resultat[[#This Row],[Date début]])/3,0)</f>
        <v>2</v>
      </c>
      <c r="D164" s="9">
        <f>YEAR(t_resultat[[#This Row],[Date début]])</f>
        <v>2014</v>
      </c>
      <c r="E164" s="4" t="s">
        <v>112</v>
      </c>
      <c r="F164" s="5"/>
      <c r="G164" s="5" t="s">
        <v>505</v>
      </c>
      <c r="J164" t="s">
        <v>116</v>
      </c>
      <c r="K164" t="s">
        <v>112</v>
      </c>
      <c r="M164" s="7" t="s">
        <v>112</v>
      </c>
    </row>
    <row r="165" spans="1:13" ht="60">
      <c r="A165" s="5">
        <v>164</v>
      </c>
      <c r="B165" s="4" t="s">
        <v>506</v>
      </c>
      <c r="C165" s="9">
        <f>ROUNDUP(MONTH(t_resultat[[#This Row],[Date début]])/3,0)</f>
        <v>2</v>
      </c>
      <c r="D165" s="9">
        <f>YEAR(t_resultat[[#This Row],[Date début]])</f>
        <v>2014</v>
      </c>
      <c r="E165" s="4" t="s">
        <v>112</v>
      </c>
      <c r="F165" s="5"/>
      <c r="G165" s="5" t="s">
        <v>507</v>
      </c>
      <c r="J165" t="s">
        <v>116</v>
      </c>
      <c r="K165" t="s">
        <v>112</v>
      </c>
      <c r="M165" s="7" t="s">
        <v>112</v>
      </c>
    </row>
    <row r="166" spans="1:13" ht="45">
      <c r="A166" s="5">
        <v>165</v>
      </c>
      <c r="B166" s="4" t="s">
        <v>508</v>
      </c>
      <c r="C166" s="9">
        <f>ROUNDUP(MONTH(t_resultat[[#This Row],[Date début]])/3,0)</f>
        <v>2</v>
      </c>
      <c r="D166" s="9">
        <f>YEAR(t_resultat[[#This Row],[Date début]])</f>
        <v>2014</v>
      </c>
      <c r="E166" s="4" t="s">
        <v>112</v>
      </c>
      <c r="F166" s="5"/>
      <c r="G166" s="5" t="s">
        <v>509</v>
      </c>
      <c r="J166" t="s">
        <v>116</v>
      </c>
      <c r="K166" t="s">
        <v>112</v>
      </c>
      <c r="M166" s="7" t="s">
        <v>112</v>
      </c>
    </row>
    <row r="167" spans="1:13" ht="45">
      <c r="A167" s="5">
        <v>166</v>
      </c>
      <c r="B167" s="4" t="s">
        <v>510</v>
      </c>
      <c r="C167" s="9">
        <f>ROUNDUP(MONTH(t_resultat[[#This Row],[Date début]])/3,0)</f>
        <v>2</v>
      </c>
      <c r="D167" s="9">
        <f>YEAR(t_resultat[[#This Row],[Date début]])</f>
        <v>2014</v>
      </c>
      <c r="E167" s="4" t="s">
        <v>112</v>
      </c>
      <c r="F167" s="5"/>
      <c r="G167" s="5" t="s">
        <v>511</v>
      </c>
      <c r="J167" t="s">
        <v>116</v>
      </c>
      <c r="K167" t="s">
        <v>112</v>
      </c>
      <c r="M167" s="7" t="s">
        <v>112</v>
      </c>
    </row>
    <row r="168" spans="1:13" ht="45">
      <c r="A168" s="5">
        <v>167</v>
      </c>
      <c r="B168" s="4" t="s">
        <v>512</v>
      </c>
      <c r="C168" s="9">
        <f>ROUNDUP(MONTH(t_resultat[[#This Row],[Date début]])/3,0)</f>
        <v>2</v>
      </c>
      <c r="D168" s="9">
        <f>YEAR(t_resultat[[#This Row],[Date début]])</f>
        <v>2014</v>
      </c>
      <c r="E168" s="4" t="s">
        <v>112</v>
      </c>
      <c r="F168" s="5"/>
      <c r="G168" s="5" t="s">
        <v>513</v>
      </c>
      <c r="J168" t="s">
        <v>116</v>
      </c>
      <c r="K168" t="s">
        <v>112</v>
      </c>
      <c r="M168" s="7" t="s">
        <v>112</v>
      </c>
    </row>
    <row r="169" spans="1:13" ht="60">
      <c r="A169" s="5">
        <v>168</v>
      </c>
      <c r="B169" s="4" t="s">
        <v>510</v>
      </c>
      <c r="C169" s="9">
        <f>ROUNDUP(MONTH(t_resultat[[#This Row],[Date début]])/3,0)</f>
        <v>2</v>
      </c>
      <c r="D169" s="9">
        <f>YEAR(t_resultat[[#This Row],[Date début]])</f>
        <v>2014</v>
      </c>
      <c r="E169" s="4" t="s">
        <v>112</v>
      </c>
      <c r="F169" s="5"/>
      <c r="G169" s="5" t="s">
        <v>514</v>
      </c>
      <c r="J169" t="s">
        <v>116</v>
      </c>
      <c r="K169" t="s">
        <v>112</v>
      </c>
      <c r="M169" s="7" t="s">
        <v>112</v>
      </c>
    </row>
    <row r="170" spans="1:13" ht="105">
      <c r="A170" s="5">
        <v>169</v>
      </c>
      <c r="B170" s="4" t="s">
        <v>515</v>
      </c>
      <c r="C170" s="9">
        <f>ROUNDUP(MONTH(t_resultat[[#This Row],[Date début]])/3,0)</f>
        <v>2</v>
      </c>
      <c r="D170" s="9">
        <f>YEAR(t_resultat[[#This Row],[Date début]])</f>
        <v>2014</v>
      </c>
      <c r="E170" s="4" t="s">
        <v>112</v>
      </c>
      <c r="F170" s="5"/>
      <c r="G170" s="5" t="s">
        <v>516</v>
      </c>
      <c r="J170" t="s">
        <v>116</v>
      </c>
      <c r="K170" t="s">
        <v>112</v>
      </c>
      <c r="M170" s="7" t="s">
        <v>112</v>
      </c>
    </row>
    <row r="171" spans="1:13" ht="90">
      <c r="A171" s="5">
        <v>170</v>
      </c>
      <c r="B171" s="4" t="s">
        <v>517</v>
      </c>
      <c r="C171" s="9">
        <f>ROUNDUP(MONTH(t_resultat[[#This Row],[Date début]])/3,0)</f>
        <v>2</v>
      </c>
      <c r="D171" s="9">
        <f>YEAR(t_resultat[[#This Row],[Date début]])</f>
        <v>2013</v>
      </c>
      <c r="E171" s="4" t="s">
        <v>112</v>
      </c>
      <c r="F171" s="5"/>
      <c r="G171" s="5" t="s">
        <v>518</v>
      </c>
      <c r="J171" t="s">
        <v>116</v>
      </c>
      <c r="K171" t="s">
        <v>112</v>
      </c>
      <c r="M171" s="7" t="s">
        <v>112</v>
      </c>
    </row>
    <row r="172" spans="1:13" ht="75">
      <c r="A172" s="5">
        <v>171</v>
      </c>
      <c r="B172" s="4" t="s">
        <v>519</v>
      </c>
      <c r="C172" s="9">
        <f>ROUNDUP(MONTH(t_resultat[[#This Row],[Date début]])/3,0)</f>
        <v>2</v>
      </c>
      <c r="D172" s="9">
        <f>YEAR(t_resultat[[#This Row],[Date début]])</f>
        <v>2014</v>
      </c>
      <c r="E172" s="4" t="s">
        <v>112</v>
      </c>
      <c r="F172" s="5"/>
      <c r="G172" s="5" t="s">
        <v>520</v>
      </c>
      <c r="J172" t="s">
        <v>116</v>
      </c>
      <c r="K172" t="s">
        <v>112</v>
      </c>
      <c r="M172" s="7" t="s">
        <v>112</v>
      </c>
    </row>
    <row r="173" spans="1:13" ht="90">
      <c r="A173" s="5">
        <v>172</v>
      </c>
      <c r="B173" s="4" t="s">
        <v>521</v>
      </c>
      <c r="C173" s="9">
        <f>ROUNDUP(MONTH(t_resultat[[#This Row],[Date début]])/3,0)</f>
        <v>2</v>
      </c>
      <c r="D173" s="9">
        <f>YEAR(t_resultat[[#This Row],[Date début]])</f>
        <v>2014</v>
      </c>
      <c r="E173" s="4" t="s">
        <v>112</v>
      </c>
      <c r="F173" s="5"/>
      <c r="G173" s="5" t="s">
        <v>522</v>
      </c>
      <c r="J173" t="s">
        <v>116</v>
      </c>
      <c r="K173" t="s">
        <v>112</v>
      </c>
      <c r="M173" s="7" t="s">
        <v>112</v>
      </c>
    </row>
    <row r="174" spans="1:13">
      <c r="A174" s="5">
        <v>173</v>
      </c>
      <c r="B174" s="4" t="s">
        <v>523</v>
      </c>
      <c r="C174" s="9">
        <f>ROUNDUP(MONTH(t_resultat[[#This Row],[Date début]])/3,0)</f>
        <v>2</v>
      </c>
      <c r="D174" s="9">
        <f>YEAR(t_resultat[[#This Row],[Date début]])</f>
        <v>2014</v>
      </c>
      <c r="E174" s="4" t="s">
        <v>112</v>
      </c>
      <c r="F174" s="5"/>
      <c r="G174" s="5" t="s">
        <v>524</v>
      </c>
      <c r="J174" t="s">
        <v>116</v>
      </c>
      <c r="K174" t="s">
        <v>112</v>
      </c>
      <c r="M174" s="7" t="s">
        <v>112</v>
      </c>
    </row>
    <row r="175" spans="1:13" ht="120">
      <c r="A175" s="5">
        <v>174</v>
      </c>
      <c r="B175" s="4" t="s">
        <v>525</v>
      </c>
      <c r="C175" s="9">
        <f>ROUNDUP(MONTH(t_resultat[[#This Row],[Date début]])/3,0)</f>
        <v>2</v>
      </c>
      <c r="D175" s="9">
        <f>YEAR(t_resultat[[#This Row],[Date début]])</f>
        <v>2014</v>
      </c>
      <c r="E175" s="4" t="s">
        <v>112</v>
      </c>
      <c r="F175" s="5"/>
      <c r="G175" s="5" t="s">
        <v>526</v>
      </c>
      <c r="J175" t="s">
        <v>116</v>
      </c>
      <c r="K175" t="s">
        <v>112</v>
      </c>
      <c r="M175" s="7" t="s">
        <v>112</v>
      </c>
    </row>
    <row r="176" spans="1:13" ht="30">
      <c r="A176" s="5">
        <v>175</v>
      </c>
      <c r="B176" s="4" t="s">
        <v>527</v>
      </c>
      <c r="C176" s="9">
        <f>ROUNDUP(MONTH(t_resultat[[#This Row],[Date début]])/3,0)</f>
        <v>2</v>
      </c>
      <c r="D176" s="9">
        <f>YEAR(t_resultat[[#This Row],[Date début]])</f>
        <v>2014</v>
      </c>
      <c r="E176" s="4" t="s">
        <v>112</v>
      </c>
      <c r="F176" s="5"/>
      <c r="G176" s="5" t="s">
        <v>528</v>
      </c>
      <c r="J176" t="s">
        <v>116</v>
      </c>
      <c r="K176" t="s">
        <v>112</v>
      </c>
      <c r="M176" s="7" t="s">
        <v>112</v>
      </c>
    </row>
    <row r="177" spans="1:13" ht="75">
      <c r="A177" s="5">
        <v>176</v>
      </c>
      <c r="B177" s="4" t="s">
        <v>529</v>
      </c>
      <c r="C177" s="9">
        <f>ROUNDUP(MONTH(t_resultat[[#This Row],[Date début]])/3,0)</f>
        <v>2</v>
      </c>
      <c r="D177" s="9">
        <f>YEAR(t_resultat[[#This Row],[Date début]])</f>
        <v>2014</v>
      </c>
      <c r="E177" s="4" t="s">
        <v>112</v>
      </c>
      <c r="F177" s="5"/>
      <c r="G177" s="5" t="s">
        <v>530</v>
      </c>
      <c r="J177" t="s">
        <v>116</v>
      </c>
      <c r="K177" t="s">
        <v>112</v>
      </c>
      <c r="M177" s="7" t="s">
        <v>112</v>
      </c>
    </row>
    <row r="178" spans="1:13" ht="45">
      <c r="A178" s="5">
        <v>177</v>
      </c>
      <c r="B178" s="4" t="s">
        <v>531</v>
      </c>
      <c r="C178" s="9">
        <f>ROUNDUP(MONTH(t_resultat[[#This Row],[Date début]])/3,0)</f>
        <v>3</v>
      </c>
      <c r="D178" s="9">
        <f>YEAR(t_resultat[[#This Row],[Date début]])</f>
        <v>2014</v>
      </c>
      <c r="E178" s="4" t="s">
        <v>112</v>
      </c>
      <c r="F178" s="5"/>
      <c r="G178" s="5" t="s">
        <v>532</v>
      </c>
      <c r="J178" t="s">
        <v>116</v>
      </c>
      <c r="K178" t="s">
        <v>112</v>
      </c>
      <c r="M178" s="7" t="s">
        <v>112</v>
      </c>
    </row>
    <row r="179" spans="1:13" ht="180">
      <c r="A179" s="5">
        <v>178</v>
      </c>
      <c r="B179" s="4" t="s">
        <v>533</v>
      </c>
      <c r="C179" s="9">
        <f>ROUNDUP(MONTH(t_resultat[[#This Row],[Date début]])/3,0)</f>
        <v>3</v>
      </c>
      <c r="D179" s="9">
        <f>YEAR(t_resultat[[#This Row],[Date début]])</f>
        <v>2014</v>
      </c>
      <c r="E179" s="4" t="s">
        <v>112</v>
      </c>
      <c r="F179" s="5"/>
      <c r="G179" s="5" t="s">
        <v>534</v>
      </c>
      <c r="J179" t="s">
        <v>116</v>
      </c>
      <c r="K179" t="s">
        <v>112</v>
      </c>
      <c r="M179" s="7" t="s">
        <v>112</v>
      </c>
    </row>
    <row r="180" spans="1:13" ht="60">
      <c r="A180" s="5">
        <v>179</v>
      </c>
      <c r="B180" s="4" t="s">
        <v>535</v>
      </c>
      <c r="C180" s="9">
        <f>ROUNDUP(MONTH(t_resultat[[#This Row],[Date début]])/3,0)</f>
        <v>3</v>
      </c>
      <c r="D180" s="9">
        <f>YEAR(t_resultat[[#This Row],[Date début]])</f>
        <v>2014</v>
      </c>
      <c r="E180" s="4" t="s">
        <v>112</v>
      </c>
      <c r="F180" s="5"/>
      <c r="G180" s="5" t="s">
        <v>536</v>
      </c>
      <c r="J180" t="s">
        <v>116</v>
      </c>
      <c r="K180" t="s">
        <v>112</v>
      </c>
      <c r="M180" s="7" t="s">
        <v>112</v>
      </c>
    </row>
    <row r="181" spans="1:13" ht="60">
      <c r="A181" s="5">
        <v>180</v>
      </c>
      <c r="B181" s="4" t="s">
        <v>537</v>
      </c>
      <c r="C181" s="9">
        <f>ROUNDUP(MONTH(t_resultat[[#This Row],[Date début]])/3,0)</f>
        <v>3</v>
      </c>
      <c r="D181" s="9">
        <f>YEAR(t_resultat[[#This Row],[Date début]])</f>
        <v>2014</v>
      </c>
      <c r="E181" s="4" t="s">
        <v>112</v>
      </c>
      <c r="F181" s="5"/>
      <c r="G181" s="5" t="s">
        <v>538</v>
      </c>
      <c r="J181" t="s">
        <v>116</v>
      </c>
      <c r="K181" t="s">
        <v>112</v>
      </c>
      <c r="M181" s="7" t="s">
        <v>112</v>
      </c>
    </row>
    <row r="182" spans="1:13" ht="60">
      <c r="A182" s="5">
        <v>181</v>
      </c>
      <c r="B182" s="4" t="s">
        <v>539</v>
      </c>
      <c r="C182" s="9">
        <f>ROUNDUP(MONTH(t_resultat[[#This Row],[Date début]])/3,0)</f>
        <v>3</v>
      </c>
      <c r="D182" s="9">
        <f>YEAR(t_resultat[[#This Row],[Date début]])</f>
        <v>2014</v>
      </c>
      <c r="E182" s="4" t="s">
        <v>112</v>
      </c>
      <c r="F182" s="5"/>
      <c r="G182" s="5" t="s">
        <v>540</v>
      </c>
      <c r="J182" t="s">
        <v>116</v>
      </c>
      <c r="K182" t="s">
        <v>112</v>
      </c>
      <c r="M182" s="7" t="s">
        <v>112</v>
      </c>
    </row>
    <row r="183" spans="1:13" ht="90">
      <c r="A183" s="5">
        <v>182</v>
      </c>
      <c r="B183" s="4" t="s">
        <v>541</v>
      </c>
      <c r="C183" s="9">
        <f>ROUNDUP(MONTH(t_resultat[[#This Row],[Date début]])/3,0)</f>
        <v>3</v>
      </c>
      <c r="D183" s="9">
        <f>YEAR(t_resultat[[#This Row],[Date début]])</f>
        <v>2014</v>
      </c>
      <c r="E183" s="4" t="s">
        <v>112</v>
      </c>
      <c r="F183" s="5"/>
      <c r="G183" s="5" t="s">
        <v>542</v>
      </c>
      <c r="J183" t="s">
        <v>116</v>
      </c>
      <c r="K183" t="s">
        <v>112</v>
      </c>
      <c r="M183" s="7" t="s">
        <v>112</v>
      </c>
    </row>
    <row r="184" spans="1:13" ht="60">
      <c r="A184" s="5">
        <v>183</v>
      </c>
      <c r="B184" s="4" t="s">
        <v>543</v>
      </c>
      <c r="C184" s="9">
        <f>ROUNDUP(MONTH(t_resultat[[#This Row],[Date début]])/3,0)</f>
        <v>3</v>
      </c>
      <c r="D184" s="9">
        <f>YEAR(t_resultat[[#This Row],[Date début]])</f>
        <v>2014</v>
      </c>
      <c r="E184" s="4" t="s">
        <v>112</v>
      </c>
      <c r="F184" s="5"/>
      <c r="G184" s="5" t="s">
        <v>544</v>
      </c>
      <c r="J184" t="s">
        <v>116</v>
      </c>
      <c r="K184" t="s">
        <v>112</v>
      </c>
      <c r="M184" s="7" t="s">
        <v>112</v>
      </c>
    </row>
    <row r="185" spans="1:13" ht="60">
      <c r="A185" s="5">
        <v>184</v>
      </c>
      <c r="B185" s="4" t="s">
        <v>545</v>
      </c>
      <c r="C185" s="9">
        <f>ROUNDUP(MONTH(t_resultat[[#This Row],[Date début]])/3,0)</f>
        <v>3</v>
      </c>
      <c r="D185" s="9">
        <f>YEAR(t_resultat[[#This Row],[Date début]])</f>
        <v>2014</v>
      </c>
      <c r="E185" s="4" t="s">
        <v>112</v>
      </c>
      <c r="F185" s="5"/>
      <c r="G185" s="5" t="s">
        <v>546</v>
      </c>
      <c r="J185" t="s">
        <v>116</v>
      </c>
      <c r="K185" t="s">
        <v>547</v>
      </c>
      <c r="M185" s="7" t="s">
        <v>112</v>
      </c>
    </row>
    <row r="186" spans="1:13" ht="75">
      <c r="A186" s="5">
        <v>185</v>
      </c>
      <c r="B186" s="4" t="s">
        <v>548</v>
      </c>
      <c r="C186" s="9">
        <f>ROUNDUP(MONTH(t_resultat[[#This Row],[Date début]])/3,0)</f>
        <v>4</v>
      </c>
      <c r="D186" s="9">
        <f>YEAR(t_resultat[[#This Row],[Date début]])</f>
        <v>2014</v>
      </c>
      <c r="E186" s="4" t="s">
        <v>112</v>
      </c>
      <c r="F186" s="5"/>
      <c r="G186" s="5" t="s">
        <v>549</v>
      </c>
      <c r="J186" t="s">
        <v>116</v>
      </c>
      <c r="K186" t="s">
        <v>112</v>
      </c>
      <c r="M186" s="7" t="s">
        <v>112</v>
      </c>
    </row>
    <row r="187" spans="1:13" ht="120">
      <c r="A187" s="5">
        <v>186</v>
      </c>
      <c r="B187" s="4" t="s">
        <v>550</v>
      </c>
      <c r="C187" s="9">
        <f>ROUNDUP(MONTH(t_resultat[[#This Row],[Date début]])/3,0)</f>
        <v>4</v>
      </c>
      <c r="D187" s="9">
        <f>YEAR(t_resultat[[#This Row],[Date début]])</f>
        <v>2014</v>
      </c>
      <c r="E187" s="4" t="s">
        <v>112</v>
      </c>
      <c r="F187" s="5"/>
      <c r="G187" s="5" t="s">
        <v>551</v>
      </c>
      <c r="J187" t="s">
        <v>116</v>
      </c>
      <c r="K187" t="s">
        <v>112</v>
      </c>
      <c r="M187" s="7" t="s">
        <v>112</v>
      </c>
    </row>
    <row r="188" spans="1:13" ht="45">
      <c r="A188" s="5">
        <v>187</v>
      </c>
      <c r="B188" s="4" t="s">
        <v>552</v>
      </c>
      <c r="C188" s="9">
        <f>ROUNDUP(MONTH(t_resultat[[#This Row],[Date début]])/3,0)</f>
        <v>4</v>
      </c>
      <c r="D188" s="9">
        <f>YEAR(t_resultat[[#This Row],[Date début]])</f>
        <v>2014</v>
      </c>
      <c r="E188" s="4" t="s">
        <v>112</v>
      </c>
      <c r="F188" s="5"/>
      <c r="G188" s="5" t="s">
        <v>553</v>
      </c>
      <c r="J188" t="s">
        <v>116</v>
      </c>
      <c r="K188" t="s">
        <v>112</v>
      </c>
      <c r="M188" s="7" t="s">
        <v>112</v>
      </c>
    </row>
    <row r="189" spans="1:13" ht="45">
      <c r="A189" s="5">
        <v>188</v>
      </c>
      <c r="B189" s="4" t="s">
        <v>554</v>
      </c>
      <c r="C189" s="9">
        <f>ROUNDUP(MONTH(t_resultat[[#This Row],[Date début]])/3,0)</f>
        <v>4</v>
      </c>
      <c r="D189" s="9">
        <f>YEAR(t_resultat[[#This Row],[Date début]])</f>
        <v>2014</v>
      </c>
      <c r="E189" s="4" t="s">
        <v>112</v>
      </c>
      <c r="F189" s="5"/>
      <c r="G189" s="5" t="s">
        <v>555</v>
      </c>
      <c r="J189" t="s">
        <v>116</v>
      </c>
      <c r="K189" t="s">
        <v>112</v>
      </c>
      <c r="M189" s="7" t="s">
        <v>112</v>
      </c>
    </row>
    <row r="190" spans="1:13" ht="120">
      <c r="A190" s="5">
        <v>189</v>
      </c>
      <c r="B190" s="4" t="s">
        <v>556</v>
      </c>
      <c r="C190" s="9">
        <f>ROUNDUP(MONTH(t_resultat[[#This Row],[Date début]])/3,0)</f>
        <v>4</v>
      </c>
      <c r="D190" s="9">
        <f>YEAR(t_resultat[[#This Row],[Date début]])</f>
        <v>2014</v>
      </c>
      <c r="E190" s="4" t="s">
        <v>112</v>
      </c>
      <c r="F190" s="5"/>
      <c r="G190" s="5" t="s">
        <v>557</v>
      </c>
      <c r="J190" t="s">
        <v>116</v>
      </c>
      <c r="K190" t="s">
        <v>112</v>
      </c>
      <c r="M190" s="7" t="s">
        <v>112</v>
      </c>
    </row>
    <row r="191" spans="1:13">
      <c r="A191" s="5">
        <v>190</v>
      </c>
      <c r="B191" s="4" t="s">
        <v>558</v>
      </c>
      <c r="C191" s="9">
        <f>ROUNDUP(MONTH(t_resultat[[#This Row],[Date début]])/3,0)</f>
        <v>4</v>
      </c>
      <c r="D191" s="9">
        <f>YEAR(t_resultat[[#This Row],[Date début]])</f>
        <v>2014</v>
      </c>
      <c r="E191" s="4" t="s">
        <v>112</v>
      </c>
      <c r="F191" s="5"/>
      <c r="G191" s="5" t="s">
        <v>389</v>
      </c>
      <c r="J191" t="s">
        <v>116</v>
      </c>
      <c r="K191" t="s">
        <v>112</v>
      </c>
      <c r="M191" s="7" t="s">
        <v>112</v>
      </c>
    </row>
    <row r="192" spans="1:13" ht="60">
      <c r="A192" s="5">
        <v>191</v>
      </c>
      <c r="B192" s="4" t="s">
        <v>559</v>
      </c>
      <c r="C192" s="9">
        <f>ROUNDUP(MONTH(t_resultat[[#This Row],[Date début]])/3,0)</f>
        <v>4</v>
      </c>
      <c r="D192" s="9">
        <f>YEAR(t_resultat[[#This Row],[Date début]])</f>
        <v>2014</v>
      </c>
      <c r="E192" s="4" t="s">
        <v>112</v>
      </c>
      <c r="F192" s="5"/>
      <c r="G192" s="5" t="s">
        <v>560</v>
      </c>
      <c r="J192" t="s">
        <v>116</v>
      </c>
      <c r="K192" t="s">
        <v>112</v>
      </c>
      <c r="M192" s="7" t="s">
        <v>112</v>
      </c>
    </row>
    <row r="193" spans="1:13" ht="45">
      <c r="A193" s="5">
        <v>192</v>
      </c>
      <c r="B193" s="4" t="s">
        <v>561</v>
      </c>
      <c r="C193" s="9">
        <f>ROUNDUP(MONTH(t_resultat[[#This Row],[Date début]])/3,0)</f>
        <v>4</v>
      </c>
      <c r="D193" s="9">
        <f>YEAR(t_resultat[[#This Row],[Date début]])</f>
        <v>2014</v>
      </c>
      <c r="E193" s="4" t="s">
        <v>112</v>
      </c>
      <c r="F193" s="5"/>
      <c r="G193" s="5" t="s">
        <v>562</v>
      </c>
      <c r="J193" t="s">
        <v>116</v>
      </c>
      <c r="K193" t="s">
        <v>112</v>
      </c>
      <c r="M193" s="7" t="s">
        <v>112</v>
      </c>
    </row>
    <row r="194" spans="1:13" ht="60">
      <c r="A194" s="5">
        <v>193</v>
      </c>
      <c r="B194" s="4" t="s">
        <v>563</v>
      </c>
      <c r="C194" s="9">
        <f>ROUNDUP(MONTH(t_resultat[[#This Row],[Date début]])/3,0)</f>
        <v>4</v>
      </c>
      <c r="D194" s="9">
        <f>YEAR(t_resultat[[#This Row],[Date début]])</f>
        <v>2014</v>
      </c>
      <c r="E194" s="4" t="s">
        <v>112</v>
      </c>
      <c r="F194" s="5"/>
      <c r="G194" s="5" t="s">
        <v>564</v>
      </c>
      <c r="J194" t="s">
        <v>116</v>
      </c>
      <c r="K194" t="s">
        <v>112</v>
      </c>
      <c r="M194" s="7" t="s">
        <v>112</v>
      </c>
    </row>
    <row r="195" spans="1:13" ht="135">
      <c r="A195" s="5">
        <v>194</v>
      </c>
      <c r="B195" s="4" t="s">
        <v>565</v>
      </c>
      <c r="C195" s="9">
        <f>ROUNDUP(MONTH(t_resultat[[#This Row],[Date début]])/3,0)</f>
        <v>4</v>
      </c>
      <c r="D195" s="9">
        <f>YEAR(t_resultat[[#This Row],[Date début]])</f>
        <v>2014</v>
      </c>
      <c r="E195" s="4" t="s">
        <v>112</v>
      </c>
      <c r="F195" s="5"/>
      <c r="G195" s="5" t="s">
        <v>566</v>
      </c>
      <c r="J195" t="s">
        <v>116</v>
      </c>
      <c r="K195" t="s">
        <v>112</v>
      </c>
      <c r="M195" s="7" t="s">
        <v>112</v>
      </c>
    </row>
    <row r="196" spans="1:13" ht="75">
      <c r="A196" s="5">
        <v>195</v>
      </c>
      <c r="B196" s="4" t="s">
        <v>567</v>
      </c>
      <c r="C196" s="9">
        <f>ROUNDUP(MONTH(t_resultat[[#This Row],[Date début]])/3,0)</f>
        <v>1</v>
      </c>
      <c r="D196" s="9">
        <f>YEAR(t_resultat[[#This Row],[Date début]])</f>
        <v>2015</v>
      </c>
      <c r="E196" s="4" t="s">
        <v>112</v>
      </c>
      <c r="F196" s="5"/>
      <c r="G196" s="5" t="s">
        <v>568</v>
      </c>
      <c r="J196" t="s">
        <v>116</v>
      </c>
      <c r="K196" t="s">
        <v>569</v>
      </c>
      <c r="M196" s="7" t="s">
        <v>112</v>
      </c>
    </row>
    <row r="197" spans="1:13" ht="60">
      <c r="A197" s="5">
        <v>196</v>
      </c>
      <c r="B197" s="4" t="s">
        <v>423</v>
      </c>
      <c r="C197" s="9">
        <f>ROUNDUP(MONTH(t_resultat[[#This Row],[Date début]])/3,0)</f>
        <v>3</v>
      </c>
      <c r="D197" s="9">
        <f>YEAR(t_resultat[[#This Row],[Date début]])</f>
        <v>2012</v>
      </c>
      <c r="E197" s="4" t="s">
        <v>112</v>
      </c>
      <c r="F197" s="5"/>
      <c r="G197" s="5" t="s">
        <v>570</v>
      </c>
      <c r="J197" t="s">
        <v>116</v>
      </c>
      <c r="K197" t="s">
        <v>112</v>
      </c>
      <c r="M197" s="7" t="s">
        <v>112</v>
      </c>
    </row>
    <row r="198" spans="1:13" ht="90">
      <c r="A198" s="5">
        <v>197</v>
      </c>
      <c r="B198" s="4" t="s">
        <v>571</v>
      </c>
      <c r="C198" s="9">
        <f>ROUNDUP(MONTH(t_resultat[[#This Row],[Date début]])/3,0)</f>
        <v>1</v>
      </c>
      <c r="D198" s="9">
        <f>YEAR(t_resultat[[#This Row],[Date début]])</f>
        <v>2015</v>
      </c>
      <c r="E198" s="4" t="s">
        <v>112</v>
      </c>
      <c r="F198" s="5"/>
      <c r="G198" s="5" t="s">
        <v>572</v>
      </c>
      <c r="J198" t="s">
        <v>116</v>
      </c>
      <c r="K198" t="s">
        <v>112</v>
      </c>
      <c r="M198" s="7" t="s">
        <v>112</v>
      </c>
    </row>
    <row r="199" spans="1:13" ht="60">
      <c r="A199" s="5">
        <v>198</v>
      </c>
      <c r="B199" s="4" t="s">
        <v>573</v>
      </c>
      <c r="C199" s="9">
        <f>ROUNDUP(MONTH(t_resultat[[#This Row],[Date début]])/3,0)</f>
        <v>2</v>
      </c>
      <c r="D199" s="9">
        <f>YEAR(t_resultat[[#This Row],[Date début]])</f>
        <v>2015</v>
      </c>
      <c r="E199" s="4" t="s">
        <v>112</v>
      </c>
      <c r="F199" s="5"/>
      <c r="G199" s="5" t="s">
        <v>574</v>
      </c>
      <c r="J199" t="s">
        <v>116</v>
      </c>
      <c r="K199" t="s">
        <v>112</v>
      </c>
      <c r="M199" s="7" t="s">
        <v>112</v>
      </c>
    </row>
    <row r="200" spans="1:13" ht="75">
      <c r="A200" s="5">
        <v>199</v>
      </c>
      <c r="B200" s="4" t="s">
        <v>575</v>
      </c>
      <c r="C200" s="9">
        <f>ROUNDUP(MONTH(t_resultat[[#This Row],[Date début]])/3,0)</f>
        <v>2</v>
      </c>
      <c r="D200" s="9">
        <f>YEAR(t_resultat[[#This Row],[Date début]])</f>
        <v>2015</v>
      </c>
      <c r="E200" s="4" t="s">
        <v>112</v>
      </c>
      <c r="F200" s="5"/>
      <c r="G200" s="5" t="s">
        <v>576</v>
      </c>
      <c r="J200" t="s">
        <v>116</v>
      </c>
      <c r="K200" t="s">
        <v>112</v>
      </c>
      <c r="M200" s="7" t="s">
        <v>112</v>
      </c>
    </row>
    <row r="201" spans="1:13" ht="30">
      <c r="A201" s="5">
        <v>200</v>
      </c>
      <c r="B201" s="4" t="s">
        <v>577</v>
      </c>
      <c r="C201" s="9">
        <f>ROUNDUP(MONTH(t_resultat[[#This Row],[Date début]])/3,0)</f>
        <v>2</v>
      </c>
      <c r="D201" s="9">
        <f>YEAR(t_resultat[[#This Row],[Date début]])</f>
        <v>2015</v>
      </c>
      <c r="E201" s="4" t="s">
        <v>112</v>
      </c>
      <c r="F201" s="5"/>
      <c r="G201" s="5" t="s">
        <v>578</v>
      </c>
      <c r="J201" t="s">
        <v>116</v>
      </c>
      <c r="K201" t="s">
        <v>112</v>
      </c>
      <c r="M201" s="7" t="s">
        <v>112</v>
      </c>
    </row>
    <row r="202" spans="1:13">
      <c r="A202" s="5">
        <v>201</v>
      </c>
      <c r="B202" s="4" t="s">
        <v>579</v>
      </c>
      <c r="C202" s="9">
        <f>ROUNDUP(MONTH(t_resultat[[#This Row],[Date début]])/3,0)</f>
        <v>2</v>
      </c>
      <c r="D202" s="9">
        <f>YEAR(t_resultat[[#This Row],[Date début]])</f>
        <v>2015</v>
      </c>
      <c r="E202" s="4" t="s">
        <v>580</v>
      </c>
      <c r="F202" s="5"/>
      <c r="G202" s="5" t="s">
        <v>581</v>
      </c>
      <c r="J202" t="s">
        <v>196</v>
      </c>
      <c r="K202" t="s">
        <v>112</v>
      </c>
      <c r="M202" s="7" t="s">
        <v>112</v>
      </c>
    </row>
    <row r="203" spans="1:13" ht="90">
      <c r="A203" s="5">
        <v>202</v>
      </c>
      <c r="B203" s="4" t="s">
        <v>582</v>
      </c>
      <c r="C203" s="9">
        <f>ROUNDUP(MONTH(t_resultat[[#This Row],[Date début]])/3,0)</f>
        <v>2</v>
      </c>
      <c r="D203" s="9">
        <f>YEAR(t_resultat[[#This Row],[Date début]])</f>
        <v>2015</v>
      </c>
      <c r="E203" s="4" t="s">
        <v>583</v>
      </c>
      <c r="F203" s="5"/>
      <c r="G203" s="5" t="s">
        <v>584</v>
      </c>
      <c r="J203" t="s">
        <v>116</v>
      </c>
      <c r="K203" t="s">
        <v>112</v>
      </c>
      <c r="M203" s="7" t="s">
        <v>112</v>
      </c>
    </row>
    <row r="204" spans="1:13" ht="120">
      <c r="A204" s="5">
        <v>203</v>
      </c>
      <c r="B204" s="4" t="s">
        <v>583</v>
      </c>
      <c r="C204" s="9">
        <f>ROUNDUP(MONTH(t_resultat[[#This Row],[Date début]])/3,0)</f>
        <v>2</v>
      </c>
      <c r="D204" s="9">
        <f>YEAR(t_resultat[[#This Row],[Date début]])</f>
        <v>2015</v>
      </c>
      <c r="E204" s="4" t="s">
        <v>112</v>
      </c>
      <c r="F204" s="5"/>
      <c r="G204" s="5" t="s">
        <v>585</v>
      </c>
      <c r="J204" t="s">
        <v>116</v>
      </c>
      <c r="K204" t="s">
        <v>112</v>
      </c>
      <c r="M204" s="7" t="s">
        <v>112</v>
      </c>
    </row>
    <row r="205" spans="1:13" ht="75">
      <c r="A205" s="5">
        <v>204</v>
      </c>
      <c r="B205" s="4" t="s">
        <v>586</v>
      </c>
      <c r="C205" s="9">
        <f>ROUNDUP(MONTH(t_resultat[[#This Row],[Date début]])/3,0)</f>
        <v>3</v>
      </c>
      <c r="D205" s="9">
        <f>YEAR(t_resultat[[#This Row],[Date début]])</f>
        <v>2015</v>
      </c>
      <c r="E205" s="4" t="s">
        <v>112</v>
      </c>
      <c r="F205" s="5"/>
      <c r="G205" s="5" t="s">
        <v>587</v>
      </c>
      <c r="J205" t="s">
        <v>116</v>
      </c>
      <c r="K205" t="s">
        <v>112</v>
      </c>
      <c r="M205" s="7" t="s">
        <v>112</v>
      </c>
    </row>
    <row r="206" spans="1:13" ht="30">
      <c r="A206" s="5">
        <v>205</v>
      </c>
      <c r="B206" s="4" t="s">
        <v>588</v>
      </c>
      <c r="C206" s="9">
        <f>ROUNDUP(MONTH(t_resultat[[#This Row],[Date début]])/3,0)</f>
        <v>3</v>
      </c>
      <c r="D206" s="9">
        <f>YEAR(t_resultat[[#This Row],[Date début]])</f>
        <v>2015</v>
      </c>
      <c r="E206" s="4" t="s">
        <v>589</v>
      </c>
      <c r="F206" s="5"/>
      <c r="G206" s="5" t="s">
        <v>200</v>
      </c>
      <c r="J206" t="s">
        <v>116</v>
      </c>
      <c r="K206" t="s">
        <v>112</v>
      </c>
      <c r="M206" s="7" t="s">
        <v>112</v>
      </c>
    </row>
    <row r="207" spans="1:13">
      <c r="A207" s="5">
        <v>206</v>
      </c>
      <c r="B207" s="4" t="s">
        <v>590</v>
      </c>
      <c r="C207" s="9">
        <f>ROUNDUP(MONTH(t_resultat[[#This Row],[Date début]])/3,0)</f>
        <v>3</v>
      </c>
      <c r="D207" s="9">
        <f>YEAR(t_resultat[[#This Row],[Date début]])</f>
        <v>2015</v>
      </c>
      <c r="E207" s="4" t="s">
        <v>591</v>
      </c>
      <c r="F207" s="5"/>
      <c r="G207" s="5" t="s">
        <v>592</v>
      </c>
      <c r="J207" t="s">
        <v>116</v>
      </c>
      <c r="K207" t="s">
        <v>112</v>
      </c>
      <c r="M207" s="7" t="s">
        <v>112</v>
      </c>
    </row>
    <row r="208" spans="1:13" ht="60">
      <c r="A208" s="5">
        <v>207</v>
      </c>
      <c r="B208" s="4" t="s">
        <v>593</v>
      </c>
      <c r="C208" s="9">
        <f>ROUNDUP(MONTH(t_resultat[[#This Row],[Date début]])/3,0)</f>
        <v>3</v>
      </c>
      <c r="D208" s="9">
        <f>YEAR(t_resultat[[#This Row],[Date début]])</f>
        <v>2015</v>
      </c>
      <c r="E208" s="4" t="s">
        <v>112</v>
      </c>
      <c r="F208" s="5"/>
      <c r="G208" s="5" t="s">
        <v>594</v>
      </c>
      <c r="J208" t="s">
        <v>116</v>
      </c>
      <c r="K208" t="s">
        <v>112</v>
      </c>
      <c r="M208" s="7" t="s">
        <v>112</v>
      </c>
    </row>
    <row r="209" spans="1:13" ht="60">
      <c r="A209" s="5">
        <v>208</v>
      </c>
      <c r="B209" s="4" t="s">
        <v>595</v>
      </c>
      <c r="C209" s="9">
        <f>ROUNDUP(MONTH(t_resultat[[#This Row],[Date début]])/3,0)</f>
        <v>3</v>
      </c>
      <c r="D209" s="9">
        <f>YEAR(t_resultat[[#This Row],[Date début]])</f>
        <v>2015</v>
      </c>
      <c r="E209" s="4" t="s">
        <v>112</v>
      </c>
      <c r="F209" s="5"/>
      <c r="G209" s="5" t="s">
        <v>596</v>
      </c>
      <c r="J209" t="s">
        <v>116</v>
      </c>
      <c r="K209" t="s">
        <v>597</v>
      </c>
      <c r="M209" s="7" t="s">
        <v>112</v>
      </c>
    </row>
    <row r="210" spans="1:13" ht="165">
      <c r="A210" s="5">
        <v>209</v>
      </c>
      <c r="B210" s="4" t="s">
        <v>598</v>
      </c>
      <c r="C210" s="9">
        <f>ROUNDUP(MONTH(t_resultat[[#This Row],[Date début]])/3,0)</f>
        <v>3</v>
      </c>
      <c r="D210" s="9">
        <f>YEAR(t_resultat[[#This Row],[Date début]])</f>
        <v>2015</v>
      </c>
      <c r="E210" s="4" t="s">
        <v>112</v>
      </c>
      <c r="F210" s="5"/>
      <c r="G210" s="5" t="s">
        <v>599</v>
      </c>
      <c r="J210" t="s">
        <v>116</v>
      </c>
      <c r="K210" t="s">
        <v>600</v>
      </c>
      <c r="M210" s="7" t="s">
        <v>112</v>
      </c>
    </row>
    <row r="211" spans="1:13" ht="120">
      <c r="A211" s="5">
        <v>210</v>
      </c>
      <c r="B211" s="4" t="s">
        <v>591</v>
      </c>
      <c r="C211" s="9">
        <f>ROUNDUP(MONTH(t_resultat[[#This Row],[Date début]])/3,0)</f>
        <v>3</v>
      </c>
      <c r="D211" s="9">
        <f>YEAR(t_resultat[[#This Row],[Date début]])</f>
        <v>2015</v>
      </c>
      <c r="E211" s="4" t="s">
        <v>112</v>
      </c>
      <c r="F211" s="5"/>
      <c r="G211" s="5" t="s">
        <v>601</v>
      </c>
      <c r="J211" t="s">
        <v>116</v>
      </c>
      <c r="K211" t="s">
        <v>602</v>
      </c>
      <c r="M211" s="7" t="s">
        <v>112</v>
      </c>
    </row>
    <row r="212" spans="1:13" ht="75">
      <c r="A212" s="5">
        <v>211</v>
      </c>
      <c r="B212" s="4" t="s">
        <v>603</v>
      </c>
      <c r="C212" s="9">
        <f>ROUNDUP(MONTH(t_resultat[[#This Row],[Date début]])/3,0)</f>
        <v>3</v>
      </c>
      <c r="D212" s="9">
        <f>YEAR(t_resultat[[#This Row],[Date début]])</f>
        <v>2015</v>
      </c>
      <c r="E212" s="4" t="s">
        <v>112</v>
      </c>
      <c r="F212" s="5"/>
      <c r="G212" s="5" t="s">
        <v>604</v>
      </c>
      <c r="J212" t="s">
        <v>116</v>
      </c>
      <c r="K212" t="s">
        <v>112</v>
      </c>
      <c r="M212" s="7" t="s">
        <v>112</v>
      </c>
    </row>
    <row r="213" spans="1:13" ht="45">
      <c r="A213" s="5">
        <v>212</v>
      </c>
      <c r="B213" s="4" t="s">
        <v>605</v>
      </c>
      <c r="C213" s="9">
        <f>ROUNDUP(MONTH(t_resultat[[#This Row],[Date début]])/3,0)</f>
        <v>3</v>
      </c>
      <c r="D213" s="9">
        <f>YEAR(t_resultat[[#This Row],[Date début]])</f>
        <v>2015</v>
      </c>
      <c r="E213" s="4" t="s">
        <v>112</v>
      </c>
      <c r="F213" s="5"/>
      <c r="G213" s="5" t="s">
        <v>606</v>
      </c>
      <c r="J213" t="s">
        <v>116</v>
      </c>
      <c r="K213" t="s">
        <v>112</v>
      </c>
      <c r="M213" s="7" t="s">
        <v>112</v>
      </c>
    </row>
    <row r="214" spans="1:13" ht="165">
      <c r="A214" s="5">
        <v>213</v>
      </c>
      <c r="B214" s="4" t="s">
        <v>607</v>
      </c>
      <c r="C214" s="9">
        <f>ROUNDUP(MONTH(t_resultat[[#This Row],[Date début]])/3,0)</f>
        <v>4</v>
      </c>
      <c r="D214" s="9">
        <f>YEAR(t_resultat[[#This Row],[Date début]])</f>
        <v>2015</v>
      </c>
      <c r="E214" s="4" t="s">
        <v>112</v>
      </c>
      <c r="F214" s="5"/>
      <c r="G214" s="5" t="s">
        <v>608</v>
      </c>
      <c r="J214" t="s">
        <v>116</v>
      </c>
      <c r="K214" t="s">
        <v>112</v>
      </c>
      <c r="M214" s="7" t="s">
        <v>112</v>
      </c>
    </row>
    <row r="215" spans="1:13" ht="105">
      <c r="A215" s="5">
        <v>214</v>
      </c>
      <c r="B215" s="4" t="s">
        <v>609</v>
      </c>
      <c r="C215" s="9">
        <f>ROUNDUP(MONTH(t_resultat[[#This Row],[Date début]])/3,0)</f>
        <v>4</v>
      </c>
      <c r="D215" s="9">
        <f>YEAR(t_resultat[[#This Row],[Date début]])</f>
        <v>2015</v>
      </c>
      <c r="E215" s="4" t="s">
        <v>112</v>
      </c>
      <c r="F215" s="5"/>
      <c r="G215" s="5" t="s">
        <v>610</v>
      </c>
      <c r="J215" t="s">
        <v>116</v>
      </c>
      <c r="K215" t="s">
        <v>112</v>
      </c>
      <c r="M215" s="7" t="s">
        <v>112</v>
      </c>
    </row>
    <row r="216" spans="1:13" ht="135">
      <c r="A216" s="5">
        <v>215</v>
      </c>
      <c r="B216" s="4" t="s">
        <v>611</v>
      </c>
      <c r="C216" s="9">
        <f>ROUNDUP(MONTH(t_resultat[[#This Row],[Date début]])/3,0)</f>
        <v>4</v>
      </c>
      <c r="D216" s="9">
        <f>YEAR(t_resultat[[#This Row],[Date début]])</f>
        <v>2015</v>
      </c>
      <c r="E216" s="4" t="s">
        <v>112</v>
      </c>
      <c r="F216" s="5"/>
      <c r="G216" s="5" t="s">
        <v>612</v>
      </c>
      <c r="J216" t="s">
        <v>116</v>
      </c>
      <c r="K216" t="s">
        <v>613</v>
      </c>
      <c r="M216" s="7" t="s">
        <v>112</v>
      </c>
    </row>
    <row r="217" spans="1:13" ht="60">
      <c r="A217" s="5">
        <v>216</v>
      </c>
      <c r="B217" s="4" t="s">
        <v>614</v>
      </c>
      <c r="C217" s="9">
        <f>ROUNDUP(MONTH(t_resultat[[#This Row],[Date début]])/3,0)</f>
        <v>4</v>
      </c>
      <c r="D217" s="9">
        <f>YEAR(t_resultat[[#This Row],[Date début]])</f>
        <v>2015</v>
      </c>
      <c r="E217" s="4" t="s">
        <v>112</v>
      </c>
      <c r="F217" s="5"/>
      <c r="G217" s="5" t="s">
        <v>615</v>
      </c>
      <c r="J217" t="s">
        <v>116</v>
      </c>
      <c r="K217" t="s">
        <v>112</v>
      </c>
      <c r="M217" s="7" t="s">
        <v>112</v>
      </c>
    </row>
    <row r="218" spans="1:13" ht="90">
      <c r="A218" s="5">
        <v>217</v>
      </c>
      <c r="B218" s="4" t="s">
        <v>616</v>
      </c>
      <c r="C218" s="9">
        <f>ROUNDUP(MONTH(t_resultat[[#This Row],[Date début]])/3,0)</f>
        <v>4</v>
      </c>
      <c r="D218" s="9">
        <f>YEAR(t_resultat[[#This Row],[Date début]])</f>
        <v>2015</v>
      </c>
      <c r="E218" s="4" t="s">
        <v>112</v>
      </c>
      <c r="F218" s="5"/>
      <c r="G218" s="5" t="s">
        <v>617</v>
      </c>
      <c r="J218" t="s">
        <v>170</v>
      </c>
      <c r="K218" t="s">
        <v>112</v>
      </c>
      <c r="M218" s="7" t="s">
        <v>112</v>
      </c>
    </row>
    <row r="219" spans="1:13" ht="120">
      <c r="A219" s="5">
        <v>218</v>
      </c>
      <c r="B219" s="4" t="s">
        <v>618</v>
      </c>
      <c r="C219" s="9">
        <f>ROUNDUP(MONTH(t_resultat[[#This Row],[Date début]])/3,0)</f>
        <v>4</v>
      </c>
      <c r="D219" s="9">
        <f>YEAR(t_resultat[[#This Row],[Date début]])</f>
        <v>2015</v>
      </c>
      <c r="E219" s="4" t="s">
        <v>112</v>
      </c>
      <c r="F219" s="5"/>
      <c r="G219" s="5" t="s">
        <v>619</v>
      </c>
      <c r="J219" t="s">
        <v>116</v>
      </c>
      <c r="K219" t="s">
        <v>112</v>
      </c>
      <c r="M219" s="7" t="s">
        <v>112</v>
      </c>
    </row>
    <row r="220" spans="1:13" ht="105">
      <c r="A220" s="5">
        <v>219</v>
      </c>
      <c r="B220" s="4" t="s">
        <v>620</v>
      </c>
      <c r="C220" s="9">
        <f>ROUNDUP(MONTH(t_resultat[[#This Row],[Date début]])/3,0)</f>
        <v>4</v>
      </c>
      <c r="D220" s="9">
        <f>YEAR(t_resultat[[#This Row],[Date début]])</f>
        <v>2015</v>
      </c>
      <c r="E220" s="4" t="s">
        <v>112</v>
      </c>
      <c r="F220" s="5"/>
      <c r="G220" s="5" t="s">
        <v>621</v>
      </c>
      <c r="J220" t="s">
        <v>116</v>
      </c>
      <c r="K220" t="s">
        <v>112</v>
      </c>
      <c r="M220" s="7" t="s">
        <v>112</v>
      </c>
    </row>
    <row r="221" spans="1:13" ht="45">
      <c r="A221" s="5">
        <v>220</v>
      </c>
      <c r="B221" s="4" t="s">
        <v>622</v>
      </c>
      <c r="C221" s="9">
        <f>ROUNDUP(MONTH(t_resultat[[#This Row],[Date début]])/3,0)</f>
        <v>4</v>
      </c>
      <c r="D221" s="9">
        <f>YEAR(t_resultat[[#This Row],[Date début]])</f>
        <v>2015</v>
      </c>
      <c r="E221" s="4" t="s">
        <v>112</v>
      </c>
      <c r="F221" s="5"/>
      <c r="G221" s="5" t="s">
        <v>623</v>
      </c>
      <c r="J221" t="s">
        <v>116</v>
      </c>
      <c r="K221" t="s">
        <v>624</v>
      </c>
      <c r="M221" s="7" t="s">
        <v>112</v>
      </c>
    </row>
    <row r="222" spans="1:13" ht="30">
      <c r="A222" s="5">
        <v>221</v>
      </c>
      <c r="B222" s="4" t="s">
        <v>625</v>
      </c>
      <c r="C222" s="9">
        <f>ROUNDUP(MONTH(t_resultat[[#This Row],[Date début]])/3,0)</f>
        <v>4</v>
      </c>
      <c r="D222" s="9">
        <f>YEAR(t_resultat[[#This Row],[Date début]])</f>
        <v>2015</v>
      </c>
      <c r="E222" s="4" t="s">
        <v>112</v>
      </c>
      <c r="F222" s="5"/>
      <c r="G222" s="5" t="s">
        <v>626</v>
      </c>
      <c r="J222" t="s">
        <v>116</v>
      </c>
      <c r="K222" t="s">
        <v>112</v>
      </c>
      <c r="M222" s="7" t="s">
        <v>112</v>
      </c>
    </row>
    <row r="223" spans="1:13" ht="30">
      <c r="A223" s="5">
        <v>222</v>
      </c>
      <c r="B223" s="4" t="s">
        <v>627</v>
      </c>
      <c r="C223" s="9">
        <f>ROUNDUP(MONTH(t_resultat[[#This Row],[Date début]])/3,0)</f>
        <v>4</v>
      </c>
      <c r="D223" s="9">
        <f>YEAR(t_resultat[[#This Row],[Date début]])</f>
        <v>2015</v>
      </c>
      <c r="E223" s="4" t="s">
        <v>628</v>
      </c>
      <c r="F223" s="5"/>
      <c r="G223" s="5" t="s">
        <v>629</v>
      </c>
      <c r="J223" t="s">
        <v>116</v>
      </c>
      <c r="K223" t="s">
        <v>112</v>
      </c>
      <c r="M223" s="7" t="s">
        <v>112</v>
      </c>
    </row>
    <row r="224" spans="1:13" ht="60">
      <c r="A224" s="5">
        <v>223</v>
      </c>
      <c r="B224" s="4" t="s">
        <v>630</v>
      </c>
      <c r="C224" s="9">
        <f>ROUNDUP(MONTH(t_resultat[[#This Row],[Date début]])/3,0)</f>
        <v>4</v>
      </c>
      <c r="D224" s="9">
        <f>YEAR(t_resultat[[#This Row],[Date début]])</f>
        <v>2015</v>
      </c>
      <c r="E224" s="4" t="s">
        <v>112</v>
      </c>
      <c r="F224" s="5"/>
      <c r="G224" s="5" t="s">
        <v>631</v>
      </c>
      <c r="J224" t="s">
        <v>116</v>
      </c>
      <c r="K224" t="s">
        <v>112</v>
      </c>
      <c r="M224" s="7" t="s">
        <v>112</v>
      </c>
    </row>
    <row r="225" spans="1:13" ht="120">
      <c r="A225" s="5">
        <v>224</v>
      </c>
      <c r="B225" s="4" t="s">
        <v>630</v>
      </c>
      <c r="C225" s="9">
        <f>ROUNDUP(MONTH(t_resultat[[#This Row],[Date début]])/3,0)</f>
        <v>4</v>
      </c>
      <c r="D225" s="9">
        <f>YEAR(t_resultat[[#This Row],[Date début]])</f>
        <v>2015</v>
      </c>
      <c r="E225" s="4" t="s">
        <v>112</v>
      </c>
      <c r="F225" s="5"/>
      <c r="G225" s="5" t="s">
        <v>632</v>
      </c>
      <c r="J225" t="s">
        <v>116</v>
      </c>
      <c r="K225" t="s">
        <v>112</v>
      </c>
      <c r="M225" s="7" t="s">
        <v>112</v>
      </c>
    </row>
    <row r="226" spans="1:13" ht="45">
      <c r="A226" s="5">
        <v>225</v>
      </c>
      <c r="B226" s="4" t="s">
        <v>633</v>
      </c>
      <c r="C226" s="9">
        <f>ROUNDUP(MONTH(t_resultat[[#This Row],[Date début]])/3,0)</f>
        <v>4</v>
      </c>
      <c r="D226" s="9">
        <f>YEAR(t_resultat[[#This Row],[Date début]])</f>
        <v>2015</v>
      </c>
      <c r="E226" s="4" t="s">
        <v>112</v>
      </c>
      <c r="F226" s="5"/>
      <c r="G226" s="5" t="s">
        <v>634</v>
      </c>
      <c r="J226" t="s">
        <v>116</v>
      </c>
      <c r="K226" t="s">
        <v>112</v>
      </c>
      <c r="M226" s="7" t="s">
        <v>112</v>
      </c>
    </row>
    <row r="227" spans="1:13" ht="45">
      <c r="A227" s="5">
        <v>226</v>
      </c>
      <c r="B227" s="4" t="s">
        <v>635</v>
      </c>
      <c r="C227" s="9">
        <f>ROUNDUP(MONTH(t_resultat[[#This Row],[Date début]])/3,0)</f>
        <v>4</v>
      </c>
      <c r="D227" s="9">
        <f>YEAR(t_resultat[[#This Row],[Date début]])</f>
        <v>2015</v>
      </c>
      <c r="E227" s="4" t="s">
        <v>112</v>
      </c>
      <c r="F227" s="5"/>
      <c r="G227" s="5" t="s">
        <v>636</v>
      </c>
      <c r="J227" t="s">
        <v>116</v>
      </c>
      <c r="K227" t="s">
        <v>112</v>
      </c>
      <c r="M227" s="7" t="s">
        <v>112</v>
      </c>
    </row>
    <row r="228" spans="1:13" ht="75">
      <c r="A228" s="5">
        <v>227</v>
      </c>
      <c r="B228" s="4" t="s">
        <v>637</v>
      </c>
      <c r="C228" s="9">
        <f>ROUNDUP(MONTH(t_resultat[[#This Row],[Date début]])/3,0)</f>
        <v>1</v>
      </c>
      <c r="D228" s="9">
        <f>YEAR(t_resultat[[#This Row],[Date début]])</f>
        <v>2016</v>
      </c>
      <c r="E228" s="4" t="s">
        <v>112</v>
      </c>
      <c r="F228" s="5"/>
      <c r="G228" s="5" t="s">
        <v>638</v>
      </c>
      <c r="J228" t="s">
        <v>116</v>
      </c>
      <c r="K228" t="s">
        <v>112</v>
      </c>
      <c r="M228" s="7" t="s">
        <v>112</v>
      </c>
    </row>
    <row r="229" spans="1:13" ht="75">
      <c r="A229" s="5">
        <v>228</v>
      </c>
      <c r="B229" s="4" t="s">
        <v>639</v>
      </c>
      <c r="C229" s="9">
        <f>ROUNDUP(MONTH(t_resultat[[#This Row],[Date début]])/3,0)</f>
        <v>4</v>
      </c>
      <c r="D229" s="9">
        <f>YEAR(t_resultat[[#This Row],[Date début]])</f>
        <v>2015</v>
      </c>
      <c r="E229" s="4" t="s">
        <v>112</v>
      </c>
      <c r="F229" s="5"/>
      <c r="G229" s="5" t="s">
        <v>640</v>
      </c>
      <c r="J229" t="s">
        <v>116</v>
      </c>
      <c r="K229" t="s">
        <v>112</v>
      </c>
      <c r="M229" s="7" t="s">
        <v>112</v>
      </c>
    </row>
    <row r="230" spans="1:13" ht="60">
      <c r="A230" s="5">
        <v>229</v>
      </c>
      <c r="B230" s="4" t="s">
        <v>641</v>
      </c>
      <c r="C230" s="9">
        <f>ROUNDUP(MONTH(t_resultat[[#This Row],[Date début]])/3,0)</f>
        <v>1</v>
      </c>
      <c r="D230" s="9">
        <f>YEAR(t_resultat[[#This Row],[Date début]])</f>
        <v>2016</v>
      </c>
      <c r="E230" s="4" t="s">
        <v>112</v>
      </c>
      <c r="F230" s="5"/>
      <c r="G230" s="5" t="s">
        <v>642</v>
      </c>
      <c r="J230" t="s">
        <v>116</v>
      </c>
      <c r="K230" t="s">
        <v>112</v>
      </c>
      <c r="M230" s="7" t="s">
        <v>112</v>
      </c>
    </row>
    <row r="231" spans="1:13" ht="90">
      <c r="A231" s="5">
        <v>230</v>
      </c>
      <c r="B231" s="4" t="s">
        <v>643</v>
      </c>
      <c r="C231" s="9">
        <f>ROUNDUP(MONTH(t_resultat[[#This Row],[Date début]])/3,0)</f>
        <v>1</v>
      </c>
      <c r="D231" s="9">
        <f>YEAR(t_resultat[[#This Row],[Date début]])</f>
        <v>2016</v>
      </c>
      <c r="E231" s="4" t="s">
        <v>112</v>
      </c>
      <c r="F231" s="5"/>
      <c r="G231" s="5" t="s">
        <v>644</v>
      </c>
      <c r="J231" t="s">
        <v>116</v>
      </c>
      <c r="K231" t="s">
        <v>112</v>
      </c>
      <c r="M231" s="7" t="s">
        <v>112</v>
      </c>
    </row>
    <row r="232" spans="1:13" ht="30">
      <c r="A232" s="5">
        <v>231</v>
      </c>
      <c r="B232" s="4" t="s">
        <v>645</v>
      </c>
      <c r="C232" s="9">
        <f>ROUNDUP(MONTH(t_resultat[[#This Row],[Date début]])/3,0)</f>
        <v>1</v>
      </c>
      <c r="D232" s="9">
        <f>YEAR(t_resultat[[#This Row],[Date début]])</f>
        <v>2016</v>
      </c>
      <c r="E232" s="4" t="s">
        <v>112</v>
      </c>
      <c r="F232" s="5"/>
      <c r="G232" s="5" t="s">
        <v>646</v>
      </c>
      <c r="J232" t="s">
        <v>116</v>
      </c>
      <c r="K232" t="s">
        <v>112</v>
      </c>
      <c r="M232" s="7" t="s">
        <v>112</v>
      </c>
    </row>
    <row r="233" spans="1:13" ht="30">
      <c r="A233" s="5">
        <v>232</v>
      </c>
      <c r="B233" s="4" t="s">
        <v>647</v>
      </c>
      <c r="C233" s="9">
        <f>ROUNDUP(MONTH(t_resultat[[#This Row],[Date début]])/3,0)</f>
        <v>1</v>
      </c>
      <c r="D233" s="9">
        <f>YEAR(t_resultat[[#This Row],[Date début]])</f>
        <v>2016</v>
      </c>
      <c r="E233" s="4" t="s">
        <v>112</v>
      </c>
      <c r="F233" s="5"/>
      <c r="G233" s="5" t="s">
        <v>648</v>
      </c>
      <c r="J233" t="s">
        <v>116</v>
      </c>
      <c r="K233" t="s">
        <v>112</v>
      </c>
      <c r="M233" s="7" t="s">
        <v>112</v>
      </c>
    </row>
    <row r="234" spans="1:13" ht="30">
      <c r="A234" s="5">
        <v>233</v>
      </c>
      <c r="B234" s="4" t="s">
        <v>649</v>
      </c>
      <c r="C234" s="9">
        <f>ROUNDUP(MONTH(t_resultat[[#This Row],[Date début]])/3,0)</f>
        <v>1</v>
      </c>
      <c r="D234" s="9">
        <f>YEAR(t_resultat[[#This Row],[Date début]])</f>
        <v>2016</v>
      </c>
      <c r="E234" s="4" t="s">
        <v>112</v>
      </c>
      <c r="F234" s="5"/>
      <c r="G234" s="5" t="s">
        <v>650</v>
      </c>
      <c r="J234" t="s">
        <v>116</v>
      </c>
      <c r="K234" t="s">
        <v>112</v>
      </c>
      <c r="M234" s="7" t="s">
        <v>112</v>
      </c>
    </row>
    <row r="235" spans="1:13" ht="30">
      <c r="A235" s="5">
        <v>234</v>
      </c>
      <c r="B235" s="4" t="s">
        <v>651</v>
      </c>
      <c r="C235" s="9">
        <f>ROUNDUP(MONTH(t_resultat[[#This Row],[Date début]])/3,0)</f>
        <v>1</v>
      </c>
      <c r="D235" s="9">
        <f>YEAR(t_resultat[[#This Row],[Date début]])</f>
        <v>2016</v>
      </c>
      <c r="E235" s="4" t="s">
        <v>112</v>
      </c>
      <c r="F235" s="5"/>
      <c r="G235" s="5" t="s">
        <v>652</v>
      </c>
      <c r="J235" t="s">
        <v>116</v>
      </c>
      <c r="K235" t="s">
        <v>112</v>
      </c>
      <c r="M235" s="7" t="s">
        <v>112</v>
      </c>
    </row>
    <row r="236" spans="1:13" ht="30">
      <c r="A236" s="5">
        <v>235</v>
      </c>
      <c r="B236" s="4" t="s">
        <v>653</v>
      </c>
      <c r="C236" s="9">
        <f>ROUNDUP(MONTH(t_resultat[[#This Row],[Date début]])/3,0)</f>
        <v>1</v>
      </c>
      <c r="D236" s="9">
        <f>YEAR(t_resultat[[#This Row],[Date début]])</f>
        <v>2016</v>
      </c>
      <c r="E236" s="4" t="s">
        <v>112</v>
      </c>
      <c r="F236" s="5"/>
      <c r="G236" s="5" t="s">
        <v>654</v>
      </c>
      <c r="J236" t="s">
        <v>116</v>
      </c>
      <c r="K236" t="s">
        <v>112</v>
      </c>
      <c r="M236" s="7" t="s">
        <v>112</v>
      </c>
    </row>
    <row r="237" spans="1:13" ht="30">
      <c r="A237" s="5">
        <v>236</v>
      </c>
      <c r="B237" s="4" t="s">
        <v>655</v>
      </c>
      <c r="C237" s="9">
        <f>ROUNDUP(MONTH(t_resultat[[#This Row],[Date début]])/3,0)</f>
        <v>1</v>
      </c>
      <c r="D237" s="9">
        <f>YEAR(t_resultat[[#This Row],[Date début]])</f>
        <v>2016</v>
      </c>
      <c r="E237" s="4" t="s">
        <v>112</v>
      </c>
      <c r="F237" s="5"/>
      <c r="G237" s="5" t="s">
        <v>656</v>
      </c>
      <c r="J237" t="s">
        <v>116</v>
      </c>
      <c r="K237" t="s">
        <v>112</v>
      </c>
      <c r="M237" s="7" t="s">
        <v>112</v>
      </c>
    </row>
    <row r="238" spans="1:13" ht="30">
      <c r="A238" s="5">
        <v>237</v>
      </c>
      <c r="B238" s="4" t="s">
        <v>657</v>
      </c>
      <c r="C238" s="9">
        <f>ROUNDUP(MONTH(t_resultat[[#This Row],[Date début]])/3,0)</f>
        <v>2</v>
      </c>
      <c r="D238" s="9">
        <f>YEAR(t_resultat[[#This Row],[Date début]])</f>
        <v>2016</v>
      </c>
      <c r="E238" s="4" t="s">
        <v>112</v>
      </c>
      <c r="F238" s="5"/>
      <c r="G238" s="5" t="s">
        <v>658</v>
      </c>
      <c r="J238" t="s">
        <v>116</v>
      </c>
      <c r="K238" t="s">
        <v>112</v>
      </c>
      <c r="M238" s="7" t="s">
        <v>112</v>
      </c>
    </row>
    <row r="239" spans="1:13" ht="45">
      <c r="A239" s="5">
        <v>238</v>
      </c>
      <c r="B239" s="4" t="s">
        <v>659</v>
      </c>
      <c r="C239" s="9">
        <f>ROUNDUP(MONTH(t_resultat[[#This Row],[Date début]])/3,0)</f>
        <v>2</v>
      </c>
      <c r="D239" s="9">
        <f>YEAR(t_resultat[[#This Row],[Date début]])</f>
        <v>2016</v>
      </c>
      <c r="E239" s="4" t="s">
        <v>112</v>
      </c>
      <c r="F239" s="5"/>
      <c r="G239" s="5" t="s">
        <v>660</v>
      </c>
      <c r="J239" t="s">
        <v>116</v>
      </c>
      <c r="K239" t="s">
        <v>112</v>
      </c>
      <c r="M239" s="7" t="s">
        <v>112</v>
      </c>
    </row>
    <row r="240" spans="1:13" ht="120">
      <c r="A240" s="5">
        <v>239</v>
      </c>
      <c r="B240" s="4" t="s">
        <v>661</v>
      </c>
      <c r="C240" s="9">
        <f>ROUNDUP(MONTH(t_resultat[[#This Row],[Date début]])/3,0)</f>
        <v>1</v>
      </c>
      <c r="D240" s="9">
        <f>YEAR(t_resultat[[#This Row],[Date début]])</f>
        <v>2016</v>
      </c>
      <c r="E240" s="4" t="s">
        <v>112</v>
      </c>
      <c r="F240" s="5"/>
      <c r="G240" s="5" t="s">
        <v>662</v>
      </c>
      <c r="J240" t="s">
        <v>116</v>
      </c>
      <c r="K240" t="s">
        <v>663</v>
      </c>
      <c r="M240" s="7" t="s">
        <v>112</v>
      </c>
    </row>
    <row r="241" spans="1:13" ht="90">
      <c r="A241" s="5">
        <v>240</v>
      </c>
      <c r="B241" s="4" t="s">
        <v>664</v>
      </c>
      <c r="C241" s="9">
        <f>ROUNDUP(MONTH(t_resultat[[#This Row],[Date début]])/3,0)</f>
        <v>1</v>
      </c>
      <c r="D241" s="9">
        <f>YEAR(t_resultat[[#This Row],[Date début]])</f>
        <v>2016</v>
      </c>
      <c r="E241" s="4" t="s">
        <v>112</v>
      </c>
      <c r="F241" s="5"/>
      <c r="G241" s="5" t="s">
        <v>665</v>
      </c>
      <c r="J241" t="s">
        <v>116</v>
      </c>
      <c r="K241" t="s">
        <v>112</v>
      </c>
      <c r="M241" s="7" t="s">
        <v>112</v>
      </c>
    </row>
    <row r="242" spans="1:13" ht="105">
      <c r="A242" s="5">
        <v>241</v>
      </c>
      <c r="B242" s="4" t="s">
        <v>666</v>
      </c>
      <c r="C242" s="9">
        <f>ROUNDUP(MONTH(t_resultat[[#This Row],[Date début]])/3,0)</f>
        <v>1</v>
      </c>
      <c r="D242" s="9">
        <f>YEAR(t_resultat[[#This Row],[Date début]])</f>
        <v>2016</v>
      </c>
      <c r="E242" s="4" t="s">
        <v>112</v>
      </c>
      <c r="F242" s="5"/>
      <c r="G242" s="5" t="s">
        <v>667</v>
      </c>
      <c r="J242" t="s">
        <v>116</v>
      </c>
      <c r="K242" t="s">
        <v>112</v>
      </c>
      <c r="M242" s="7" t="s">
        <v>112</v>
      </c>
    </row>
    <row r="243" spans="1:13" ht="60">
      <c r="A243" s="5">
        <v>242</v>
      </c>
      <c r="B243" s="4" t="s">
        <v>668</v>
      </c>
      <c r="C243" s="9">
        <f>ROUNDUP(MONTH(t_resultat[[#This Row],[Date début]])/3,0)</f>
        <v>1</v>
      </c>
      <c r="D243" s="9">
        <f>YEAR(t_resultat[[#This Row],[Date début]])</f>
        <v>2016</v>
      </c>
      <c r="E243" s="4" t="s">
        <v>112</v>
      </c>
      <c r="F243" s="5"/>
      <c r="G243" s="5" t="s">
        <v>669</v>
      </c>
      <c r="J243" t="s">
        <v>116</v>
      </c>
      <c r="K243" t="s">
        <v>112</v>
      </c>
      <c r="M243" s="7" t="s">
        <v>112</v>
      </c>
    </row>
    <row r="244" spans="1:13" ht="75">
      <c r="A244" s="5">
        <v>243</v>
      </c>
      <c r="B244" s="4" t="s">
        <v>670</v>
      </c>
      <c r="C244" s="9">
        <f>ROUNDUP(MONTH(t_resultat[[#This Row],[Date début]])/3,0)</f>
        <v>1</v>
      </c>
      <c r="D244" s="9">
        <f>YEAR(t_resultat[[#This Row],[Date début]])</f>
        <v>2016</v>
      </c>
      <c r="E244" s="4" t="s">
        <v>112</v>
      </c>
      <c r="F244" s="5"/>
      <c r="G244" s="5" t="s">
        <v>671</v>
      </c>
      <c r="J244" t="s">
        <v>116</v>
      </c>
      <c r="K244" t="s">
        <v>112</v>
      </c>
      <c r="M244" s="7" t="s">
        <v>112</v>
      </c>
    </row>
    <row r="245" spans="1:13" ht="165">
      <c r="A245" s="5">
        <v>244</v>
      </c>
      <c r="B245" s="4" t="s">
        <v>672</v>
      </c>
      <c r="C245" s="9">
        <f>ROUNDUP(MONTH(t_resultat[[#This Row],[Date début]])/3,0)</f>
        <v>2</v>
      </c>
      <c r="D245" s="9">
        <f>YEAR(t_resultat[[#This Row],[Date début]])</f>
        <v>2016</v>
      </c>
      <c r="E245" s="4" t="s">
        <v>112</v>
      </c>
      <c r="F245" s="5"/>
      <c r="G245" s="5" t="s">
        <v>673</v>
      </c>
      <c r="J245" t="s">
        <v>116</v>
      </c>
      <c r="K245" t="s">
        <v>112</v>
      </c>
      <c r="M245" s="7" t="s">
        <v>112</v>
      </c>
    </row>
    <row r="246" spans="1:13" ht="135">
      <c r="A246" s="5">
        <v>245</v>
      </c>
      <c r="B246" s="4" t="s">
        <v>674</v>
      </c>
      <c r="C246" s="9">
        <f>ROUNDUP(MONTH(t_resultat[[#This Row],[Date début]])/3,0)</f>
        <v>1</v>
      </c>
      <c r="D246" s="9">
        <f>YEAR(t_resultat[[#This Row],[Date début]])</f>
        <v>2016</v>
      </c>
      <c r="E246" s="4" t="s">
        <v>112</v>
      </c>
      <c r="F246" s="5"/>
      <c r="G246" s="5" t="s">
        <v>675</v>
      </c>
      <c r="J246" t="s">
        <v>170</v>
      </c>
      <c r="K246" t="s">
        <v>112</v>
      </c>
      <c r="M246" s="7" t="s">
        <v>112</v>
      </c>
    </row>
    <row r="247" spans="1:13" ht="30">
      <c r="A247" s="5">
        <v>246</v>
      </c>
      <c r="B247" s="4" t="s">
        <v>676</v>
      </c>
      <c r="C247" s="9">
        <f>ROUNDUP(MONTH(t_resultat[[#This Row],[Date début]])/3,0)</f>
        <v>1</v>
      </c>
      <c r="D247" s="9">
        <f>YEAR(t_resultat[[#This Row],[Date début]])</f>
        <v>2016</v>
      </c>
      <c r="E247" s="4" t="s">
        <v>112</v>
      </c>
      <c r="F247" s="5"/>
      <c r="G247" s="5" t="s">
        <v>677</v>
      </c>
      <c r="J247" t="s">
        <v>116</v>
      </c>
      <c r="K247" t="s">
        <v>112</v>
      </c>
      <c r="M247" s="7" t="s">
        <v>112</v>
      </c>
    </row>
    <row r="248" spans="1:13" ht="120">
      <c r="A248" s="5">
        <v>247</v>
      </c>
      <c r="B248" s="4" t="s">
        <v>678</v>
      </c>
      <c r="C248" s="9">
        <f>ROUNDUP(MONTH(t_resultat[[#This Row],[Date début]])/3,0)</f>
        <v>2</v>
      </c>
      <c r="D248" s="9">
        <f>YEAR(t_resultat[[#This Row],[Date début]])</f>
        <v>2016</v>
      </c>
      <c r="E248" s="4" t="s">
        <v>112</v>
      </c>
      <c r="F248" s="5"/>
      <c r="G248" s="5" t="s">
        <v>679</v>
      </c>
      <c r="J248" t="s">
        <v>116</v>
      </c>
      <c r="K248" t="s">
        <v>112</v>
      </c>
      <c r="M248" s="7" t="s">
        <v>112</v>
      </c>
    </row>
    <row r="249" spans="1:13" ht="30">
      <c r="A249" s="5">
        <v>248</v>
      </c>
      <c r="B249" s="4" t="s">
        <v>680</v>
      </c>
      <c r="C249" s="9">
        <f>ROUNDUP(MONTH(t_resultat[[#This Row],[Date début]])/3,0)</f>
        <v>2</v>
      </c>
      <c r="D249" s="9">
        <f>YEAR(t_resultat[[#This Row],[Date début]])</f>
        <v>2016</v>
      </c>
      <c r="E249" s="4" t="s">
        <v>112</v>
      </c>
      <c r="F249" s="5"/>
      <c r="G249" s="5" t="s">
        <v>681</v>
      </c>
      <c r="J249" t="s">
        <v>116</v>
      </c>
      <c r="K249" t="s">
        <v>112</v>
      </c>
      <c r="M249" s="7" t="s">
        <v>112</v>
      </c>
    </row>
    <row r="250" spans="1:13" ht="90">
      <c r="A250" s="5">
        <v>249</v>
      </c>
      <c r="B250" s="4" t="s">
        <v>682</v>
      </c>
      <c r="C250" s="9">
        <f>ROUNDUP(MONTH(t_resultat[[#This Row],[Date début]])/3,0)</f>
        <v>2</v>
      </c>
      <c r="D250" s="9">
        <f>YEAR(t_resultat[[#This Row],[Date début]])</f>
        <v>2006</v>
      </c>
      <c r="E250" s="4" t="s">
        <v>112</v>
      </c>
      <c r="F250" s="5"/>
      <c r="G250" s="5" t="s">
        <v>683</v>
      </c>
      <c r="J250" t="s">
        <v>116</v>
      </c>
      <c r="K250" t="s">
        <v>684</v>
      </c>
      <c r="M250" s="7" t="s">
        <v>112</v>
      </c>
    </row>
    <row r="251" spans="1:13" ht="105">
      <c r="A251" s="5">
        <v>250</v>
      </c>
      <c r="B251" s="4" t="s">
        <v>685</v>
      </c>
      <c r="C251" s="9">
        <f>ROUNDUP(MONTH(t_resultat[[#This Row],[Date début]])/3,0)</f>
        <v>2</v>
      </c>
      <c r="D251" s="9">
        <f>YEAR(t_resultat[[#This Row],[Date début]])</f>
        <v>2016</v>
      </c>
      <c r="E251" s="4" t="s">
        <v>112</v>
      </c>
      <c r="F251" s="5"/>
      <c r="G251" s="5" t="s">
        <v>686</v>
      </c>
      <c r="J251" t="s">
        <v>116</v>
      </c>
      <c r="K251" t="s">
        <v>112</v>
      </c>
      <c r="M251" s="7" t="s">
        <v>112</v>
      </c>
    </row>
    <row r="252" spans="1:13" ht="60">
      <c r="A252" s="5">
        <v>251</v>
      </c>
      <c r="B252" s="4" t="s">
        <v>687</v>
      </c>
      <c r="C252" s="9">
        <f>ROUNDUP(MONTH(t_resultat[[#This Row],[Date début]])/3,0)</f>
        <v>2</v>
      </c>
      <c r="D252" s="9">
        <f>YEAR(t_resultat[[#This Row],[Date début]])</f>
        <v>2016</v>
      </c>
      <c r="E252" s="4" t="s">
        <v>112</v>
      </c>
      <c r="F252" s="5"/>
      <c r="G252" s="5" t="s">
        <v>688</v>
      </c>
      <c r="J252" t="s">
        <v>116</v>
      </c>
      <c r="K252" t="s">
        <v>684</v>
      </c>
      <c r="M252" s="7" t="s">
        <v>112</v>
      </c>
    </row>
    <row r="253" spans="1:13" ht="210">
      <c r="A253" s="5">
        <v>252</v>
      </c>
      <c r="B253" s="4" t="s">
        <v>680</v>
      </c>
      <c r="C253" s="9">
        <f>ROUNDUP(MONTH(t_resultat[[#This Row],[Date début]])/3,0)</f>
        <v>2</v>
      </c>
      <c r="D253" s="9">
        <f>YEAR(t_resultat[[#This Row],[Date début]])</f>
        <v>2016</v>
      </c>
      <c r="E253" s="4" t="s">
        <v>112</v>
      </c>
      <c r="F253" s="5"/>
      <c r="G253" s="5" t="s">
        <v>689</v>
      </c>
      <c r="J253" t="s">
        <v>116</v>
      </c>
      <c r="K253" t="s">
        <v>112</v>
      </c>
      <c r="M253" s="7" t="s">
        <v>112</v>
      </c>
    </row>
    <row r="254" spans="1:13" ht="105">
      <c r="A254" s="5">
        <v>253</v>
      </c>
      <c r="B254" s="4" t="s">
        <v>690</v>
      </c>
      <c r="C254" s="9">
        <f>ROUNDUP(MONTH(t_resultat[[#This Row],[Date début]])/3,0)</f>
        <v>2</v>
      </c>
      <c r="D254" s="9">
        <f>YEAR(t_resultat[[#This Row],[Date début]])</f>
        <v>2016</v>
      </c>
      <c r="E254" s="4" t="s">
        <v>112</v>
      </c>
      <c r="F254" s="5"/>
      <c r="G254" s="5" t="s">
        <v>691</v>
      </c>
      <c r="J254" t="s">
        <v>116</v>
      </c>
      <c r="K254" t="s">
        <v>112</v>
      </c>
      <c r="M254" s="7" t="s">
        <v>112</v>
      </c>
    </row>
    <row r="255" spans="1:13" ht="90">
      <c r="A255" s="5">
        <v>254</v>
      </c>
      <c r="B255" s="4" t="s">
        <v>692</v>
      </c>
      <c r="C255" s="9">
        <f>ROUNDUP(MONTH(t_resultat[[#This Row],[Date début]])/3,0)</f>
        <v>2</v>
      </c>
      <c r="D255" s="9">
        <f>YEAR(t_resultat[[#This Row],[Date début]])</f>
        <v>2016</v>
      </c>
      <c r="E255" s="4" t="s">
        <v>112</v>
      </c>
      <c r="F255" s="5"/>
      <c r="G255" s="5" t="s">
        <v>693</v>
      </c>
      <c r="J255" t="s">
        <v>116</v>
      </c>
      <c r="K255" t="s">
        <v>112</v>
      </c>
      <c r="M255" s="7" t="s">
        <v>112</v>
      </c>
    </row>
    <row r="256" spans="1:13" ht="105">
      <c r="A256" s="5">
        <v>255</v>
      </c>
      <c r="B256" s="4" t="s">
        <v>694</v>
      </c>
      <c r="C256" s="9">
        <f>ROUNDUP(MONTH(t_resultat[[#This Row],[Date début]])/3,0)</f>
        <v>2</v>
      </c>
      <c r="D256" s="9">
        <f>YEAR(t_resultat[[#This Row],[Date début]])</f>
        <v>2016</v>
      </c>
      <c r="E256" s="4" t="s">
        <v>112</v>
      </c>
      <c r="F256" s="5"/>
      <c r="G256" s="5" t="s">
        <v>695</v>
      </c>
      <c r="J256" t="s">
        <v>116</v>
      </c>
      <c r="K256" t="s">
        <v>112</v>
      </c>
      <c r="M256" s="7" t="s">
        <v>112</v>
      </c>
    </row>
    <row r="257" spans="1:13" ht="105">
      <c r="A257" s="5">
        <v>256</v>
      </c>
      <c r="B257" s="4" t="s">
        <v>694</v>
      </c>
      <c r="C257" s="9">
        <f>ROUNDUP(MONTH(t_resultat[[#This Row],[Date début]])/3,0)</f>
        <v>2</v>
      </c>
      <c r="D257" s="9">
        <f>YEAR(t_resultat[[#This Row],[Date début]])</f>
        <v>2016</v>
      </c>
      <c r="E257" s="4" t="s">
        <v>112</v>
      </c>
      <c r="F257" s="5"/>
      <c r="G257" s="5" t="s">
        <v>696</v>
      </c>
      <c r="J257" t="s">
        <v>116</v>
      </c>
      <c r="K257" t="s">
        <v>112</v>
      </c>
      <c r="M257" s="7" t="s">
        <v>112</v>
      </c>
    </row>
    <row r="258" spans="1:13" ht="30">
      <c r="A258" s="5">
        <v>257</v>
      </c>
      <c r="B258" s="4" t="s">
        <v>697</v>
      </c>
      <c r="C258" s="9">
        <f>ROUNDUP(MONTH(t_resultat[[#This Row],[Date début]])/3,0)</f>
        <v>2</v>
      </c>
      <c r="D258" s="9">
        <f>YEAR(t_resultat[[#This Row],[Date début]])</f>
        <v>2016</v>
      </c>
      <c r="E258" s="4" t="s">
        <v>112</v>
      </c>
      <c r="F258" s="5"/>
      <c r="G258" s="5" t="s">
        <v>698</v>
      </c>
      <c r="J258" t="s">
        <v>116</v>
      </c>
      <c r="K258" t="s">
        <v>112</v>
      </c>
      <c r="M258" s="7" t="s">
        <v>112</v>
      </c>
    </row>
    <row r="259" spans="1:13" ht="45">
      <c r="A259" s="5">
        <v>258</v>
      </c>
      <c r="B259" s="4" t="s">
        <v>699</v>
      </c>
      <c r="C259" s="9">
        <f>ROUNDUP(MONTH(t_resultat[[#This Row],[Date début]])/3,0)</f>
        <v>2</v>
      </c>
      <c r="D259" s="9">
        <f>YEAR(t_resultat[[#This Row],[Date début]])</f>
        <v>2016</v>
      </c>
      <c r="E259" s="4" t="s">
        <v>112</v>
      </c>
      <c r="F259" s="5"/>
      <c r="G259" s="5" t="s">
        <v>700</v>
      </c>
      <c r="J259" t="s">
        <v>116</v>
      </c>
      <c r="K259" t="s">
        <v>112</v>
      </c>
      <c r="M259" s="7" t="s">
        <v>112</v>
      </c>
    </row>
    <row r="260" spans="1:13" ht="45">
      <c r="A260" s="5">
        <v>259</v>
      </c>
      <c r="B260" s="4" t="s">
        <v>701</v>
      </c>
      <c r="C260" s="9">
        <f>ROUNDUP(MONTH(t_resultat[[#This Row],[Date début]])/3,0)</f>
        <v>2</v>
      </c>
      <c r="D260" s="9">
        <f>YEAR(t_resultat[[#This Row],[Date début]])</f>
        <v>2016</v>
      </c>
      <c r="E260" s="4" t="s">
        <v>112</v>
      </c>
      <c r="F260" s="5"/>
      <c r="G260" s="5" t="s">
        <v>702</v>
      </c>
      <c r="J260" t="s">
        <v>116</v>
      </c>
      <c r="K260" t="s">
        <v>112</v>
      </c>
      <c r="M260" s="7" t="s">
        <v>112</v>
      </c>
    </row>
    <row r="261" spans="1:13" ht="45">
      <c r="A261" s="5">
        <v>260</v>
      </c>
      <c r="B261" s="4" t="s">
        <v>703</v>
      </c>
      <c r="C261" s="9">
        <f>ROUNDUP(MONTH(t_resultat[[#This Row],[Date début]])/3,0)</f>
        <v>2</v>
      </c>
      <c r="D261" s="9">
        <f>YEAR(t_resultat[[#This Row],[Date début]])</f>
        <v>2016</v>
      </c>
      <c r="E261" s="4" t="s">
        <v>112</v>
      </c>
      <c r="F261" s="5"/>
      <c r="G261" s="5" t="s">
        <v>704</v>
      </c>
      <c r="J261" t="s">
        <v>116</v>
      </c>
      <c r="K261" t="s">
        <v>112</v>
      </c>
      <c r="M261" s="7" t="s">
        <v>112</v>
      </c>
    </row>
    <row r="262" spans="1:13" ht="45">
      <c r="A262" s="5">
        <v>261</v>
      </c>
      <c r="B262" s="4" t="s">
        <v>705</v>
      </c>
      <c r="C262" s="9">
        <f>ROUNDUP(MONTH(t_resultat[[#This Row],[Date début]])/3,0)</f>
        <v>2</v>
      </c>
      <c r="D262" s="9">
        <f>YEAR(t_resultat[[#This Row],[Date début]])</f>
        <v>2016</v>
      </c>
      <c r="E262" s="4" t="s">
        <v>112</v>
      </c>
      <c r="F262" s="5"/>
      <c r="G262" s="5" t="s">
        <v>706</v>
      </c>
      <c r="J262" t="s">
        <v>116</v>
      </c>
      <c r="K262" t="s">
        <v>112</v>
      </c>
      <c r="M262" s="7" t="s">
        <v>112</v>
      </c>
    </row>
    <row r="263" spans="1:13" ht="45">
      <c r="A263" s="5">
        <v>262</v>
      </c>
      <c r="B263" s="4" t="s">
        <v>707</v>
      </c>
      <c r="C263" s="9">
        <f>ROUNDUP(MONTH(t_resultat[[#This Row],[Date début]])/3,0)</f>
        <v>2</v>
      </c>
      <c r="D263" s="9">
        <f>YEAR(t_resultat[[#This Row],[Date début]])</f>
        <v>2016</v>
      </c>
      <c r="E263" s="4" t="s">
        <v>112</v>
      </c>
      <c r="F263" s="5"/>
      <c r="G263" s="5" t="s">
        <v>708</v>
      </c>
      <c r="J263" t="s">
        <v>116</v>
      </c>
      <c r="K263" t="s">
        <v>112</v>
      </c>
      <c r="M263" s="7" t="s">
        <v>112</v>
      </c>
    </row>
    <row r="264" spans="1:13" ht="90">
      <c r="A264" s="5">
        <v>263</v>
      </c>
      <c r="B264" s="4" t="s">
        <v>709</v>
      </c>
      <c r="C264" s="9">
        <f>ROUNDUP(MONTH(t_resultat[[#This Row],[Date début]])/3,0)</f>
        <v>3</v>
      </c>
      <c r="D264" s="9">
        <f>YEAR(t_resultat[[#This Row],[Date début]])</f>
        <v>2016</v>
      </c>
      <c r="E264" s="4" t="s">
        <v>112</v>
      </c>
      <c r="F264" s="5"/>
      <c r="G264" s="5" t="s">
        <v>710</v>
      </c>
      <c r="J264" t="s">
        <v>116</v>
      </c>
      <c r="K264" t="s">
        <v>112</v>
      </c>
      <c r="M264" s="7" t="s">
        <v>112</v>
      </c>
    </row>
    <row r="265" spans="1:13" ht="75">
      <c r="A265" s="5">
        <v>264</v>
      </c>
      <c r="B265" s="4" t="s">
        <v>711</v>
      </c>
      <c r="C265" s="9">
        <f>ROUNDUP(MONTH(t_resultat[[#This Row],[Date début]])/3,0)</f>
        <v>3</v>
      </c>
      <c r="D265" s="9">
        <f>YEAR(t_resultat[[#This Row],[Date début]])</f>
        <v>2016</v>
      </c>
      <c r="E265" s="4" t="s">
        <v>112</v>
      </c>
      <c r="F265" s="5"/>
      <c r="G265" s="5" t="s">
        <v>712</v>
      </c>
      <c r="J265" t="s">
        <v>116</v>
      </c>
      <c r="K265" t="s">
        <v>112</v>
      </c>
      <c r="M265" s="7" t="s">
        <v>112</v>
      </c>
    </row>
    <row r="266" spans="1:13" ht="30">
      <c r="A266" s="5">
        <v>265</v>
      </c>
      <c r="B266" s="4" t="s">
        <v>713</v>
      </c>
      <c r="C266" s="9">
        <f>ROUNDUP(MONTH(t_resultat[[#This Row],[Date début]])/3,0)</f>
        <v>3</v>
      </c>
      <c r="D266" s="9">
        <f>YEAR(t_resultat[[#This Row],[Date début]])</f>
        <v>2016</v>
      </c>
      <c r="E266" s="4" t="s">
        <v>112</v>
      </c>
      <c r="F266" s="5"/>
      <c r="G266" s="5" t="s">
        <v>714</v>
      </c>
      <c r="J266" t="s">
        <v>116</v>
      </c>
      <c r="K266" t="s">
        <v>112</v>
      </c>
      <c r="M266" s="7" t="s">
        <v>112</v>
      </c>
    </row>
    <row r="267" spans="1:13" ht="45">
      <c r="A267" s="5">
        <v>266</v>
      </c>
      <c r="B267" s="4" t="s">
        <v>715</v>
      </c>
      <c r="C267" s="9">
        <f>ROUNDUP(MONTH(t_resultat[[#This Row],[Date début]])/3,0)</f>
        <v>4</v>
      </c>
      <c r="D267" s="9">
        <f>YEAR(t_resultat[[#This Row],[Date début]])</f>
        <v>2016</v>
      </c>
      <c r="E267" s="4" t="s">
        <v>716</v>
      </c>
      <c r="F267" s="5"/>
      <c r="G267" s="5" t="s">
        <v>717</v>
      </c>
      <c r="J267" t="s">
        <v>116</v>
      </c>
      <c r="K267" t="s">
        <v>112</v>
      </c>
      <c r="M267" s="7" t="s">
        <v>112</v>
      </c>
    </row>
    <row r="268" spans="1:13" ht="90">
      <c r="A268" s="5">
        <v>267</v>
      </c>
      <c r="B268" s="4" t="s">
        <v>718</v>
      </c>
      <c r="C268" s="9">
        <f>ROUNDUP(MONTH(t_resultat[[#This Row],[Date début]])/3,0)</f>
        <v>2</v>
      </c>
      <c r="D268" s="9">
        <f>YEAR(t_resultat[[#This Row],[Date début]])</f>
        <v>2016</v>
      </c>
      <c r="E268" s="4" t="s">
        <v>112</v>
      </c>
      <c r="F268" s="5"/>
      <c r="G268" s="5" t="s">
        <v>719</v>
      </c>
      <c r="J268" t="s">
        <v>116</v>
      </c>
      <c r="K268" t="s">
        <v>112</v>
      </c>
      <c r="M268" s="7" t="s">
        <v>112</v>
      </c>
    </row>
    <row r="269" spans="1:13" ht="45">
      <c r="A269" s="5">
        <v>268</v>
      </c>
      <c r="B269" s="4" t="s">
        <v>720</v>
      </c>
      <c r="C269" s="9">
        <f>ROUNDUP(MONTH(t_resultat[[#This Row],[Date début]])/3,0)</f>
        <v>2</v>
      </c>
      <c r="D269" s="9">
        <f>YEAR(t_resultat[[#This Row],[Date début]])</f>
        <v>2016</v>
      </c>
      <c r="E269" s="4" t="s">
        <v>112</v>
      </c>
      <c r="F269" s="5"/>
      <c r="G269" s="5" t="s">
        <v>721</v>
      </c>
      <c r="J269" t="s">
        <v>116</v>
      </c>
      <c r="K269" t="s">
        <v>112</v>
      </c>
      <c r="M269" s="7" t="s">
        <v>112</v>
      </c>
    </row>
    <row r="270" spans="1:13" ht="165">
      <c r="A270" s="5">
        <v>269</v>
      </c>
      <c r="B270" s="4" t="s">
        <v>722</v>
      </c>
      <c r="C270" s="9">
        <f>ROUNDUP(MONTH(t_resultat[[#This Row],[Date début]])/3,0)</f>
        <v>2</v>
      </c>
      <c r="D270" s="9">
        <f>YEAR(t_resultat[[#This Row],[Date début]])</f>
        <v>2016</v>
      </c>
      <c r="E270" s="4" t="s">
        <v>112</v>
      </c>
      <c r="F270" s="5"/>
      <c r="G270" s="5" t="s">
        <v>723</v>
      </c>
      <c r="J270" t="s">
        <v>116</v>
      </c>
      <c r="K270" t="s">
        <v>724</v>
      </c>
      <c r="M270" s="7" t="s">
        <v>112</v>
      </c>
    </row>
    <row r="271" spans="1:13" ht="30">
      <c r="A271" s="5">
        <v>270</v>
      </c>
      <c r="B271" s="4" t="s">
        <v>725</v>
      </c>
      <c r="C271" s="9">
        <f>ROUNDUP(MONTH(t_resultat[[#This Row],[Date début]])/3,0)</f>
        <v>2</v>
      </c>
      <c r="D271" s="9">
        <f>YEAR(t_resultat[[#This Row],[Date début]])</f>
        <v>2016</v>
      </c>
      <c r="E271" s="4" t="s">
        <v>112</v>
      </c>
      <c r="F271" s="5"/>
      <c r="G271" s="5" t="s">
        <v>528</v>
      </c>
      <c r="J271" t="s">
        <v>116</v>
      </c>
      <c r="K271" t="s">
        <v>112</v>
      </c>
      <c r="M271" s="7" t="s">
        <v>112</v>
      </c>
    </row>
    <row r="272" spans="1:13" ht="150">
      <c r="A272" s="5">
        <v>271</v>
      </c>
      <c r="B272" s="4" t="s">
        <v>726</v>
      </c>
      <c r="C272" s="9">
        <f>ROUNDUP(MONTH(t_resultat[[#This Row],[Date début]])/3,0)</f>
        <v>2</v>
      </c>
      <c r="D272" s="9">
        <f>YEAR(t_resultat[[#This Row],[Date début]])</f>
        <v>2016</v>
      </c>
      <c r="E272" s="4" t="s">
        <v>112</v>
      </c>
      <c r="F272" s="5"/>
      <c r="G272" s="5" t="s">
        <v>727</v>
      </c>
      <c r="J272" t="s">
        <v>116</v>
      </c>
      <c r="K272" t="s">
        <v>112</v>
      </c>
      <c r="M272" s="7" t="s">
        <v>112</v>
      </c>
    </row>
    <row r="273" spans="1:13" ht="75">
      <c r="A273" s="5">
        <v>272</v>
      </c>
      <c r="B273" s="4" t="s">
        <v>728</v>
      </c>
      <c r="C273" s="9">
        <f>ROUNDUP(MONTH(t_resultat[[#This Row],[Date début]])/3,0)</f>
        <v>2</v>
      </c>
      <c r="D273" s="9">
        <f>YEAR(t_resultat[[#This Row],[Date début]])</f>
        <v>2016</v>
      </c>
      <c r="E273" s="4" t="s">
        <v>112</v>
      </c>
      <c r="F273" s="5"/>
      <c r="G273" s="5" t="s">
        <v>729</v>
      </c>
      <c r="J273" t="s">
        <v>116</v>
      </c>
      <c r="K273" t="s">
        <v>112</v>
      </c>
      <c r="M273" s="7" t="s">
        <v>112</v>
      </c>
    </row>
    <row r="274" spans="1:13" ht="30">
      <c r="A274" s="5">
        <v>273</v>
      </c>
      <c r="B274" s="4" t="s">
        <v>730</v>
      </c>
      <c r="C274" s="9">
        <f>ROUNDUP(MONTH(t_resultat[[#This Row],[Date début]])/3,0)</f>
        <v>3</v>
      </c>
      <c r="D274" s="9">
        <f>YEAR(t_resultat[[#This Row],[Date début]])</f>
        <v>2016</v>
      </c>
      <c r="E274" s="4" t="s">
        <v>112</v>
      </c>
      <c r="F274" s="5"/>
      <c r="G274" s="5" t="s">
        <v>731</v>
      </c>
      <c r="J274" t="s">
        <v>116</v>
      </c>
      <c r="K274" t="s">
        <v>112</v>
      </c>
      <c r="M274" s="7" t="s">
        <v>112</v>
      </c>
    </row>
    <row r="275" spans="1:13" ht="45">
      <c r="A275" s="5">
        <v>274</v>
      </c>
      <c r="B275" s="4" t="s">
        <v>732</v>
      </c>
      <c r="C275" s="9">
        <f>ROUNDUP(MONTH(t_resultat[[#This Row],[Date début]])/3,0)</f>
        <v>3</v>
      </c>
      <c r="D275" s="9">
        <f>YEAR(t_resultat[[#This Row],[Date début]])</f>
        <v>2016</v>
      </c>
      <c r="E275" s="4" t="s">
        <v>112</v>
      </c>
      <c r="F275" s="5"/>
      <c r="G275" s="5" t="s">
        <v>733</v>
      </c>
      <c r="J275" t="s">
        <v>116</v>
      </c>
      <c r="K275" t="s">
        <v>112</v>
      </c>
      <c r="M275" s="7" t="s">
        <v>112</v>
      </c>
    </row>
    <row r="276" spans="1:13" ht="45">
      <c r="A276" s="5">
        <v>275</v>
      </c>
      <c r="B276" s="4" t="s">
        <v>734</v>
      </c>
      <c r="C276" s="9">
        <f>ROUNDUP(MONTH(t_resultat[[#This Row],[Date début]])/3,0)</f>
        <v>3</v>
      </c>
      <c r="D276" s="9">
        <f>YEAR(t_resultat[[#This Row],[Date début]])</f>
        <v>2016</v>
      </c>
      <c r="E276" s="4" t="s">
        <v>112</v>
      </c>
      <c r="F276" s="5"/>
      <c r="G276" s="5" t="s">
        <v>735</v>
      </c>
      <c r="J276" t="s">
        <v>116</v>
      </c>
      <c r="K276" t="s">
        <v>112</v>
      </c>
      <c r="M276" s="7" t="s">
        <v>112</v>
      </c>
    </row>
    <row r="277" spans="1:13" ht="45">
      <c r="A277" s="5">
        <v>276</v>
      </c>
      <c r="B277" s="4" t="s">
        <v>736</v>
      </c>
      <c r="C277" s="9">
        <f>ROUNDUP(MONTH(t_resultat[[#This Row],[Date début]])/3,0)</f>
        <v>4</v>
      </c>
      <c r="D277" s="9">
        <f>YEAR(t_resultat[[#This Row],[Date début]])</f>
        <v>2016</v>
      </c>
      <c r="E277" s="4" t="s">
        <v>112</v>
      </c>
      <c r="F277" s="5"/>
      <c r="G277" s="5" t="s">
        <v>737</v>
      </c>
      <c r="J277" t="s">
        <v>116</v>
      </c>
      <c r="K277" t="s">
        <v>112</v>
      </c>
      <c r="M277" s="7" t="s">
        <v>112</v>
      </c>
    </row>
    <row r="278" spans="1:13" ht="30">
      <c r="A278" s="5">
        <v>277</v>
      </c>
      <c r="B278" s="4" t="s">
        <v>738</v>
      </c>
      <c r="C278" s="9">
        <f>ROUNDUP(MONTH(t_resultat[[#This Row],[Date début]])/3,0)</f>
        <v>4</v>
      </c>
      <c r="D278" s="9">
        <f>YEAR(t_resultat[[#This Row],[Date début]])</f>
        <v>2016</v>
      </c>
      <c r="E278" s="4" t="s">
        <v>112</v>
      </c>
      <c r="F278" s="5"/>
      <c r="G278" s="5" t="s">
        <v>739</v>
      </c>
      <c r="J278" t="s">
        <v>116</v>
      </c>
      <c r="K278" t="s">
        <v>112</v>
      </c>
      <c r="M278" s="7" t="s">
        <v>112</v>
      </c>
    </row>
    <row r="279" spans="1:13" ht="45">
      <c r="A279" s="5">
        <v>278</v>
      </c>
      <c r="B279" s="4" t="s">
        <v>740</v>
      </c>
      <c r="C279" s="9">
        <f>ROUNDUP(MONTH(t_resultat[[#This Row],[Date début]])/3,0)</f>
        <v>4</v>
      </c>
      <c r="D279" s="9">
        <f>YEAR(t_resultat[[#This Row],[Date début]])</f>
        <v>2016</v>
      </c>
      <c r="E279" s="4" t="s">
        <v>112</v>
      </c>
      <c r="F279" s="5"/>
      <c r="G279" s="5" t="s">
        <v>741</v>
      </c>
      <c r="J279" t="s">
        <v>116</v>
      </c>
      <c r="K279" t="s">
        <v>112</v>
      </c>
      <c r="M279" s="7" t="s">
        <v>112</v>
      </c>
    </row>
    <row r="280" spans="1:13" ht="45">
      <c r="A280" s="5">
        <v>279</v>
      </c>
      <c r="B280" s="4" t="s">
        <v>742</v>
      </c>
      <c r="C280" s="9">
        <f>ROUNDUP(MONTH(t_resultat[[#This Row],[Date début]])/3,0)</f>
        <v>4</v>
      </c>
      <c r="D280" s="9">
        <f>YEAR(t_resultat[[#This Row],[Date début]])</f>
        <v>2016</v>
      </c>
      <c r="E280" s="4" t="s">
        <v>112</v>
      </c>
      <c r="F280" s="5"/>
      <c r="G280" s="5" t="s">
        <v>743</v>
      </c>
      <c r="J280" t="s">
        <v>116</v>
      </c>
      <c r="K280" t="s">
        <v>112</v>
      </c>
      <c r="M280" s="7" t="s">
        <v>112</v>
      </c>
    </row>
    <row r="281" spans="1:13" ht="60">
      <c r="A281" s="5">
        <v>280</v>
      </c>
      <c r="B281" s="4" t="s">
        <v>744</v>
      </c>
      <c r="C281" s="9">
        <f>ROUNDUP(MONTH(t_resultat[[#This Row],[Date début]])/3,0)</f>
        <v>4</v>
      </c>
      <c r="D281" s="9">
        <f>YEAR(t_resultat[[#This Row],[Date début]])</f>
        <v>2016</v>
      </c>
      <c r="E281" s="4" t="s">
        <v>112</v>
      </c>
      <c r="F281" s="5"/>
      <c r="G281" s="5" t="s">
        <v>745</v>
      </c>
      <c r="J281" t="s">
        <v>116</v>
      </c>
      <c r="K281" t="s">
        <v>112</v>
      </c>
      <c r="M281" s="7" t="s">
        <v>112</v>
      </c>
    </row>
    <row r="282" spans="1:13" ht="60">
      <c r="A282" s="5">
        <v>281</v>
      </c>
      <c r="B282" s="4" t="s">
        <v>746</v>
      </c>
      <c r="C282" s="9">
        <f>ROUNDUP(MONTH(t_resultat[[#This Row],[Date début]])/3,0)</f>
        <v>4</v>
      </c>
      <c r="D282" s="9">
        <f>YEAR(t_resultat[[#This Row],[Date début]])</f>
        <v>2016</v>
      </c>
      <c r="E282" s="4" t="s">
        <v>112</v>
      </c>
      <c r="F282" s="5"/>
      <c r="G282" s="5" t="s">
        <v>747</v>
      </c>
      <c r="J282" t="s">
        <v>116</v>
      </c>
      <c r="K282" t="s">
        <v>112</v>
      </c>
      <c r="M282" s="7" t="s">
        <v>112</v>
      </c>
    </row>
    <row r="283" spans="1:13" ht="60">
      <c r="A283" s="5">
        <v>282</v>
      </c>
      <c r="B283" s="4" t="s">
        <v>748</v>
      </c>
      <c r="C283" s="9">
        <f>ROUNDUP(MONTH(t_resultat[[#This Row],[Date début]])/3,0)</f>
        <v>3</v>
      </c>
      <c r="D283" s="9">
        <f>YEAR(t_resultat[[#This Row],[Date début]])</f>
        <v>2016</v>
      </c>
      <c r="E283" s="4" t="s">
        <v>749</v>
      </c>
      <c r="F283" s="5"/>
      <c r="G283" s="5" t="s">
        <v>750</v>
      </c>
      <c r="J283" t="s">
        <v>116</v>
      </c>
      <c r="K283" t="s">
        <v>112</v>
      </c>
      <c r="M283" s="7" t="s">
        <v>112</v>
      </c>
    </row>
    <row r="284" spans="1:13" ht="45">
      <c r="A284" s="5">
        <v>283</v>
      </c>
      <c r="B284" s="4" t="s">
        <v>751</v>
      </c>
      <c r="C284" s="9">
        <f>ROUNDUP(MONTH(t_resultat[[#This Row],[Date début]])/3,0)</f>
        <v>1</v>
      </c>
      <c r="D284" s="9">
        <f>YEAR(t_resultat[[#This Row],[Date début]])</f>
        <v>2015</v>
      </c>
      <c r="E284" s="4" t="s">
        <v>112</v>
      </c>
      <c r="F284" s="5"/>
      <c r="G284" s="5" t="s">
        <v>752</v>
      </c>
      <c r="J284" t="s">
        <v>116</v>
      </c>
      <c r="K284" t="s">
        <v>112</v>
      </c>
      <c r="M284" s="7" t="s">
        <v>112</v>
      </c>
    </row>
    <row r="285" spans="1:13" ht="120">
      <c r="A285" s="5">
        <v>284</v>
      </c>
      <c r="B285" s="4" t="s">
        <v>753</v>
      </c>
      <c r="C285" s="9">
        <f>ROUNDUP(MONTH(t_resultat[[#This Row],[Date début]])/3,0)</f>
        <v>3</v>
      </c>
      <c r="D285" s="9">
        <f>YEAR(t_resultat[[#This Row],[Date début]])</f>
        <v>2016</v>
      </c>
      <c r="E285" s="4" t="s">
        <v>112</v>
      </c>
      <c r="F285" s="5"/>
      <c r="G285" s="5" t="s">
        <v>754</v>
      </c>
      <c r="J285" t="s">
        <v>116</v>
      </c>
      <c r="K285" t="s">
        <v>112</v>
      </c>
      <c r="M285" s="7" t="s">
        <v>112</v>
      </c>
    </row>
    <row r="286" spans="1:13" ht="45">
      <c r="A286" s="5">
        <v>285</v>
      </c>
      <c r="B286" s="4" t="s">
        <v>755</v>
      </c>
      <c r="C286" s="9">
        <f>ROUNDUP(MONTH(t_resultat[[#This Row],[Date début]])/3,0)</f>
        <v>3</v>
      </c>
      <c r="D286" s="9">
        <f>YEAR(t_resultat[[#This Row],[Date début]])</f>
        <v>2016</v>
      </c>
      <c r="E286" s="4" t="s">
        <v>112</v>
      </c>
      <c r="F286" s="5"/>
      <c r="G286" s="5" t="s">
        <v>756</v>
      </c>
      <c r="J286" t="s">
        <v>116</v>
      </c>
      <c r="K286" t="s">
        <v>112</v>
      </c>
      <c r="M286" s="7" t="s">
        <v>112</v>
      </c>
    </row>
    <row r="287" spans="1:13" ht="60">
      <c r="A287" s="5">
        <v>286</v>
      </c>
      <c r="B287" s="4" t="s">
        <v>757</v>
      </c>
      <c r="C287" s="9">
        <f>ROUNDUP(MONTH(t_resultat[[#This Row],[Date début]])/3,0)</f>
        <v>3</v>
      </c>
      <c r="D287" s="9">
        <f>YEAR(t_resultat[[#This Row],[Date début]])</f>
        <v>2016</v>
      </c>
      <c r="E287" s="4" t="s">
        <v>112</v>
      </c>
      <c r="F287" s="5"/>
      <c r="G287" s="5" t="s">
        <v>758</v>
      </c>
      <c r="J287" t="s">
        <v>116</v>
      </c>
      <c r="K287" t="s">
        <v>112</v>
      </c>
      <c r="M287" s="7" t="s">
        <v>112</v>
      </c>
    </row>
    <row r="288" spans="1:13" ht="180">
      <c r="A288" s="5">
        <v>287</v>
      </c>
      <c r="B288" s="4" t="s">
        <v>757</v>
      </c>
      <c r="C288" s="9">
        <f>ROUNDUP(MONTH(t_resultat[[#This Row],[Date début]])/3,0)</f>
        <v>3</v>
      </c>
      <c r="D288" s="9">
        <f>YEAR(t_resultat[[#This Row],[Date début]])</f>
        <v>2016</v>
      </c>
      <c r="E288" s="4" t="s">
        <v>112</v>
      </c>
      <c r="F288" s="5"/>
      <c r="G288" s="5" t="s">
        <v>759</v>
      </c>
      <c r="J288" t="s">
        <v>116</v>
      </c>
      <c r="K288" t="s">
        <v>112</v>
      </c>
      <c r="M288" s="7" t="s">
        <v>112</v>
      </c>
    </row>
    <row r="289" spans="1:13" ht="105">
      <c r="A289" s="5">
        <v>288</v>
      </c>
      <c r="B289" s="4" t="s">
        <v>760</v>
      </c>
      <c r="C289" s="9">
        <f>ROUNDUP(MONTH(t_resultat[[#This Row],[Date début]])/3,0)</f>
        <v>3</v>
      </c>
      <c r="D289" s="9">
        <f>YEAR(t_resultat[[#This Row],[Date début]])</f>
        <v>2016</v>
      </c>
      <c r="E289" s="4" t="s">
        <v>112</v>
      </c>
      <c r="F289" s="5"/>
      <c r="G289" s="5" t="s">
        <v>761</v>
      </c>
      <c r="J289" t="s">
        <v>116</v>
      </c>
      <c r="K289" t="s">
        <v>762</v>
      </c>
      <c r="M289" s="7" t="s">
        <v>112</v>
      </c>
    </row>
    <row r="290" spans="1:13" ht="75">
      <c r="A290" s="5">
        <v>289</v>
      </c>
      <c r="B290" s="4" t="s">
        <v>763</v>
      </c>
      <c r="C290" s="9">
        <f>ROUNDUP(MONTH(t_resultat[[#This Row],[Date début]])/3,0)</f>
        <v>4</v>
      </c>
      <c r="D290" s="9">
        <f>YEAR(t_resultat[[#This Row],[Date début]])</f>
        <v>2016</v>
      </c>
      <c r="E290" s="4" t="s">
        <v>112</v>
      </c>
      <c r="F290" s="5"/>
      <c r="G290" s="5" t="s">
        <v>764</v>
      </c>
      <c r="J290" t="s">
        <v>116</v>
      </c>
      <c r="K290" t="s">
        <v>112</v>
      </c>
      <c r="M290" s="7" t="s">
        <v>112</v>
      </c>
    </row>
    <row r="291" spans="1:13" ht="150">
      <c r="A291" s="5">
        <v>290</v>
      </c>
      <c r="B291" s="4" t="s">
        <v>765</v>
      </c>
      <c r="C291" s="9">
        <f>ROUNDUP(MONTH(t_resultat[[#This Row],[Date début]])/3,0)</f>
        <v>4</v>
      </c>
      <c r="D291" s="9">
        <f>YEAR(t_resultat[[#This Row],[Date début]])</f>
        <v>2016</v>
      </c>
      <c r="E291" s="4" t="s">
        <v>112</v>
      </c>
      <c r="F291" s="5"/>
      <c r="G291" s="5" t="s">
        <v>766</v>
      </c>
      <c r="J291" t="s">
        <v>116</v>
      </c>
      <c r="K291" t="s">
        <v>112</v>
      </c>
      <c r="M291" s="7" t="s">
        <v>112</v>
      </c>
    </row>
    <row r="292" spans="1:13" ht="30">
      <c r="A292" s="5">
        <v>291</v>
      </c>
      <c r="B292" s="4" t="s">
        <v>765</v>
      </c>
      <c r="C292" s="9">
        <f>ROUNDUP(MONTH(t_resultat[[#This Row],[Date début]])/3,0)</f>
        <v>4</v>
      </c>
      <c r="D292" s="9">
        <f>YEAR(t_resultat[[#This Row],[Date début]])</f>
        <v>2016</v>
      </c>
      <c r="E292" s="4" t="s">
        <v>112</v>
      </c>
      <c r="F292" s="5"/>
      <c r="G292" s="5" t="s">
        <v>767</v>
      </c>
      <c r="J292" t="s">
        <v>116</v>
      </c>
      <c r="K292" t="s">
        <v>112</v>
      </c>
      <c r="M292" s="7" t="s">
        <v>112</v>
      </c>
    </row>
    <row r="293" spans="1:13" ht="135">
      <c r="A293" s="5">
        <v>292</v>
      </c>
      <c r="B293" s="4" t="s">
        <v>768</v>
      </c>
      <c r="C293" s="9">
        <f>ROUNDUP(MONTH(t_resultat[[#This Row],[Date début]])/3,0)</f>
        <v>4</v>
      </c>
      <c r="D293" s="9">
        <f>YEAR(t_resultat[[#This Row],[Date début]])</f>
        <v>2016</v>
      </c>
      <c r="E293" s="4" t="s">
        <v>112</v>
      </c>
      <c r="F293" s="5"/>
      <c r="G293" s="5" t="s">
        <v>769</v>
      </c>
      <c r="J293" t="s">
        <v>116</v>
      </c>
      <c r="K293" t="s">
        <v>112</v>
      </c>
      <c r="M293" s="7" t="s">
        <v>112</v>
      </c>
    </row>
    <row r="294" spans="1:13" ht="75">
      <c r="A294" s="5">
        <v>293</v>
      </c>
      <c r="B294" s="4" t="s">
        <v>770</v>
      </c>
      <c r="C294" s="9">
        <f>ROUNDUP(MONTH(t_resultat[[#This Row],[Date début]])/3,0)</f>
        <v>4</v>
      </c>
      <c r="D294" s="9">
        <f>YEAR(t_resultat[[#This Row],[Date début]])</f>
        <v>2016</v>
      </c>
      <c r="E294" s="4" t="s">
        <v>112</v>
      </c>
      <c r="F294" s="5"/>
      <c r="G294" s="5" t="s">
        <v>771</v>
      </c>
      <c r="J294" t="s">
        <v>116</v>
      </c>
      <c r="K294" t="s">
        <v>112</v>
      </c>
      <c r="M294" s="7" t="s">
        <v>112</v>
      </c>
    </row>
    <row r="295" spans="1:13" ht="75">
      <c r="A295" s="5">
        <v>294</v>
      </c>
      <c r="B295" s="4" t="s">
        <v>772</v>
      </c>
      <c r="C295" s="9">
        <f>ROUNDUP(MONTH(t_resultat[[#This Row],[Date début]])/3,0)</f>
        <v>4</v>
      </c>
      <c r="D295" s="9">
        <f>YEAR(t_resultat[[#This Row],[Date début]])</f>
        <v>2016</v>
      </c>
      <c r="E295" s="4" t="s">
        <v>112</v>
      </c>
      <c r="F295" s="5"/>
      <c r="G295" s="5" t="s">
        <v>773</v>
      </c>
      <c r="J295" t="s">
        <v>116</v>
      </c>
      <c r="K295" t="s">
        <v>112</v>
      </c>
      <c r="M295" s="7" t="s">
        <v>112</v>
      </c>
    </row>
    <row r="296" spans="1:13" ht="150">
      <c r="A296" s="5">
        <v>295</v>
      </c>
      <c r="B296" s="4" t="s">
        <v>774</v>
      </c>
      <c r="C296" s="9">
        <f>ROUNDUP(MONTH(t_resultat[[#This Row],[Date début]])/3,0)</f>
        <v>4</v>
      </c>
      <c r="D296" s="9">
        <f>YEAR(t_resultat[[#This Row],[Date début]])</f>
        <v>2016</v>
      </c>
      <c r="E296" s="4" t="s">
        <v>112</v>
      </c>
      <c r="F296" s="5"/>
      <c r="G296" s="5" t="s">
        <v>775</v>
      </c>
      <c r="J296" t="s">
        <v>116</v>
      </c>
      <c r="K296" t="s">
        <v>112</v>
      </c>
      <c r="M296" s="7" t="s">
        <v>112</v>
      </c>
    </row>
    <row r="297" spans="1:13" ht="60">
      <c r="A297" s="5">
        <v>296</v>
      </c>
      <c r="B297" s="4" t="s">
        <v>774</v>
      </c>
      <c r="C297" s="9">
        <f>ROUNDUP(MONTH(t_resultat[[#This Row],[Date début]])/3,0)</f>
        <v>4</v>
      </c>
      <c r="D297" s="9">
        <f>YEAR(t_resultat[[#This Row],[Date début]])</f>
        <v>2016</v>
      </c>
      <c r="E297" s="4" t="s">
        <v>112</v>
      </c>
      <c r="F297" s="5"/>
      <c r="G297" s="5" t="s">
        <v>776</v>
      </c>
      <c r="J297" t="s">
        <v>116</v>
      </c>
      <c r="K297" t="s">
        <v>777</v>
      </c>
      <c r="M297" s="7" t="s">
        <v>112</v>
      </c>
    </row>
    <row r="298" spans="1:13" ht="165">
      <c r="A298" s="5">
        <v>297</v>
      </c>
      <c r="B298" s="4" t="s">
        <v>778</v>
      </c>
      <c r="C298" s="9">
        <f>ROUNDUP(MONTH(t_resultat[[#This Row],[Date début]])/3,0)</f>
        <v>4</v>
      </c>
      <c r="D298" s="9">
        <f>YEAR(t_resultat[[#This Row],[Date début]])</f>
        <v>2016</v>
      </c>
      <c r="E298" s="4" t="s">
        <v>112</v>
      </c>
      <c r="F298" s="5"/>
      <c r="G298" s="5" t="s">
        <v>779</v>
      </c>
      <c r="J298" t="s">
        <v>116</v>
      </c>
      <c r="K298" t="s">
        <v>780</v>
      </c>
      <c r="M298" s="7" t="s">
        <v>112</v>
      </c>
    </row>
    <row r="299" spans="1:13" ht="45">
      <c r="A299" s="5">
        <v>298</v>
      </c>
      <c r="B299" s="4" t="s">
        <v>781</v>
      </c>
      <c r="C299" s="9">
        <f>ROUNDUP(MONTH(t_resultat[[#This Row],[Date début]])/3,0)</f>
        <v>1</v>
      </c>
      <c r="D299" s="9">
        <f>YEAR(t_resultat[[#This Row],[Date début]])</f>
        <v>2017</v>
      </c>
      <c r="E299" s="4" t="s">
        <v>112</v>
      </c>
      <c r="F299" s="5"/>
      <c r="G299" s="5" t="s">
        <v>782</v>
      </c>
      <c r="J299" t="s">
        <v>116</v>
      </c>
      <c r="K299" t="s">
        <v>112</v>
      </c>
      <c r="M299" s="7" t="s">
        <v>112</v>
      </c>
    </row>
    <row r="300" spans="1:13" ht="75">
      <c r="A300" s="5">
        <v>299</v>
      </c>
      <c r="B300" s="4" t="s">
        <v>783</v>
      </c>
      <c r="C300" s="9">
        <f>ROUNDUP(MONTH(t_resultat[[#This Row],[Date début]])/3,0)</f>
        <v>4</v>
      </c>
      <c r="D300" s="9">
        <f>YEAR(t_resultat[[#This Row],[Date début]])</f>
        <v>2016</v>
      </c>
      <c r="E300" s="4" t="s">
        <v>112</v>
      </c>
      <c r="F300" s="5"/>
      <c r="G300" s="5" t="s">
        <v>784</v>
      </c>
      <c r="J300" t="s">
        <v>116</v>
      </c>
      <c r="K300" t="s">
        <v>785</v>
      </c>
      <c r="M300" s="7" t="s">
        <v>112</v>
      </c>
    </row>
    <row r="301" spans="1:13" ht="165">
      <c r="A301" s="5">
        <v>300</v>
      </c>
      <c r="B301" s="4" t="s">
        <v>786</v>
      </c>
      <c r="C301" s="9">
        <f>ROUNDUP(MONTH(t_resultat[[#This Row],[Date début]])/3,0)</f>
        <v>1</v>
      </c>
      <c r="D301" s="9">
        <f>YEAR(t_resultat[[#This Row],[Date début]])</f>
        <v>2017</v>
      </c>
      <c r="E301" s="4" t="s">
        <v>112</v>
      </c>
      <c r="F301" s="5"/>
      <c r="G301" s="5" t="s">
        <v>787</v>
      </c>
      <c r="J301" t="s">
        <v>116</v>
      </c>
      <c r="K301" t="s">
        <v>112</v>
      </c>
      <c r="M301" s="7" t="s">
        <v>112</v>
      </c>
    </row>
    <row r="302" spans="1:13" ht="165">
      <c r="A302" s="5">
        <v>301</v>
      </c>
      <c r="B302" s="4" t="s">
        <v>788</v>
      </c>
      <c r="C302" s="9">
        <f>ROUNDUP(MONTH(t_resultat[[#This Row],[Date début]])/3,0)</f>
        <v>1</v>
      </c>
      <c r="D302" s="9">
        <f>YEAR(t_resultat[[#This Row],[Date début]])</f>
        <v>2017</v>
      </c>
      <c r="E302" s="4" t="s">
        <v>112</v>
      </c>
      <c r="F302" s="5"/>
      <c r="G302" s="5" t="s">
        <v>789</v>
      </c>
      <c r="J302" t="s">
        <v>116</v>
      </c>
      <c r="K302" t="s">
        <v>790</v>
      </c>
      <c r="M302" s="7" t="s">
        <v>112</v>
      </c>
    </row>
    <row r="303" spans="1:13" ht="135">
      <c r="A303" s="5">
        <v>302</v>
      </c>
      <c r="B303" s="4" t="s">
        <v>791</v>
      </c>
      <c r="C303" s="9">
        <f>ROUNDUP(MONTH(t_resultat[[#This Row],[Date début]])/3,0)</f>
        <v>1</v>
      </c>
      <c r="D303" s="9">
        <f>YEAR(t_resultat[[#This Row],[Date début]])</f>
        <v>2017</v>
      </c>
      <c r="E303" s="4" t="s">
        <v>112</v>
      </c>
      <c r="F303" s="5"/>
      <c r="G303" s="5" t="s">
        <v>792</v>
      </c>
      <c r="J303" t="s">
        <v>116</v>
      </c>
      <c r="K303" t="s">
        <v>112</v>
      </c>
      <c r="M303" s="7" t="s">
        <v>112</v>
      </c>
    </row>
    <row r="304" spans="1:13" ht="45">
      <c r="A304" s="5">
        <v>303</v>
      </c>
      <c r="B304" s="4" t="s">
        <v>793</v>
      </c>
      <c r="C304" s="9">
        <f>ROUNDUP(MONTH(t_resultat[[#This Row],[Date début]])/3,0)</f>
        <v>1</v>
      </c>
      <c r="D304" s="9">
        <f>YEAR(t_resultat[[#This Row],[Date début]])</f>
        <v>2017</v>
      </c>
      <c r="E304" s="4" t="s">
        <v>112</v>
      </c>
      <c r="F304" s="5"/>
      <c r="G304" s="5" t="s">
        <v>794</v>
      </c>
      <c r="J304" t="s">
        <v>116</v>
      </c>
      <c r="K304" t="s">
        <v>112</v>
      </c>
      <c r="M304" s="7" t="s">
        <v>112</v>
      </c>
    </row>
    <row r="305" spans="1:13" ht="45">
      <c r="A305" s="5">
        <v>304</v>
      </c>
      <c r="B305" s="4" t="s">
        <v>795</v>
      </c>
      <c r="C305" s="9">
        <f>ROUNDUP(MONTH(t_resultat[[#This Row],[Date début]])/3,0)</f>
        <v>1</v>
      </c>
      <c r="D305" s="9">
        <f>YEAR(t_resultat[[#This Row],[Date début]])</f>
        <v>2017</v>
      </c>
      <c r="E305" s="4" t="s">
        <v>112</v>
      </c>
      <c r="F305" s="5"/>
      <c r="G305" s="5" t="s">
        <v>796</v>
      </c>
      <c r="J305" t="s">
        <v>116</v>
      </c>
      <c r="K305" t="s">
        <v>112</v>
      </c>
      <c r="M305" s="7" t="s">
        <v>112</v>
      </c>
    </row>
    <row r="306" spans="1:13" ht="45">
      <c r="A306" s="5">
        <v>305</v>
      </c>
      <c r="B306" s="4" t="s">
        <v>788</v>
      </c>
      <c r="C306" s="9">
        <f>ROUNDUP(MONTH(t_resultat[[#This Row],[Date début]])/3,0)</f>
        <v>1</v>
      </c>
      <c r="D306" s="9">
        <f>YEAR(t_resultat[[#This Row],[Date début]])</f>
        <v>2017</v>
      </c>
      <c r="E306" s="4" t="s">
        <v>112</v>
      </c>
      <c r="F306" s="5"/>
      <c r="G306" s="5" t="s">
        <v>797</v>
      </c>
      <c r="J306" t="s">
        <v>116</v>
      </c>
      <c r="K306" t="s">
        <v>112</v>
      </c>
      <c r="M306" s="7" t="s">
        <v>112</v>
      </c>
    </row>
    <row r="307" spans="1:13" ht="45">
      <c r="A307" s="5">
        <v>306</v>
      </c>
      <c r="B307" s="4" t="s">
        <v>798</v>
      </c>
      <c r="C307" s="9">
        <f>ROUNDUP(MONTH(t_resultat[[#This Row],[Date début]])/3,0)</f>
        <v>1</v>
      </c>
      <c r="D307" s="9">
        <f>YEAR(t_resultat[[#This Row],[Date début]])</f>
        <v>2017</v>
      </c>
      <c r="E307" s="4" t="s">
        <v>112</v>
      </c>
      <c r="F307" s="5"/>
      <c r="G307" s="5" t="s">
        <v>799</v>
      </c>
      <c r="J307" t="s">
        <v>116</v>
      </c>
      <c r="K307" t="s">
        <v>112</v>
      </c>
      <c r="M307" s="7" t="s">
        <v>112</v>
      </c>
    </row>
    <row r="308" spans="1:13" ht="60">
      <c r="A308" s="5">
        <v>307</v>
      </c>
      <c r="B308" s="4" t="s">
        <v>788</v>
      </c>
      <c r="C308" s="9">
        <f>ROUNDUP(MONTH(t_resultat[[#This Row],[Date début]])/3,0)</f>
        <v>1</v>
      </c>
      <c r="D308" s="9">
        <f>YEAR(t_resultat[[#This Row],[Date début]])</f>
        <v>2017</v>
      </c>
      <c r="E308" s="4" t="s">
        <v>800</v>
      </c>
      <c r="F308" s="5"/>
      <c r="G308" s="5" t="s">
        <v>801</v>
      </c>
      <c r="J308" t="s">
        <v>116</v>
      </c>
      <c r="K308" t="s">
        <v>112</v>
      </c>
      <c r="M308" s="7" t="s">
        <v>112</v>
      </c>
    </row>
    <row r="309" spans="1:13" ht="60">
      <c r="A309" s="5">
        <v>308</v>
      </c>
      <c r="B309" s="4" t="s">
        <v>802</v>
      </c>
      <c r="C309" s="9">
        <f>ROUNDUP(MONTH(t_resultat[[#This Row],[Date début]])/3,0)</f>
        <v>1</v>
      </c>
      <c r="D309" s="9">
        <f>YEAR(t_resultat[[#This Row],[Date début]])</f>
        <v>2017</v>
      </c>
      <c r="E309" s="4" t="s">
        <v>803</v>
      </c>
      <c r="F309" s="5"/>
      <c r="G309" s="5" t="s">
        <v>801</v>
      </c>
      <c r="J309" t="s">
        <v>116</v>
      </c>
      <c r="K309" t="s">
        <v>112</v>
      </c>
      <c r="M309" s="7" t="s">
        <v>112</v>
      </c>
    </row>
    <row r="310" spans="1:13" ht="90">
      <c r="A310" s="5">
        <v>309</v>
      </c>
      <c r="B310" s="4" t="s">
        <v>804</v>
      </c>
      <c r="C310" s="9">
        <f>ROUNDUP(MONTH(t_resultat[[#This Row],[Date début]])/3,0)</f>
        <v>1</v>
      </c>
      <c r="D310" s="9">
        <f>YEAR(t_resultat[[#This Row],[Date début]])</f>
        <v>2017</v>
      </c>
      <c r="E310" s="4" t="s">
        <v>112</v>
      </c>
      <c r="F310" s="5"/>
      <c r="G310" s="5" t="s">
        <v>805</v>
      </c>
      <c r="J310" t="s">
        <v>116</v>
      </c>
      <c r="K310" t="s">
        <v>112</v>
      </c>
      <c r="M310" s="7" t="s">
        <v>112</v>
      </c>
    </row>
    <row r="311" spans="1:13" ht="60">
      <c r="A311" s="5">
        <v>310</v>
      </c>
      <c r="B311" s="4" t="s">
        <v>806</v>
      </c>
      <c r="C311" s="9">
        <f>ROUNDUP(MONTH(t_resultat[[#This Row],[Date début]])/3,0)</f>
        <v>1</v>
      </c>
      <c r="D311" s="9">
        <f>YEAR(t_resultat[[#This Row],[Date début]])</f>
        <v>2017</v>
      </c>
      <c r="E311" s="4" t="s">
        <v>112</v>
      </c>
      <c r="F311" s="5"/>
      <c r="G311" s="5" t="s">
        <v>807</v>
      </c>
      <c r="J311" t="s">
        <v>116</v>
      </c>
      <c r="K311" t="s">
        <v>112</v>
      </c>
      <c r="M311" s="7" t="s">
        <v>112</v>
      </c>
    </row>
    <row r="312" spans="1:13" ht="30">
      <c r="A312" s="5">
        <v>311</v>
      </c>
      <c r="B312" s="4" t="s">
        <v>808</v>
      </c>
      <c r="C312" s="9">
        <f>ROUNDUP(MONTH(t_resultat[[#This Row],[Date début]])/3,0)</f>
        <v>1</v>
      </c>
      <c r="D312" s="9">
        <f>YEAR(t_resultat[[#This Row],[Date début]])</f>
        <v>2017</v>
      </c>
      <c r="E312" s="4" t="s">
        <v>112</v>
      </c>
      <c r="F312" s="5"/>
      <c r="G312" s="5" t="s">
        <v>809</v>
      </c>
      <c r="J312" t="s">
        <v>116</v>
      </c>
      <c r="K312" t="s">
        <v>112</v>
      </c>
      <c r="M312" s="7" t="s">
        <v>112</v>
      </c>
    </row>
    <row r="313" spans="1:13" ht="30">
      <c r="A313" s="5">
        <v>312</v>
      </c>
      <c r="B313" s="4" t="s">
        <v>802</v>
      </c>
      <c r="C313" s="9">
        <f>ROUNDUP(MONTH(t_resultat[[#This Row],[Date début]])/3,0)</f>
        <v>1</v>
      </c>
      <c r="D313" s="9">
        <f>YEAR(t_resultat[[#This Row],[Date début]])</f>
        <v>2017</v>
      </c>
      <c r="E313" s="4" t="s">
        <v>112</v>
      </c>
      <c r="F313" s="5"/>
      <c r="G313" s="5" t="s">
        <v>810</v>
      </c>
      <c r="J313" t="s">
        <v>116</v>
      </c>
      <c r="K313" t="s">
        <v>112</v>
      </c>
      <c r="M313" s="7" t="s">
        <v>112</v>
      </c>
    </row>
    <row r="314" spans="1:13" ht="45">
      <c r="A314" s="5">
        <v>313</v>
      </c>
      <c r="B314" s="4" t="s">
        <v>811</v>
      </c>
      <c r="C314" s="9">
        <f>ROUNDUP(MONTH(t_resultat[[#This Row],[Date début]])/3,0)</f>
        <v>1</v>
      </c>
      <c r="D314" s="9">
        <f>YEAR(t_resultat[[#This Row],[Date début]])</f>
        <v>2017</v>
      </c>
      <c r="E314" s="4" t="s">
        <v>112</v>
      </c>
      <c r="F314" s="5"/>
      <c r="G314" s="5" t="s">
        <v>812</v>
      </c>
      <c r="J314" t="s">
        <v>116</v>
      </c>
      <c r="K314" t="s">
        <v>112</v>
      </c>
      <c r="M314" s="7" t="s">
        <v>112</v>
      </c>
    </row>
    <row r="315" spans="1:13" ht="60">
      <c r="A315" s="5">
        <v>314</v>
      </c>
      <c r="B315" s="4" t="s">
        <v>813</v>
      </c>
      <c r="C315" s="9">
        <f>ROUNDUP(MONTH(t_resultat[[#This Row],[Date début]])/3,0)</f>
        <v>1</v>
      </c>
      <c r="D315" s="9">
        <f>YEAR(t_resultat[[#This Row],[Date début]])</f>
        <v>2017</v>
      </c>
      <c r="E315" s="4" t="s">
        <v>112</v>
      </c>
      <c r="F315" s="5"/>
      <c r="G315" s="5" t="s">
        <v>814</v>
      </c>
      <c r="J315" t="s">
        <v>116</v>
      </c>
      <c r="K315" t="s">
        <v>112</v>
      </c>
      <c r="M315" s="7" t="s">
        <v>112</v>
      </c>
    </row>
    <row r="316" spans="1:13" ht="45">
      <c r="A316" s="5">
        <v>315</v>
      </c>
      <c r="B316" s="4" t="s">
        <v>815</v>
      </c>
      <c r="C316" s="9">
        <f>ROUNDUP(MONTH(t_resultat[[#This Row],[Date début]])/3,0)</f>
        <v>1</v>
      </c>
      <c r="D316" s="9">
        <f>YEAR(t_resultat[[#This Row],[Date début]])</f>
        <v>2017</v>
      </c>
      <c r="E316" s="4" t="s">
        <v>112</v>
      </c>
      <c r="F316" s="5"/>
      <c r="G316" s="5" t="s">
        <v>816</v>
      </c>
      <c r="J316" t="s">
        <v>116</v>
      </c>
      <c r="K316" t="s">
        <v>112</v>
      </c>
      <c r="M316" s="7" t="s">
        <v>112</v>
      </c>
    </row>
    <row r="317" spans="1:13" ht="30">
      <c r="A317" s="5">
        <v>316</v>
      </c>
      <c r="B317" s="4" t="s">
        <v>817</v>
      </c>
      <c r="C317" s="9">
        <f>ROUNDUP(MONTH(t_resultat[[#This Row],[Date début]])/3,0)</f>
        <v>1</v>
      </c>
      <c r="D317" s="9">
        <f>YEAR(t_resultat[[#This Row],[Date début]])</f>
        <v>2017</v>
      </c>
      <c r="E317" s="4" t="s">
        <v>112</v>
      </c>
      <c r="F317" s="5"/>
      <c r="G317" s="5" t="s">
        <v>818</v>
      </c>
      <c r="J317" t="s">
        <v>116</v>
      </c>
      <c r="K317" t="s">
        <v>112</v>
      </c>
      <c r="M317" s="7" t="s">
        <v>112</v>
      </c>
    </row>
    <row r="318" spans="1:13" ht="45">
      <c r="A318" s="5">
        <v>317</v>
      </c>
      <c r="B318" s="4" t="s">
        <v>819</v>
      </c>
      <c r="C318" s="9">
        <f>ROUNDUP(MONTH(t_resultat[[#This Row],[Date début]])/3,0)</f>
        <v>2</v>
      </c>
      <c r="D318" s="9">
        <f>YEAR(t_resultat[[#This Row],[Date début]])</f>
        <v>2017</v>
      </c>
      <c r="E318" s="4" t="s">
        <v>112</v>
      </c>
      <c r="F318" s="5"/>
      <c r="G318" s="5" t="s">
        <v>820</v>
      </c>
      <c r="J318" t="s">
        <v>116</v>
      </c>
      <c r="K318" t="s">
        <v>821</v>
      </c>
      <c r="M318" s="7" t="s">
        <v>112</v>
      </c>
    </row>
    <row r="319" spans="1:13" ht="45">
      <c r="A319" s="5">
        <v>318</v>
      </c>
      <c r="B319" s="4" t="s">
        <v>822</v>
      </c>
      <c r="C319" s="9">
        <f>ROUNDUP(MONTH(t_resultat[[#This Row],[Date début]])/3,0)</f>
        <v>2</v>
      </c>
      <c r="D319" s="9">
        <f>YEAR(t_resultat[[#This Row],[Date début]])</f>
        <v>2017</v>
      </c>
      <c r="E319" s="4" t="s">
        <v>112</v>
      </c>
      <c r="F319" s="5"/>
      <c r="G319" s="5" t="s">
        <v>823</v>
      </c>
      <c r="J319" t="s">
        <v>116</v>
      </c>
      <c r="K319" t="s">
        <v>824</v>
      </c>
      <c r="M319" s="7" t="s">
        <v>112</v>
      </c>
    </row>
    <row r="320" spans="1:13" ht="30">
      <c r="A320" s="5">
        <v>319</v>
      </c>
      <c r="B320" s="4" t="s">
        <v>825</v>
      </c>
      <c r="C320" s="9">
        <f>ROUNDUP(MONTH(t_resultat[[#This Row],[Date début]])/3,0)</f>
        <v>2</v>
      </c>
      <c r="D320" s="9">
        <f>YEAR(t_resultat[[#This Row],[Date début]])</f>
        <v>2017</v>
      </c>
      <c r="E320" s="4" t="s">
        <v>112</v>
      </c>
      <c r="F320" s="5"/>
      <c r="G320" s="5" t="s">
        <v>826</v>
      </c>
      <c r="J320" t="s">
        <v>116</v>
      </c>
      <c r="K320" t="s">
        <v>112</v>
      </c>
      <c r="M320" s="7" t="s">
        <v>112</v>
      </c>
    </row>
    <row r="321" spans="1:13" ht="30">
      <c r="A321" s="5">
        <v>320</v>
      </c>
      <c r="B321" s="4" t="s">
        <v>827</v>
      </c>
      <c r="C321" s="9">
        <f>ROUNDUP(MONTH(t_resultat[[#This Row],[Date début]])/3,0)</f>
        <v>2</v>
      </c>
      <c r="D321" s="9">
        <f>YEAR(t_resultat[[#This Row],[Date début]])</f>
        <v>2017</v>
      </c>
      <c r="E321" s="4" t="s">
        <v>112</v>
      </c>
      <c r="F321" s="5"/>
      <c r="G321" s="5" t="s">
        <v>828</v>
      </c>
      <c r="J321" t="s">
        <v>116</v>
      </c>
      <c r="K321" t="s">
        <v>112</v>
      </c>
      <c r="M321" s="7" t="s">
        <v>112</v>
      </c>
    </row>
    <row r="322" spans="1:13" ht="45">
      <c r="A322" s="5">
        <v>321</v>
      </c>
      <c r="B322" s="4" t="s">
        <v>829</v>
      </c>
      <c r="C322" s="9">
        <f>ROUNDUP(MONTH(t_resultat[[#This Row],[Date début]])/3,0)</f>
        <v>2</v>
      </c>
      <c r="D322" s="9">
        <f>YEAR(t_resultat[[#This Row],[Date début]])</f>
        <v>2017</v>
      </c>
      <c r="E322" s="4" t="s">
        <v>112</v>
      </c>
      <c r="F322" s="5"/>
      <c r="G322" s="5" t="s">
        <v>830</v>
      </c>
      <c r="J322" t="s">
        <v>116</v>
      </c>
      <c r="K322" t="s">
        <v>112</v>
      </c>
      <c r="M322" s="7" t="s">
        <v>112</v>
      </c>
    </row>
    <row r="323" spans="1:13" ht="45">
      <c r="A323" s="5">
        <v>322</v>
      </c>
      <c r="B323" s="4" t="s">
        <v>831</v>
      </c>
      <c r="C323" s="9">
        <f>ROUNDUP(MONTH(t_resultat[[#This Row],[Date début]])/3,0)</f>
        <v>2</v>
      </c>
      <c r="D323" s="9">
        <f>YEAR(t_resultat[[#This Row],[Date début]])</f>
        <v>2017</v>
      </c>
      <c r="E323" s="4" t="s">
        <v>112</v>
      </c>
      <c r="F323" s="5"/>
      <c r="G323" s="5" t="s">
        <v>832</v>
      </c>
      <c r="J323" t="s">
        <v>116</v>
      </c>
      <c r="K323" t="s">
        <v>112</v>
      </c>
      <c r="M323" s="7" t="s">
        <v>112</v>
      </c>
    </row>
    <row r="324" spans="1:13" ht="30">
      <c r="A324" s="5">
        <v>323</v>
      </c>
      <c r="B324" s="4" t="s">
        <v>833</v>
      </c>
      <c r="C324" s="9">
        <f>ROUNDUP(MONTH(t_resultat[[#This Row],[Date début]])/3,0)</f>
        <v>2</v>
      </c>
      <c r="D324" s="9">
        <f>YEAR(t_resultat[[#This Row],[Date début]])</f>
        <v>2017</v>
      </c>
      <c r="E324" s="4" t="s">
        <v>112</v>
      </c>
      <c r="F324" s="5"/>
      <c r="G324" s="5" t="s">
        <v>834</v>
      </c>
      <c r="J324" t="s">
        <v>116</v>
      </c>
      <c r="K324" t="s">
        <v>112</v>
      </c>
      <c r="M324" s="7" t="s">
        <v>112</v>
      </c>
    </row>
    <row r="325" spans="1:13" ht="135">
      <c r="A325" s="5">
        <v>324</v>
      </c>
      <c r="B325" s="4" t="s">
        <v>835</v>
      </c>
      <c r="C325" s="9">
        <f>ROUNDUP(MONTH(t_resultat[[#This Row],[Date début]])/3,0)</f>
        <v>2</v>
      </c>
      <c r="D325" s="9">
        <f>YEAR(t_resultat[[#This Row],[Date début]])</f>
        <v>2017</v>
      </c>
      <c r="E325" s="4" t="s">
        <v>836</v>
      </c>
      <c r="F325" s="5"/>
      <c r="G325" s="5" t="s">
        <v>837</v>
      </c>
      <c r="J325" t="s">
        <v>116</v>
      </c>
      <c r="K325" t="s">
        <v>112</v>
      </c>
      <c r="M325" s="7" t="s">
        <v>112</v>
      </c>
    </row>
    <row r="326" spans="1:13">
      <c r="A326" s="5">
        <v>325</v>
      </c>
      <c r="B326" s="4" t="s">
        <v>838</v>
      </c>
      <c r="C326" s="9">
        <f>ROUNDUP(MONTH(t_resultat[[#This Row],[Date début]])/3,0)</f>
        <v>3</v>
      </c>
      <c r="D326" s="9">
        <f>YEAR(t_resultat[[#This Row],[Date début]])</f>
        <v>2017</v>
      </c>
      <c r="E326" s="4" t="s">
        <v>839</v>
      </c>
      <c r="F326" s="5"/>
      <c r="G326" s="5" t="s">
        <v>840</v>
      </c>
      <c r="J326" t="s">
        <v>116</v>
      </c>
      <c r="K326" t="s">
        <v>112</v>
      </c>
      <c r="M326" s="7" t="s">
        <v>112</v>
      </c>
    </row>
    <row r="327" spans="1:13" ht="75">
      <c r="A327" s="5">
        <v>326</v>
      </c>
      <c r="B327" s="4" t="s">
        <v>841</v>
      </c>
      <c r="C327" s="9">
        <f>ROUNDUP(MONTH(t_resultat[[#This Row],[Date début]])/3,0)</f>
        <v>3</v>
      </c>
      <c r="D327" s="9">
        <f>YEAR(t_resultat[[#This Row],[Date début]])</f>
        <v>2017</v>
      </c>
      <c r="E327" s="4" t="s">
        <v>112</v>
      </c>
      <c r="F327" s="5"/>
      <c r="G327" s="5" t="s">
        <v>842</v>
      </c>
      <c r="J327" t="s">
        <v>116</v>
      </c>
      <c r="K327" t="s">
        <v>112</v>
      </c>
      <c r="M327" s="7" t="s">
        <v>112</v>
      </c>
    </row>
    <row r="328" spans="1:13" ht="60">
      <c r="A328" s="5">
        <v>327</v>
      </c>
      <c r="B328" s="4" t="s">
        <v>843</v>
      </c>
      <c r="C328" s="9">
        <f>ROUNDUP(MONTH(t_resultat[[#This Row],[Date début]])/3,0)</f>
        <v>1</v>
      </c>
      <c r="D328" s="9">
        <f>YEAR(t_resultat[[#This Row],[Date début]])</f>
        <v>2017</v>
      </c>
      <c r="E328" s="4" t="s">
        <v>112</v>
      </c>
      <c r="F328" s="5"/>
      <c r="G328" s="5" t="s">
        <v>844</v>
      </c>
      <c r="J328" t="s">
        <v>116</v>
      </c>
      <c r="K328" t="s">
        <v>112</v>
      </c>
      <c r="M328" s="7" t="s">
        <v>112</v>
      </c>
    </row>
    <row r="329" spans="1:13" ht="75">
      <c r="A329" s="5">
        <v>328</v>
      </c>
      <c r="B329" s="4" t="s">
        <v>811</v>
      </c>
      <c r="C329" s="9">
        <f>ROUNDUP(MONTH(t_resultat[[#This Row],[Date début]])/3,0)</f>
        <v>1</v>
      </c>
      <c r="D329" s="9">
        <f>YEAR(t_resultat[[#This Row],[Date début]])</f>
        <v>2017</v>
      </c>
      <c r="E329" s="4" t="s">
        <v>112</v>
      </c>
      <c r="F329" s="5"/>
      <c r="G329" s="5" t="s">
        <v>845</v>
      </c>
      <c r="J329" t="s">
        <v>116</v>
      </c>
      <c r="K329" t="s">
        <v>112</v>
      </c>
      <c r="M329" s="7" t="s">
        <v>112</v>
      </c>
    </row>
    <row r="330" spans="1:13" ht="105">
      <c r="A330" s="5">
        <v>329</v>
      </c>
      <c r="B330" s="4" t="s">
        <v>846</v>
      </c>
      <c r="C330" s="9">
        <f>ROUNDUP(MONTH(t_resultat[[#This Row],[Date début]])/3,0)</f>
        <v>1</v>
      </c>
      <c r="D330" s="9">
        <f>YEAR(t_resultat[[#This Row],[Date début]])</f>
        <v>2017</v>
      </c>
      <c r="E330" s="4" t="s">
        <v>112</v>
      </c>
      <c r="F330" s="5"/>
      <c r="G330" s="5" t="s">
        <v>847</v>
      </c>
      <c r="J330" t="s">
        <v>116</v>
      </c>
      <c r="K330" t="s">
        <v>112</v>
      </c>
      <c r="M330" s="7" t="s">
        <v>112</v>
      </c>
    </row>
    <row r="331" spans="1:13" ht="150">
      <c r="A331" s="5">
        <v>330</v>
      </c>
      <c r="B331" s="4" t="s">
        <v>848</v>
      </c>
      <c r="C331" s="9">
        <f>ROUNDUP(MONTH(t_resultat[[#This Row],[Date début]])/3,0)</f>
        <v>1</v>
      </c>
      <c r="D331" s="9">
        <f>YEAR(t_resultat[[#This Row],[Date début]])</f>
        <v>2017</v>
      </c>
      <c r="E331" s="4" t="s">
        <v>112</v>
      </c>
      <c r="F331" s="5"/>
      <c r="G331" s="5" t="s">
        <v>849</v>
      </c>
      <c r="J331" t="s">
        <v>196</v>
      </c>
      <c r="K331" t="s">
        <v>850</v>
      </c>
      <c r="M331" s="7" t="s">
        <v>112</v>
      </c>
    </row>
    <row r="332" spans="1:13" ht="120">
      <c r="A332" s="5">
        <v>331</v>
      </c>
      <c r="B332" s="4" t="s">
        <v>851</v>
      </c>
      <c r="C332" s="9">
        <f>ROUNDUP(MONTH(t_resultat[[#This Row],[Date début]])/3,0)</f>
        <v>1</v>
      </c>
      <c r="D332" s="9">
        <f>YEAR(t_resultat[[#This Row],[Date début]])</f>
        <v>2017</v>
      </c>
      <c r="E332" s="4" t="s">
        <v>112</v>
      </c>
      <c r="F332" s="5"/>
      <c r="G332" s="5" t="s">
        <v>852</v>
      </c>
      <c r="J332" t="s">
        <v>116</v>
      </c>
      <c r="K332" t="s">
        <v>112</v>
      </c>
      <c r="M332" s="7" t="s">
        <v>112</v>
      </c>
    </row>
    <row r="333" spans="1:13" ht="150">
      <c r="A333" s="5">
        <v>332</v>
      </c>
      <c r="B333" s="4" t="s">
        <v>853</v>
      </c>
      <c r="C333" s="9">
        <f>ROUNDUP(MONTH(t_resultat[[#This Row],[Date début]])/3,0)</f>
        <v>1</v>
      </c>
      <c r="D333" s="9">
        <f>YEAR(t_resultat[[#This Row],[Date début]])</f>
        <v>2017</v>
      </c>
      <c r="E333" s="4" t="s">
        <v>112</v>
      </c>
      <c r="F333" s="5"/>
      <c r="G333" s="5" t="s">
        <v>854</v>
      </c>
      <c r="J333" t="s">
        <v>116</v>
      </c>
      <c r="K333" t="s">
        <v>112</v>
      </c>
      <c r="M333" s="7" t="s">
        <v>112</v>
      </c>
    </row>
    <row r="334" spans="1:13" ht="90">
      <c r="A334" s="5">
        <v>333</v>
      </c>
      <c r="B334" s="4" t="s">
        <v>855</v>
      </c>
      <c r="C334" s="9">
        <f>ROUNDUP(MONTH(t_resultat[[#This Row],[Date début]])/3,0)</f>
        <v>1</v>
      </c>
      <c r="D334" s="9">
        <f>YEAR(t_resultat[[#This Row],[Date début]])</f>
        <v>2017</v>
      </c>
      <c r="E334" s="4" t="s">
        <v>851</v>
      </c>
      <c r="F334" s="5"/>
      <c r="G334" s="5" t="s">
        <v>856</v>
      </c>
      <c r="J334" t="s">
        <v>116</v>
      </c>
      <c r="K334" t="s">
        <v>112</v>
      </c>
      <c r="M334" s="7" t="s">
        <v>112</v>
      </c>
    </row>
    <row r="335" spans="1:13" ht="105">
      <c r="A335" s="5">
        <v>334</v>
      </c>
      <c r="B335" s="4" t="s">
        <v>857</v>
      </c>
      <c r="C335" s="9">
        <f>ROUNDUP(MONTH(t_resultat[[#This Row],[Date début]])/3,0)</f>
        <v>2</v>
      </c>
      <c r="D335" s="9">
        <f>YEAR(t_resultat[[#This Row],[Date début]])</f>
        <v>2017</v>
      </c>
      <c r="E335" s="4" t="s">
        <v>112</v>
      </c>
      <c r="F335" s="5"/>
      <c r="G335" s="5" t="s">
        <v>858</v>
      </c>
      <c r="J335" t="s">
        <v>116</v>
      </c>
      <c r="K335" t="s">
        <v>112</v>
      </c>
      <c r="M335" s="7" t="s">
        <v>112</v>
      </c>
    </row>
    <row r="336" spans="1:13" ht="150">
      <c r="A336" s="5">
        <v>335</v>
      </c>
      <c r="B336" s="4" t="s">
        <v>859</v>
      </c>
      <c r="C336" s="9">
        <f>ROUNDUP(MONTH(t_resultat[[#This Row],[Date début]])/3,0)</f>
        <v>2</v>
      </c>
      <c r="D336" s="9">
        <f>YEAR(t_resultat[[#This Row],[Date début]])</f>
        <v>2017</v>
      </c>
      <c r="E336" s="4" t="s">
        <v>112</v>
      </c>
      <c r="F336" s="5"/>
      <c r="G336" s="5" t="s">
        <v>860</v>
      </c>
      <c r="J336" t="s">
        <v>116</v>
      </c>
      <c r="K336" t="s">
        <v>112</v>
      </c>
      <c r="M336" s="7" t="s">
        <v>112</v>
      </c>
    </row>
    <row r="337" spans="1:13">
      <c r="A337" s="5">
        <v>336</v>
      </c>
      <c r="B337" s="4" t="s">
        <v>861</v>
      </c>
      <c r="C337" s="9">
        <f>ROUNDUP(MONTH(t_resultat[[#This Row],[Date début]])/3,0)</f>
        <v>2</v>
      </c>
      <c r="D337" s="9">
        <f>YEAR(t_resultat[[#This Row],[Date début]])</f>
        <v>2017</v>
      </c>
      <c r="E337" s="4" t="s">
        <v>112</v>
      </c>
      <c r="F337" s="5"/>
      <c r="G337" s="5" t="s">
        <v>862</v>
      </c>
      <c r="J337" t="s">
        <v>116</v>
      </c>
      <c r="K337" t="s">
        <v>112</v>
      </c>
      <c r="M337" s="7" t="s">
        <v>112</v>
      </c>
    </row>
    <row r="338" spans="1:13" ht="105">
      <c r="A338" s="5">
        <v>337</v>
      </c>
      <c r="B338" s="4" t="s">
        <v>863</v>
      </c>
      <c r="C338" s="9">
        <f>ROUNDUP(MONTH(t_resultat[[#This Row],[Date début]])/3,0)</f>
        <v>2</v>
      </c>
      <c r="D338" s="9">
        <f>YEAR(t_resultat[[#This Row],[Date début]])</f>
        <v>2017</v>
      </c>
      <c r="E338" s="4" t="s">
        <v>112</v>
      </c>
      <c r="F338" s="5"/>
      <c r="G338" s="5" t="s">
        <v>864</v>
      </c>
      <c r="J338" t="s">
        <v>116</v>
      </c>
      <c r="K338" t="s">
        <v>112</v>
      </c>
      <c r="M338" s="7" t="s">
        <v>112</v>
      </c>
    </row>
    <row r="339" spans="1:13" ht="165">
      <c r="A339" s="5">
        <v>338</v>
      </c>
      <c r="B339" s="4" t="s">
        <v>863</v>
      </c>
      <c r="C339" s="9">
        <f>ROUNDUP(MONTH(t_resultat[[#This Row],[Date début]])/3,0)</f>
        <v>2</v>
      </c>
      <c r="D339" s="9">
        <f>YEAR(t_resultat[[#This Row],[Date début]])</f>
        <v>2017</v>
      </c>
      <c r="E339" s="4" t="s">
        <v>112</v>
      </c>
      <c r="F339" s="5"/>
      <c r="G339" s="5" t="s">
        <v>865</v>
      </c>
      <c r="J339" t="s">
        <v>116</v>
      </c>
      <c r="K339" t="s">
        <v>112</v>
      </c>
      <c r="M339" s="7" t="s">
        <v>112</v>
      </c>
    </row>
    <row r="340" spans="1:13" ht="75">
      <c r="A340" s="5">
        <v>339</v>
      </c>
      <c r="B340" s="4" t="s">
        <v>866</v>
      </c>
      <c r="C340" s="9">
        <f>ROUNDUP(MONTH(t_resultat[[#This Row],[Date début]])/3,0)</f>
        <v>2</v>
      </c>
      <c r="D340" s="9">
        <f>YEAR(t_resultat[[#This Row],[Date début]])</f>
        <v>2017</v>
      </c>
      <c r="E340" s="4" t="s">
        <v>112</v>
      </c>
      <c r="F340" s="5"/>
      <c r="G340" s="5" t="s">
        <v>867</v>
      </c>
      <c r="J340" t="s">
        <v>116</v>
      </c>
      <c r="K340" t="s">
        <v>112</v>
      </c>
      <c r="M340" s="7" t="s">
        <v>112</v>
      </c>
    </row>
    <row r="341" spans="1:13" ht="90">
      <c r="A341" s="5">
        <v>340</v>
      </c>
      <c r="B341" s="4" t="s">
        <v>868</v>
      </c>
      <c r="C341" s="9">
        <f>ROUNDUP(MONTH(t_resultat[[#This Row],[Date début]])/3,0)</f>
        <v>2</v>
      </c>
      <c r="D341" s="9">
        <f>YEAR(t_resultat[[#This Row],[Date début]])</f>
        <v>2017</v>
      </c>
      <c r="E341" s="4" t="s">
        <v>112</v>
      </c>
      <c r="F341" s="5"/>
      <c r="G341" s="5" t="s">
        <v>869</v>
      </c>
      <c r="J341" t="s">
        <v>116</v>
      </c>
      <c r="K341" t="s">
        <v>112</v>
      </c>
      <c r="M341" s="7" t="s">
        <v>112</v>
      </c>
    </row>
    <row r="342" spans="1:13" ht="60">
      <c r="A342" s="5">
        <v>341</v>
      </c>
      <c r="B342" s="4" t="s">
        <v>833</v>
      </c>
      <c r="C342" s="9">
        <f>ROUNDUP(MONTH(t_resultat[[#This Row],[Date début]])/3,0)</f>
        <v>2</v>
      </c>
      <c r="D342" s="9">
        <f>YEAR(t_resultat[[#This Row],[Date début]])</f>
        <v>2017</v>
      </c>
      <c r="E342" s="4" t="s">
        <v>112</v>
      </c>
      <c r="F342" s="5"/>
      <c r="G342" s="5" t="s">
        <v>870</v>
      </c>
      <c r="J342" t="s">
        <v>116</v>
      </c>
      <c r="K342" t="s">
        <v>112</v>
      </c>
      <c r="M342" s="7" t="s">
        <v>112</v>
      </c>
    </row>
    <row r="343" spans="1:13" ht="60">
      <c r="A343" s="5">
        <v>342</v>
      </c>
      <c r="B343" s="4" t="s">
        <v>871</v>
      </c>
      <c r="C343" s="9">
        <f>ROUNDUP(MONTH(t_resultat[[#This Row],[Date début]])/3,0)</f>
        <v>2</v>
      </c>
      <c r="D343" s="9">
        <f>YEAR(t_resultat[[#This Row],[Date début]])</f>
        <v>2017</v>
      </c>
      <c r="E343" s="4" t="s">
        <v>112</v>
      </c>
      <c r="F343" s="5"/>
      <c r="G343" s="5" t="s">
        <v>872</v>
      </c>
      <c r="J343" t="s">
        <v>116</v>
      </c>
      <c r="K343" t="s">
        <v>873</v>
      </c>
      <c r="M343" s="7" t="s">
        <v>112</v>
      </c>
    </row>
    <row r="344" spans="1:13" ht="150">
      <c r="A344" s="5">
        <v>343</v>
      </c>
      <c r="B344" s="4" t="s">
        <v>874</v>
      </c>
      <c r="C344" s="9">
        <f>ROUNDUP(MONTH(t_resultat[[#This Row],[Date début]])/3,0)</f>
        <v>2</v>
      </c>
      <c r="D344" s="9">
        <f>YEAR(t_resultat[[#This Row],[Date début]])</f>
        <v>2017</v>
      </c>
      <c r="E344" s="4" t="s">
        <v>112</v>
      </c>
      <c r="F344" s="5"/>
      <c r="G344" s="5" t="s">
        <v>875</v>
      </c>
      <c r="J344" t="s">
        <v>116</v>
      </c>
      <c r="K344" t="s">
        <v>876</v>
      </c>
      <c r="M344" s="7" t="s">
        <v>112</v>
      </c>
    </row>
    <row r="345" spans="1:13" ht="60">
      <c r="A345" s="5">
        <v>344</v>
      </c>
      <c r="B345" s="4" t="s">
        <v>838</v>
      </c>
      <c r="C345" s="9">
        <f>ROUNDUP(MONTH(t_resultat[[#This Row],[Date début]])/3,0)</f>
        <v>3</v>
      </c>
      <c r="D345" s="9">
        <f>YEAR(t_resultat[[#This Row],[Date début]])</f>
        <v>2017</v>
      </c>
      <c r="E345" s="4" t="s">
        <v>112</v>
      </c>
      <c r="F345" s="5"/>
      <c r="G345" s="5" t="s">
        <v>877</v>
      </c>
      <c r="J345" t="s">
        <v>116</v>
      </c>
      <c r="K345" t="s">
        <v>112</v>
      </c>
      <c r="M345" s="7" t="s">
        <v>112</v>
      </c>
    </row>
    <row r="346" spans="1:13" ht="30">
      <c r="A346" s="5">
        <v>345</v>
      </c>
      <c r="B346" s="4" t="s">
        <v>878</v>
      </c>
      <c r="C346" s="9">
        <f>ROUNDUP(MONTH(t_resultat[[#This Row],[Date début]])/3,0)</f>
        <v>3</v>
      </c>
      <c r="D346" s="9">
        <f>YEAR(t_resultat[[#This Row],[Date début]])</f>
        <v>2017</v>
      </c>
      <c r="E346" s="4" t="s">
        <v>112</v>
      </c>
      <c r="F346" s="5"/>
      <c r="G346" s="5" t="s">
        <v>879</v>
      </c>
      <c r="J346" t="s">
        <v>116</v>
      </c>
      <c r="K346" t="s">
        <v>112</v>
      </c>
      <c r="M346" s="7" t="s">
        <v>112</v>
      </c>
    </row>
    <row r="347" spans="1:13" ht="30">
      <c r="A347" s="5">
        <v>346</v>
      </c>
      <c r="B347" s="4" t="s">
        <v>880</v>
      </c>
      <c r="C347" s="9">
        <f>ROUNDUP(MONTH(t_resultat[[#This Row],[Date début]])/3,0)</f>
        <v>3</v>
      </c>
      <c r="D347" s="9">
        <f>YEAR(t_resultat[[#This Row],[Date début]])</f>
        <v>2017</v>
      </c>
      <c r="E347" s="4" t="s">
        <v>112</v>
      </c>
      <c r="F347" s="5"/>
      <c r="G347" s="5" t="s">
        <v>828</v>
      </c>
      <c r="J347" t="s">
        <v>116</v>
      </c>
      <c r="K347" t="s">
        <v>112</v>
      </c>
      <c r="M347" s="7" t="s">
        <v>112</v>
      </c>
    </row>
    <row r="348" spans="1:13" ht="30">
      <c r="A348" s="5">
        <v>347</v>
      </c>
      <c r="B348" s="4" t="s">
        <v>881</v>
      </c>
      <c r="C348" s="9">
        <f>ROUNDUP(MONTH(t_resultat[[#This Row],[Date début]])/3,0)</f>
        <v>3</v>
      </c>
      <c r="D348" s="9">
        <f>YEAR(t_resultat[[#This Row],[Date début]])</f>
        <v>2017</v>
      </c>
      <c r="E348" s="4" t="s">
        <v>112</v>
      </c>
      <c r="F348" s="5"/>
      <c r="G348" s="5" t="s">
        <v>882</v>
      </c>
      <c r="J348" t="s">
        <v>116</v>
      </c>
      <c r="K348" t="s">
        <v>112</v>
      </c>
      <c r="M348" s="7" t="s">
        <v>112</v>
      </c>
    </row>
    <row r="349" spans="1:13" ht="60">
      <c r="A349" s="5">
        <v>348</v>
      </c>
      <c r="B349" s="4" t="s">
        <v>883</v>
      </c>
      <c r="C349" s="9">
        <f>ROUNDUP(MONTH(t_resultat[[#This Row],[Date début]])/3,0)</f>
        <v>3</v>
      </c>
      <c r="D349" s="9">
        <f>YEAR(t_resultat[[#This Row],[Date début]])</f>
        <v>2017</v>
      </c>
      <c r="E349" s="4" t="s">
        <v>112</v>
      </c>
      <c r="F349" s="5"/>
      <c r="G349" s="5" t="s">
        <v>884</v>
      </c>
      <c r="J349" t="s">
        <v>116</v>
      </c>
      <c r="K349" t="s">
        <v>112</v>
      </c>
      <c r="M349" s="7" t="s">
        <v>112</v>
      </c>
    </row>
    <row r="350" spans="1:13" ht="75">
      <c r="A350" s="5">
        <v>349</v>
      </c>
      <c r="B350" s="4" t="s">
        <v>885</v>
      </c>
      <c r="C350" s="9">
        <f>ROUNDUP(MONTH(t_resultat[[#This Row],[Date début]])/3,0)</f>
        <v>3</v>
      </c>
      <c r="D350" s="9">
        <f>YEAR(t_resultat[[#This Row],[Date début]])</f>
        <v>2017</v>
      </c>
      <c r="E350" s="4" t="s">
        <v>112</v>
      </c>
      <c r="F350" s="5"/>
      <c r="G350" s="5" t="s">
        <v>886</v>
      </c>
      <c r="J350" t="s">
        <v>116</v>
      </c>
      <c r="K350" t="s">
        <v>112</v>
      </c>
      <c r="M350" s="7" t="s">
        <v>112</v>
      </c>
    </row>
    <row r="351" spans="1:13" ht="75">
      <c r="A351" s="5">
        <v>350</v>
      </c>
      <c r="B351" s="4" t="s">
        <v>887</v>
      </c>
      <c r="C351" s="9">
        <f>ROUNDUP(MONTH(t_resultat[[#This Row],[Date début]])/3,0)</f>
        <v>3</v>
      </c>
      <c r="D351" s="9">
        <f>YEAR(t_resultat[[#This Row],[Date début]])</f>
        <v>2017</v>
      </c>
      <c r="E351" s="4" t="s">
        <v>112</v>
      </c>
      <c r="F351" s="5"/>
      <c r="G351" s="5" t="s">
        <v>888</v>
      </c>
      <c r="J351" t="s">
        <v>116</v>
      </c>
      <c r="K351" t="s">
        <v>112</v>
      </c>
      <c r="M351" s="7" t="s">
        <v>112</v>
      </c>
    </row>
    <row r="352" spans="1:13" ht="75">
      <c r="A352" s="5">
        <v>351</v>
      </c>
      <c r="B352" s="4" t="s">
        <v>889</v>
      </c>
      <c r="C352" s="9">
        <f>ROUNDUP(MONTH(t_resultat[[#This Row],[Date début]])/3,0)</f>
        <v>3</v>
      </c>
      <c r="D352" s="9">
        <f>YEAR(t_resultat[[#This Row],[Date début]])</f>
        <v>2017</v>
      </c>
      <c r="E352" s="4" t="s">
        <v>112</v>
      </c>
      <c r="F352" s="5"/>
      <c r="G352" s="5" t="s">
        <v>890</v>
      </c>
      <c r="J352" t="s">
        <v>116</v>
      </c>
      <c r="K352" t="s">
        <v>112</v>
      </c>
      <c r="M352" s="7" t="s">
        <v>112</v>
      </c>
    </row>
    <row r="353" spans="1:13" ht="45">
      <c r="A353" s="5">
        <v>352</v>
      </c>
      <c r="B353" s="4" t="s">
        <v>891</v>
      </c>
      <c r="C353" s="9">
        <f>ROUNDUP(MONTH(t_resultat[[#This Row],[Date début]])/3,0)</f>
        <v>3</v>
      </c>
      <c r="D353" s="9">
        <f>YEAR(t_resultat[[#This Row],[Date début]])</f>
        <v>2017</v>
      </c>
      <c r="E353" s="4" t="s">
        <v>892</v>
      </c>
      <c r="F353" s="5"/>
      <c r="G353" s="5" t="s">
        <v>893</v>
      </c>
      <c r="J353" t="s">
        <v>116</v>
      </c>
      <c r="K353" t="s">
        <v>894</v>
      </c>
      <c r="M353" s="7" t="s">
        <v>112</v>
      </c>
    </row>
    <row r="354" spans="1:13" ht="120">
      <c r="A354" s="5">
        <v>353</v>
      </c>
      <c r="B354" s="4" t="s">
        <v>892</v>
      </c>
      <c r="C354" s="9">
        <f>ROUNDUP(MONTH(t_resultat[[#This Row],[Date début]])/3,0)</f>
        <v>3</v>
      </c>
      <c r="D354" s="9">
        <f>YEAR(t_resultat[[#This Row],[Date début]])</f>
        <v>2017</v>
      </c>
      <c r="E354" s="4" t="s">
        <v>112</v>
      </c>
      <c r="F354" s="5"/>
      <c r="G354" s="5" t="s">
        <v>895</v>
      </c>
      <c r="J354" t="s">
        <v>116</v>
      </c>
      <c r="K354" t="s">
        <v>112</v>
      </c>
      <c r="M354" s="7" t="s">
        <v>112</v>
      </c>
    </row>
    <row r="355" spans="1:13" ht="30">
      <c r="A355" s="5">
        <v>354</v>
      </c>
      <c r="B355" s="4" t="s">
        <v>896</v>
      </c>
      <c r="C355" s="9">
        <f>ROUNDUP(MONTH(t_resultat[[#This Row],[Date début]])/3,0)</f>
        <v>3</v>
      </c>
      <c r="D355" s="9">
        <f>YEAR(t_resultat[[#This Row],[Date début]])</f>
        <v>2017</v>
      </c>
      <c r="E355" s="4" t="s">
        <v>112</v>
      </c>
      <c r="F355" s="5"/>
      <c r="G355" s="5" t="s">
        <v>897</v>
      </c>
      <c r="J355" t="s">
        <v>116</v>
      </c>
      <c r="K355" t="s">
        <v>112</v>
      </c>
      <c r="M355" s="7" t="s">
        <v>112</v>
      </c>
    </row>
    <row r="356" spans="1:13" ht="30">
      <c r="A356" s="5">
        <v>355</v>
      </c>
      <c r="B356" s="4" t="s">
        <v>898</v>
      </c>
      <c r="C356" s="9">
        <f>ROUNDUP(MONTH(t_resultat[[#This Row],[Date début]])/3,0)</f>
        <v>4</v>
      </c>
      <c r="D356" s="9">
        <f>YEAR(t_resultat[[#This Row],[Date début]])</f>
        <v>2017</v>
      </c>
      <c r="E356" s="4" t="s">
        <v>112</v>
      </c>
      <c r="F356" s="5"/>
      <c r="G356" s="5" t="s">
        <v>899</v>
      </c>
      <c r="J356" t="s">
        <v>116</v>
      </c>
      <c r="K356" t="s">
        <v>112</v>
      </c>
      <c r="M356" s="7" t="s">
        <v>112</v>
      </c>
    </row>
    <row r="357" spans="1:13" ht="45">
      <c r="A357" s="5">
        <v>356</v>
      </c>
      <c r="B357" s="4" t="s">
        <v>900</v>
      </c>
      <c r="C357" s="9">
        <f>ROUNDUP(MONTH(t_resultat[[#This Row],[Date début]])/3,0)</f>
        <v>4</v>
      </c>
      <c r="D357" s="9">
        <f>YEAR(t_resultat[[#This Row],[Date début]])</f>
        <v>2017</v>
      </c>
      <c r="E357" s="4" t="s">
        <v>112</v>
      </c>
      <c r="F357" s="5"/>
      <c r="G357" s="5" t="s">
        <v>901</v>
      </c>
      <c r="J357" t="s">
        <v>116</v>
      </c>
      <c r="K357" t="s">
        <v>112</v>
      </c>
      <c r="M357" s="7" t="s">
        <v>112</v>
      </c>
    </row>
    <row r="358" spans="1:13" ht="45">
      <c r="A358" s="5">
        <v>357</v>
      </c>
      <c r="B358" s="4" t="s">
        <v>902</v>
      </c>
      <c r="C358" s="9">
        <f>ROUNDUP(MONTH(t_resultat[[#This Row],[Date début]])/3,0)</f>
        <v>4</v>
      </c>
      <c r="D358" s="9">
        <f>YEAR(t_resultat[[#This Row],[Date début]])</f>
        <v>2017</v>
      </c>
      <c r="E358" s="4" t="s">
        <v>112</v>
      </c>
      <c r="F358" s="5"/>
      <c r="G358" s="5" t="s">
        <v>903</v>
      </c>
      <c r="J358" t="s">
        <v>116</v>
      </c>
      <c r="K358" t="s">
        <v>112</v>
      </c>
      <c r="M358" s="7" t="s">
        <v>112</v>
      </c>
    </row>
    <row r="359" spans="1:13" ht="45">
      <c r="A359" s="5">
        <v>358</v>
      </c>
      <c r="B359" s="4" t="s">
        <v>904</v>
      </c>
      <c r="C359" s="9">
        <f>ROUNDUP(MONTH(t_resultat[[#This Row],[Date début]])/3,0)</f>
        <v>4</v>
      </c>
      <c r="D359" s="9">
        <f>YEAR(t_resultat[[#This Row],[Date début]])</f>
        <v>2017</v>
      </c>
      <c r="E359" s="4" t="s">
        <v>112</v>
      </c>
      <c r="F359" s="5"/>
      <c r="G359" s="5" t="s">
        <v>905</v>
      </c>
      <c r="J359" t="s">
        <v>116</v>
      </c>
      <c r="K359" t="s">
        <v>112</v>
      </c>
      <c r="M359" s="7" t="s">
        <v>112</v>
      </c>
    </row>
    <row r="360" spans="1:13" ht="60">
      <c r="A360" s="5">
        <v>359</v>
      </c>
      <c r="B360" s="4" t="s">
        <v>906</v>
      </c>
      <c r="C360" s="9">
        <f>ROUNDUP(MONTH(t_resultat[[#This Row],[Date début]])/3,0)</f>
        <v>4</v>
      </c>
      <c r="D360" s="9">
        <f>YEAR(t_resultat[[#This Row],[Date début]])</f>
        <v>2017</v>
      </c>
      <c r="E360" s="4" t="s">
        <v>112</v>
      </c>
      <c r="F360" s="5"/>
      <c r="G360" s="5" t="s">
        <v>907</v>
      </c>
      <c r="J360" t="s">
        <v>116</v>
      </c>
      <c r="K360" t="s">
        <v>112</v>
      </c>
      <c r="M360" s="7" t="s">
        <v>112</v>
      </c>
    </row>
    <row r="361" spans="1:13" ht="75">
      <c r="A361" s="5">
        <v>360</v>
      </c>
      <c r="B361" s="4" t="s">
        <v>908</v>
      </c>
      <c r="C361" s="9">
        <f>ROUNDUP(MONTH(t_resultat[[#This Row],[Date début]])/3,0)</f>
        <v>3</v>
      </c>
      <c r="D361" s="9">
        <f>YEAR(t_resultat[[#This Row],[Date début]])</f>
        <v>2017</v>
      </c>
      <c r="E361" s="4" t="s">
        <v>112</v>
      </c>
      <c r="F361" s="5"/>
      <c r="G361" s="5" t="s">
        <v>909</v>
      </c>
      <c r="J361" t="s">
        <v>116</v>
      </c>
      <c r="K361" t="s">
        <v>112</v>
      </c>
      <c r="M361" s="7" t="s">
        <v>112</v>
      </c>
    </row>
    <row r="362" spans="1:13" ht="45">
      <c r="A362" s="5">
        <v>361</v>
      </c>
      <c r="B362" s="4" t="s">
        <v>910</v>
      </c>
      <c r="C362" s="9">
        <f>ROUNDUP(MONTH(t_resultat[[#This Row],[Date début]])/3,0)</f>
        <v>4</v>
      </c>
      <c r="D362" s="9">
        <f>YEAR(t_resultat[[#This Row],[Date début]])</f>
        <v>2017</v>
      </c>
      <c r="E362" s="4" t="s">
        <v>112</v>
      </c>
      <c r="F362" s="5"/>
      <c r="G362" s="5" t="s">
        <v>911</v>
      </c>
      <c r="J362" t="s">
        <v>116</v>
      </c>
      <c r="K362" t="s">
        <v>912</v>
      </c>
      <c r="M362" s="7" t="s">
        <v>112</v>
      </c>
    </row>
    <row r="363" spans="1:13" ht="165">
      <c r="A363" s="5">
        <v>362</v>
      </c>
      <c r="B363" s="4" t="s">
        <v>913</v>
      </c>
      <c r="C363" s="9">
        <f>ROUNDUP(MONTH(t_resultat[[#This Row],[Date début]])/3,0)</f>
        <v>4</v>
      </c>
      <c r="D363" s="9">
        <f>YEAR(t_resultat[[#This Row],[Date début]])</f>
        <v>2017</v>
      </c>
      <c r="E363" s="4" t="s">
        <v>112</v>
      </c>
      <c r="F363" s="5"/>
      <c r="G363" s="5" t="s">
        <v>914</v>
      </c>
      <c r="J363" t="s">
        <v>116</v>
      </c>
      <c r="K363" t="s">
        <v>112</v>
      </c>
      <c r="M363" s="7" t="s">
        <v>112</v>
      </c>
    </row>
    <row r="364" spans="1:13" ht="75">
      <c r="A364" s="5">
        <v>363</v>
      </c>
      <c r="B364" s="4" t="s">
        <v>915</v>
      </c>
      <c r="C364" s="9">
        <f>ROUNDUP(MONTH(t_resultat[[#This Row],[Date début]])/3,0)</f>
        <v>4</v>
      </c>
      <c r="D364" s="9">
        <f>YEAR(t_resultat[[#This Row],[Date début]])</f>
        <v>2017</v>
      </c>
      <c r="E364" s="4" t="s">
        <v>112</v>
      </c>
      <c r="F364" s="5"/>
      <c r="G364" s="5" t="s">
        <v>916</v>
      </c>
      <c r="J364" t="s">
        <v>116</v>
      </c>
      <c r="K364" t="s">
        <v>917</v>
      </c>
      <c r="M364" s="7" t="s">
        <v>112</v>
      </c>
    </row>
    <row r="365" spans="1:13" ht="105">
      <c r="A365" s="5">
        <v>364</v>
      </c>
      <c r="B365" s="4" t="s">
        <v>918</v>
      </c>
      <c r="C365" s="9">
        <f>ROUNDUP(MONTH(t_resultat[[#This Row],[Date début]])/3,0)</f>
        <v>4</v>
      </c>
      <c r="D365" s="9">
        <f>YEAR(t_resultat[[#This Row],[Date début]])</f>
        <v>2017</v>
      </c>
      <c r="E365" s="4" t="s">
        <v>112</v>
      </c>
      <c r="F365" s="5"/>
      <c r="G365" s="5" t="s">
        <v>919</v>
      </c>
      <c r="J365" t="s">
        <v>116</v>
      </c>
      <c r="K365" t="s">
        <v>112</v>
      </c>
      <c r="M365" s="7" t="s">
        <v>112</v>
      </c>
    </row>
    <row r="366" spans="1:13">
      <c r="A366" s="5">
        <v>365</v>
      </c>
      <c r="B366" s="4" t="s">
        <v>920</v>
      </c>
      <c r="C366" s="9">
        <f>ROUNDUP(MONTH(t_resultat[[#This Row],[Date début]])/3,0)</f>
        <v>4</v>
      </c>
      <c r="D366" s="9">
        <f>YEAR(t_resultat[[#This Row],[Date début]])</f>
        <v>2017</v>
      </c>
      <c r="E366" s="4" t="s">
        <v>921</v>
      </c>
      <c r="F366" s="5"/>
      <c r="G366" s="5" t="s">
        <v>922</v>
      </c>
      <c r="J366" t="s">
        <v>116</v>
      </c>
      <c r="K366" t="s">
        <v>112</v>
      </c>
      <c r="M366" s="7" t="s">
        <v>112</v>
      </c>
    </row>
    <row r="367" spans="1:13" ht="75">
      <c r="A367" s="5">
        <v>366</v>
      </c>
      <c r="B367" s="4" t="s">
        <v>923</v>
      </c>
      <c r="C367" s="9">
        <f>ROUNDUP(MONTH(t_resultat[[#This Row],[Date début]])/3,0)</f>
        <v>4</v>
      </c>
      <c r="D367" s="9">
        <f>YEAR(t_resultat[[#This Row],[Date début]])</f>
        <v>2017</v>
      </c>
      <c r="E367" s="4" t="s">
        <v>112</v>
      </c>
      <c r="F367" s="5"/>
      <c r="G367" s="5" t="s">
        <v>924</v>
      </c>
      <c r="J367" t="s">
        <v>116</v>
      </c>
      <c r="K367" t="s">
        <v>112</v>
      </c>
      <c r="M367" s="7" t="s">
        <v>112</v>
      </c>
    </row>
    <row r="368" spans="1:13" ht="150">
      <c r="A368" s="5">
        <v>367</v>
      </c>
      <c r="B368" s="4" t="s">
        <v>920</v>
      </c>
      <c r="C368" s="9">
        <f>ROUNDUP(MONTH(t_resultat[[#This Row],[Date début]])/3,0)</f>
        <v>4</v>
      </c>
      <c r="D368" s="9">
        <f>YEAR(t_resultat[[#This Row],[Date début]])</f>
        <v>2017</v>
      </c>
      <c r="E368" s="4" t="s">
        <v>112</v>
      </c>
      <c r="F368" s="5"/>
      <c r="G368" s="5" t="s">
        <v>925</v>
      </c>
      <c r="J368" t="s">
        <v>116</v>
      </c>
      <c r="K368" t="s">
        <v>112</v>
      </c>
      <c r="M368" s="7" t="s">
        <v>112</v>
      </c>
    </row>
    <row r="369" spans="1:13" ht="105">
      <c r="A369" s="5">
        <v>368</v>
      </c>
      <c r="B369" s="4" t="s">
        <v>926</v>
      </c>
      <c r="C369" s="9">
        <f>ROUNDUP(MONTH(t_resultat[[#This Row],[Date début]])/3,0)</f>
        <v>4</v>
      </c>
      <c r="D369" s="9">
        <f>YEAR(t_resultat[[#This Row],[Date début]])</f>
        <v>2017</v>
      </c>
      <c r="E369" s="4" t="s">
        <v>112</v>
      </c>
      <c r="F369" s="5"/>
      <c r="G369" s="5" t="s">
        <v>927</v>
      </c>
      <c r="J369" t="s">
        <v>116</v>
      </c>
      <c r="K369" t="s">
        <v>112</v>
      </c>
      <c r="M369" s="7" t="s">
        <v>112</v>
      </c>
    </row>
    <row r="370" spans="1:13" ht="45">
      <c r="A370" s="5">
        <v>369</v>
      </c>
      <c r="B370" s="4" t="s">
        <v>928</v>
      </c>
      <c r="C370" s="9">
        <f>ROUNDUP(MONTH(t_resultat[[#This Row],[Date début]])/3,0)</f>
        <v>4</v>
      </c>
      <c r="D370" s="9">
        <f>YEAR(t_resultat[[#This Row],[Date début]])</f>
        <v>2017</v>
      </c>
      <c r="E370" s="4" t="s">
        <v>929</v>
      </c>
      <c r="F370" s="5"/>
      <c r="G370" s="5" t="s">
        <v>930</v>
      </c>
      <c r="J370" t="s">
        <v>116</v>
      </c>
      <c r="K370" t="s">
        <v>112</v>
      </c>
      <c r="M370" s="7" t="s">
        <v>112</v>
      </c>
    </row>
    <row r="371" spans="1:13" ht="45">
      <c r="A371" s="5">
        <v>370</v>
      </c>
      <c r="B371" s="4" t="s">
        <v>931</v>
      </c>
      <c r="C371" s="9">
        <f>ROUNDUP(MONTH(t_resultat[[#This Row],[Date début]])/3,0)</f>
        <v>1</v>
      </c>
      <c r="D371" s="9">
        <f>YEAR(t_resultat[[#This Row],[Date début]])</f>
        <v>2017</v>
      </c>
      <c r="E371" s="4" t="s">
        <v>112</v>
      </c>
      <c r="F371" s="5"/>
      <c r="G371" s="5" t="s">
        <v>932</v>
      </c>
      <c r="J371" t="s">
        <v>116</v>
      </c>
      <c r="K371" t="s">
        <v>112</v>
      </c>
      <c r="M371" s="7" t="s">
        <v>112</v>
      </c>
    </row>
    <row r="372" spans="1:13" ht="60">
      <c r="A372" s="5">
        <v>371</v>
      </c>
      <c r="B372" s="4" t="s">
        <v>933</v>
      </c>
      <c r="C372" s="9">
        <f>ROUNDUP(MONTH(t_resultat[[#This Row],[Date début]])/3,0)</f>
        <v>1</v>
      </c>
      <c r="D372" s="9">
        <f>YEAR(t_resultat[[#This Row],[Date début]])</f>
        <v>2018</v>
      </c>
      <c r="E372" s="4" t="s">
        <v>112</v>
      </c>
      <c r="F372" s="5"/>
      <c r="G372" s="5" t="s">
        <v>934</v>
      </c>
      <c r="J372" t="s">
        <v>116</v>
      </c>
      <c r="K372" t="s">
        <v>112</v>
      </c>
      <c r="M372" s="7" t="s">
        <v>112</v>
      </c>
    </row>
    <row r="373" spans="1:13" ht="45">
      <c r="A373" s="5">
        <v>372</v>
      </c>
      <c r="B373" s="4" t="s">
        <v>935</v>
      </c>
      <c r="C373" s="9">
        <f>ROUNDUP(MONTH(t_resultat[[#This Row],[Date début]])/3,0)</f>
        <v>1</v>
      </c>
      <c r="D373" s="9">
        <f>YEAR(t_resultat[[#This Row],[Date début]])</f>
        <v>2018</v>
      </c>
      <c r="E373" s="4" t="s">
        <v>112</v>
      </c>
      <c r="F373" s="5"/>
      <c r="G373" s="5" t="s">
        <v>936</v>
      </c>
      <c r="J373" t="s">
        <v>116</v>
      </c>
      <c r="K373" t="s">
        <v>112</v>
      </c>
      <c r="M373" s="7" t="s">
        <v>112</v>
      </c>
    </row>
    <row r="374" spans="1:13" ht="45">
      <c r="A374" s="5">
        <v>373</v>
      </c>
      <c r="B374" s="4" t="s">
        <v>937</v>
      </c>
      <c r="C374" s="9">
        <f>ROUNDUP(MONTH(t_resultat[[#This Row],[Date début]])/3,0)</f>
        <v>1</v>
      </c>
      <c r="D374" s="9">
        <f>YEAR(t_resultat[[#This Row],[Date début]])</f>
        <v>2018</v>
      </c>
      <c r="E374" s="4" t="s">
        <v>112</v>
      </c>
      <c r="F374" s="5"/>
      <c r="G374" s="5" t="s">
        <v>938</v>
      </c>
      <c r="J374" t="s">
        <v>116</v>
      </c>
      <c r="K374" t="s">
        <v>112</v>
      </c>
      <c r="M374" s="7" t="s">
        <v>112</v>
      </c>
    </row>
    <row r="375" spans="1:13" ht="45">
      <c r="A375" s="5">
        <v>374</v>
      </c>
      <c r="B375" s="4" t="s">
        <v>939</v>
      </c>
      <c r="C375" s="9">
        <f>ROUNDUP(MONTH(t_resultat[[#This Row],[Date début]])/3,0)</f>
        <v>1</v>
      </c>
      <c r="D375" s="9">
        <f>YEAR(t_resultat[[#This Row],[Date début]])</f>
        <v>2018</v>
      </c>
      <c r="E375" s="4" t="s">
        <v>939</v>
      </c>
      <c r="F375" s="5"/>
      <c r="G375" s="5" t="s">
        <v>940</v>
      </c>
      <c r="J375" t="s">
        <v>116</v>
      </c>
      <c r="K375" t="s">
        <v>112</v>
      </c>
      <c r="M375" s="7" t="s">
        <v>112</v>
      </c>
    </row>
    <row r="376" spans="1:13" ht="45">
      <c r="A376" s="5">
        <v>375</v>
      </c>
      <c r="B376" s="4" t="s">
        <v>941</v>
      </c>
      <c r="C376" s="9">
        <f>ROUNDUP(MONTH(t_resultat[[#This Row],[Date début]])/3,0)</f>
        <v>1</v>
      </c>
      <c r="D376" s="9">
        <f>YEAR(t_resultat[[#This Row],[Date début]])</f>
        <v>2018</v>
      </c>
      <c r="E376" s="4" t="s">
        <v>112</v>
      </c>
      <c r="F376" s="5"/>
      <c r="G376" s="5" t="s">
        <v>942</v>
      </c>
      <c r="J376" t="s">
        <v>116</v>
      </c>
      <c r="K376" t="s">
        <v>112</v>
      </c>
      <c r="M376" s="7" t="s">
        <v>112</v>
      </c>
    </row>
    <row r="377" spans="1:13" ht="45">
      <c r="A377" s="5">
        <v>376</v>
      </c>
      <c r="B377" s="4" t="s">
        <v>943</v>
      </c>
      <c r="C377" s="9">
        <f>ROUNDUP(MONTH(t_resultat[[#This Row],[Date début]])/3,0)</f>
        <v>1</v>
      </c>
      <c r="D377" s="9">
        <f>YEAR(t_resultat[[#This Row],[Date début]])</f>
        <v>2018</v>
      </c>
      <c r="E377" s="4" t="s">
        <v>112</v>
      </c>
      <c r="F377" s="5"/>
      <c r="G377" s="5" t="s">
        <v>944</v>
      </c>
      <c r="J377" t="s">
        <v>116</v>
      </c>
      <c r="K377" t="s">
        <v>112</v>
      </c>
      <c r="M377" s="7"/>
    </row>
    <row r="378" spans="1:13" ht="45">
      <c r="A378" s="5">
        <v>377</v>
      </c>
      <c r="B378" s="4" t="s">
        <v>945</v>
      </c>
      <c r="C378" s="9">
        <f>ROUNDUP(MONTH(t_resultat[[#This Row],[Date début]])/3,0)</f>
        <v>2</v>
      </c>
      <c r="D378" s="9">
        <f>YEAR(t_resultat[[#This Row],[Date début]])</f>
        <v>2018</v>
      </c>
      <c r="E378" s="4" t="s">
        <v>112</v>
      </c>
      <c r="F378" s="5"/>
      <c r="G378" s="5" t="s">
        <v>946</v>
      </c>
      <c r="J378" t="s">
        <v>116</v>
      </c>
      <c r="K378" t="s">
        <v>112</v>
      </c>
      <c r="M378" s="7" t="s">
        <v>112</v>
      </c>
    </row>
    <row r="379" spans="1:13" ht="75">
      <c r="A379" s="5">
        <v>378</v>
      </c>
      <c r="B379" s="4" t="s">
        <v>947</v>
      </c>
      <c r="C379" s="9">
        <f>ROUNDUP(MONTH(t_resultat[[#This Row],[Date début]])/3,0)</f>
        <v>2</v>
      </c>
      <c r="D379" s="9">
        <f>YEAR(t_resultat[[#This Row],[Date début]])</f>
        <v>2018</v>
      </c>
      <c r="E379" s="4" t="s">
        <v>112</v>
      </c>
      <c r="F379" s="5"/>
      <c r="G379" s="5" t="s">
        <v>948</v>
      </c>
      <c r="J379" t="s">
        <v>116</v>
      </c>
      <c r="K379" t="s">
        <v>112</v>
      </c>
      <c r="M379" s="7" t="s">
        <v>112</v>
      </c>
    </row>
    <row r="380" spans="1:13" ht="45">
      <c r="A380" s="5">
        <v>379</v>
      </c>
      <c r="B380" s="4" t="s">
        <v>949</v>
      </c>
      <c r="C380" s="9">
        <f>ROUNDUP(MONTH(t_resultat[[#This Row],[Date début]])/3,0)</f>
        <v>2</v>
      </c>
      <c r="D380" s="9">
        <f>YEAR(t_resultat[[#This Row],[Date début]])</f>
        <v>2018</v>
      </c>
      <c r="E380" s="4" t="s">
        <v>112</v>
      </c>
      <c r="F380" s="5"/>
      <c r="G380" s="5" t="s">
        <v>950</v>
      </c>
      <c r="J380" t="s">
        <v>116</v>
      </c>
      <c r="K380" t="s">
        <v>112</v>
      </c>
      <c r="M380" s="7" t="s">
        <v>112</v>
      </c>
    </row>
    <row r="381" spans="1:13" ht="45">
      <c r="A381" s="5">
        <v>380</v>
      </c>
      <c r="B381" s="4" t="s">
        <v>951</v>
      </c>
      <c r="C381" s="9">
        <f>ROUNDUP(MONTH(t_resultat[[#This Row],[Date début]])/3,0)</f>
        <v>2</v>
      </c>
      <c r="D381" s="9">
        <f>YEAR(t_resultat[[#This Row],[Date début]])</f>
        <v>2018</v>
      </c>
      <c r="E381" s="4" t="s">
        <v>112</v>
      </c>
      <c r="F381" s="5"/>
      <c r="G381" s="5" t="s">
        <v>952</v>
      </c>
      <c r="J381" t="s">
        <v>116</v>
      </c>
      <c r="K381" t="s">
        <v>112</v>
      </c>
      <c r="M381" s="7" t="s">
        <v>112</v>
      </c>
    </row>
    <row r="382" spans="1:13" ht="45">
      <c r="A382" s="5">
        <v>381</v>
      </c>
      <c r="B382" s="4" t="s">
        <v>953</v>
      </c>
      <c r="C382" s="9">
        <f>ROUNDUP(MONTH(t_resultat[[#This Row],[Date début]])/3,0)</f>
        <v>2</v>
      </c>
      <c r="D382" s="9">
        <f>YEAR(t_resultat[[#This Row],[Date début]])</f>
        <v>2018</v>
      </c>
      <c r="E382" s="4" t="s">
        <v>112</v>
      </c>
      <c r="F382" s="5"/>
      <c r="G382" s="5" t="s">
        <v>954</v>
      </c>
      <c r="J382" t="s">
        <v>116</v>
      </c>
      <c r="K382" t="s">
        <v>112</v>
      </c>
      <c r="M382" s="7" t="s">
        <v>112</v>
      </c>
    </row>
    <row r="383" spans="1:13" ht="45">
      <c r="A383" s="5">
        <v>382</v>
      </c>
      <c r="B383" s="4" t="s">
        <v>955</v>
      </c>
      <c r="C383" s="9">
        <f>ROUNDUP(MONTH(t_resultat[[#This Row],[Date début]])/3,0)</f>
        <v>2</v>
      </c>
      <c r="D383" s="9">
        <f>YEAR(t_resultat[[#This Row],[Date début]])</f>
        <v>2018</v>
      </c>
      <c r="E383" s="4" t="s">
        <v>112</v>
      </c>
      <c r="F383" s="5"/>
      <c r="G383" s="5" t="s">
        <v>956</v>
      </c>
      <c r="J383" t="s">
        <v>116</v>
      </c>
      <c r="K383" t="s">
        <v>112</v>
      </c>
      <c r="M383" s="7" t="s">
        <v>112</v>
      </c>
    </row>
    <row r="384" spans="1:13" ht="75">
      <c r="A384" s="5">
        <v>383</v>
      </c>
      <c r="B384" s="4" t="s">
        <v>957</v>
      </c>
      <c r="C384" s="9">
        <f>ROUNDUP(MONTH(t_resultat[[#This Row],[Date début]])/3,0)</f>
        <v>2</v>
      </c>
      <c r="D384" s="9">
        <f>YEAR(t_resultat[[#This Row],[Date début]])</f>
        <v>2018</v>
      </c>
      <c r="E384" s="4" t="s">
        <v>112</v>
      </c>
      <c r="F384" s="5"/>
      <c r="G384" s="5" t="s">
        <v>958</v>
      </c>
      <c r="J384" t="s">
        <v>116</v>
      </c>
      <c r="K384" t="s">
        <v>112</v>
      </c>
      <c r="M384" s="7" t="s">
        <v>112</v>
      </c>
    </row>
    <row r="385" spans="1:13" ht="120">
      <c r="A385" s="5">
        <v>384</v>
      </c>
      <c r="B385" s="4" t="s">
        <v>959</v>
      </c>
      <c r="C385" s="9">
        <f>ROUNDUP(MONTH(t_resultat[[#This Row],[Date début]])/3,0)</f>
        <v>1</v>
      </c>
      <c r="D385" s="9">
        <f>YEAR(t_resultat[[#This Row],[Date début]])</f>
        <v>2018</v>
      </c>
      <c r="E385" s="4" t="s">
        <v>112</v>
      </c>
      <c r="F385" s="5"/>
      <c r="G385" s="5" t="s">
        <v>960</v>
      </c>
      <c r="J385" t="s">
        <v>116</v>
      </c>
      <c r="K385" t="s">
        <v>112</v>
      </c>
      <c r="M385" s="7" t="s">
        <v>112</v>
      </c>
    </row>
    <row r="386" spans="1:13" ht="75">
      <c r="A386" s="5">
        <v>385</v>
      </c>
      <c r="B386" s="4" t="s">
        <v>941</v>
      </c>
      <c r="C386" s="9">
        <f>ROUNDUP(MONTH(t_resultat[[#This Row],[Date début]])/3,0)</f>
        <v>1</v>
      </c>
      <c r="D386" s="9">
        <f>YEAR(t_resultat[[#This Row],[Date début]])</f>
        <v>2018</v>
      </c>
      <c r="E386" s="4" t="s">
        <v>112</v>
      </c>
      <c r="F386" s="5"/>
      <c r="G386" s="5" t="s">
        <v>961</v>
      </c>
      <c r="J386" t="s">
        <v>116</v>
      </c>
      <c r="K386" t="s">
        <v>962</v>
      </c>
      <c r="M386" s="7" t="s">
        <v>112</v>
      </c>
    </row>
    <row r="387" spans="1:13">
      <c r="B387" s="4"/>
      <c r="K387" s="7"/>
    </row>
    <row r="388" spans="1:13">
      <c r="B388" s="4"/>
      <c r="K388" s="7"/>
    </row>
    <row r="389" spans="1:13">
      <c r="B389" s="4"/>
      <c r="K389" s="7"/>
    </row>
    <row r="390" spans="1:13">
      <c r="B390" s="4"/>
      <c r="K390" s="7"/>
    </row>
    <row r="391" spans="1:13">
      <c r="B391" s="4"/>
      <c r="K391" s="7"/>
    </row>
    <row r="392" spans="1:13">
      <c r="K392" s="7"/>
    </row>
    <row r="393" spans="1:13">
      <c r="K393" s="7"/>
    </row>
    <row r="394" spans="1:13">
      <c r="K394" s="7"/>
    </row>
    <row r="395" spans="1:13">
      <c r="K395" s="7"/>
    </row>
    <row r="396" spans="1:13">
      <c r="K396" s="7"/>
    </row>
    <row r="397" spans="1:13">
      <c r="K397" s="7"/>
    </row>
    <row r="398" spans="1:13">
      <c r="K398" s="7"/>
    </row>
    <row r="399" spans="1:13">
      <c r="K399" s="7"/>
    </row>
    <row r="400" spans="1:13">
      <c r="K400" s="7"/>
    </row>
    <row r="401" spans="11:11">
      <c r="K401" s="7"/>
    </row>
    <row r="402" spans="11:11">
      <c r="K402" s="7"/>
    </row>
    <row r="403" spans="11:11">
      <c r="K403" s="7"/>
    </row>
    <row r="404" spans="11:11">
      <c r="K404" s="7"/>
    </row>
    <row r="405" spans="11:11">
      <c r="K405" s="7"/>
    </row>
    <row r="406" spans="11:11">
      <c r="K406" s="7"/>
    </row>
    <row r="407" spans="11:11">
      <c r="K407" s="7"/>
    </row>
    <row r="408" spans="11:11">
      <c r="K408" s="7"/>
    </row>
    <row r="409" spans="11:11">
      <c r="K409" s="7"/>
    </row>
    <row r="410" spans="11:11">
      <c r="K410" s="7"/>
    </row>
    <row r="411" spans="11:11">
      <c r="K411" s="7"/>
    </row>
    <row r="412" spans="11:11">
      <c r="K412" s="7"/>
    </row>
    <row r="413" spans="11:11">
      <c r="K413" s="7"/>
    </row>
    <row r="414" spans="11:11">
      <c r="K414" s="7"/>
    </row>
    <row r="415" spans="11:11">
      <c r="K415" s="7"/>
    </row>
    <row r="416" spans="11:11">
      <c r="K416" s="7"/>
    </row>
    <row r="417" spans="11:11">
      <c r="K417" s="7"/>
    </row>
    <row r="418" spans="11:11">
      <c r="K418" s="7"/>
    </row>
    <row r="419" spans="11:11">
      <c r="K419" s="7"/>
    </row>
    <row r="420" spans="11:11">
      <c r="K420" s="7"/>
    </row>
    <row r="421" spans="11:11">
      <c r="K421" s="7"/>
    </row>
    <row r="422" spans="11:11">
      <c r="K422" s="7"/>
    </row>
    <row r="423" spans="11:11">
      <c r="K423" s="7"/>
    </row>
    <row r="424" spans="11:11">
      <c r="K424" s="7"/>
    </row>
    <row r="425" spans="11:11">
      <c r="K425" s="7"/>
    </row>
    <row r="426" spans="11:11">
      <c r="K426" s="7"/>
    </row>
    <row r="427" spans="11:11">
      <c r="K427" s="7"/>
    </row>
    <row r="428" spans="11:11">
      <c r="K428" s="7"/>
    </row>
    <row r="429" spans="11:11">
      <c r="K429" s="7"/>
    </row>
    <row r="430" spans="11:11">
      <c r="K430" s="7"/>
    </row>
    <row r="431" spans="11:11">
      <c r="K431" s="7"/>
    </row>
    <row r="432" spans="11:11">
      <c r="K432" s="7"/>
    </row>
    <row r="433" spans="11:11">
      <c r="K433" s="7"/>
    </row>
    <row r="434" spans="11:11">
      <c r="K434" s="7"/>
    </row>
    <row r="435" spans="11:11">
      <c r="K435" s="7"/>
    </row>
    <row r="436" spans="11:11">
      <c r="K436" s="7"/>
    </row>
    <row r="437" spans="11:11">
      <c r="K437" s="7"/>
    </row>
    <row r="438" spans="11:11">
      <c r="K438" s="7"/>
    </row>
    <row r="439" spans="11:11">
      <c r="K439" s="7"/>
    </row>
    <row r="440" spans="11:11">
      <c r="K440" s="7"/>
    </row>
    <row r="441" spans="11:11">
      <c r="K441" s="7"/>
    </row>
    <row r="442" spans="11:11">
      <c r="K442" s="7"/>
    </row>
    <row r="443" spans="11:11">
      <c r="K443" s="7"/>
    </row>
    <row r="444" spans="11:11">
      <c r="K444" s="7"/>
    </row>
    <row r="445" spans="11:11">
      <c r="K445" s="7"/>
    </row>
    <row r="446" spans="11:11">
      <c r="K446" s="7"/>
    </row>
    <row r="447" spans="11:11">
      <c r="K447" s="7"/>
    </row>
    <row r="448" spans="11:11">
      <c r="K448" s="7"/>
    </row>
    <row r="449" spans="11:11">
      <c r="K449" s="7"/>
    </row>
    <row r="450" spans="11:11">
      <c r="K450" s="7"/>
    </row>
    <row r="451" spans="11:11">
      <c r="K451" s="7"/>
    </row>
    <row r="452" spans="11:11">
      <c r="K452" s="7"/>
    </row>
    <row r="453" spans="11:11">
      <c r="K453" s="7"/>
    </row>
    <row r="454" spans="11:11">
      <c r="K454" s="7"/>
    </row>
    <row r="455" spans="11:11">
      <c r="K455" s="7"/>
    </row>
    <row r="456" spans="11:11">
      <c r="K456" s="7"/>
    </row>
    <row r="457" spans="11:11">
      <c r="K457" s="7"/>
    </row>
    <row r="458" spans="11:11">
      <c r="K458" s="7"/>
    </row>
    <row r="459" spans="11:11">
      <c r="K459" s="7"/>
    </row>
    <row r="460" spans="11:11">
      <c r="K460" s="7"/>
    </row>
    <row r="461" spans="11:11">
      <c r="K461" s="7"/>
    </row>
    <row r="462" spans="11:11">
      <c r="K462" s="7"/>
    </row>
    <row r="463" spans="11:11">
      <c r="K463" s="7"/>
    </row>
    <row r="464" spans="11:11">
      <c r="K464" s="7"/>
    </row>
    <row r="465" spans="11:11">
      <c r="K465" s="7"/>
    </row>
    <row r="466" spans="11:11">
      <c r="K466" s="7"/>
    </row>
    <row r="467" spans="11:11">
      <c r="K467" s="7"/>
    </row>
    <row r="468" spans="11:11">
      <c r="K468" s="7"/>
    </row>
    <row r="469" spans="11:11">
      <c r="K469" s="7"/>
    </row>
    <row r="470" spans="11:11">
      <c r="K470" s="7"/>
    </row>
    <row r="471" spans="11:11">
      <c r="K471" s="7"/>
    </row>
    <row r="472" spans="11:11">
      <c r="K472" s="7"/>
    </row>
    <row r="473" spans="11:11">
      <c r="K473" s="7"/>
    </row>
    <row r="474" spans="11:11">
      <c r="K474" s="7"/>
    </row>
    <row r="475" spans="11:11">
      <c r="K475" s="7"/>
    </row>
    <row r="476" spans="11:11">
      <c r="K476" s="7"/>
    </row>
    <row r="477" spans="11:11">
      <c r="K477" s="7"/>
    </row>
    <row r="478" spans="11:11">
      <c r="K478" s="7"/>
    </row>
    <row r="479" spans="11:11">
      <c r="K479" s="7"/>
    </row>
    <row r="480" spans="11:11">
      <c r="K480" s="7"/>
    </row>
    <row r="481" spans="11:11">
      <c r="K481" s="7"/>
    </row>
    <row r="482" spans="11:11">
      <c r="K482" s="7"/>
    </row>
    <row r="483" spans="11:11">
      <c r="K483" s="7"/>
    </row>
    <row r="484" spans="11:11">
      <c r="K484" s="7"/>
    </row>
    <row r="485" spans="11:11">
      <c r="K485" s="7"/>
    </row>
    <row r="486" spans="11:11">
      <c r="K486" s="7"/>
    </row>
    <row r="487" spans="11:11">
      <c r="K487" s="7"/>
    </row>
    <row r="488" spans="11:11">
      <c r="K488" s="7"/>
    </row>
    <row r="489" spans="11:11">
      <c r="K489" s="7"/>
    </row>
    <row r="490" spans="11:11">
      <c r="K490" s="7"/>
    </row>
    <row r="491" spans="11:11">
      <c r="K491" s="7"/>
    </row>
    <row r="492" spans="11:11">
      <c r="K492" s="7"/>
    </row>
    <row r="493" spans="11:11">
      <c r="K493" s="7"/>
    </row>
    <row r="494" spans="11:11">
      <c r="K494" s="7"/>
    </row>
    <row r="495" spans="11:11">
      <c r="K495" s="7"/>
    </row>
    <row r="496" spans="11:11">
      <c r="K496" s="7"/>
    </row>
    <row r="497" spans="11:11">
      <c r="K497" s="7"/>
    </row>
    <row r="498" spans="11:11">
      <c r="K498" s="7"/>
    </row>
    <row r="499" spans="11:11">
      <c r="K499" s="7"/>
    </row>
    <row r="500" spans="11:11">
      <c r="K500" s="7"/>
    </row>
    <row r="501" spans="11:11">
      <c r="K501" s="7"/>
    </row>
    <row r="502" spans="11:11">
      <c r="K502" s="7"/>
    </row>
    <row r="503" spans="11:11">
      <c r="K503" s="7"/>
    </row>
    <row r="504" spans="11:11">
      <c r="K504" s="7"/>
    </row>
    <row r="505" spans="11:11">
      <c r="K505" s="7"/>
    </row>
    <row r="506" spans="11:11">
      <c r="K506" s="7"/>
    </row>
    <row r="507" spans="11:11">
      <c r="K507" s="7"/>
    </row>
    <row r="508" spans="11:11">
      <c r="K508" s="7"/>
    </row>
    <row r="509" spans="11:11">
      <c r="K509" s="7"/>
    </row>
    <row r="510" spans="11:11">
      <c r="K510" s="7"/>
    </row>
    <row r="511" spans="11:11">
      <c r="K511" s="7"/>
    </row>
    <row r="512" spans="11:11">
      <c r="K512" s="7"/>
    </row>
    <row r="513" spans="11:11">
      <c r="K513" s="7"/>
    </row>
    <row r="514" spans="11:11">
      <c r="K514" s="7"/>
    </row>
    <row r="515" spans="11:11">
      <c r="K515" s="7"/>
    </row>
    <row r="516" spans="11:11">
      <c r="K516" s="7"/>
    </row>
    <row r="517" spans="11:11">
      <c r="K517" s="7"/>
    </row>
    <row r="518" spans="11:11">
      <c r="K518" s="7"/>
    </row>
    <row r="519" spans="11:11">
      <c r="K519" s="7"/>
    </row>
    <row r="520" spans="11:11">
      <c r="K520" s="7"/>
    </row>
    <row r="521" spans="11:11">
      <c r="K521" s="7"/>
    </row>
    <row r="522" spans="11:11">
      <c r="K522" s="7"/>
    </row>
    <row r="523" spans="11:11">
      <c r="K523" s="7"/>
    </row>
    <row r="524" spans="11:11">
      <c r="K524" s="7"/>
    </row>
    <row r="525" spans="11:11">
      <c r="K525" s="7"/>
    </row>
    <row r="526" spans="11:11">
      <c r="K526" s="7"/>
    </row>
    <row r="527" spans="11:11">
      <c r="K527" s="7"/>
    </row>
    <row r="528" spans="11:11">
      <c r="K528" s="7"/>
    </row>
    <row r="529" spans="11:11">
      <c r="K529" s="7"/>
    </row>
    <row r="530" spans="11:11">
      <c r="K530" s="7"/>
    </row>
    <row r="531" spans="11:11">
      <c r="K531" s="7"/>
    </row>
    <row r="532" spans="11:11">
      <c r="K532" s="7"/>
    </row>
    <row r="533" spans="11:11">
      <c r="K533" s="7"/>
    </row>
    <row r="534" spans="11:11">
      <c r="K534" s="7"/>
    </row>
    <row r="535" spans="11:11">
      <c r="K535" s="7"/>
    </row>
    <row r="536" spans="11:11">
      <c r="K536" s="7"/>
    </row>
    <row r="537" spans="11:11">
      <c r="K537" s="7"/>
    </row>
    <row r="538" spans="11:11">
      <c r="K538" s="7"/>
    </row>
    <row r="539" spans="11:11">
      <c r="K539" s="7"/>
    </row>
    <row r="540" spans="11:11">
      <c r="K540" s="7"/>
    </row>
    <row r="541" spans="11:11">
      <c r="K541" s="7"/>
    </row>
    <row r="542" spans="11:11">
      <c r="K542" s="7"/>
    </row>
    <row r="543" spans="11:11">
      <c r="K543" s="7"/>
    </row>
    <row r="544" spans="11:11">
      <c r="K544" s="7"/>
    </row>
    <row r="545" spans="11:11">
      <c r="K545" s="7"/>
    </row>
    <row r="546" spans="11:11">
      <c r="K546" s="7"/>
    </row>
    <row r="547" spans="11:11">
      <c r="K547" s="7"/>
    </row>
    <row r="548" spans="11:11">
      <c r="K548" s="7"/>
    </row>
    <row r="549" spans="11:11">
      <c r="K549" s="7"/>
    </row>
    <row r="550" spans="11:11">
      <c r="K550" s="7"/>
    </row>
    <row r="551" spans="11:11">
      <c r="K551" s="7"/>
    </row>
    <row r="552" spans="11:11">
      <c r="K552" s="7"/>
    </row>
    <row r="553" spans="11:11">
      <c r="K553" s="7"/>
    </row>
    <row r="554" spans="11:11">
      <c r="K554" s="7"/>
    </row>
    <row r="555" spans="11:11">
      <c r="K555" s="7"/>
    </row>
    <row r="556" spans="11:11">
      <c r="K556" s="7"/>
    </row>
    <row r="557" spans="11:11">
      <c r="K557" s="7"/>
    </row>
    <row r="558" spans="11:11">
      <c r="K558" s="7"/>
    </row>
    <row r="559" spans="11:11">
      <c r="K559" s="7"/>
    </row>
    <row r="560" spans="11:11">
      <c r="K560" s="7"/>
    </row>
    <row r="561" spans="11:11">
      <c r="K561" s="7"/>
    </row>
    <row r="562" spans="11:11">
      <c r="K562" s="7"/>
    </row>
    <row r="563" spans="11:11">
      <c r="K563" s="7"/>
    </row>
    <row r="564" spans="11:11">
      <c r="K564" s="7"/>
    </row>
    <row r="565" spans="11:11">
      <c r="K565" s="7"/>
    </row>
    <row r="566" spans="11:11">
      <c r="K566" s="7"/>
    </row>
    <row r="567" spans="11:11">
      <c r="K567" s="7"/>
    </row>
    <row r="568" spans="11:11">
      <c r="K568" s="7"/>
    </row>
    <row r="569" spans="11:11">
      <c r="K569" s="7"/>
    </row>
    <row r="570" spans="11:11">
      <c r="K570" s="7"/>
    </row>
    <row r="571" spans="11:11">
      <c r="K571" s="7"/>
    </row>
    <row r="572" spans="11:11">
      <c r="K572" s="7"/>
    </row>
    <row r="573" spans="11:11">
      <c r="K573" s="7"/>
    </row>
    <row r="574" spans="11:11">
      <c r="K574" s="7"/>
    </row>
    <row r="575" spans="11:11">
      <c r="K575" s="7"/>
    </row>
    <row r="576" spans="11:11">
      <c r="K576" s="7"/>
    </row>
    <row r="577" spans="11:11">
      <c r="K577" s="7"/>
    </row>
    <row r="578" spans="11:11">
      <c r="K578" s="7"/>
    </row>
    <row r="579" spans="11:11">
      <c r="K579" s="7"/>
    </row>
    <row r="580" spans="11:11">
      <c r="K580" s="7"/>
    </row>
    <row r="581" spans="11:11">
      <c r="K581" s="7"/>
    </row>
    <row r="582" spans="11:11">
      <c r="K582" s="7"/>
    </row>
    <row r="583" spans="11:11">
      <c r="K583" s="7"/>
    </row>
    <row r="584" spans="11:11">
      <c r="K584" s="7"/>
    </row>
    <row r="585" spans="11:11">
      <c r="K585" s="7"/>
    </row>
    <row r="586" spans="11:11">
      <c r="K586" s="7"/>
    </row>
    <row r="587" spans="11:11">
      <c r="K587" s="7"/>
    </row>
    <row r="588" spans="11:11">
      <c r="K588" s="7"/>
    </row>
    <row r="589" spans="11:11">
      <c r="K589" s="7"/>
    </row>
    <row r="590" spans="11:11">
      <c r="K590" s="7"/>
    </row>
    <row r="591" spans="11:11">
      <c r="K591" s="7"/>
    </row>
    <row r="592" spans="11:11">
      <c r="K592" s="7"/>
    </row>
    <row r="593" spans="11:11">
      <c r="K593" s="7"/>
    </row>
    <row r="594" spans="11:11">
      <c r="K594" s="7"/>
    </row>
    <row r="595" spans="11:11">
      <c r="K595" s="7"/>
    </row>
    <row r="596" spans="11:11">
      <c r="K596" s="7"/>
    </row>
    <row r="597" spans="11:11">
      <c r="K597" s="7"/>
    </row>
    <row r="598" spans="11:11">
      <c r="K598" s="7"/>
    </row>
    <row r="599" spans="11:11">
      <c r="K599" s="7"/>
    </row>
    <row r="600" spans="11:11">
      <c r="K600" s="7"/>
    </row>
    <row r="601" spans="11:11">
      <c r="K601" s="7"/>
    </row>
    <row r="602" spans="11:11">
      <c r="K602" s="7"/>
    </row>
    <row r="603" spans="11:11">
      <c r="K603" s="7"/>
    </row>
    <row r="604" spans="11:11">
      <c r="K604" s="7"/>
    </row>
    <row r="605" spans="11:11">
      <c r="K605" s="7"/>
    </row>
    <row r="606" spans="11:11">
      <c r="K606" s="7"/>
    </row>
    <row r="607" spans="11:11">
      <c r="K607" s="7"/>
    </row>
    <row r="608" spans="11:11">
      <c r="K608" s="7"/>
    </row>
    <row r="609" spans="11:11">
      <c r="K609" s="7"/>
    </row>
    <row r="610" spans="11:11">
      <c r="K610" s="7"/>
    </row>
    <row r="611" spans="11:11">
      <c r="K611" s="7"/>
    </row>
    <row r="612" spans="11:11">
      <c r="K612" s="7"/>
    </row>
    <row r="613" spans="11:11">
      <c r="K613" s="7"/>
    </row>
    <row r="614" spans="11:11">
      <c r="K614" s="7"/>
    </row>
    <row r="615" spans="11:11">
      <c r="K615" s="7"/>
    </row>
    <row r="616" spans="11:11">
      <c r="K616" s="7"/>
    </row>
    <row r="617" spans="11:11">
      <c r="K617" s="7"/>
    </row>
    <row r="618" spans="11:11">
      <c r="K618" s="7"/>
    </row>
    <row r="619" spans="11:11">
      <c r="K619" s="7"/>
    </row>
    <row r="620" spans="11:11">
      <c r="K620" s="7"/>
    </row>
    <row r="621" spans="11:11">
      <c r="K621" s="7"/>
    </row>
    <row r="622" spans="11:11">
      <c r="K622" s="7"/>
    </row>
    <row r="623" spans="11:11">
      <c r="K623" s="7"/>
    </row>
    <row r="624" spans="11:11">
      <c r="K624" s="7"/>
    </row>
    <row r="625" spans="11:11">
      <c r="K625" s="7"/>
    </row>
    <row r="626" spans="11:11">
      <c r="K626" s="7"/>
    </row>
    <row r="627" spans="11:11">
      <c r="K627" s="7"/>
    </row>
    <row r="628" spans="11:11">
      <c r="K628" s="7"/>
    </row>
    <row r="629" spans="11:11">
      <c r="K629" s="7"/>
    </row>
    <row r="630" spans="11:11">
      <c r="K630" s="7"/>
    </row>
    <row r="631" spans="11:11">
      <c r="K631" s="7"/>
    </row>
    <row r="632" spans="11:11">
      <c r="K632" s="7"/>
    </row>
    <row r="633" spans="11:11">
      <c r="K633" s="7"/>
    </row>
    <row r="634" spans="11:11">
      <c r="K634" s="7"/>
    </row>
    <row r="635" spans="11:11">
      <c r="K635" s="7"/>
    </row>
    <row r="636" spans="11:11">
      <c r="K636" s="7"/>
    </row>
    <row r="637" spans="11:11">
      <c r="K637" s="7"/>
    </row>
    <row r="638" spans="11:11">
      <c r="K638" s="7"/>
    </row>
    <row r="639" spans="11:11">
      <c r="K639" s="7"/>
    </row>
    <row r="640" spans="11:11">
      <c r="K640" s="7"/>
    </row>
    <row r="641" spans="11:11">
      <c r="K641" s="7"/>
    </row>
    <row r="642" spans="11:11">
      <c r="K642" s="7"/>
    </row>
    <row r="643" spans="11:11">
      <c r="K643" s="7"/>
    </row>
    <row r="644" spans="11:11">
      <c r="K644" s="7"/>
    </row>
    <row r="645" spans="11:11">
      <c r="K645" s="7"/>
    </row>
    <row r="646" spans="11:11">
      <c r="K646" s="7"/>
    </row>
    <row r="647" spans="11:11">
      <c r="K647" s="7"/>
    </row>
    <row r="648" spans="11:11">
      <c r="K648" s="7"/>
    </row>
    <row r="649" spans="11:11">
      <c r="K649" s="7"/>
    </row>
    <row r="650" spans="11:11">
      <c r="K650" s="7"/>
    </row>
    <row r="651" spans="11:11">
      <c r="K651" s="7"/>
    </row>
    <row r="652" spans="11:11">
      <c r="K652" s="7"/>
    </row>
    <row r="653" spans="11:11">
      <c r="K653" s="7"/>
    </row>
    <row r="654" spans="11:11">
      <c r="K654" s="7"/>
    </row>
    <row r="655" spans="11:11">
      <c r="K655" s="7"/>
    </row>
    <row r="656" spans="11:11">
      <c r="K656" s="7"/>
    </row>
    <row r="657" spans="11:11">
      <c r="K657" s="7"/>
    </row>
    <row r="658" spans="11:11">
      <c r="K658" s="7"/>
    </row>
    <row r="659" spans="11:11">
      <c r="K659" s="7"/>
    </row>
    <row r="660" spans="11:11">
      <c r="K660" s="7"/>
    </row>
    <row r="661" spans="11:11">
      <c r="K661" s="7"/>
    </row>
    <row r="662" spans="11:11">
      <c r="K662" s="7"/>
    </row>
    <row r="663" spans="11:11">
      <c r="K663" s="7"/>
    </row>
    <row r="664" spans="11:11">
      <c r="K664" s="7"/>
    </row>
    <row r="665" spans="11:11">
      <c r="K665" s="7"/>
    </row>
    <row r="666" spans="11:11">
      <c r="K666" s="7"/>
    </row>
    <row r="667" spans="11:11">
      <c r="K667" s="7"/>
    </row>
    <row r="668" spans="11:11">
      <c r="K668" s="7"/>
    </row>
    <row r="669" spans="11:11">
      <c r="K669" s="7"/>
    </row>
    <row r="670" spans="11:11">
      <c r="K670" s="7"/>
    </row>
    <row r="671" spans="11:11">
      <c r="K671" s="7"/>
    </row>
    <row r="672" spans="11:11">
      <c r="K672" s="7"/>
    </row>
    <row r="673" spans="11:11">
      <c r="K673" s="7"/>
    </row>
    <row r="674" spans="11:11">
      <c r="K674" s="7"/>
    </row>
    <row r="675" spans="11:11">
      <c r="K675" s="7"/>
    </row>
    <row r="676" spans="11:11">
      <c r="K676" s="7"/>
    </row>
    <row r="677" spans="11:11">
      <c r="K677" s="7"/>
    </row>
    <row r="678" spans="11:11">
      <c r="K678" s="7"/>
    </row>
    <row r="679" spans="11:11">
      <c r="K679" s="7"/>
    </row>
    <row r="680" spans="11:11">
      <c r="K680" s="7"/>
    </row>
    <row r="681" spans="11:11">
      <c r="K681" s="7"/>
    </row>
    <row r="682" spans="11:11">
      <c r="K682" s="7"/>
    </row>
    <row r="683" spans="11:11">
      <c r="K683" s="7"/>
    </row>
    <row r="684" spans="11:11">
      <c r="K684" s="7"/>
    </row>
    <row r="685" spans="11:11">
      <c r="K685" s="7"/>
    </row>
    <row r="686" spans="11:11">
      <c r="K686" s="7"/>
    </row>
    <row r="687" spans="11:11">
      <c r="K687" s="7"/>
    </row>
    <row r="688" spans="11:11">
      <c r="K688" s="7"/>
    </row>
    <row r="689" spans="11:11">
      <c r="K689" s="7"/>
    </row>
    <row r="690" spans="11:11">
      <c r="K690" s="7"/>
    </row>
    <row r="691" spans="11:11">
      <c r="K691" s="7"/>
    </row>
    <row r="692" spans="11:11">
      <c r="K692" s="7"/>
    </row>
    <row r="693" spans="11:11">
      <c r="K693" s="7"/>
    </row>
    <row r="694" spans="11:11">
      <c r="K694" s="7"/>
    </row>
    <row r="695" spans="11:11">
      <c r="K695" s="7"/>
    </row>
    <row r="696" spans="11:11">
      <c r="K696" s="7"/>
    </row>
    <row r="697" spans="11:11">
      <c r="K697" s="7"/>
    </row>
    <row r="698" spans="11:11">
      <c r="K698" s="7"/>
    </row>
    <row r="699" spans="11:11">
      <c r="K699" s="7"/>
    </row>
    <row r="700" spans="11:11">
      <c r="K700" s="7"/>
    </row>
    <row r="701" spans="11:11">
      <c r="K701" s="7"/>
    </row>
    <row r="702" spans="11:11">
      <c r="K702" s="7"/>
    </row>
    <row r="703" spans="11:11">
      <c r="K703" s="7"/>
    </row>
    <row r="704" spans="11:11">
      <c r="K704" s="7"/>
    </row>
    <row r="705" spans="11:11">
      <c r="K705" s="7"/>
    </row>
    <row r="706" spans="11:11">
      <c r="K706" s="7"/>
    </row>
    <row r="707" spans="11:11">
      <c r="K707" s="7"/>
    </row>
    <row r="708" spans="11:11">
      <c r="K708" s="7"/>
    </row>
    <row r="709" spans="11:11">
      <c r="K709" s="7"/>
    </row>
    <row r="710" spans="11:11">
      <c r="K710" s="7"/>
    </row>
    <row r="711" spans="11:11">
      <c r="K711" s="7"/>
    </row>
    <row r="712" spans="11:11">
      <c r="K712" s="7"/>
    </row>
    <row r="713" spans="11:11">
      <c r="K713" s="7"/>
    </row>
    <row r="714" spans="11:11">
      <c r="K714" s="7"/>
    </row>
    <row r="715" spans="11:11">
      <c r="K715" s="7"/>
    </row>
    <row r="716" spans="11:11">
      <c r="K716" s="7"/>
    </row>
    <row r="717" spans="11:11">
      <c r="K717" s="7"/>
    </row>
    <row r="718" spans="11:11">
      <c r="K718" s="7"/>
    </row>
    <row r="719" spans="11:11">
      <c r="K719" s="7"/>
    </row>
    <row r="720" spans="11:11">
      <c r="K720" s="7"/>
    </row>
    <row r="721" spans="11:11">
      <c r="K721" s="7"/>
    </row>
    <row r="722" spans="11:11">
      <c r="K722" s="7"/>
    </row>
    <row r="723" spans="11:11">
      <c r="K723" s="7"/>
    </row>
    <row r="724" spans="11:11">
      <c r="K724" s="7"/>
    </row>
    <row r="725" spans="11:11">
      <c r="K725" s="7"/>
    </row>
    <row r="726" spans="11:11">
      <c r="K726" s="7"/>
    </row>
    <row r="727" spans="11:11">
      <c r="K727" s="7"/>
    </row>
    <row r="728" spans="11:11">
      <c r="K728" s="7"/>
    </row>
    <row r="729" spans="11:11">
      <c r="K729" s="7"/>
    </row>
    <row r="730" spans="11:11">
      <c r="K730" s="7"/>
    </row>
    <row r="731" spans="11:11">
      <c r="K731" s="7"/>
    </row>
    <row r="732" spans="11:11">
      <c r="K732" s="7"/>
    </row>
    <row r="733" spans="11:11">
      <c r="K733" s="7"/>
    </row>
    <row r="734" spans="11:11">
      <c r="K734" s="7"/>
    </row>
    <row r="735" spans="11:11">
      <c r="K735" s="7"/>
    </row>
    <row r="736" spans="11:11">
      <c r="K736" s="7"/>
    </row>
    <row r="737" spans="11:11">
      <c r="K737" s="7"/>
    </row>
    <row r="738" spans="11:11">
      <c r="K738" s="7"/>
    </row>
    <row r="739" spans="11:11">
      <c r="K739" s="7"/>
    </row>
    <row r="740" spans="11:11">
      <c r="K740" s="7"/>
    </row>
    <row r="741" spans="11:11">
      <c r="K741" s="7"/>
    </row>
    <row r="742" spans="11:11">
      <c r="K742" s="7"/>
    </row>
    <row r="743" spans="11:11">
      <c r="K743" s="7"/>
    </row>
    <row r="744" spans="11:11">
      <c r="K744" s="7"/>
    </row>
    <row r="745" spans="11:11">
      <c r="K745" s="7"/>
    </row>
    <row r="746" spans="11:11">
      <c r="K746" s="7"/>
    </row>
    <row r="747" spans="11:11">
      <c r="K747" s="7"/>
    </row>
    <row r="748" spans="11:11">
      <c r="K748" s="7"/>
    </row>
    <row r="749" spans="11:11">
      <c r="K749" s="7"/>
    </row>
    <row r="750" spans="11:11">
      <c r="K750" s="7"/>
    </row>
    <row r="751" spans="11:11">
      <c r="K751" s="7"/>
    </row>
    <row r="752" spans="11:11">
      <c r="K752" s="7"/>
    </row>
    <row r="753" spans="11:11">
      <c r="K753" s="7"/>
    </row>
    <row r="754" spans="11:11">
      <c r="K754" s="7"/>
    </row>
    <row r="755" spans="11:11">
      <c r="K755" s="7"/>
    </row>
    <row r="756" spans="11:11">
      <c r="K756" s="7"/>
    </row>
    <row r="757" spans="11:11">
      <c r="K757" s="7"/>
    </row>
    <row r="758" spans="11:11">
      <c r="K758" s="7"/>
    </row>
    <row r="759" spans="11:11">
      <c r="K759" s="7"/>
    </row>
    <row r="760" spans="11:11">
      <c r="K760" s="7"/>
    </row>
    <row r="761" spans="11:11">
      <c r="K761" s="7"/>
    </row>
    <row r="762" spans="11:11">
      <c r="K762" s="7"/>
    </row>
    <row r="763" spans="11:11">
      <c r="K763" s="7"/>
    </row>
    <row r="764" spans="11:11">
      <c r="K764" s="7"/>
    </row>
    <row r="765" spans="11:11">
      <c r="K765" s="7"/>
    </row>
    <row r="766" spans="11:11">
      <c r="K766" s="7"/>
    </row>
    <row r="767" spans="11:11">
      <c r="K767" s="7"/>
    </row>
    <row r="768" spans="11:11">
      <c r="K768" s="7"/>
    </row>
    <row r="769" spans="11:11">
      <c r="K769" s="7"/>
    </row>
    <row r="770" spans="11:11">
      <c r="K770" s="7"/>
    </row>
    <row r="771" spans="11:11">
      <c r="K771" s="7"/>
    </row>
    <row r="772" spans="11:11">
      <c r="K772" s="7"/>
    </row>
    <row r="773" spans="11:11">
      <c r="K773" s="7"/>
    </row>
    <row r="774" spans="11:11">
      <c r="K774" s="7"/>
    </row>
    <row r="775" spans="11:11">
      <c r="K775" s="7"/>
    </row>
    <row r="776" spans="11:11">
      <c r="K776" s="7"/>
    </row>
    <row r="777" spans="11:11">
      <c r="K777" s="7"/>
    </row>
    <row r="778" spans="11:11">
      <c r="K778" s="7"/>
    </row>
    <row r="779" spans="11:11">
      <c r="K779" s="7"/>
    </row>
    <row r="780" spans="11:11">
      <c r="K780" s="7"/>
    </row>
    <row r="781" spans="11:11">
      <c r="K781" s="7"/>
    </row>
    <row r="782" spans="11:11">
      <c r="K782" s="7"/>
    </row>
    <row r="783" spans="11:11">
      <c r="K783" s="7"/>
    </row>
    <row r="784" spans="11:11">
      <c r="K784" s="7"/>
    </row>
    <row r="785" spans="11:11">
      <c r="K785" s="7"/>
    </row>
    <row r="786" spans="11:11">
      <c r="K786" s="7"/>
    </row>
    <row r="787" spans="11:11">
      <c r="K787" s="7"/>
    </row>
    <row r="788" spans="11:11">
      <c r="K788" s="7"/>
    </row>
    <row r="789" spans="11:11">
      <c r="K789" s="7"/>
    </row>
    <row r="790" spans="11:11">
      <c r="K790" s="7"/>
    </row>
    <row r="791" spans="11:11">
      <c r="K791" s="7"/>
    </row>
    <row r="792" spans="11:11">
      <c r="K792" s="7"/>
    </row>
    <row r="793" spans="11:11">
      <c r="K793" s="7"/>
    </row>
    <row r="794" spans="11:11">
      <c r="K794" s="7"/>
    </row>
    <row r="795" spans="11:11">
      <c r="K795" s="7"/>
    </row>
    <row r="796" spans="11:11">
      <c r="K796" s="7"/>
    </row>
    <row r="797" spans="11:11">
      <c r="K797" s="7"/>
    </row>
    <row r="798" spans="11:11">
      <c r="K798" s="7"/>
    </row>
    <row r="799" spans="11:11">
      <c r="K799" s="7"/>
    </row>
    <row r="800" spans="11:11">
      <c r="K800" s="7"/>
    </row>
    <row r="801" spans="11:11">
      <c r="K801" s="7"/>
    </row>
    <row r="802" spans="11:11">
      <c r="K802" s="7"/>
    </row>
    <row r="803" spans="11:11">
      <c r="K803" s="7"/>
    </row>
    <row r="804" spans="11:11">
      <c r="K804" s="7"/>
    </row>
    <row r="805" spans="11:11">
      <c r="K805" s="7"/>
    </row>
    <row r="806" spans="11:11">
      <c r="K806" s="7"/>
    </row>
    <row r="807" spans="11:11">
      <c r="K807" s="7"/>
    </row>
    <row r="808" spans="11:11">
      <c r="K808" s="7"/>
    </row>
    <row r="809" spans="11:11">
      <c r="K809" s="7"/>
    </row>
    <row r="810" spans="11:11">
      <c r="K810" s="7"/>
    </row>
    <row r="811" spans="11:11">
      <c r="K811" s="7"/>
    </row>
    <row r="812" spans="11:11">
      <c r="K812" s="7"/>
    </row>
    <row r="813" spans="11:11">
      <c r="K813" s="7"/>
    </row>
    <row r="814" spans="11:11">
      <c r="K814" s="7"/>
    </row>
    <row r="815" spans="11:11">
      <c r="K815" s="7"/>
    </row>
    <row r="816" spans="11:11">
      <c r="K816" s="7"/>
    </row>
    <row r="817" spans="11:11">
      <c r="K817" s="7"/>
    </row>
    <row r="818" spans="11:11">
      <c r="K818" s="7"/>
    </row>
    <row r="819" spans="11:11">
      <c r="K819" s="7"/>
    </row>
    <row r="820" spans="11:11">
      <c r="K820" s="7"/>
    </row>
    <row r="821" spans="11:11">
      <c r="K821" s="7"/>
    </row>
    <row r="822" spans="11:11">
      <c r="K822" s="7"/>
    </row>
    <row r="823" spans="11:11">
      <c r="K823" s="7"/>
    </row>
    <row r="824" spans="11:11">
      <c r="K824" s="7"/>
    </row>
    <row r="825" spans="11:11">
      <c r="K825" s="7"/>
    </row>
    <row r="826" spans="11:11">
      <c r="K826" s="7"/>
    </row>
    <row r="827" spans="11:11">
      <c r="K827" s="7"/>
    </row>
    <row r="828" spans="11:11">
      <c r="K828" s="7"/>
    </row>
    <row r="829" spans="11:11">
      <c r="K829" s="7"/>
    </row>
    <row r="830" spans="11:11">
      <c r="K830" s="7"/>
    </row>
    <row r="831" spans="11:11">
      <c r="K831" s="7"/>
    </row>
    <row r="832" spans="11:11">
      <c r="K832" s="7"/>
    </row>
    <row r="833" spans="11:11">
      <c r="K833" s="7"/>
    </row>
    <row r="834" spans="11:11">
      <c r="K834" s="7"/>
    </row>
    <row r="835" spans="11:11">
      <c r="K835" s="7"/>
    </row>
    <row r="836" spans="11:11">
      <c r="K836" s="7"/>
    </row>
    <row r="837" spans="11:11">
      <c r="K837" s="7"/>
    </row>
    <row r="838" spans="11:11">
      <c r="K838" s="7"/>
    </row>
    <row r="839" spans="11:11">
      <c r="K839" s="7"/>
    </row>
    <row r="840" spans="11:11">
      <c r="K840" s="7"/>
    </row>
    <row r="841" spans="11:11">
      <c r="K841" s="7"/>
    </row>
    <row r="842" spans="11:11">
      <c r="K842" s="7"/>
    </row>
    <row r="843" spans="11:11">
      <c r="K843" s="7"/>
    </row>
    <row r="844" spans="11:11">
      <c r="K844" s="7"/>
    </row>
    <row r="845" spans="11:11">
      <c r="K845" s="7"/>
    </row>
    <row r="846" spans="11:11">
      <c r="K846" s="7"/>
    </row>
    <row r="847" spans="11:11">
      <c r="K847" s="7"/>
    </row>
    <row r="848" spans="11:11">
      <c r="K848" s="7"/>
    </row>
    <row r="849" spans="11:11">
      <c r="K849" s="7"/>
    </row>
    <row r="850" spans="11:11">
      <c r="K850" s="7"/>
    </row>
    <row r="851" spans="11:11">
      <c r="K851" s="7"/>
    </row>
    <row r="852" spans="11:11">
      <c r="K852" s="7"/>
    </row>
    <row r="853" spans="11:11">
      <c r="K853" s="7"/>
    </row>
    <row r="854" spans="11:11">
      <c r="K854" s="7"/>
    </row>
    <row r="855" spans="11:11">
      <c r="K855" s="7"/>
    </row>
    <row r="856" spans="11:11">
      <c r="K856" s="7"/>
    </row>
    <row r="857" spans="11:11">
      <c r="K857" s="7"/>
    </row>
    <row r="858" spans="11:11">
      <c r="K858" s="7"/>
    </row>
    <row r="859" spans="11:11">
      <c r="K859" s="7"/>
    </row>
    <row r="860" spans="11:11">
      <c r="K860" s="7"/>
    </row>
    <row r="861" spans="11:11">
      <c r="K861" s="7"/>
    </row>
    <row r="862" spans="11:11">
      <c r="K862" s="7"/>
    </row>
    <row r="863" spans="11:11">
      <c r="K863" s="7"/>
    </row>
    <row r="864" spans="11:11">
      <c r="K864" s="7"/>
    </row>
    <row r="865" spans="11:11">
      <c r="K865" s="7"/>
    </row>
    <row r="866" spans="11:11">
      <c r="K866" s="7"/>
    </row>
    <row r="867" spans="11:11">
      <c r="K867" s="7"/>
    </row>
    <row r="868" spans="11:11">
      <c r="K868" s="7"/>
    </row>
    <row r="869" spans="11:11">
      <c r="K869" s="7"/>
    </row>
    <row r="870" spans="11:11">
      <c r="K870" s="7"/>
    </row>
    <row r="871" spans="11:11">
      <c r="K871" s="7"/>
    </row>
    <row r="872" spans="11:11">
      <c r="K872" s="7"/>
    </row>
    <row r="873" spans="11:11">
      <c r="K873" s="7"/>
    </row>
    <row r="874" spans="11:11">
      <c r="K874" s="7"/>
    </row>
    <row r="875" spans="11:11">
      <c r="K875" s="7"/>
    </row>
    <row r="876" spans="11:11">
      <c r="K876" s="7"/>
    </row>
    <row r="877" spans="11:11">
      <c r="K877" s="7"/>
    </row>
    <row r="878" spans="11:11">
      <c r="K878" s="7"/>
    </row>
    <row r="879" spans="11:11">
      <c r="K879" s="7"/>
    </row>
    <row r="880" spans="11:11">
      <c r="K880" s="7"/>
    </row>
    <row r="881" spans="11:11">
      <c r="K881" s="7"/>
    </row>
    <row r="882" spans="11:11">
      <c r="K882" s="7"/>
    </row>
    <row r="883" spans="11:11">
      <c r="K883" s="7"/>
    </row>
    <row r="884" spans="11:11">
      <c r="K884" s="7"/>
    </row>
    <row r="885" spans="11:11">
      <c r="K885" s="7"/>
    </row>
    <row r="886" spans="11:11">
      <c r="K886" s="7"/>
    </row>
    <row r="887" spans="11:11">
      <c r="K887" s="7"/>
    </row>
    <row r="888" spans="11:11">
      <c r="K888" s="7"/>
    </row>
    <row r="889" spans="11:11">
      <c r="K889" s="7"/>
    </row>
    <row r="890" spans="11:11">
      <c r="K890" s="7"/>
    </row>
    <row r="891" spans="11:11">
      <c r="K891" s="7"/>
    </row>
    <row r="892" spans="11:11">
      <c r="K892" s="7"/>
    </row>
    <row r="893" spans="11:11">
      <c r="K893" s="7"/>
    </row>
    <row r="894" spans="11:11">
      <c r="K894" s="7"/>
    </row>
    <row r="895" spans="11:11">
      <c r="K895" s="7"/>
    </row>
    <row r="896" spans="11:11">
      <c r="K896" s="7"/>
    </row>
    <row r="897" spans="11:11">
      <c r="K897" s="7"/>
    </row>
    <row r="898" spans="11:11">
      <c r="K898" s="7"/>
    </row>
    <row r="899" spans="11:11">
      <c r="K899" s="7"/>
    </row>
    <row r="900" spans="11:11">
      <c r="K900" s="7"/>
    </row>
    <row r="901" spans="11:11">
      <c r="K901" s="7"/>
    </row>
    <row r="902" spans="11:11">
      <c r="K902" s="7"/>
    </row>
    <row r="903" spans="11:11">
      <c r="K903" s="7"/>
    </row>
    <row r="904" spans="11:11">
      <c r="K904" s="7"/>
    </row>
    <row r="905" spans="11:11">
      <c r="K905" s="7"/>
    </row>
    <row r="906" spans="11:11">
      <c r="K906" s="7"/>
    </row>
    <row r="907" spans="11:11">
      <c r="K907" s="7"/>
    </row>
    <row r="908" spans="11:11">
      <c r="K908" s="7"/>
    </row>
    <row r="909" spans="11:11">
      <c r="K909" s="7"/>
    </row>
    <row r="910" spans="11:11">
      <c r="K910" s="7"/>
    </row>
    <row r="911" spans="11:11">
      <c r="K911" s="7"/>
    </row>
    <row r="912" spans="11:11">
      <c r="K912" s="7"/>
    </row>
    <row r="913" spans="11:11">
      <c r="K913" s="7"/>
    </row>
    <row r="914" spans="11:11">
      <c r="K914" s="7"/>
    </row>
    <row r="915" spans="11:11">
      <c r="K915" s="7"/>
    </row>
    <row r="916" spans="11:11">
      <c r="K916" s="7"/>
    </row>
    <row r="917" spans="11:11">
      <c r="K917" s="7"/>
    </row>
    <row r="918" spans="11:11">
      <c r="K918" s="7"/>
    </row>
    <row r="919" spans="11:11">
      <c r="K919" s="7"/>
    </row>
    <row r="920" spans="11:11">
      <c r="K920" s="7"/>
    </row>
    <row r="921" spans="11:11">
      <c r="K921" s="7"/>
    </row>
    <row r="922" spans="11:11">
      <c r="K922" s="7"/>
    </row>
    <row r="923" spans="11:11">
      <c r="K923" s="7"/>
    </row>
    <row r="924" spans="11:11">
      <c r="K924" s="7"/>
    </row>
    <row r="925" spans="11:11">
      <c r="K925" s="7"/>
    </row>
    <row r="926" spans="11:11">
      <c r="K926" s="7"/>
    </row>
    <row r="927" spans="11:11">
      <c r="K927" s="7"/>
    </row>
    <row r="928" spans="11:11">
      <c r="K928" s="7"/>
    </row>
    <row r="929" spans="11:11">
      <c r="K929" s="7"/>
    </row>
    <row r="930" spans="11:11">
      <c r="K930" s="7"/>
    </row>
    <row r="931" spans="11:11">
      <c r="K931" s="7"/>
    </row>
    <row r="932" spans="11:11">
      <c r="K932" s="7"/>
    </row>
    <row r="933" spans="11:11">
      <c r="K933" s="7"/>
    </row>
    <row r="934" spans="11:11">
      <c r="K934" s="7"/>
    </row>
    <row r="935" spans="11:11">
      <c r="K935" s="7"/>
    </row>
    <row r="936" spans="11:11">
      <c r="K936" s="7"/>
    </row>
    <row r="937" spans="11:11">
      <c r="K937" s="7"/>
    </row>
    <row r="938" spans="11:11">
      <c r="K938" s="7"/>
    </row>
    <row r="939" spans="11:11">
      <c r="K939" s="7"/>
    </row>
    <row r="940" spans="11:11">
      <c r="K940" s="7"/>
    </row>
    <row r="941" spans="11:11">
      <c r="K941" s="7"/>
    </row>
    <row r="942" spans="11:11">
      <c r="K942" s="7"/>
    </row>
    <row r="943" spans="11:11">
      <c r="K943" s="7"/>
    </row>
    <row r="944" spans="11:11">
      <c r="K944" s="7"/>
    </row>
    <row r="945" spans="11:11">
      <c r="K945" s="7"/>
    </row>
    <row r="946" spans="11:11">
      <c r="K946" s="7"/>
    </row>
    <row r="947" spans="11:11">
      <c r="K947" s="7"/>
    </row>
    <row r="948" spans="11:11">
      <c r="K948" s="7"/>
    </row>
    <row r="949" spans="11:11">
      <c r="K949" s="7"/>
    </row>
    <row r="950" spans="11:11">
      <c r="K950" s="7"/>
    </row>
    <row r="951" spans="11:11">
      <c r="K951" s="7"/>
    </row>
    <row r="952" spans="11:11">
      <c r="K952" s="7"/>
    </row>
    <row r="953" spans="11:11">
      <c r="K953" s="7"/>
    </row>
    <row r="954" spans="11:11">
      <c r="K954" s="7"/>
    </row>
    <row r="955" spans="11:11">
      <c r="K955" s="7"/>
    </row>
    <row r="956" spans="11:11">
      <c r="K956" s="7"/>
    </row>
    <row r="957" spans="11:11">
      <c r="K957" s="7"/>
    </row>
    <row r="958" spans="11:11">
      <c r="K958" s="7"/>
    </row>
    <row r="959" spans="11:11">
      <c r="K959" s="7"/>
    </row>
    <row r="960" spans="11:11">
      <c r="K960" s="7"/>
    </row>
    <row r="961" spans="11:11">
      <c r="K961" s="7"/>
    </row>
    <row r="962" spans="11:11">
      <c r="K962" s="7"/>
    </row>
    <row r="963" spans="11:11">
      <c r="K963" s="7"/>
    </row>
    <row r="964" spans="11:11">
      <c r="K964" s="7"/>
    </row>
    <row r="965" spans="11:11">
      <c r="K965" s="7"/>
    </row>
    <row r="966" spans="11:11">
      <c r="K966" s="7"/>
    </row>
    <row r="967" spans="11:11">
      <c r="K967" s="7"/>
    </row>
    <row r="968" spans="11:11">
      <c r="K968" s="7"/>
    </row>
    <row r="969" spans="11:11">
      <c r="K969" s="7"/>
    </row>
    <row r="970" spans="11:11">
      <c r="K970" s="7"/>
    </row>
    <row r="971" spans="11:11">
      <c r="K971" s="7"/>
    </row>
    <row r="972" spans="11:11">
      <c r="K972" s="7"/>
    </row>
    <row r="973" spans="11:11">
      <c r="K973" s="7"/>
    </row>
    <row r="974" spans="11:11">
      <c r="K974" s="7"/>
    </row>
    <row r="975" spans="11:11">
      <c r="K975" s="7"/>
    </row>
    <row r="976" spans="11:11">
      <c r="K976" s="7"/>
    </row>
    <row r="977" spans="11:11">
      <c r="K977" s="7"/>
    </row>
    <row r="978" spans="11:11">
      <c r="K978" s="7"/>
    </row>
    <row r="979" spans="11:11">
      <c r="K979" s="7"/>
    </row>
    <row r="980" spans="11:11">
      <c r="K980" s="7"/>
    </row>
    <row r="981" spans="11:11">
      <c r="K981" s="7"/>
    </row>
    <row r="982" spans="11:11">
      <c r="K982" s="7"/>
    </row>
    <row r="983" spans="11:11">
      <c r="K983" s="7"/>
    </row>
    <row r="984" spans="11:11">
      <c r="K984" s="7"/>
    </row>
    <row r="985" spans="11:11">
      <c r="K985" s="7"/>
    </row>
    <row r="986" spans="11:11">
      <c r="K986" s="7"/>
    </row>
    <row r="987" spans="11:11">
      <c r="K987" s="7"/>
    </row>
    <row r="988" spans="11:11">
      <c r="K988" s="7"/>
    </row>
    <row r="989" spans="11:11">
      <c r="K989" s="7"/>
    </row>
    <row r="990" spans="11:11">
      <c r="K990" s="7"/>
    </row>
    <row r="991" spans="11:11">
      <c r="K991" s="7"/>
    </row>
    <row r="992" spans="11:11">
      <c r="K992" s="7"/>
    </row>
    <row r="993" spans="11:11">
      <c r="K993" s="7"/>
    </row>
    <row r="994" spans="11:11">
      <c r="K994" s="7"/>
    </row>
    <row r="995" spans="11:11">
      <c r="K995" s="7"/>
    </row>
    <row r="996" spans="11:11">
      <c r="K996" s="7"/>
    </row>
    <row r="997" spans="11:11">
      <c r="K997" s="7"/>
    </row>
    <row r="998" spans="11:11">
      <c r="K998" s="7"/>
    </row>
    <row r="999" spans="11:11">
      <c r="K999" s="7"/>
    </row>
    <row r="1000" spans="11:11">
      <c r="K1000" s="7"/>
    </row>
    <row r="1001" spans="11:11">
      <c r="K1001" s="7"/>
    </row>
    <row r="1002" spans="11:11">
      <c r="K1002" s="7"/>
    </row>
    <row r="1003" spans="11:11">
      <c r="K1003" s="7"/>
    </row>
    <row r="1004" spans="11:11">
      <c r="K1004" s="7"/>
    </row>
    <row r="1005" spans="11:11">
      <c r="K1005" s="7"/>
    </row>
    <row r="1006" spans="11:11">
      <c r="K1006" s="7"/>
    </row>
    <row r="1007" spans="11:11">
      <c r="K1007" s="7"/>
    </row>
    <row r="1008" spans="11:11">
      <c r="K1008" s="7"/>
    </row>
    <row r="1009" spans="11:11">
      <c r="K1009" s="7"/>
    </row>
    <row r="1010" spans="11:11">
      <c r="K1010" s="7"/>
    </row>
    <row r="1011" spans="11:11">
      <c r="K1011" s="7"/>
    </row>
    <row r="1012" spans="11:11">
      <c r="K1012" s="7"/>
    </row>
    <row r="1013" spans="11:11">
      <c r="K1013" s="7"/>
    </row>
    <row r="1014" spans="11:11">
      <c r="K1014" s="7"/>
    </row>
    <row r="1015" spans="11:11">
      <c r="K1015" s="7"/>
    </row>
    <row r="1016" spans="11:11">
      <c r="K1016" s="7"/>
    </row>
    <row r="1017" spans="11:11">
      <c r="K1017" s="7"/>
    </row>
    <row r="1018" spans="11:11">
      <c r="K1018" s="7"/>
    </row>
    <row r="1019" spans="11:11">
      <c r="K1019" s="7"/>
    </row>
    <row r="1020" spans="11:11">
      <c r="K1020" s="7"/>
    </row>
    <row r="1021" spans="11:11">
      <c r="K1021" s="7"/>
    </row>
    <row r="1022" spans="11:11">
      <c r="K1022" s="7"/>
    </row>
    <row r="1023" spans="11:11">
      <c r="K1023" s="7"/>
    </row>
    <row r="1024" spans="11:11">
      <c r="K1024" s="7"/>
    </row>
    <row r="1025" spans="11:11">
      <c r="K1025" s="7"/>
    </row>
    <row r="1026" spans="11:11">
      <c r="K1026" s="7"/>
    </row>
    <row r="1027" spans="11:11">
      <c r="K1027" s="7"/>
    </row>
    <row r="1028" spans="11:11">
      <c r="K1028" s="7"/>
    </row>
    <row r="1029" spans="11:11">
      <c r="K1029" s="7"/>
    </row>
    <row r="1030" spans="11:11">
      <c r="K1030" s="7"/>
    </row>
    <row r="1031" spans="11:11">
      <c r="K1031" s="7"/>
    </row>
    <row r="1032" spans="11:11">
      <c r="K1032" s="7"/>
    </row>
    <row r="1033" spans="11:11">
      <c r="K1033" s="7"/>
    </row>
    <row r="1034" spans="11:11">
      <c r="K1034" s="7"/>
    </row>
    <row r="1035" spans="11:11">
      <c r="K1035" s="7"/>
    </row>
    <row r="1036" spans="11:11">
      <c r="K1036" s="7"/>
    </row>
    <row r="1037" spans="11:11">
      <c r="K1037" s="7"/>
    </row>
    <row r="1038" spans="11:11">
      <c r="K1038" s="7"/>
    </row>
    <row r="1039" spans="11:11">
      <c r="K1039" s="7"/>
    </row>
    <row r="1040" spans="11:11">
      <c r="K1040" s="7"/>
    </row>
    <row r="1041" spans="11:11">
      <c r="K1041" s="7"/>
    </row>
    <row r="1042" spans="11:11">
      <c r="K1042" s="7"/>
    </row>
    <row r="1043" spans="11:11">
      <c r="K1043" s="7"/>
    </row>
    <row r="1044" spans="11:11">
      <c r="K1044" s="7"/>
    </row>
    <row r="1045" spans="11:11">
      <c r="K1045" s="7"/>
    </row>
    <row r="1046" spans="11:11">
      <c r="K1046" s="7"/>
    </row>
    <row r="1047" spans="11:11">
      <c r="K1047" s="7"/>
    </row>
    <row r="1048" spans="11:11">
      <c r="K1048" s="7"/>
    </row>
    <row r="1049" spans="11:11">
      <c r="K1049" s="7"/>
    </row>
    <row r="1050" spans="11:11">
      <c r="K1050" s="7"/>
    </row>
    <row r="1051" spans="11:11">
      <c r="K1051" s="7"/>
    </row>
    <row r="1052" spans="11:11">
      <c r="K1052" s="7"/>
    </row>
    <row r="1053" spans="11:11">
      <c r="K1053" s="7"/>
    </row>
    <row r="1054" spans="11:11">
      <c r="K1054" s="7"/>
    </row>
    <row r="1055" spans="11:11">
      <c r="K1055" s="7"/>
    </row>
    <row r="1056" spans="11:11">
      <c r="K1056" s="7"/>
    </row>
    <row r="1057" spans="11:11">
      <c r="K1057" s="7"/>
    </row>
    <row r="1058" spans="11:11">
      <c r="K1058" s="7"/>
    </row>
    <row r="1059" spans="11:11">
      <c r="K1059" s="7"/>
    </row>
    <row r="1060" spans="11:11">
      <c r="K1060" s="7"/>
    </row>
    <row r="1061" spans="11:11">
      <c r="K1061" s="7"/>
    </row>
    <row r="1062" spans="11:11">
      <c r="K1062" s="7"/>
    </row>
    <row r="1063" spans="11:11">
      <c r="K1063" s="7"/>
    </row>
    <row r="1064" spans="11:11">
      <c r="K1064" s="7"/>
    </row>
    <row r="1065" spans="11:11">
      <c r="K1065" s="7"/>
    </row>
    <row r="1066" spans="11:11">
      <c r="K1066" s="7"/>
    </row>
    <row r="1067" spans="11:11">
      <c r="K1067" s="7"/>
    </row>
    <row r="1068" spans="11:11">
      <c r="K1068" s="7"/>
    </row>
    <row r="1069" spans="11:11">
      <c r="K1069" s="7"/>
    </row>
    <row r="1070" spans="11:11">
      <c r="K1070" s="7"/>
    </row>
    <row r="1071" spans="11:11">
      <c r="K1071" s="7"/>
    </row>
    <row r="1072" spans="11:11">
      <c r="K1072" s="7"/>
    </row>
    <row r="1073" spans="11:11">
      <c r="K1073" s="7"/>
    </row>
    <row r="1074" spans="11:11">
      <c r="K1074" s="7"/>
    </row>
    <row r="1075" spans="11:11">
      <c r="K1075" s="7"/>
    </row>
    <row r="1076" spans="11:11">
      <c r="K1076" s="7"/>
    </row>
    <row r="1077" spans="11:11">
      <c r="K1077" s="7"/>
    </row>
    <row r="1078" spans="11:11">
      <c r="K1078" s="7"/>
    </row>
    <row r="1079" spans="11:11">
      <c r="K1079" s="7"/>
    </row>
    <row r="1080" spans="11:11">
      <c r="K1080" s="7"/>
    </row>
    <row r="1081" spans="11:11">
      <c r="K1081" s="7"/>
    </row>
    <row r="1082" spans="11:11">
      <c r="K1082" s="7"/>
    </row>
    <row r="1083" spans="11:11">
      <c r="K1083" s="7"/>
    </row>
    <row r="1084" spans="11:11">
      <c r="K1084" s="7"/>
    </row>
    <row r="1085" spans="11:11">
      <c r="K1085" s="7"/>
    </row>
    <row r="1086" spans="11:11">
      <c r="K1086" s="7"/>
    </row>
    <row r="1087" spans="11:11">
      <c r="K1087" s="7"/>
    </row>
    <row r="1088" spans="11:11">
      <c r="K1088" s="7"/>
    </row>
    <row r="1089" spans="11:11">
      <c r="K1089" s="7"/>
    </row>
    <row r="1090" spans="11:11">
      <c r="K1090" s="7"/>
    </row>
    <row r="1091" spans="11:11">
      <c r="K1091" s="7"/>
    </row>
    <row r="1092" spans="11:11">
      <c r="K1092" s="7"/>
    </row>
    <row r="1093" spans="11:11">
      <c r="K1093" s="7"/>
    </row>
    <row r="1094" spans="11:11">
      <c r="K1094" s="7"/>
    </row>
    <row r="1095" spans="11:11">
      <c r="K1095" s="7"/>
    </row>
    <row r="1096" spans="11:11">
      <c r="K1096" s="7"/>
    </row>
    <row r="1097" spans="11:11">
      <c r="K1097" s="7"/>
    </row>
    <row r="1098" spans="11:11">
      <c r="K1098" s="7"/>
    </row>
    <row r="1099" spans="11:11">
      <c r="K1099" s="7"/>
    </row>
    <row r="1100" spans="11:11">
      <c r="K1100" s="7"/>
    </row>
    <row r="1101" spans="11:11">
      <c r="K1101" s="7"/>
    </row>
    <row r="1102" spans="11:11">
      <c r="K1102" s="7"/>
    </row>
    <row r="1103" spans="11:11">
      <c r="K1103" s="7"/>
    </row>
    <row r="1104" spans="11:11">
      <c r="K1104" s="7"/>
    </row>
    <row r="1105" spans="11:11">
      <c r="K1105" s="7"/>
    </row>
    <row r="1106" spans="11:11">
      <c r="K1106" s="7"/>
    </row>
    <row r="1107" spans="11:11">
      <c r="K1107" s="7"/>
    </row>
    <row r="1108" spans="11:11">
      <c r="K1108" s="7"/>
    </row>
    <row r="1109" spans="11:11">
      <c r="K1109" s="7"/>
    </row>
    <row r="1110" spans="11:11">
      <c r="K1110" s="7"/>
    </row>
    <row r="1111" spans="11:11">
      <c r="K1111" s="7"/>
    </row>
    <row r="1112" spans="11:11">
      <c r="K1112" s="7"/>
    </row>
    <row r="1113" spans="11:11">
      <c r="K1113" s="7"/>
    </row>
    <row r="1114" spans="11:11">
      <c r="K1114" s="7"/>
    </row>
    <row r="1115" spans="11:11">
      <c r="K1115" s="7"/>
    </row>
    <row r="1116" spans="11:11">
      <c r="K1116" s="7"/>
    </row>
    <row r="1117" spans="11:11">
      <c r="K1117" s="7"/>
    </row>
    <row r="1118" spans="11:11">
      <c r="K1118" s="7"/>
    </row>
    <row r="1119" spans="11:11">
      <c r="K1119" s="7"/>
    </row>
    <row r="1120" spans="11:11">
      <c r="K1120" s="7"/>
    </row>
    <row r="1121" spans="11:11">
      <c r="K1121" s="7"/>
    </row>
    <row r="1122" spans="11:11">
      <c r="K1122" s="7"/>
    </row>
    <row r="1123" spans="11:11">
      <c r="K1123" s="7"/>
    </row>
    <row r="1124" spans="11:11">
      <c r="K1124" s="7"/>
    </row>
    <row r="1125" spans="11:11">
      <c r="K1125" s="7"/>
    </row>
    <row r="1126" spans="11:11">
      <c r="K1126" s="7"/>
    </row>
    <row r="1127" spans="11:11">
      <c r="K1127" s="7"/>
    </row>
    <row r="1128" spans="11:11">
      <c r="K1128" s="7"/>
    </row>
    <row r="1129" spans="11:11">
      <c r="K1129" s="7"/>
    </row>
    <row r="1130" spans="11:11">
      <c r="K1130" s="7"/>
    </row>
    <row r="1131" spans="11:11">
      <c r="K1131" s="7"/>
    </row>
    <row r="1132" spans="11:11">
      <c r="K1132" s="7"/>
    </row>
    <row r="1133" spans="11:11">
      <c r="K1133" s="7"/>
    </row>
    <row r="1134" spans="11:11">
      <c r="K1134" s="7"/>
    </row>
    <row r="1135" spans="11:11">
      <c r="K1135" s="7"/>
    </row>
    <row r="1136" spans="11:11">
      <c r="K1136" s="7"/>
    </row>
    <row r="1137" spans="11:11">
      <c r="K1137" s="7"/>
    </row>
    <row r="1138" spans="11:11">
      <c r="K1138" s="7"/>
    </row>
    <row r="1139" spans="11:11">
      <c r="K1139" s="7"/>
    </row>
    <row r="1140" spans="11:11">
      <c r="K1140" s="7"/>
    </row>
    <row r="1141" spans="11:11">
      <c r="K1141" s="7"/>
    </row>
    <row r="1142" spans="11:11">
      <c r="K1142" s="7"/>
    </row>
    <row r="1143" spans="11:11">
      <c r="K1143" s="7"/>
    </row>
    <row r="1144" spans="11:11">
      <c r="K1144" s="7"/>
    </row>
    <row r="1145" spans="11:11">
      <c r="K1145" s="7"/>
    </row>
    <row r="1146" spans="11:11">
      <c r="K1146" s="7"/>
    </row>
    <row r="1147" spans="11:11">
      <c r="K1147" s="7"/>
    </row>
    <row r="1148" spans="11:11">
      <c r="K1148" s="7"/>
    </row>
    <row r="1149" spans="11:11">
      <c r="K1149" s="7"/>
    </row>
    <row r="1150" spans="11:11">
      <c r="K1150" s="7"/>
    </row>
    <row r="1151" spans="11:11">
      <c r="K1151" s="7"/>
    </row>
    <row r="1152" spans="11:11">
      <c r="K1152" s="7"/>
    </row>
    <row r="1153" spans="11:11">
      <c r="K1153" s="7"/>
    </row>
    <row r="1154" spans="11:11">
      <c r="K1154" s="7"/>
    </row>
    <row r="1155" spans="11:11">
      <c r="K1155" s="7"/>
    </row>
    <row r="1156" spans="11:11">
      <c r="K1156" s="7"/>
    </row>
    <row r="1157" spans="11:11">
      <c r="K1157" s="7"/>
    </row>
    <row r="1158" spans="11:11">
      <c r="K1158" s="7"/>
    </row>
    <row r="1159" spans="11:11">
      <c r="K1159" s="7"/>
    </row>
    <row r="1160" spans="11:11">
      <c r="K1160" s="7"/>
    </row>
    <row r="1161" spans="11:11">
      <c r="K1161" s="7"/>
    </row>
    <row r="1162" spans="11:11">
      <c r="K1162" s="7"/>
    </row>
    <row r="1163" spans="11:11">
      <c r="K1163" s="7"/>
    </row>
    <row r="1164" spans="11:11">
      <c r="K1164" s="7"/>
    </row>
    <row r="1165" spans="11:11">
      <c r="K1165" s="7"/>
    </row>
    <row r="1166" spans="11:11">
      <c r="K1166" s="7"/>
    </row>
    <row r="1167" spans="11:11">
      <c r="K1167" s="7"/>
    </row>
    <row r="1168" spans="11:11">
      <c r="K1168" s="7"/>
    </row>
    <row r="1169" spans="11:11">
      <c r="K1169" s="7"/>
    </row>
    <row r="1170" spans="11:11">
      <c r="K1170" s="7"/>
    </row>
    <row r="1171" spans="11:11">
      <c r="K1171" s="7"/>
    </row>
    <row r="1172" spans="11:11">
      <c r="K1172" s="7"/>
    </row>
    <row r="1173" spans="11:11">
      <c r="K1173" s="7"/>
    </row>
    <row r="1174" spans="11:11">
      <c r="K1174" s="7"/>
    </row>
    <row r="1175" spans="11:11">
      <c r="K1175" s="7"/>
    </row>
    <row r="1176" spans="11:11">
      <c r="K1176" s="7"/>
    </row>
    <row r="1177" spans="11:11">
      <c r="K1177" s="7"/>
    </row>
    <row r="1178" spans="11:11">
      <c r="K1178" s="7"/>
    </row>
    <row r="1179" spans="11:11">
      <c r="K1179" s="7"/>
    </row>
    <row r="1180" spans="11:11">
      <c r="K1180" s="7"/>
    </row>
    <row r="1181" spans="11:11">
      <c r="K1181" s="7"/>
    </row>
    <row r="1182" spans="11:11">
      <c r="K1182" s="7"/>
    </row>
    <row r="1183" spans="11:11">
      <c r="K1183" s="7"/>
    </row>
    <row r="1184" spans="11:11">
      <c r="K1184" s="7"/>
    </row>
    <row r="1185" spans="11:11">
      <c r="K1185" s="7"/>
    </row>
    <row r="1186" spans="11:11">
      <c r="K1186" s="7"/>
    </row>
    <row r="1187" spans="11:11">
      <c r="K1187" s="7"/>
    </row>
    <row r="1188" spans="11:11">
      <c r="K1188" s="7"/>
    </row>
    <row r="1189" spans="11:11">
      <c r="K1189" s="7"/>
    </row>
    <row r="1190" spans="11:11">
      <c r="K1190" s="7"/>
    </row>
    <row r="1191" spans="11:11">
      <c r="K1191" s="7"/>
    </row>
    <row r="1192" spans="11:11">
      <c r="K1192" s="7"/>
    </row>
    <row r="1193" spans="11:11">
      <c r="K1193" s="7"/>
    </row>
    <row r="1194" spans="11:11">
      <c r="K1194" s="7"/>
    </row>
    <row r="1195" spans="11:11">
      <c r="K1195" s="7"/>
    </row>
    <row r="1196" spans="11:11">
      <c r="K1196" s="7"/>
    </row>
    <row r="1197" spans="11:11">
      <c r="K1197" s="7"/>
    </row>
    <row r="1198" spans="11:11">
      <c r="K1198" s="7"/>
    </row>
    <row r="1199" spans="11:11">
      <c r="K1199" s="7"/>
    </row>
    <row r="1200" spans="11:11">
      <c r="K1200" s="7"/>
    </row>
    <row r="1201" spans="11:11">
      <c r="K1201" s="7"/>
    </row>
    <row r="1202" spans="11:11">
      <c r="K1202" s="7"/>
    </row>
    <row r="1203" spans="11:11">
      <c r="K1203" s="7"/>
    </row>
    <row r="1204" spans="11:11">
      <c r="K1204" s="7"/>
    </row>
    <row r="1205" spans="11:11">
      <c r="K1205" s="7"/>
    </row>
    <row r="1206" spans="11:11">
      <c r="K1206" s="7"/>
    </row>
    <row r="1207" spans="11:11">
      <c r="K1207" s="7"/>
    </row>
    <row r="1208" spans="11:11">
      <c r="K1208" s="7"/>
    </row>
    <row r="1209" spans="11:11">
      <c r="K1209" s="7"/>
    </row>
    <row r="1210" spans="11:11">
      <c r="K1210" s="7"/>
    </row>
    <row r="1211" spans="11:11">
      <c r="K1211" s="7"/>
    </row>
    <row r="1212" spans="11:11">
      <c r="K1212" s="7"/>
    </row>
    <row r="1213" spans="11:11">
      <c r="K1213" s="7"/>
    </row>
    <row r="1214" spans="11:11">
      <c r="K1214" s="7"/>
    </row>
    <row r="1215" spans="11:11">
      <c r="K1215" s="7"/>
    </row>
    <row r="1216" spans="11:11">
      <c r="K1216" s="7"/>
    </row>
    <row r="1217" spans="11:11">
      <c r="K1217" s="7"/>
    </row>
    <row r="1218" spans="11:11">
      <c r="K1218" s="7"/>
    </row>
    <row r="1219" spans="11:11">
      <c r="K1219" s="7"/>
    </row>
    <row r="1220" spans="11:11">
      <c r="K1220" s="7"/>
    </row>
    <row r="1221" spans="11:11">
      <c r="K1221" s="7"/>
    </row>
    <row r="1222" spans="11:11">
      <c r="K1222" s="7"/>
    </row>
    <row r="1223" spans="11:11">
      <c r="K1223" s="7"/>
    </row>
    <row r="1224" spans="11:11">
      <c r="K1224" s="7"/>
    </row>
    <row r="1225" spans="11:11">
      <c r="K1225" s="7"/>
    </row>
    <row r="1226" spans="11:11">
      <c r="K1226" s="7"/>
    </row>
    <row r="1227" spans="11:11">
      <c r="K1227" s="7"/>
    </row>
    <row r="1228" spans="11:11">
      <c r="K1228" s="7"/>
    </row>
    <row r="1229" spans="11:11">
      <c r="K1229" s="7"/>
    </row>
    <row r="1230" spans="11:11">
      <c r="K1230" s="7"/>
    </row>
    <row r="1231" spans="11:11">
      <c r="K1231" s="7"/>
    </row>
    <row r="1232" spans="11:11">
      <c r="K1232" s="7"/>
    </row>
    <row r="1233" spans="11:11">
      <c r="K1233" s="7"/>
    </row>
    <row r="1234" spans="11:11">
      <c r="K1234" s="7"/>
    </row>
    <row r="1235" spans="11:11">
      <c r="K1235" s="7"/>
    </row>
    <row r="1236" spans="11:11">
      <c r="K1236" s="7"/>
    </row>
    <row r="1237" spans="11:11">
      <c r="K1237" s="7"/>
    </row>
    <row r="1238" spans="11:11">
      <c r="K1238" s="7"/>
    </row>
    <row r="1239" spans="11:11">
      <c r="K1239" s="7"/>
    </row>
    <row r="1240" spans="11:11">
      <c r="K1240" s="7"/>
    </row>
    <row r="1241" spans="11:11">
      <c r="K1241" s="7"/>
    </row>
    <row r="1242" spans="11:11">
      <c r="K1242" s="7"/>
    </row>
    <row r="1243" spans="11:11">
      <c r="K1243" s="7"/>
    </row>
    <row r="1244" spans="11:11">
      <c r="K1244" s="7"/>
    </row>
    <row r="1245" spans="11:11">
      <c r="K1245" s="7"/>
    </row>
    <row r="1246" spans="11:11">
      <c r="K1246" s="7"/>
    </row>
    <row r="1247" spans="11:11">
      <c r="K1247" s="7"/>
    </row>
    <row r="1248" spans="11:11">
      <c r="K1248" s="7"/>
    </row>
    <row r="1249" spans="11:11">
      <c r="K1249" s="7"/>
    </row>
    <row r="1250" spans="11:11">
      <c r="K1250" s="7"/>
    </row>
    <row r="1251" spans="11:11">
      <c r="K1251" s="7"/>
    </row>
    <row r="1252" spans="11:11">
      <c r="K1252" s="7"/>
    </row>
    <row r="1253" spans="11:11">
      <c r="K1253" s="7"/>
    </row>
    <row r="1254" spans="11:11">
      <c r="K1254" s="7"/>
    </row>
    <row r="1255" spans="11:11">
      <c r="K1255" s="7"/>
    </row>
    <row r="1256" spans="11:11">
      <c r="K1256" s="7"/>
    </row>
    <row r="1257" spans="11:11">
      <c r="K1257" s="7"/>
    </row>
    <row r="1258" spans="11:11">
      <c r="K1258" s="7"/>
    </row>
    <row r="1259" spans="11:11">
      <c r="K1259" s="7"/>
    </row>
    <row r="1260" spans="11:11">
      <c r="K1260" s="7"/>
    </row>
    <row r="1261" spans="11:11">
      <c r="K1261" s="7"/>
    </row>
    <row r="1262" spans="11:11">
      <c r="K1262" s="7"/>
    </row>
    <row r="1263" spans="11:11">
      <c r="K1263" s="7"/>
    </row>
    <row r="1264" spans="11:11">
      <c r="K1264" s="7"/>
    </row>
    <row r="1265" spans="11:11">
      <c r="K1265" s="7"/>
    </row>
    <row r="1266" spans="11:11">
      <c r="K1266" s="7"/>
    </row>
    <row r="1267" spans="11:11">
      <c r="K1267" s="7"/>
    </row>
    <row r="1268" spans="11:11">
      <c r="K1268" s="7"/>
    </row>
    <row r="1269" spans="11:11">
      <c r="K1269" s="7"/>
    </row>
    <row r="1270" spans="11:11">
      <c r="K1270" s="7"/>
    </row>
    <row r="1271" spans="11:11">
      <c r="K1271" s="7"/>
    </row>
    <row r="1272" spans="11:11">
      <c r="K1272" s="7"/>
    </row>
    <row r="1273" spans="11:11">
      <c r="K1273" s="7"/>
    </row>
    <row r="1274" spans="11:11">
      <c r="K1274" s="7"/>
    </row>
    <row r="1275" spans="11:11">
      <c r="K1275" s="7"/>
    </row>
    <row r="1276" spans="11:11">
      <c r="K1276" s="7"/>
    </row>
    <row r="1277" spans="11:11">
      <c r="K1277" s="7"/>
    </row>
    <row r="1278" spans="11:11">
      <c r="K1278" s="7"/>
    </row>
    <row r="1279" spans="11:11">
      <c r="K1279" s="7"/>
    </row>
    <row r="1280" spans="11:11">
      <c r="K1280" s="7"/>
    </row>
    <row r="1281" spans="11:11">
      <c r="K1281" s="7"/>
    </row>
    <row r="1282" spans="11:11">
      <c r="K1282" s="7"/>
    </row>
    <row r="1283" spans="11:11">
      <c r="K1283" s="7"/>
    </row>
    <row r="1284" spans="11:11">
      <c r="K1284" s="7"/>
    </row>
    <row r="1285" spans="11:11">
      <c r="K1285" s="7"/>
    </row>
    <row r="1286" spans="11:11">
      <c r="K1286" s="7"/>
    </row>
    <row r="1287" spans="11:11">
      <c r="K1287" s="7"/>
    </row>
    <row r="1288" spans="11:11">
      <c r="K1288" s="7"/>
    </row>
    <row r="1289" spans="11:11">
      <c r="K1289" s="7"/>
    </row>
    <row r="1290" spans="11:11">
      <c r="K1290" s="7"/>
    </row>
    <row r="1291" spans="11:11">
      <c r="K1291" s="7"/>
    </row>
    <row r="1292" spans="11:11">
      <c r="K1292" s="7"/>
    </row>
    <row r="1293" spans="11:11">
      <c r="K1293" s="7"/>
    </row>
    <row r="1294" spans="11:11">
      <c r="K1294" s="7"/>
    </row>
    <row r="1295" spans="11:11">
      <c r="K1295" s="7"/>
    </row>
    <row r="1296" spans="11:11">
      <c r="K1296" s="7"/>
    </row>
    <row r="1297" spans="11:11">
      <c r="K1297" s="7"/>
    </row>
    <row r="1298" spans="11:11">
      <c r="K1298" s="7"/>
    </row>
    <row r="1299" spans="11:11">
      <c r="K1299" s="7"/>
    </row>
    <row r="1300" spans="11:11">
      <c r="K1300" s="7"/>
    </row>
    <row r="1301" spans="11:11">
      <c r="K1301" s="7"/>
    </row>
    <row r="1302" spans="11:11">
      <c r="K1302" s="7"/>
    </row>
    <row r="1303" spans="11:11">
      <c r="K1303" s="7"/>
    </row>
    <row r="1304" spans="11:11">
      <c r="K1304" s="7"/>
    </row>
    <row r="1305" spans="11:11">
      <c r="K1305" s="7"/>
    </row>
    <row r="1306" spans="11:11">
      <c r="K1306" s="7"/>
    </row>
    <row r="1307" spans="11:11">
      <c r="K1307" s="7"/>
    </row>
    <row r="1308" spans="11:11">
      <c r="K1308" s="7"/>
    </row>
    <row r="1309" spans="11:11">
      <c r="K1309" s="7"/>
    </row>
    <row r="1310" spans="11:11">
      <c r="K1310" s="7"/>
    </row>
    <row r="1311" spans="11:11">
      <c r="K1311" s="7"/>
    </row>
    <row r="1312" spans="11:11">
      <c r="K1312" s="7"/>
    </row>
    <row r="1313" spans="11:11">
      <c r="K1313" s="7"/>
    </row>
    <row r="1314" spans="11:11">
      <c r="K1314" s="7"/>
    </row>
    <row r="1315" spans="11:11">
      <c r="K1315" s="7"/>
    </row>
    <row r="1316" spans="11:11">
      <c r="K1316" s="7"/>
    </row>
    <row r="1317" spans="11:11">
      <c r="K1317" s="7"/>
    </row>
    <row r="1318" spans="11:11">
      <c r="K1318" s="7"/>
    </row>
    <row r="1319" spans="11:11">
      <c r="K1319" s="7"/>
    </row>
    <row r="1320" spans="11:11">
      <c r="K1320" s="7"/>
    </row>
    <row r="1321" spans="11:11">
      <c r="K1321" s="7"/>
    </row>
    <row r="1322" spans="11:11">
      <c r="K1322" s="7"/>
    </row>
    <row r="1323" spans="11:11">
      <c r="K1323" s="7"/>
    </row>
    <row r="1324" spans="11:11">
      <c r="K1324" s="7"/>
    </row>
    <row r="1325" spans="11:11">
      <c r="K1325" s="7"/>
    </row>
    <row r="1326" spans="11:11">
      <c r="K1326" s="7"/>
    </row>
    <row r="1327" spans="11:11">
      <c r="K1327" s="7"/>
    </row>
    <row r="1328" spans="11:11">
      <c r="K1328" s="7"/>
    </row>
    <row r="1329" spans="11:11">
      <c r="K1329" s="7"/>
    </row>
    <row r="1330" spans="11:11">
      <c r="K1330" s="7"/>
    </row>
    <row r="1331" spans="11:11">
      <c r="K1331" s="7"/>
    </row>
    <row r="1332" spans="11:11">
      <c r="K1332" s="7"/>
    </row>
    <row r="1333" spans="11:11">
      <c r="K1333" s="7"/>
    </row>
    <row r="1334" spans="11:11">
      <c r="K1334" s="7"/>
    </row>
    <row r="1335" spans="11:11">
      <c r="K1335" s="7"/>
    </row>
    <row r="1336" spans="11:11">
      <c r="K1336" s="7"/>
    </row>
    <row r="1337" spans="11:11">
      <c r="K1337" s="7"/>
    </row>
    <row r="1338" spans="11:11">
      <c r="K1338" s="7"/>
    </row>
    <row r="1339" spans="11:11">
      <c r="K1339" s="7"/>
    </row>
    <row r="1340" spans="11:11">
      <c r="K1340" s="7"/>
    </row>
    <row r="1341" spans="11:11">
      <c r="K1341" s="7"/>
    </row>
    <row r="1342" spans="11:11">
      <c r="K1342" s="7"/>
    </row>
    <row r="1343" spans="11:11">
      <c r="K1343" s="7"/>
    </row>
    <row r="1344" spans="11:11">
      <c r="K1344" s="7"/>
    </row>
    <row r="1345" spans="11:11">
      <c r="K1345" s="7"/>
    </row>
    <row r="1346" spans="11:11">
      <c r="K1346" s="7"/>
    </row>
    <row r="1347" spans="11:11">
      <c r="K1347" s="7"/>
    </row>
    <row r="1348" spans="11:11">
      <c r="K1348" s="7"/>
    </row>
    <row r="1349" spans="11:11">
      <c r="K1349" s="7"/>
    </row>
    <row r="1350" spans="11:11">
      <c r="K1350" s="7"/>
    </row>
    <row r="1351" spans="11:11">
      <c r="K1351" s="7"/>
    </row>
    <row r="1352" spans="11:11">
      <c r="K1352" s="7"/>
    </row>
    <row r="1353" spans="11:11">
      <c r="K1353" s="7"/>
    </row>
    <row r="1354" spans="11:11">
      <c r="K1354" s="7"/>
    </row>
    <row r="1355" spans="11:11">
      <c r="K1355" s="7"/>
    </row>
    <row r="1356" spans="11:11">
      <c r="K1356" s="7"/>
    </row>
    <row r="1357" spans="11:11">
      <c r="K1357" s="7"/>
    </row>
    <row r="1358" spans="11:11">
      <c r="K1358" s="7"/>
    </row>
    <row r="1359" spans="11:11">
      <c r="K1359" s="7"/>
    </row>
    <row r="1360" spans="11:11">
      <c r="K1360" s="7"/>
    </row>
    <row r="1361" spans="11:11">
      <c r="K1361" s="7"/>
    </row>
    <row r="1362" spans="11:11">
      <c r="K1362" s="7"/>
    </row>
    <row r="1363" spans="11:11">
      <c r="K1363" s="7"/>
    </row>
    <row r="1364" spans="11:11">
      <c r="K1364" s="7"/>
    </row>
    <row r="1365" spans="11:11">
      <c r="K1365" s="7"/>
    </row>
    <row r="1366" spans="11:11">
      <c r="K1366" s="7"/>
    </row>
    <row r="1367" spans="11:11">
      <c r="K1367" s="7"/>
    </row>
    <row r="1368" spans="11:11">
      <c r="K1368" s="7"/>
    </row>
    <row r="1369" spans="11:11">
      <c r="K1369" s="7"/>
    </row>
    <row r="1370" spans="11:11">
      <c r="K1370" s="7"/>
    </row>
    <row r="1371" spans="11:11">
      <c r="K1371" s="7"/>
    </row>
    <row r="1372" spans="11:11">
      <c r="K1372" s="7"/>
    </row>
    <row r="1373" spans="11:11">
      <c r="K1373" s="7"/>
    </row>
    <row r="1374" spans="11:11">
      <c r="K1374" s="7"/>
    </row>
    <row r="1375" spans="11:11">
      <c r="K1375" s="7"/>
    </row>
    <row r="1376" spans="11:11">
      <c r="K1376" s="7"/>
    </row>
    <row r="1377" spans="11:11">
      <c r="K1377" s="7"/>
    </row>
    <row r="1378" spans="11:11">
      <c r="K1378" s="7"/>
    </row>
    <row r="1379" spans="11:11">
      <c r="K1379" s="7"/>
    </row>
    <row r="1380" spans="11:11">
      <c r="K1380" s="7"/>
    </row>
    <row r="1381" spans="11:11">
      <c r="K1381" s="7"/>
    </row>
    <row r="1382" spans="11:11">
      <c r="K1382" s="7"/>
    </row>
    <row r="1383" spans="11:11">
      <c r="K1383" s="7"/>
    </row>
    <row r="1384" spans="11:11">
      <c r="K1384" s="7"/>
    </row>
    <row r="1385" spans="11:11">
      <c r="K1385" s="7"/>
    </row>
    <row r="1386" spans="11:11">
      <c r="K1386" s="7"/>
    </row>
    <row r="1387" spans="11:11">
      <c r="K1387" s="7"/>
    </row>
    <row r="1388" spans="11:11">
      <c r="K1388" s="7"/>
    </row>
    <row r="1389" spans="11:11">
      <c r="K1389" s="7"/>
    </row>
    <row r="1390" spans="11:11">
      <c r="K1390" s="7"/>
    </row>
    <row r="1391" spans="11:11">
      <c r="K1391" s="7"/>
    </row>
    <row r="1392" spans="11:11">
      <c r="K1392" s="7"/>
    </row>
    <row r="1393" spans="11:11">
      <c r="K1393" s="7"/>
    </row>
    <row r="1394" spans="11:11">
      <c r="K1394" s="7"/>
    </row>
    <row r="1395" spans="11:11">
      <c r="K1395" s="7"/>
    </row>
    <row r="1396" spans="11:11">
      <c r="K1396" s="7"/>
    </row>
    <row r="1397" spans="11:11">
      <c r="K1397" s="7"/>
    </row>
    <row r="1398" spans="11:11">
      <c r="K1398" s="7"/>
    </row>
    <row r="1399" spans="11:11">
      <c r="K1399" s="7"/>
    </row>
    <row r="1400" spans="11:11">
      <c r="K1400" s="7"/>
    </row>
    <row r="1401" spans="11:11">
      <c r="K1401" s="7"/>
    </row>
    <row r="1402" spans="11:11">
      <c r="K1402" s="7"/>
    </row>
    <row r="1403" spans="11:11">
      <c r="K1403" s="7"/>
    </row>
    <row r="1404" spans="11:11">
      <c r="K1404" s="7"/>
    </row>
    <row r="1405" spans="11:11">
      <c r="K1405" s="7"/>
    </row>
    <row r="1406" spans="11:11">
      <c r="K1406" s="7"/>
    </row>
    <row r="1407" spans="11:11">
      <c r="K1407" s="7"/>
    </row>
    <row r="1408" spans="11:11">
      <c r="K1408" s="7"/>
    </row>
    <row r="1409" spans="11:11">
      <c r="K1409" s="7"/>
    </row>
    <row r="1410" spans="11:11">
      <c r="K1410" s="7"/>
    </row>
    <row r="1411" spans="11:11">
      <c r="K1411" s="7"/>
    </row>
    <row r="1412" spans="11:11">
      <c r="K1412" s="7"/>
    </row>
    <row r="1413" spans="11:11">
      <c r="K1413" s="7"/>
    </row>
    <row r="1414" spans="11:11">
      <c r="K1414" s="7"/>
    </row>
    <row r="1415" spans="11:11">
      <c r="K1415" s="7"/>
    </row>
    <row r="1416" spans="11:11">
      <c r="K1416" s="7"/>
    </row>
    <row r="1417" spans="11:11">
      <c r="K1417" s="7"/>
    </row>
    <row r="1418" spans="11:11">
      <c r="K1418" s="7"/>
    </row>
    <row r="1419" spans="11:11">
      <c r="K1419" s="7"/>
    </row>
    <row r="1420" spans="11:11">
      <c r="K1420" s="7"/>
    </row>
    <row r="1421" spans="11:11">
      <c r="K1421" s="7"/>
    </row>
    <row r="1422" spans="11:11">
      <c r="K1422" s="7"/>
    </row>
    <row r="1423" spans="11:11">
      <c r="K1423" s="7"/>
    </row>
    <row r="1424" spans="11:11">
      <c r="K1424" s="7"/>
    </row>
    <row r="1425" spans="11:11">
      <c r="K1425" s="7"/>
    </row>
    <row r="1426" spans="11:11">
      <c r="K1426" s="7"/>
    </row>
    <row r="1427" spans="11:11">
      <c r="K1427" s="7"/>
    </row>
    <row r="1428" spans="11:11">
      <c r="K1428" s="7"/>
    </row>
    <row r="1429" spans="11:11">
      <c r="K1429" s="7"/>
    </row>
    <row r="1430" spans="11:11">
      <c r="K1430" s="7"/>
    </row>
    <row r="1431" spans="11:11">
      <c r="K1431" s="7"/>
    </row>
    <row r="1432" spans="11:11">
      <c r="K1432" s="7"/>
    </row>
    <row r="1433" spans="11:11">
      <c r="K1433" s="7"/>
    </row>
    <row r="1434" spans="11:11">
      <c r="K1434" s="7"/>
    </row>
    <row r="1435" spans="11:11">
      <c r="K1435" s="7"/>
    </row>
    <row r="1436" spans="11:11">
      <c r="K1436" s="7"/>
    </row>
    <row r="1437" spans="11:11">
      <c r="K1437" s="7"/>
    </row>
    <row r="1438" spans="11:11">
      <c r="K1438" s="7"/>
    </row>
    <row r="1439" spans="11:11">
      <c r="K1439" s="7"/>
    </row>
    <row r="1440" spans="11:11">
      <c r="K1440" s="7"/>
    </row>
    <row r="1441" spans="11:11">
      <c r="K1441" s="7"/>
    </row>
    <row r="1442" spans="11:11">
      <c r="K1442" s="7"/>
    </row>
    <row r="1443" spans="11:11">
      <c r="K1443" s="7"/>
    </row>
    <row r="1444" spans="11:11">
      <c r="K1444" s="7"/>
    </row>
    <row r="1445" spans="11:11">
      <c r="K1445" s="7"/>
    </row>
    <row r="1446" spans="11:11">
      <c r="K1446" s="7"/>
    </row>
    <row r="1447" spans="11:11">
      <c r="K1447" s="7"/>
    </row>
    <row r="1448" spans="11:11">
      <c r="K1448" s="7"/>
    </row>
    <row r="1449" spans="11:11">
      <c r="K1449" s="7"/>
    </row>
    <row r="1450" spans="11:11">
      <c r="K1450" s="7"/>
    </row>
    <row r="1451" spans="11:11">
      <c r="K1451" s="7"/>
    </row>
    <row r="1452" spans="11:11">
      <c r="K1452" s="7"/>
    </row>
    <row r="1453" spans="11:11">
      <c r="K1453" s="7"/>
    </row>
    <row r="1454" spans="11:11">
      <c r="K1454" s="7"/>
    </row>
    <row r="1455" spans="11:11">
      <c r="K1455" s="7"/>
    </row>
    <row r="1456" spans="11:11">
      <c r="K1456" s="7"/>
    </row>
    <row r="1457" spans="11:11">
      <c r="K1457" s="7"/>
    </row>
    <row r="1458" spans="11:11">
      <c r="K1458" s="7"/>
    </row>
    <row r="1459" spans="11:11">
      <c r="K1459" s="7"/>
    </row>
    <row r="1460" spans="11:11">
      <c r="K1460" s="7"/>
    </row>
    <row r="1461" spans="11:11">
      <c r="K1461" s="7"/>
    </row>
    <row r="1462" spans="11:11">
      <c r="K1462" s="7"/>
    </row>
    <row r="1463" spans="11:11">
      <c r="K1463" s="7"/>
    </row>
    <row r="1464" spans="11:11">
      <c r="K1464" s="7"/>
    </row>
    <row r="1465" spans="11:11">
      <c r="K1465" s="7"/>
    </row>
    <row r="1466" spans="11:11">
      <c r="K1466" s="7"/>
    </row>
    <row r="1467" spans="11:11">
      <c r="K1467" s="7"/>
    </row>
    <row r="1468" spans="11:11">
      <c r="K1468" s="7"/>
    </row>
    <row r="1469" spans="11:11">
      <c r="K1469" s="7"/>
    </row>
    <row r="1470" spans="11:11">
      <c r="K1470" s="7"/>
    </row>
    <row r="1471" spans="11:11">
      <c r="K1471" s="7"/>
    </row>
    <row r="1472" spans="11:11">
      <c r="K1472" s="7"/>
    </row>
    <row r="1473" spans="11:11">
      <c r="K1473" s="7"/>
    </row>
    <row r="1474" spans="11:11">
      <c r="K1474" s="7"/>
    </row>
    <row r="1475" spans="11:11">
      <c r="K1475" s="7"/>
    </row>
    <row r="1476" spans="11:11">
      <c r="K1476" s="7"/>
    </row>
    <row r="1477" spans="11:11">
      <c r="K1477" s="7"/>
    </row>
    <row r="1478" spans="11:11">
      <c r="K1478" s="7"/>
    </row>
    <row r="1479" spans="11:11">
      <c r="K1479" s="7"/>
    </row>
    <row r="1480" spans="11:11">
      <c r="K1480" s="7"/>
    </row>
    <row r="1481" spans="11:11">
      <c r="K1481" s="7"/>
    </row>
    <row r="1482" spans="11:11">
      <c r="K1482" s="7"/>
    </row>
    <row r="1483" spans="11:11">
      <c r="K1483" s="7"/>
    </row>
    <row r="1484" spans="11:11">
      <c r="K1484" s="7"/>
    </row>
    <row r="1485" spans="11:11">
      <c r="K1485" s="7"/>
    </row>
    <row r="1486" spans="11:11">
      <c r="K1486" s="7"/>
    </row>
    <row r="1487" spans="11:11">
      <c r="K1487" s="7"/>
    </row>
    <row r="1488" spans="11:11">
      <c r="K1488" s="7"/>
    </row>
    <row r="1489" spans="11:11">
      <c r="K1489" s="7"/>
    </row>
    <row r="1490" spans="11:11">
      <c r="K1490" s="7"/>
    </row>
    <row r="1491" spans="11:11">
      <c r="K1491" s="7"/>
    </row>
    <row r="1492" spans="11:11">
      <c r="K1492" s="7"/>
    </row>
    <row r="1493" spans="11:11">
      <c r="K1493" s="7"/>
    </row>
    <row r="1494" spans="11:11">
      <c r="K1494" s="7"/>
    </row>
    <row r="1495" spans="11:11">
      <c r="K1495" s="7"/>
    </row>
    <row r="1496" spans="11:11">
      <c r="K1496" s="7"/>
    </row>
    <row r="1497" spans="11:11">
      <c r="K1497" s="7"/>
    </row>
    <row r="1498" spans="11:11">
      <c r="K1498" s="7"/>
    </row>
    <row r="1499" spans="11:11">
      <c r="K1499" s="7"/>
    </row>
    <row r="1500" spans="11:11">
      <c r="K1500" s="7"/>
    </row>
    <row r="1501" spans="11:11">
      <c r="K1501" s="7"/>
    </row>
    <row r="1502" spans="11:11">
      <c r="K1502" s="7"/>
    </row>
    <row r="1503" spans="11:11">
      <c r="K1503" s="7"/>
    </row>
    <row r="1504" spans="11:11">
      <c r="K1504" s="7"/>
    </row>
    <row r="1505" spans="11:11">
      <c r="K1505" s="7"/>
    </row>
    <row r="1506" spans="11:11">
      <c r="K1506" s="7"/>
    </row>
    <row r="1507" spans="11:11">
      <c r="K1507" s="7"/>
    </row>
    <row r="1508" spans="11:11">
      <c r="K1508" s="7"/>
    </row>
    <row r="1509" spans="11:11">
      <c r="K1509" s="7"/>
    </row>
    <row r="1510" spans="11:11">
      <c r="K1510" s="7"/>
    </row>
    <row r="1511" spans="11:11">
      <c r="K1511" s="7"/>
    </row>
    <row r="1512" spans="11:11">
      <c r="K1512" s="7"/>
    </row>
    <row r="1513" spans="11:11">
      <c r="K1513" s="7"/>
    </row>
    <row r="1514" spans="11:11">
      <c r="K1514" s="7"/>
    </row>
    <row r="1515" spans="11:11">
      <c r="K1515" s="7"/>
    </row>
    <row r="1516" spans="11:11">
      <c r="K1516" s="7"/>
    </row>
    <row r="1517" spans="11:11">
      <c r="K1517" s="7"/>
    </row>
    <row r="1518" spans="11:11">
      <c r="K1518" s="7"/>
    </row>
    <row r="1519" spans="11:11">
      <c r="K1519" s="7"/>
    </row>
    <row r="1520" spans="11:11">
      <c r="K1520" s="7"/>
    </row>
    <row r="1521" spans="11:11">
      <c r="K1521" s="7"/>
    </row>
    <row r="1522" spans="11:11">
      <c r="K1522" s="7"/>
    </row>
    <row r="1523" spans="11:11">
      <c r="K1523" s="7"/>
    </row>
    <row r="1524" spans="11:11">
      <c r="K1524" s="7"/>
    </row>
    <row r="1525" spans="11:11">
      <c r="K1525" s="7"/>
    </row>
    <row r="1526" spans="11:11">
      <c r="K1526" s="7"/>
    </row>
    <row r="1527" spans="11:11">
      <c r="K1527" s="7"/>
    </row>
    <row r="1528" spans="11:11">
      <c r="K1528" s="7"/>
    </row>
    <row r="1529" spans="11:11">
      <c r="K1529" s="7"/>
    </row>
    <row r="1530" spans="11:11">
      <c r="K1530" s="7"/>
    </row>
    <row r="1531" spans="11:11">
      <c r="K1531" s="7"/>
    </row>
    <row r="1532" spans="11:11">
      <c r="K1532" s="7"/>
    </row>
    <row r="1533" spans="11:11">
      <c r="K1533" s="7"/>
    </row>
    <row r="1534" spans="11:11">
      <c r="K1534" s="7"/>
    </row>
    <row r="1535" spans="11:11">
      <c r="K1535" s="7"/>
    </row>
    <row r="1536" spans="11:11">
      <c r="K1536" s="7"/>
    </row>
    <row r="1537" spans="11:11">
      <c r="K1537" s="7"/>
    </row>
    <row r="1538" spans="11:11">
      <c r="K1538" s="7"/>
    </row>
    <row r="1539" spans="11:11">
      <c r="K1539" s="7"/>
    </row>
    <row r="1540" spans="11:11">
      <c r="K1540" s="7"/>
    </row>
    <row r="1541" spans="11:11">
      <c r="K1541" s="7"/>
    </row>
    <row r="1542" spans="11:11">
      <c r="K1542" s="7"/>
    </row>
    <row r="1543" spans="11:11">
      <c r="K1543" s="7"/>
    </row>
    <row r="1544" spans="11:11">
      <c r="K1544" s="7"/>
    </row>
    <row r="1545" spans="11:11">
      <c r="K1545" s="7"/>
    </row>
    <row r="1546" spans="11:11">
      <c r="K1546" s="7"/>
    </row>
    <row r="1547" spans="11:11">
      <c r="K1547" s="7"/>
    </row>
    <row r="1548" spans="11:11">
      <c r="K1548" s="7"/>
    </row>
    <row r="1549" spans="11:11">
      <c r="K1549" s="7"/>
    </row>
    <row r="1550" spans="11:11">
      <c r="K1550" s="7"/>
    </row>
    <row r="1551" spans="11:11">
      <c r="K1551" s="7"/>
    </row>
    <row r="1552" spans="11:11">
      <c r="K1552" s="7"/>
    </row>
    <row r="1553" spans="11:11">
      <c r="K1553" s="7"/>
    </row>
    <row r="1554" spans="11:11">
      <c r="K1554" s="7"/>
    </row>
    <row r="1555" spans="11:11">
      <c r="K1555" s="7"/>
    </row>
    <row r="1556" spans="11:11">
      <c r="K1556" s="7"/>
    </row>
    <row r="1557" spans="11:11">
      <c r="K1557" s="7"/>
    </row>
    <row r="1558" spans="11:11">
      <c r="K1558" s="7"/>
    </row>
    <row r="1559" spans="11:11">
      <c r="K1559" s="7"/>
    </row>
    <row r="1560" spans="11:11">
      <c r="K1560" s="7"/>
    </row>
    <row r="1561" spans="11:11">
      <c r="K1561" s="7"/>
    </row>
    <row r="1562" spans="11:11">
      <c r="K1562" s="7"/>
    </row>
    <row r="1563" spans="11:11">
      <c r="K1563" s="7"/>
    </row>
    <row r="1564" spans="11:11">
      <c r="K1564" s="7"/>
    </row>
    <row r="1565" spans="11:11">
      <c r="K1565" s="7"/>
    </row>
    <row r="1566" spans="11:11">
      <c r="K1566" s="7"/>
    </row>
    <row r="1567" spans="11:11">
      <c r="K1567" s="7"/>
    </row>
    <row r="1568" spans="11:11">
      <c r="K1568" s="7"/>
    </row>
    <row r="1569" spans="11:11">
      <c r="K1569" s="7"/>
    </row>
    <row r="1570" spans="11:11">
      <c r="K1570" s="7"/>
    </row>
    <row r="1571" spans="11:11">
      <c r="K1571" s="7"/>
    </row>
    <row r="1572" spans="11:11">
      <c r="K1572" s="7"/>
    </row>
    <row r="1573" spans="11:11">
      <c r="K1573" s="7"/>
    </row>
    <row r="1574" spans="11:11">
      <c r="K1574" s="7"/>
    </row>
    <row r="1575" spans="11:11">
      <c r="K1575" s="7"/>
    </row>
    <row r="1576" spans="11:11">
      <c r="K1576" s="7"/>
    </row>
    <row r="1577" spans="11:11">
      <c r="K1577" s="7"/>
    </row>
    <row r="1578" spans="11:11">
      <c r="K1578" s="7"/>
    </row>
    <row r="1579" spans="11:11">
      <c r="K1579" s="7"/>
    </row>
    <row r="1580" spans="11:11">
      <c r="K1580" s="7"/>
    </row>
    <row r="1581" spans="11:11">
      <c r="K1581" s="7"/>
    </row>
    <row r="1582" spans="11:11">
      <c r="K1582" s="7"/>
    </row>
    <row r="1583" spans="11:11">
      <c r="K1583" s="7"/>
    </row>
    <row r="1584" spans="11:11">
      <c r="K1584" s="7"/>
    </row>
    <row r="1585" spans="11:11">
      <c r="K1585" s="7"/>
    </row>
    <row r="1586" spans="11:11">
      <c r="K1586" s="7"/>
    </row>
    <row r="1587" spans="11:11">
      <c r="K1587" s="7"/>
    </row>
    <row r="1588" spans="11:11">
      <c r="K1588" s="7"/>
    </row>
    <row r="1589" spans="11:11">
      <c r="K1589" s="7"/>
    </row>
    <row r="1590" spans="11:11">
      <c r="K1590" s="7"/>
    </row>
    <row r="1591" spans="11:11">
      <c r="K1591" s="7"/>
    </row>
    <row r="1592" spans="11:11">
      <c r="K1592" s="7"/>
    </row>
    <row r="1593" spans="11:11">
      <c r="K1593" s="7"/>
    </row>
    <row r="1594" spans="11:11">
      <c r="K1594" s="7"/>
    </row>
    <row r="1595" spans="11:11">
      <c r="K1595" s="7"/>
    </row>
    <row r="1596" spans="11:11">
      <c r="K1596" s="7"/>
    </row>
    <row r="1597" spans="11:11">
      <c r="K1597" s="7"/>
    </row>
    <row r="1598" spans="11:11">
      <c r="K1598" s="7"/>
    </row>
    <row r="1599" spans="11:11">
      <c r="K1599" s="7"/>
    </row>
    <row r="1600" spans="11:11">
      <c r="K1600" s="7"/>
    </row>
    <row r="1601" spans="11:11">
      <c r="K1601" s="7"/>
    </row>
    <row r="1602" spans="11:11">
      <c r="K1602" s="7"/>
    </row>
    <row r="1603" spans="11:11">
      <c r="K1603" s="7"/>
    </row>
    <row r="1604" spans="11:11">
      <c r="K1604" s="7"/>
    </row>
    <row r="1605" spans="11:11">
      <c r="K1605" s="7"/>
    </row>
    <row r="1606" spans="11:11">
      <c r="K1606" s="7"/>
    </row>
    <row r="1607" spans="11:11">
      <c r="K1607" s="7"/>
    </row>
    <row r="1608" spans="11:11">
      <c r="K1608" s="7"/>
    </row>
    <row r="1609" spans="11:11">
      <c r="K1609" s="7"/>
    </row>
    <row r="1610" spans="11:11">
      <c r="K1610" s="7"/>
    </row>
    <row r="1611" spans="11:11">
      <c r="K1611" s="7"/>
    </row>
    <row r="1612" spans="11:11">
      <c r="K1612" s="7"/>
    </row>
    <row r="1613" spans="11:11">
      <c r="K1613" s="7"/>
    </row>
    <row r="1614" spans="11:11">
      <c r="K1614" s="7"/>
    </row>
    <row r="1615" spans="11:11">
      <c r="K1615" s="7"/>
    </row>
    <row r="1616" spans="11:11">
      <c r="K1616" s="7"/>
    </row>
    <row r="1617" spans="11:11">
      <c r="K1617" s="7"/>
    </row>
    <row r="1618" spans="11:11">
      <c r="K1618" s="7"/>
    </row>
    <row r="1619" spans="11:11">
      <c r="K1619" s="7"/>
    </row>
    <row r="1620" spans="11:11">
      <c r="K1620" s="7"/>
    </row>
    <row r="1621" spans="11:11">
      <c r="K1621" s="7"/>
    </row>
    <row r="1622" spans="11:11">
      <c r="K1622" s="7"/>
    </row>
    <row r="1623" spans="11:11">
      <c r="K1623" s="7"/>
    </row>
    <row r="1624" spans="11:11">
      <c r="K1624" s="7"/>
    </row>
    <row r="1625" spans="11:11">
      <c r="K1625" s="7"/>
    </row>
    <row r="1626" spans="11:11">
      <c r="K1626" s="7"/>
    </row>
    <row r="1627" spans="11:11">
      <c r="K1627" s="7"/>
    </row>
    <row r="1628" spans="11:11">
      <c r="K1628" s="7"/>
    </row>
    <row r="1629" spans="11:11">
      <c r="K1629" s="7"/>
    </row>
    <row r="1630" spans="11:11">
      <c r="K1630" s="7"/>
    </row>
    <row r="1631" spans="11:11">
      <c r="K1631" s="7"/>
    </row>
    <row r="1632" spans="11:11">
      <c r="K1632" s="7"/>
    </row>
    <row r="1633" spans="11:11">
      <c r="K1633" s="7"/>
    </row>
    <row r="1634" spans="11:11">
      <c r="K1634" s="7"/>
    </row>
    <row r="1635" spans="11:11">
      <c r="K1635" s="7"/>
    </row>
    <row r="1636" spans="11:11">
      <c r="K1636" s="7"/>
    </row>
    <row r="1637" spans="11:11">
      <c r="K1637" s="7"/>
    </row>
    <row r="1638" spans="11:11">
      <c r="K1638" s="7"/>
    </row>
    <row r="1639" spans="11:11">
      <c r="K1639" s="7"/>
    </row>
    <row r="1640" spans="11:11">
      <c r="K1640" s="7"/>
    </row>
    <row r="1641" spans="11:11">
      <c r="K1641" s="7"/>
    </row>
    <row r="1642" spans="11:11">
      <c r="K1642" s="7"/>
    </row>
    <row r="1643" spans="11:11">
      <c r="K1643" s="7"/>
    </row>
    <row r="1644" spans="11:11">
      <c r="K1644" s="7"/>
    </row>
    <row r="1645" spans="11:11">
      <c r="K1645" s="7"/>
    </row>
    <row r="1646" spans="11:11">
      <c r="K1646" s="7"/>
    </row>
    <row r="1647" spans="11:11">
      <c r="K1647" s="7"/>
    </row>
    <row r="1648" spans="11:11">
      <c r="K1648" s="7"/>
    </row>
    <row r="1649" spans="11:11">
      <c r="K1649" s="7"/>
    </row>
    <row r="1650" spans="11:11">
      <c r="K1650" s="7"/>
    </row>
    <row r="1651" spans="11:11">
      <c r="K1651" s="7"/>
    </row>
    <row r="1652" spans="11:11">
      <c r="K1652" s="7"/>
    </row>
    <row r="1653" spans="11:11">
      <c r="K1653" s="7"/>
    </row>
    <row r="1654" spans="11:11">
      <c r="K1654" s="7"/>
    </row>
    <row r="1655" spans="11:11">
      <c r="K1655" s="7"/>
    </row>
    <row r="1656" spans="11:11">
      <c r="K1656" s="7"/>
    </row>
    <row r="1657" spans="11:11">
      <c r="K1657" s="7"/>
    </row>
    <row r="1658" spans="11:11">
      <c r="K1658" s="7"/>
    </row>
    <row r="1659" spans="11:11">
      <c r="K1659" s="7"/>
    </row>
    <row r="1660" spans="11:11">
      <c r="K1660" s="7"/>
    </row>
    <row r="1661" spans="11:11">
      <c r="K1661" s="7"/>
    </row>
    <row r="1662" spans="11:11">
      <c r="K1662" s="7"/>
    </row>
    <row r="1663" spans="11:11">
      <c r="K1663" s="7"/>
    </row>
    <row r="1664" spans="11:11">
      <c r="K1664" s="7"/>
    </row>
    <row r="1665" spans="11:11">
      <c r="K1665" s="7"/>
    </row>
    <row r="1666" spans="11:11">
      <c r="K1666" s="7"/>
    </row>
    <row r="1667" spans="11:11">
      <c r="K1667" s="7"/>
    </row>
    <row r="1668" spans="11:11">
      <c r="K1668" s="7"/>
    </row>
    <row r="1669" spans="11:11">
      <c r="K1669" s="7"/>
    </row>
    <row r="1670" spans="11:11">
      <c r="K1670" s="7"/>
    </row>
    <row r="1671" spans="11:11">
      <c r="K1671" s="7"/>
    </row>
    <row r="1672" spans="11:11">
      <c r="K1672" s="7"/>
    </row>
    <row r="1673" spans="11:11">
      <c r="K1673" s="7"/>
    </row>
    <row r="1674" spans="11:11">
      <c r="K1674" s="7"/>
    </row>
    <row r="1675" spans="11:11">
      <c r="K1675" s="7"/>
    </row>
    <row r="1676" spans="11:11">
      <c r="K1676" s="7"/>
    </row>
    <row r="1677" spans="11:11">
      <c r="K1677" s="7"/>
    </row>
    <row r="1678" spans="11:11">
      <c r="K1678" s="7"/>
    </row>
    <row r="1679" spans="11:11">
      <c r="K1679" s="7"/>
    </row>
    <row r="1680" spans="11:11">
      <c r="K1680" s="7"/>
    </row>
    <row r="1681" spans="11:11">
      <c r="K1681" s="7"/>
    </row>
    <row r="1682" spans="11:11">
      <c r="K1682" s="7"/>
    </row>
    <row r="1683" spans="11:11">
      <c r="K1683" s="7"/>
    </row>
    <row r="1684" spans="11:11">
      <c r="K1684" s="7"/>
    </row>
    <row r="1685" spans="11:11">
      <c r="K1685" s="7"/>
    </row>
    <row r="1686" spans="11:11">
      <c r="K1686" s="7"/>
    </row>
    <row r="1687" spans="11:11">
      <c r="K1687" s="7"/>
    </row>
    <row r="1688" spans="11:11">
      <c r="K1688" s="7"/>
    </row>
    <row r="1689" spans="11:11">
      <c r="K1689" s="7"/>
    </row>
    <row r="1690" spans="11:11">
      <c r="K1690" s="7"/>
    </row>
    <row r="1691" spans="11:11">
      <c r="K1691" s="7"/>
    </row>
    <row r="1692" spans="11:11">
      <c r="K1692" s="7"/>
    </row>
    <row r="1693" spans="11:11">
      <c r="K1693" s="7"/>
    </row>
    <row r="1694" spans="11:11">
      <c r="K1694" s="7"/>
    </row>
    <row r="1695" spans="11:11">
      <c r="K1695" s="7"/>
    </row>
    <row r="1696" spans="11:11">
      <c r="K1696" s="7"/>
    </row>
    <row r="1697" spans="11:11">
      <c r="K1697" s="7"/>
    </row>
    <row r="1698" spans="11:11">
      <c r="K1698" s="7"/>
    </row>
    <row r="1699" spans="11:11">
      <c r="K1699" s="7"/>
    </row>
    <row r="1700" spans="11:11">
      <c r="K1700" s="7"/>
    </row>
    <row r="1701" spans="11:11">
      <c r="K1701" s="7"/>
    </row>
    <row r="1702" spans="11:11">
      <c r="K1702" s="7"/>
    </row>
    <row r="1703" spans="11:11">
      <c r="K1703" s="7"/>
    </row>
    <row r="1704" spans="11:11">
      <c r="K1704" s="7"/>
    </row>
    <row r="1705" spans="11:11">
      <c r="K1705" s="7"/>
    </row>
    <row r="1706" spans="11:11">
      <c r="K1706" s="7"/>
    </row>
    <row r="1707" spans="11:11">
      <c r="K1707" s="7"/>
    </row>
    <row r="1708" spans="11:11">
      <c r="K1708" s="7"/>
    </row>
    <row r="1709" spans="11:11">
      <c r="K1709" s="7"/>
    </row>
    <row r="1710" spans="11:11">
      <c r="K1710" s="7"/>
    </row>
    <row r="1711" spans="11:11">
      <c r="K1711" s="7"/>
    </row>
    <row r="1712" spans="11:11">
      <c r="K1712" s="7"/>
    </row>
    <row r="1713" spans="11:11">
      <c r="K1713" s="7"/>
    </row>
    <row r="1714" spans="11:11">
      <c r="K1714" s="7"/>
    </row>
    <row r="1715" spans="11:11">
      <c r="K1715" s="7"/>
    </row>
    <row r="1716" spans="11:11">
      <c r="K1716" s="7"/>
    </row>
    <row r="1717" spans="11:11">
      <c r="K1717" s="7"/>
    </row>
    <row r="1718" spans="11:11">
      <c r="K1718" s="7"/>
    </row>
    <row r="1719" spans="11:11">
      <c r="K1719" s="7"/>
    </row>
    <row r="1720" spans="11:11">
      <c r="K1720" s="7"/>
    </row>
    <row r="1721" spans="11:11">
      <c r="K1721" s="7"/>
    </row>
    <row r="1722" spans="11:11">
      <c r="K1722" s="7"/>
    </row>
    <row r="1723" spans="11:11">
      <c r="K1723" s="7"/>
    </row>
    <row r="1724" spans="11:11">
      <c r="K1724" s="7"/>
    </row>
    <row r="1725" spans="11:11">
      <c r="K1725" s="7"/>
    </row>
    <row r="1726" spans="11:11">
      <c r="K1726" s="7"/>
    </row>
    <row r="1727" spans="11:11">
      <c r="K1727" s="7"/>
    </row>
    <row r="1728" spans="11:11">
      <c r="K1728" s="7"/>
    </row>
    <row r="1729" spans="11:11">
      <c r="K1729" s="7"/>
    </row>
    <row r="1730" spans="11:11">
      <c r="K1730" s="7"/>
    </row>
    <row r="1731" spans="11:11">
      <c r="K1731" s="7"/>
    </row>
    <row r="1732" spans="11:11">
      <c r="K1732" s="7"/>
    </row>
    <row r="1733" spans="11:11">
      <c r="K1733" s="7"/>
    </row>
    <row r="1734" spans="11:11">
      <c r="K1734" s="7"/>
    </row>
    <row r="1735" spans="11:11">
      <c r="K1735" s="7"/>
    </row>
    <row r="1736" spans="11:11">
      <c r="K1736" s="7"/>
    </row>
    <row r="1737" spans="11:11">
      <c r="K1737" s="7"/>
    </row>
    <row r="1738" spans="11:11">
      <c r="K1738" s="7"/>
    </row>
    <row r="1739" spans="11:11">
      <c r="K1739" s="7"/>
    </row>
    <row r="1740" spans="11:11">
      <c r="K1740" s="7"/>
    </row>
    <row r="1741" spans="11:11">
      <c r="K1741" s="7"/>
    </row>
    <row r="1742" spans="11:11">
      <c r="K1742" s="7"/>
    </row>
    <row r="1743" spans="11:11">
      <c r="K1743" s="7"/>
    </row>
    <row r="1744" spans="11:11">
      <c r="K1744" s="7"/>
    </row>
    <row r="1745" spans="11:11">
      <c r="K1745" s="7"/>
    </row>
    <row r="1746" spans="11:11">
      <c r="K1746" s="7"/>
    </row>
    <row r="1747" spans="11:11">
      <c r="K1747" s="7"/>
    </row>
    <row r="1748" spans="11:11">
      <c r="K1748" s="7"/>
    </row>
    <row r="1749" spans="11:11">
      <c r="K1749" s="7"/>
    </row>
    <row r="1750" spans="11:11">
      <c r="K1750" s="7"/>
    </row>
    <row r="1751" spans="11:11">
      <c r="K1751" s="7"/>
    </row>
    <row r="1752" spans="11:11">
      <c r="K1752" s="7"/>
    </row>
    <row r="1753" spans="11:11">
      <c r="K1753" s="7"/>
    </row>
    <row r="1754" spans="11:11">
      <c r="K1754" s="7"/>
    </row>
    <row r="1755" spans="11:11">
      <c r="K1755" s="7"/>
    </row>
    <row r="1756" spans="11:11">
      <c r="K1756" s="7"/>
    </row>
    <row r="1757" spans="11:11">
      <c r="K1757" s="7"/>
    </row>
    <row r="1758" spans="11:11">
      <c r="K1758" s="7"/>
    </row>
    <row r="1759" spans="11:11">
      <c r="K1759" s="7"/>
    </row>
    <row r="1760" spans="11:11">
      <c r="K1760" s="7"/>
    </row>
    <row r="1761" spans="11:11">
      <c r="K1761" s="7"/>
    </row>
    <row r="1762" spans="11:11">
      <c r="K1762" s="7"/>
    </row>
    <row r="1763" spans="11:11">
      <c r="K1763" s="7"/>
    </row>
    <row r="1764" spans="11:11">
      <c r="K1764" s="7"/>
    </row>
    <row r="1765" spans="11:11">
      <c r="K1765" s="7"/>
    </row>
    <row r="1766" spans="11:11">
      <c r="K1766" s="7"/>
    </row>
    <row r="1767" spans="11:11">
      <c r="K1767" s="7"/>
    </row>
    <row r="1768" spans="11:11">
      <c r="K1768" s="7"/>
    </row>
    <row r="1769" spans="11:11">
      <c r="K1769" s="7"/>
    </row>
    <row r="1770" spans="11:11">
      <c r="K1770" s="7"/>
    </row>
    <row r="1771" spans="11:11">
      <c r="K1771" s="7"/>
    </row>
    <row r="1772" spans="11:11">
      <c r="K1772" s="7"/>
    </row>
    <row r="1773" spans="11:11">
      <c r="K1773" s="7"/>
    </row>
    <row r="1774" spans="11:11">
      <c r="K1774" s="7"/>
    </row>
    <row r="1775" spans="11:11">
      <c r="K1775" s="7"/>
    </row>
    <row r="1776" spans="11:11">
      <c r="K1776" s="7"/>
    </row>
    <row r="1777" spans="11:11">
      <c r="K1777" s="7"/>
    </row>
    <row r="1778" spans="11:11">
      <c r="K1778" s="7"/>
    </row>
    <row r="1779" spans="11:11">
      <c r="K1779" s="7"/>
    </row>
    <row r="1780" spans="11:11">
      <c r="K1780" s="7"/>
    </row>
    <row r="1781" spans="11:11">
      <c r="K1781" s="7"/>
    </row>
    <row r="1782" spans="11:11">
      <c r="K1782" s="7"/>
    </row>
    <row r="1783" spans="11:11">
      <c r="K1783" s="7"/>
    </row>
    <row r="1784" spans="11:11">
      <c r="K1784" s="7"/>
    </row>
    <row r="1785" spans="11:11">
      <c r="K1785" s="7"/>
    </row>
    <row r="1786" spans="11:11">
      <c r="K1786" s="7"/>
    </row>
    <row r="1787" spans="11:11">
      <c r="K1787" s="7"/>
    </row>
    <row r="1788" spans="11:11">
      <c r="K1788" s="7"/>
    </row>
    <row r="1789" spans="11:11">
      <c r="K1789" s="7"/>
    </row>
    <row r="1790" spans="11:11">
      <c r="K1790" s="7"/>
    </row>
    <row r="1791" spans="11:11">
      <c r="K1791" s="7"/>
    </row>
    <row r="1792" spans="11:11">
      <c r="K1792" s="7"/>
    </row>
    <row r="1793" spans="11:11">
      <c r="K1793" s="7"/>
    </row>
    <row r="1794" spans="11:11">
      <c r="K1794" s="7"/>
    </row>
    <row r="1795" spans="11:11">
      <c r="K1795" s="7"/>
    </row>
    <row r="1796" spans="11:11">
      <c r="K1796" s="7"/>
    </row>
    <row r="1797" spans="11:11">
      <c r="K1797" s="7"/>
    </row>
    <row r="1798" spans="11:11">
      <c r="K1798" s="7"/>
    </row>
    <row r="1799" spans="11:11">
      <c r="K1799" s="7"/>
    </row>
    <row r="1800" spans="11:11">
      <c r="K1800" s="7"/>
    </row>
    <row r="1801" spans="11:11">
      <c r="K1801" s="7"/>
    </row>
    <row r="1802" spans="11:11">
      <c r="K1802" s="7"/>
    </row>
    <row r="1803" spans="11:11">
      <c r="K1803" s="7"/>
    </row>
    <row r="1804" spans="11:11">
      <c r="K1804" s="7"/>
    </row>
    <row r="1805" spans="11:11">
      <c r="K1805" s="7"/>
    </row>
    <row r="1806" spans="11:11">
      <c r="K1806" s="7"/>
    </row>
    <row r="1807" spans="11:11">
      <c r="K1807" s="7"/>
    </row>
    <row r="1808" spans="11:11">
      <c r="K1808" s="7"/>
    </row>
    <row r="1809" spans="11:11">
      <c r="K1809" s="7"/>
    </row>
    <row r="1810" spans="11:11">
      <c r="K1810" s="7"/>
    </row>
    <row r="1811" spans="11:11">
      <c r="K1811" s="7"/>
    </row>
    <row r="1812" spans="11:11">
      <c r="K1812" s="7"/>
    </row>
    <row r="1813" spans="11:11">
      <c r="K1813" s="7"/>
    </row>
    <row r="1814" spans="11:11">
      <c r="K1814" s="7"/>
    </row>
    <row r="1815" spans="11:11">
      <c r="K1815" s="7"/>
    </row>
    <row r="1816" spans="11:11">
      <c r="K1816" s="7"/>
    </row>
    <row r="1817" spans="11:11">
      <c r="K1817" s="7"/>
    </row>
    <row r="1818" spans="11:11">
      <c r="K1818" s="7"/>
    </row>
    <row r="1819" spans="11:11">
      <c r="K1819" s="7"/>
    </row>
    <row r="1820" spans="11:11">
      <c r="K1820" s="7"/>
    </row>
    <row r="1821" spans="11:11">
      <c r="K1821" s="7"/>
    </row>
    <row r="1822" spans="11:11">
      <c r="K1822" s="7"/>
    </row>
    <row r="1823" spans="11:11">
      <c r="K1823" s="7"/>
    </row>
    <row r="1824" spans="11:11">
      <c r="K1824" s="7"/>
    </row>
    <row r="1825" spans="11:11">
      <c r="K1825" s="7"/>
    </row>
    <row r="1826" spans="11:11">
      <c r="K1826" s="7"/>
    </row>
    <row r="1827" spans="11:11">
      <c r="K1827" s="7"/>
    </row>
    <row r="1828" spans="11:11">
      <c r="K1828" s="7"/>
    </row>
    <row r="1829" spans="11:11">
      <c r="K1829" s="7"/>
    </row>
    <row r="1830" spans="11:11">
      <c r="K1830" s="7"/>
    </row>
    <row r="1831" spans="11:11">
      <c r="K1831" s="7"/>
    </row>
    <row r="1832" spans="11:11">
      <c r="K1832" s="7"/>
    </row>
    <row r="1833" spans="11:11">
      <c r="K1833" s="7"/>
    </row>
    <row r="1834" spans="11:11">
      <c r="K1834" s="7"/>
    </row>
    <row r="1835" spans="11:11">
      <c r="K1835" s="7"/>
    </row>
    <row r="1836" spans="11:11">
      <c r="K1836" s="7"/>
    </row>
    <row r="1837" spans="11:11">
      <c r="K1837" s="7"/>
    </row>
    <row r="1838" spans="11:11">
      <c r="K1838" s="7"/>
    </row>
    <row r="1839" spans="11:11">
      <c r="K1839" s="7"/>
    </row>
    <row r="1840" spans="11:11">
      <c r="K1840" s="7"/>
    </row>
    <row r="1841" spans="11:11">
      <c r="K1841" s="7"/>
    </row>
    <row r="1842" spans="11:11">
      <c r="K1842" s="7"/>
    </row>
    <row r="1843" spans="11:11">
      <c r="K1843" s="7"/>
    </row>
    <row r="1844" spans="11:11">
      <c r="K1844" s="7"/>
    </row>
    <row r="1845" spans="11:11">
      <c r="K1845" s="7"/>
    </row>
    <row r="1846" spans="11:11">
      <c r="K1846" s="7"/>
    </row>
    <row r="1847" spans="11:11">
      <c r="K1847" s="7"/>
    </row>
    <row r="1848" spans="11:11">
      <c r="K1848" s="7"/>
    </row>
    <row r="1849" spans="11:11">
      <c r="K1849" s="7"/>
    </row>
    <row r="1850" spans="11:11">
      <c r="K1850" s="7"/>
    </row>
    <row r="1851" spans="11:11">
      <c r="K1851" s="7"/>
    </row>
    <row r="1852" spans="11:11">
      <c r="K1852" s="7"/>
    </row>
    <row r="1853" spans="11:11">
      <c r="K1853" s="7"/>
    </row>
    <row r="1854" spans="11:11">
      <c r="K1854" s="7"/>
    </row>
    <row r="1855" spans="11:11">
      <c r="K1855" s="7"/>
    </row>
    <row r="1856" spans="11:11">
      <c r="K1856" s="7"/>
    </row>
    <row r="1857" spans="11:11">
      <c r="K1857" s="7"/>
    </row>
    <row r="1858" spans="11:11">
      <c r="K1858" s="7"/>
    </row>
    <row r="1859" spans="11:11">
      <c r="K1859" s="7"/>
    </row>
    <row r="1860" spans="11:11">
      <c r="K1860" s="7"/>
    </row>
    <row r="1861" spans="11:11">
      <c r="K1861" s="7"/>
    </row>
    <row r="1862" spans="11:11">
      <c r="K1862" s="7"/>
    </row>
    <row r="1863" spans="11:11">
      <c r="K1863" s="7"/>
    </row>
    <row r="1864" spans="11:11">
      <c r="K1864" s="7"/>
    </row>
    <row r="1865" spans="11:11">
      <c r="K1865" s="7"/>
    </row>
    <row r="1866" spans="11:11">
      <c r="K1866" s="7"/>
    </row>
    <row r="1867" spans="11:11">
      <c r="K1867" s="7"/>
    </row>
    <row r="1868" spans="11:11">
      <c r="K1868" s="7"/>
    </row>
    <row r="1869" spans="11:11">
      <c r="K1869" s="7"/>
    </row>
    <row r="1870" spans="11:11">
      <c r="K1870" s="7"/>
    </row>
    <row r="1871" spans="11:11">
      <c r="K1871" s="7"/>
    </row>
    <row r="1872" spans="11:11">
      <c r="K1872" s="7"/>
    </row>
    <row r="1873" spans="11:11">
      <c r="K1873" s="7"/>
    </row>
    <row r="1874" spans="11:11">
      <c r="K1874" s="7"/>
    </row>
    <row r="1875" spans="11:11">
      <c r="K1875" s="7"/>
    </row>
    <row r="1876" spans="11:11">
      <c r="K1876" s="7"/>
    </row>
    <row r="1877" spans="11:11">
      <c r="K1877" s="7"/>
    </row>
    <row r="1878" spans="11:11">
      <c r="K1878" s="7"/>
    </row>
    <row r="1879" spans="11:11">
      <c r="K1879" s="7"/>
    </row>
    <row r="1880" spans="11:11">
      <c r="K1880" s="7"/>
    </row>
    <row r="1881" spans="11:11">
      <c r="K1881" s="7"/>
    </row>
    <row r="1882" spans="11:11">
      <c r="K1882" s="7"/>
    </row>
    <row r="1883" spans="11:11">
      <c r="K1883" s="7"/>
    </row>
    <row r="1884" spans="11:11">
      <c r="K1884" s="7"/>
    </row>
    <row r="1885" spans="11:11">
      <c r="K1885" s="7"/>
    </row>
    <row r="1886" spans="11:11">
      <c r="K1886" s="7"/>
    </row>
    <row r="1887" spans="11:11">
      <c r="K1887" s="7"/>
    </row>
    <row r="1888" spans="11:11">
      <c r="K1888" s="7"/>
    </row>
    <row r="1889" spans="11:11">
      <c r="K1889" s="7"/>
    </row>
    <row r="1890" spans="11:11">
      <c r="K1890" s="7"/>
    </row>
    <row r="1891" spans="11:11">
      <c r="K1891" s="7"/>
    </row>
    <row r="1892" spans="11:11">
      <c r="K1892" s="7"/>
    </row>
    <row r="1893" spans="11:11">
      <c r="K1893" s="7"/>
    </row>
    <row r="1894" spans="11:11">
      <c r="K1894" s="7"/>
    </row>
    <row r="1895" spans="11:11">
      <c r="K1895" s="7"/>
    </row>
    <row r="1896" spans="11:11">
      <c r="K1896" s="7"/>
    </row>
    <row r="1897" spans="11:11">
      <c r="K1897" s="7"/>
    </row>
    <row r="1898" spans="11:11">
      <c r="K1898" s="7"/>
    </row>
    <row r="1899" spans="11:11">
      <c r="K1899" s="7"/>
    </row>
    <row r="1900" spans="11:11">
      <c r="K1900" s="7"/>
    </row>
    <row r="1901" spans="11:11">
      <c r="K1901" s="7"/>
    </row>
    <row r="1902" spans="11:11">
      <c r="K1902" s="7"/>
    </row>
    <row r="1903" spans="11:11">
      <c r="K1903" s="7"/>
    </row>
    <row r="1904" spans="11:11">
      <c r="K1904" s="7"/>
    </row>
    <row r="1905" spans="11:11">
      <c r="K1905" s="7"/>
    </row>
    <row r="1906" spans="11:11">
      <c r="K1906" s="7"/>
    </row>
    <row r="1907" spans="11:11">
      <c r="K1907" s="7"/>
    </row>
    <row r="1908" spans="11:11">
      <c r="K1908" s="7"/>
    </row>
    <row r="1909" spans="11:11">
      <c r="K1909" s="7"/>
    </row>
    <row r="1910" spans="11:11">
      <c r="K1910" s="7"/>
    </row>
    <row r="1911" spans="11:11">
      <c r="K1911" s="7"/>
    </row>
    <row r="1912" spans="11:11">
      <c r="K1912" s="7"/>
    </row>
    <row r="1913" spans="11:11">
      <c r="K1913" s="7"/>
    </row>
    <row r="1914" spans="11:11">
      <c r="K1914" s="7"/>
    </row>
    <row r="1915" spans="11:11">
      <c r="K1915" s="7"/>
    </row>
    <row r="1916" spans="11:11">
      <c r="K1916" s="7"/>
    </row>
    <row r="1917" spans="11:11">
      <c r="K1917" s="7"/>
    </row>
    <row r="1918" spans="11:11">
      <c r="K1918" s="7"/>
    </row>
    <row r="1919" spans="11:11">
      <c r="K1919" s="7"/>
    </row>
    <row r="1920" spans="11:11">
      <c r="K1920" s="7"/>
    </row>
    <row r="1921" spans="11:11">
      <c r="K1921" s="7"/>
    </row>
    <row r="1922" spans="11:11">
      <c r="K1922" s="7"/>
    </row>
    <row r="1923" spans="11:11">
      <c r="K1923" s="7"/>
    </row>
    <row r="1924" spans="11:11">
      <c r="K1924" s="7"/>
    </row>
    <row r="1925" spans="11:11">
      <c r="K1925" s="7"/>
    </row>
    <row r="1926" spans="11:11">
      <c r="K1926" s="7"/>
    </row>
    <row r="1927" spans="11:11">
      <c r="K1927" s="7"/>
    </row>
    <row r="1928" spans="11:11">
      <c r="K1928" s="7"/>
    </row>
    <row r="1929" spans="11:11">
      <c r="K1929" s="7"/>
    </row>
    <row r="1930" spans="11:11">
      <c r="K1930" s="7"/>
    </row>
    <row r="1931" spans="11:11">
      <c r="K1931" s="7"/>
    </row>
    <row r="1932" spans="11:11">
      <c r="K1932" s="7"/>
    </row>
    <row r="1933" spans="11:11">
      <c r="K1933" s="7"/>
    </row>
    <row r="1934" spans="11:11">
      <c r="K1934" s="7"/>
    </row>
    <row r="1935" spans="11:11">
      <c r="K1935" s="7"/>
    </row>
    <row r="1936" spans="11:11">
      <c r="K1936" s="7"/>
    </row>
    <row r="1937" spans="11:11">
      <c r="K1937" s="7"/>
    </row>
    <row r="1938" spans="11:11">
      <c r="K1938" s="7"/>
    </row>
    <row r="1939" spans="11:11">
      <c r="K1939" s="7"/>
    </row>
    <row r="1940" spans="11:11">
      <c r="K1940" s="7"/>
    </row>
    <row r="1941" spans="11:11">
      <c r="K1941" s="7"/>
    </row>
    <row r="1942" spans="11:11">
      <c r="K1942" s="7"/>
    </row>
    <row r="1943" spans="11:11">
      <c r="K1943" s="7"/>
    </row>
    <row r="1944" spans="11:11">
      <c r="K1944" s="7"/>
    </row>
    <row r="1945" spans="11:11">
      <c r="K1945" s="7"/>
    </row>
    <row r="1946" spans="11:11">
      <c r="K1946" s="7"/>
    </row>
    <row r="1947" spans="11:11">
      <c r="K1947" s="7"/>
    </row>
    <row r="1948" spans="11:11">
      <c r="K1948" s="7"/>
    </row>
    <row r="1949" spans="11:11">
      <c r="K1949" s="7"/>
    </row>
    <row r="1950" spans="11:11">
      <c r="K1950" s="7"/>
    </row>
    <row r="1951" spans="11:11">
      <c r="K1951" s="7"/>
    </row>
    <row r="1952" spans="11:11">
      <c r="K1952" s="7"/>
    </row>
    <row r="1953" spans="11:11">
      <c r="K1953" s="7"/>
    </row>
    <row r="1954" spans="11:11">
      <c r="K1954" s="7"/>
    </row>
    <row r="1955" spans="11:11">
      <c r="K1955" s="7"/>
    </row>
    <row r="1956" spans="11:11">
      <c r="K1956" s="7"/>
    </row>
    <row r="1957" spans="11:11">
      <c r="K1957" s="7"/>
    </row>
    <row r="1958" spans="11:11">
      <c r="K1958" s="7"/>
    </row>
    <row r="1959" spans="11:11">
      <c r="K1959" s="7"/>
    </row>
    <row r="1960" spans="11:11">
      <c r="K1960" s="7"/>
    </row>
    <row r="1961" spans="11:11">
      <c r="K1961" s="7"/>
    </row>
    <row r="1962" spans="11:11">
      <c r="K1962" s="7"/>
    </row>
    <row r="1963" spans="11:11">
      <c r="K1963" s="7"/>
    </row>
    <row r="1964" spans="11:11">
      <c r="K1964" s="7"/>
    </row>
    <row r="1965" spans="11:11">
      <c r="K1965" s="7"/>
    </row>
    <row r="1966" spans="11:11">
      <c r="K1966" s="7"/>
    </row>
    <row r="1967" spans="11:11">
      <c r="K1967" s="7"/>
    </row>
    <row r="1968" spans="11:11">
      <c r="K1968" s="7"/>
    </row>
    <row r="1969" spans="11:11">
      <c r="K1969" s="7"/>
    </row>
    <row r="1970" spans="11:11">
      <c r="K1970" s="7"/>
    </row>
    <row r="1971" spans="11:11">
      <c r="K1971" s="7"/>
    </row>
    <row r="1972" spans="11:11">
      <c r="K1972" s="7"/>
    </row>
    <row r="1973" spans="11:11">
      <c r="K1973" s="7"/>
    </row>
    <row r="1974" spans="11:11">
      <c r="K1974" s="7"/>
    </row>
    <row r="1975" spans="11:11">
      <c r="K1975" s="7"/>
    </row>
    <row r="1976" spans="11:11">
      <c r="K1976" s="7"/>
    </row>
    <row r="1977" spans="11:11">
      <c r="K1977" s="7"/>
    </row>
    <row r="1978" spans="11:11">
      <c r="K1978" s="7"/>
    </row>
    <row r="1979" spans="11:11">
      <c r="K1979" s="7"/>
    </row>
    <row r="1980" spans="11:11">
      <c r="K1980" s="7"/>
    </row>
    <row r="1981" spans="11:11">
      <c r="K1981" s="7"/>
    </row>
    <row r="1982" spans="11:11">
      <c r="K1982" s="7"/>
    </row>
    <row r="1983" spans="11:11">
      <c r="K1983" s="7"/>
    </row>
    <row r="1984" spans="11:11">
      <c r="K1984" s="7"/>
    </row>
    <row r="1985" spans="11:11">
      <c r="K1985" s="7"/>
    </row>
    <row r="1986" spans="11:11">
      <c r="K1986" s="7"/>
    </row>
    <row r="1987" spans="11:11">
      <c r="K1987" s="7"/>
    </row>
    <row r="1988" spans="11:11">
      <c r="K1988" s="7"/>
    </row>
    <row r="1989" spans="11:11">
      <c r="K1989" s="7"/>
    </row>
    <row r="1990" spans="11:11">
      <c r="K1990" s="7"/>
    </row>
    <row r="1991" spans="11:11">
      <c r="K1991" s="7"/>
    </row>
    <row r="1992" spans="11:11">
      <c r="K1992" s="7"/>
    </row>
    <row r="1993" spans="11:11">
      <c r="K1993" s="7"/>
    </row>
    <row r="1994" spans="11:11">
      <c r="K1994" s="7"/>
    </row>
    <row r="1995" spans="11:11">
      <c r="K1995" s="7"/>
    </row>
    <row r="1996" spans="11:11">
      <c r="K1996" s="7"/>
    </row>
    <row r="1997" spans="11:11">
      <c r="K1997" s="7"/>
    </row>
    <row r="1998" spans="11:11">
      <c r="K1998" s="7"/>
    </row>
    <row r="1999" spans="11:11">
      <c r="K1999" s="7"/>
    </row>
    <row r="2000" spans="11:11">
      <c r="K2000" s="7"/>
    </row>
    <row r="2001" spans="11:11">
      <c r="K2001" s="7"/>
    </row>
    <row r="2002" spans="11:11">
      <c r="K2002" s="7"/>
    </row>
    <row r="2003" spans="11:11">
      <c r="K2003" s="7"/>
    </row>
    <row r="2004" spans="11:11">
      <c r="K2004" s="7"/>
    </row>
    <row r="2005" spans="11:11">
      <c r="K2005" s="7"/>
    </row>
    <row r="2006" spans="11:11">
      <c r="K2006" s="7"/>
    </row>
    <row r="2007" spans="11:11">
      <c r="K2007" s="7"/>
    </row>
    <row r="2008" spans="11:11">
      <c r="K2008" s="7"/>
    </row>
    <row r="2009" spans="11:11">
      <c r="K2009" s="7"/>
    </row>
    <row r="2010" spans="11:11">
      <c r="K2010" s="7"/>
    </row>
    <row r="2011" spans="11:11">
      <c r="K2011" s="7"/>
    </row>
    <row r="2012" spans="11:11">
      <c r="K2012" s="7"/>
    </row>
    <row r="2013" spans="11:11">
      <c r="K2013" s="7"/>
    </row>
    <row r="2014" spans="11:11">
      <c r="K2014" s="7"/>
    </row>
    <row r="2015" spans="11:11">
      <c r="K2015" s="7"/>
    </row>
    <row r="2016" spans="11:11">
      <c r="K2016" s="7"/>
    </row>
    <row r="2017" spans="11:11">
      <c r="K2017" s="7"/>
    </row>
    <row r="2018" spans="11:11">
      <c r="K2018" s="7"/>
    </row>
    <row r="2019" spans="11:11">
      <c r="K2019" s="7"/>
    </row>
    <row r="2020" spans="11:11">
      <c r="K2020" s="7"/>
    </row>
    <row r="2021" spans="11:11">
      <c r="K2021" s="7"/>
    </row>
    <row r="2022" spans="11:11">
      <c r="K2022" s="7"/>
    </row>
    <row r="2023" spans="11:11">
      <c r="K2023" s="7"/>
    </row>
    <row r="2024" spans="11:11">
      <c r="K2024" s="7"/>
    </row>
    <row r="2025" spans="11:11">
      <c r="K2025" s="7"/>
    </row>
    <row r="2026" spans="11:11">
      <c r="K2026" s="7"/>
    </row>
    <row r="2027" spans="11:11">
      <c r="K2027" s="7"/>
    </row>
    <row r="2028" spans="11:11">
      <c r="K2028" s="7"/>
    </row>
    <row r="2029" spans="11:11">
      <c r="K2029" s="7"/>
    </row>
    <row r="2030" spans="11:11">
      <c r="K2030" s="7"/>
    </row>
    <row r="2031" spans="11:11">
      <c r="K2031" s="7"/>
    </row>
    <row r="2032" spans="11:11">
      <c r="K2032" s="7"/>
    </row>
    <row r="2033" spans="11:11">
      <c r="K2033" s="7"/>
    </row>
    <row r="2034" spans="11:11">
      <c r="K2034" s="7"/>
    </row>
    <row r="2035" spans="11:11">
      <c r="K2035" s="7"/>
    </row>
    <row r="2036" spans="11:11">
      <c r="K2036" s="7"/>
    </row>
    <row r="2037" spans="11:11">
      <c r="K2037" s="7"/>
    </row>
    <row r="2038" spans="11:11">
      <c r="K2038" s="7"/>
    </row>
    <row r="2039" spans="11:11">
      <c r="K2039" s="7"/>
    </row>
    <row r="2040" spans="11:11">
      <c r="K2040" s="7"/>
    </row>
    <row r="2041" spans="11:11">
      <c r="K2041" s="7"/>
    </row>
    <row r="2042" spans="11:11">
      <c r="K2042" s="7"/>
    </row>
    <row r="2043" spans="11:11">
      <c r="K2043" s="7"/>
    </row>
    <row r="2044" spans="11:11">
      <c r="K2044" s="7"/>
    </row>
    <row r="2045" spans="11:11">
      <c r="K2045" s="7"/>
    </row>
    <row r="2046" spans="11:11">
      <c r="K2046" s="7"/>
    </row>
    <row r="2047" spans="11:11">
      <c r="K2047" s="7"/>
    </row>
    <row r="2048" spans="11:11">
      <c r="K2048" s="7"/>
    </row>
    <row r="2049" spans="11:11">
      <c r="K2049" s="7"/>
    </row>
    <row r="2050" spans="11:11">
      <c r="K2050" s="7"/>
    </row>
    <row r="2051" spans="11:11">
      <c r="K2051" s="7"/>
    </row>
    <row r="2052" spans="11:11">
      <c r="K2052" s="7"/>
    </row>
    <row r="2053" spans="11:11">
      <c r="K2053" s="7"/>
    </row>
    <row r="2054" spans="11:11">
      <c r="K2054" s="7"/>
    </row>
    <row r="2055" spans="11:11">
      <c r="K2055" s="7"/>
    </row>
    <row r="2056" spans="11:11">
      <c r="K2056" s="7"/>
    </row>
    <row r="2057" spans="11:11">
      <c r="K2057" s="7"/>
    </row>
    <row r="2058" spans="11:11">
      <c r="K2058" s="7"/>
    </row>
    <row r="2059" spans="11:11">
      <c r="K2059" s="7"/>
    </row>
    <row r="2060" spans="11:11">
      <c r="K2060" s="7"/>
    </row>
    <row r="2061" spans="11:11">
      <c r="K2061" s="7"/>
    </row>
    <row r="2062" spans="11:11">
      <c r="K2062" s="7"/>
    </row>
    <row r="2063" spans="11:11">
      <c r="K2063" s="7"/>
    </row>
    <row r="2064" spans="11:11">
      <c r="K2064" s="7"/>
    </row>
    <row r="2065" spans="11:11">
      <c r="K2065" s="7"/>
    </row>
    <row r="2066" spans="11:11">
      <c r="K2066" s="7"/>
    </row>
    <row r="2067" spans="11:11">
      <c r="K2067" s="7"/>
    </row>
    <row r="2068" spans="11:11">
      <c r="K2068" s="7"/>
    </row>
    <row r="2069" spans="11:11">
      <c r="K2069" s="7"/>
    </row>
    <row r="2070" spans="11:11">
      <c r="K2070" s="7"/>
    </row>
    <row r="2071" spans="11:11">
      <c r="K2071" s="7"/>
    </row>
    <row r="2072" spans="11:11">
      <c r="K2072" s="7"/>
    </row>
    <row r="2073" spans="11:11">
      <c r="K2073" s="7"/>
    </row>
    <row r="2074" spans="11:11">
      <c r="K2074" s="7"/>
    </row>
    <row r="2075" spans="11:11">
      <c r="K2075" s="7"/>
    </row>
    <row r="2076" spans="11:11">
      <c r="K2076" s="7"/>
    </row>
    <row r="2077" spans="11:11">
      <c r="K2077" s="7"/>
    </row>
    <row r="2078" spans="11:11">
      <c r="K2078" s="7"/>
    </row>
    <row r="2079" spans="11:11">
      <c r="K2079" s="7"/>
    </row>
    <row r="2080" spans="11:11">
      <c r="K2080" s="7"/>
    </row>
    <row r="2081" spans="11:11">
      <c r="K2081" s="7"/>
    </row>
    <row r="2082" spans="11:11">
      <c r="K2082" s="7"/>
    </row>
    <row r="2083" spans="11:11">
      <c r="K2083" s="7"/>
    </row>
    <row r="2084" spans="11:11">
      <c r="K2084" s="7"/>
    </row>
    <row r="2085" spans="11:11">
      <c r="K2085" s="7"/>
    </row>
    <row r="2086" spans="11:11">
      <c r="K2086" s="7"/>
    </row>
    <row r="2087" spans="11:11">
      <c r="K2087" s="7"/>
    </row>
    <row r="2088" spans="11:11">
      <c r="K2088" s="7"/>
    </row>
    <row r="2089" spans="11:11">
      <c r="K2089" s="7"/>
    </row>
    <row r="2090" spans="11:11">
      <c r="K2090" s="7"/>
    </row>
    <row r="2091" spans="11:11">
      <c r="K2091" s="7"/>
    </row>
    <row r="2092" spans="11:11">
      <c r="K2092" s="7"/>
    </row>
    <row r="2093" spans="11:11">
      <c r="K2093" s="7"/>
    </row>
    <row r="2094" spans="11:11">
      <c r="K2094" s="7"/>
    </row>
    <row r="2095" spans="11:11">
      <c r="K2095" s="7"/>
    </row>
    <row r="2096" spans="11:11">
      <c r="K2096" s="7"/>
    </row>
    <row r="2097" spans="11:11">
      <c r="K2097" s="7"/>
    </row>
    <row r="2098" spans="11:11">
      <c r="K2098" s="7"/>
    </row>
    <row r="2099" spans="11:11">
      <c r="K2099" s="7"/>
    </row>
    <row r="2100" spans="11:11">
      <c r="K2100" s="7"/>
    </row>
    <row r="2101" spans="11:11">
      <c r="K2101" s="7"/>
    </row>
    <row r="2102" spans="11:11">
      <c r="K2102" s="7"/>
    </row>
    <row r="2103" spans="11:11">
      <c r="K2103" s="7"/>
    </row>
    <row r="2104" spans="11:11">
      <c r="K2104" s="7"/>
    </row>
    <row r="2105" spans="11:11">
      <c r="K2105" s="7"/>
    </row>
    <row r="2106" spans="11:11">
      <c r="K2106" s="7"/>
    </row>
    <row r="2107" spans="11:11">
      <c r="K2107" s="7"/>
    </row>
    <row r="2108" spans="11:11">
      <c r="K2108" s="7"/>
    </row>
    <row r="2109" spans="11:11">
      <c r="K2109" s="7"/>
    </row>
    <row r="2110" spans="11:11">
      <c r="K2110" s="7"/>
    </row>
    <row r="2111" spans="11:11">
      <c r="K2111" s="7"/>
    </row>
    <row r="2112" spans="11:11">
      <c r="K2112" s="7"/>
    </row>
    <row r="2113" spans="11:11">
      <c r="K2113" s="7"/>
    </row>
    <row r="2114" spans="11:11">
      <c r="K2114" s="7"/>
    </row>
    <row r="2115" spans="11:11">
      <c r="K2115" s="7"/>
    </row>
    <row r="2116" spans="11:11">
      <c r="K2116" s="7"/>
    </row>
    <row r="2117" spans="11:11">
      <c r="K2117" s="7"/>
    </row>
    <row r="2118" spans="11:11">
      <c r="K2118" s="7"/>
    </row>
    <row r="2119" spans="11:11">
      <c r="K2119" s="7"/>
    </row>
    <row r="2120" spans="11:11">
      <c r="K2120" s="7"/>
    </row>
    <row r="2121" spans="11:11">
      <c r="K2121" s="7"/>
    </row>
    <row r="2122" spans="11:11">
      <c r="K2122" s="7"/>
    </row>
    <row r="2123" spans="11:11">
      <c r="K2123" s="7"/>
    </row>
    <row r="2124" spans="11:11">
      <c r="K2124" s="7"/>
    </row>
    <row r="2125" spans="11:11">
      <c r="K2125" s="7"/>
    </row>
    <row r="2126" spans="11:11">
      <c r="K2126" s="7"/>
    </row>
    <row r="2127" spans="11:11">
      <c r="K2127" s="7"/>
    </row>
    <row r="2128" spans="11:11">
      <c r="K2128" s="7"/>
    </row>
    <row r="2129" spans="11:11">
      <c r="K2129" s="7"/>
    </row>
    <row r="2130" spans="11:11">
      <c r="K2130" s="7"/>
    </row>
    <row r="2131" spans="11:11">
      <c r="K2131" s="7"/>
    </row>
    <row r="2132" spans="11:11">
      <c r="K2132" s="7"/>
    </row>
    <row r="2133" spans="11:11">
      <c r="K2133" s="7"/>
    </row>
    <row r="2134" spans="11:11">
      <c r="K2134" s="7"/>
    </row>
    <row r="2135" spans="11:11">
      <c r="K2135" s="7"/>
    </row>
    <row r="2136" spans="11:11">
      <c r="K2136" s="7"/>
    </row>
    <row r="2137" spans="11:11">
      <c r="K2137" s="7"/>
    </row>
    <row r="2138" spans="11:11">
      <c r="K2138" s="7"/>
    </row>
    <row r="2139" spans="11:11">
      <c r="K2139" s="7"/>
    </row>
    <row r="2140" spans="11:11">
      <c r="K2140" s="7"/>
    </row>
    <row r="2141" spans="11:11">
      <c r="K2141" s="7"/>
    </row>
    <row r="2142" spans="11:11">
      <c r="K2142" s="7"/>
    </row>
    <row r="2143" spans="11:11">
      <c r="K2143" s="7"/>
    </row>
    <row r="2144" spans="11:11">
      <c r="K2144" s="7"/>
    </row>
    <row r="2145" spans="11:11">
      <c r="K2145" s="7"/>
    </row>
    <row r="2146" spans="11:11">
      <c r="K2146" s="7"/>
    </row>
    <row r="2147" spans="11:11">
      <c r="K2147" s="7"/>
    </row>
    <row r="2148" spans="11:11">
      <c r="K2148" s="7"/>
    </row>
    <row r="2149" spans="11:11">
      <c r="K2149" s="7"/>
    </row>
    <row r="2150" spans="11:11">
      <c r="K2150" s="7"/>
    </row>
    <row r="2151" spans="11:11">
      <c r="K2151" s="7"/>
    </row>
    <row r="2152" spans="11:11">
      <c r="K2152" s="7"/>
    </row>
    <row r="2153" spans="11:11">
      <c r="K2153" s="7"/>
    </row>
    <row r="2154" spans="11:11">
      <c r="K2154" s="7"/>
    </row>
    <row r="2155" spans="11:11">
      <c r="K2155" s="7"/>
    </row>
    <row r="2156" spans="11:11">
      <c r="K2156" s="7"/>
    </row>
    <row r="2157" spans="11:11">
      <c r="K2157" s="7"/>
    </row>
    <row r="2158" spans="11:11">
      <c r="K2158" s="7"/>
    </row>
    <row r="2159" spans="11:11">
      <c r="K2159" s="7"/>
    </row>
    <row r="2160" spans="11:11">
      <c r="K2160" s="7"/>
    </row>
    <row r="2161" spans="11:11">
      <c r="K2161" s="7"/>
    </row>
    <row r="2162" spans="11:11">
      <c r="K2162" s="7"/>
    </row>
    <row r="2163" spans="11:11">
      <c r="K2163" s="7"/>
    </row>
    <row r="2164" spans="11:11">
      <c r="K2164" s="7"/>
    </row>
    <row r="2165" spans="11:11">
      <c r="K2165" s="7"/>
    </row>
    <row r="2166" spans="11:11">
      <c r="K2166" s="7"/>
    </row>
    <row r="2167" spans="11:11">
      <c r="K2167" s="7"/>
    </row>
    <row r="2168" spans="11:11">
      <c r="K2168" s="7"/>
    </row>
    <row r="2169" spans="11:11">
      <c r="K2169" s="7"/>
    </row>
    <row r="2170" spans="11:11">
      <c r="K2170" s="7"/>
    </row>
    <row r="2171" spans="11:11">
      <c r="K2171" s="7"/>
    </row>
    <row r="2172" spans="11:11">
      <c r="K2172" s="7"/>
    </row>
    <row r="2173" spans="11:11">
      <c r="K2173" s="7"/>
    </row>
    <row r="2174" spans="11:11">
      <c r="K2174" s="7"/>
    </row>
    <row r="2175" spans="11:11">
      <c r="K2175" s="7"/>
    </row>
    <row r="2176" spans="11:11">
      <c r="K2176" s="7"/>
    </row>
    <row r="2177" spans="11:11">
      <c r="K2177" s="7"/>
    </row>
    <row r="2178" spans="11:11">
      <c r="K2178" s="7"/>
    </row>
    <row r="2179" spans="11:11">
      <c r="K2179" s="7"/>
    </row>
    <row r="2180" spans="11:11">
      <c r="K2180" s="7"/>
    </row>
    <row r="2181" spans="11:11">
      <c r="K2181" s="7"/>
    </row>
    <row r="2182" spans="11:11">
      <c r="K2182" s="7"/>
    </row>
    <row r="2183" spans="11:11">
      <c r="K2183" s="7"/>
    </row>
    <row r="2184" spans="11:11">
      <c r="K2184" s="7"/>
    </row>
    <row r="2185" spans="11:11">
      <c r="K2185" s="7"/>
    </row>
    <row r="2186" spans="11:11">
      <c r="K2186" s="7"/>
    </row>
    <row r="2187" spans="11:11">
      <c r="K2187" s="7"/>
    </row>
    <row r="2188" spans="11:11">
      <c r="K2188" s="7"/>
    </row>
    <row r="2189" spans="11:11">
      <c r="K2189" s="7"/>
    </row>
    <row r="2190" spans="11:11">
      <c r="K2190" s="7"/>
    </row>
    <row r="2191" spans="11:11">
      <c r="K2191" s="7"/>
    </row>
    <row r="2192" spans="11:11">
      <c r="K2192" s="7"/>
    </row>
    <row r="2193" spans="11:11">
      <c r="K2193" s="7"/>
    </row>
    <row r="2194" spans="11:11">
      <c r="K2194" s="7"/>
    </row>
    <row r="2195" spans="11:11">
      <c r="K2195" s="7"/>
    </row>
    <row r="2196" spans="11:11">
      <c r="K2196" s="7"/>
    </row>
    <row r="2197" spans="11:11">
      <c r="K2197" s="7"/>
    </row>
    <row r="2198" spans="11:11">
      <c r="K2198" s="7"/>
    </row>
    <row r="2199" spans="11:11">
      <c r="K2199" s="7"/>
    </row>
    <row r="2200" spans="11:11">
      <c r="K2200" s="7"/>
    </row>
    <row r="2201" spans="11:11">
      <c r="K2201" s="7"/>
    </row>
    <row r="2202" spans="11:11">
      <c r="K2202" s="7"/>
    </row>
    <row r="2203" spans="11:11">
      <c r="K2203" s="7"/>
    </row>
    <row r="2204" spans="11:11">
      <c r="K2204" s="7"/>
    </row>
    <row r="2205" spans="11:11">
      <c r="K2205" s="7"/>
    </row>
    <row r="2206" spans="11:11">
      <c r="K2206" s="7"/>
    </row>
  </sheetData>
  <phoneticPr fontId="2" type="noConversion"/>
  <hyperlinks>
    <hyperlink ref="M3"/>
    <hyperlink ref="M4"/>
    <hyperlink ref="M5"/>
    <hyperlink ref="M6"/>
    <hyperlink ref="M7"/>
    <hyperlink ref="M8"/>
    <hyperlink ref="M9"/>
    <hyperlink ref="M10"/>
    <hyperlink ref="M11"/>
    <hyperlink ref="M12"/>
    <hyperlink ref="M13"/>
    <hyperlink ref="M14" r:id="rId1"/>
    <hyperlink ref="M15"/>
    <hyperlink ref="M16"/>
    <hyperlink ref="M17"/>
    <hyperlink ref="M18"/>
    <hyperlink ref="M19"/>
    <hyperlink ref="M20"/>
    <hyperlink ref="M21"/>
    <hyperlink ref="M22"/>
    <hyperlink ref="M23"/>
    <hyperlink ref="M24"/>
    <hyperlink ref="M25"/>
    <hyperlink ref="M26"/>
    <hyperlink ref="M27"/>
    <hyperlink ref="M28"/>
    <hyperlink ref="M29"/>
    <hyperlink ref="M30"/>
    <hyperlink ref="M31"/>
    <hyperlink ref="M32"/>
    <hyperlink ref="M33"/>
    <hyperlink ref="M34"/>
    <hyperlink ref="M35"/>
    <hyperlink ref="M36"/>
    <hyperlink ref="M37"/>
    <hyperlink ref="M38"/>
    <hyperlink ref="M39"/>
    <hyperlink ref="M40"/>
    <hyperlink ref="M41" r:id="rId2"/>
    <hyperlink ref="M42"/>
    <hyperlink ref="M43"/>
    <hyperlink ref="M44"/>
    <hyperlink ref="M45"/>
    <hyperlink ref="M46"/>
    <hyperlink ref="M47"/>
    <hyperlink ref="M48"/>
    <hyperlink ref="M49"/>
    <hyperlink ref="M50"/>
    <hyperlink ref="M51"/>
    <hyperlink ref="M52"/>
    <hyperlink ref="M53"/>
    <hyperlink ref="M55"/>
    <hyperlink ref="M56"/>
    <hyperlink ref="M57"/>
    <hyperlink ref="M58"/>
    <hyperlink ref="M59"/>
    <hyperlink ref="M60"/>
    <hyperlink ref="M61"/>
    <hyperlink ref="M62"/>
    <hyperlink ref="M63"/>
    <hyperlink ref="M64"/>
    <hyperlink ref="M65"/>
    <hyperlink ref="M66"/>
    <hyperlink ref="M67"/>
    <hyperlink ref="M68"/>
    <hyperlink ref="M69"/>
    <hyperlink ref="M70"/>
    <hyperlink ref="M71"/>
    <hyperlink ref="M72"/>
    <hyperlink ref="M73"/>
    <hyperlink ref="M74"/>
    <hyperlink ref="M75"/>
    <hyperlink ref="M76"/>
    <hyperlink ref="M77"/>
    <hyperlink ref="M78"/>
    <hyperlink ref="M79"/>
    <hyperlink ref="M80"/>
    <hyperlink ref="M81"/>
    <hyperlink ref="M82"/>
    <hyperlink ref="M83"/>
    <hyperlink ref="M84"/>
    <hyperlink ref="M85"/>
    <hyperlink ref="M86"/>
    <hyperlink ref="M87"/>
    <hyperlink ref="M88"/>
    <hyperlink ref="M89"/>
    <hyperlink ref="M90"/>
    <hyperlink ref="M91"/>
    <hyperlink ref="M92"/>
    <hyperlink ref="M93"/>
    <hyperlink ref="M94"/>
    <hyperlink ref="M95"/>
    <hyperlink ref="M96"/>
    <hyperlink ref="M97"/>
    <hyperlink ref="M98"/>
    <hyperlink ref="M99"/>
    <hyperlink ref="M100"/>
    <hyperlink ref="M101"/>
    <hyperlink ref="M102"/>
    <hyperlink ref="M103"/>
    <hyperlink ref="M104"/>
    <hyperlink ref="M105"/>
    <hyperlink ref="M106"/>
    <hyperlink ref="M107"/>
    <hyperlink ref="M108"/>
    <hyperlink ref="M109"/>
    <hyperlink ref="M110"/>
    <hyperlink ref="M111"/>
    <hyperlink ref="M112"/>
    <hyperlink ref="M113"/>
    <hyperlink ref="M114"/>
    <hyperlink ref="M115"/>
    <hyperlink ref="M116"/>
    <hyperlink ref="M117"/>
    <hyperlink ref="M118"/>
    <hyperlink ref="M119"/>
    <hyperlink ref="M120"/>
    <hyperlink ref="M121"/>
    <hyperlink ref="M122"/>
    <hyperlink ref="M123"/>
    <hyperlink ref="M124"/>
    <hyperlink ref="M125"/>
    <hyperlink ref="M126"/>
    <hyperlink ref="M127"/>
    <hyperlink ref="M128"/>
    <hyperlink ref="M129"/>
    <hyperlink ref="M130"/>
    <hyperlink ref="M131"/>
    <hyperlink ref="M132"/>
    <hyperlink ref="M133"/>
    <hyperlink ref="M134"/>
    <hyperlink ref="M135"/>
    <hyperlink ref="M136"/>
    <hyperlink ref="M137"/>
    <hyperlink ref="M138"/>
    <hyperlink ref="M139"/>
    <hyperlink ref="M140"/>
    <hyperlink ref="M141"/>
    <hyperlink ref="M142"/>
    <hyperlink ref="M143"/>
    <hyperlink ref="M144"/>
    <hyperlink ref="M145"/>
    <hyperlink ref="M146"/>
    <hyperlink ref="M147"/>
    <hyperlink ref="M148"/>
    <hyperlink ref="M149"/>
    <hyperlink ref="M150"/>
    <hyperlink ref="M151"/>
    <hyperlink ref="M152"/>
    <hyperlink ref="M153"/>
    <hyperlink ref="M154"/>
    <hyperlink ref="M155"/>
    <hyperlink ref="M156"/>
    <hyperlink ref="M157"/>
    <hyperlink ref="M158"/>
    <hyperlink ref="M159"/>
    <hyperlink ref="M160"/>
    <hyperlink ref="M161"/>
    <hyperlink ref="M162"/>
    <hyperlink ref="M163"/>
    <hyperlink ref="M164"/>
    <hyperlink ref="M165"/>
    <hyperlink ref="M166"/>
    <hyperlink ref="M167"/>
    <hyperlink ref="M168"/>
    <hyperlink ref="M169"/>
    <hyperlink ref="M170"/>
    <hyperlink ref="M171"/>
    <hyperlink ref="M172"/>
    <hyperlink ref="M173"/>
    <hyperlink ref="M174"/>
    <hyperlink ref="M175"/>
    <hyperlink ref="M176"/>
    <hyperlink ref="M177"/>
    <hyperlink ref="M178"/>
    <hyperlink ref="M179"/>
    <hyperlink ref="M180"/>
    <hyperlink ref="M181"/>
    <hyperlink ref="M182"/>
    <hyperlink ref="M183"/>
    <hyperlink ref="M184"/>
    <hyperlink ref="M185"/>
    <hyperlink ref="M186"/>
    <hyperlink ref="M187"/>
    <hyperlink ref="M188"/>
    <hyperlink ref="M189"/>
    <hyperlink ref="M190"/>
    <hyperlink ref="M191"/>
    <hyperlink ref="M192"/>
    <hyperlink ref="M193"/>
    <hyperlink ref="M194"/>
    <hyperlink ref="M195"/>
    <hyperlink ref="M196"/>
    <hyperlink ref="M197"/>
    <hyperlink ref="M198"/>
    <hyperlink ref="M199"/>
    <hyperlink ref="M200"/>
    <hyperlink ref="M201"/>
    <hyperlink ref="M202"/>
    <hyperlink ref="M203"/>
    <hyperlink ref="M204"/>
    <hyperlink ref="M205"/>
    <hyperlink ref="M206"/>
    <hyperlink ref="M207"/>
    <hyperlink ref="M208"/>
    <hyperlink ref="M209"/>
    <hyperlink ref="M210"/>
    <hyperlink ref="M211"/>
    <hyperlink ref="M212"/>
    <hyperlink ref="M213"/>
    <hyperlink ref="M214"/>
    <hyperlink ref="M215"/>
    <hyperlink ref="M216"/>
    <hyperlink ref="M217"/>
    <hyperlink ref="M218"/>
    <hyperlink ref="M219"/>
    <hyperlink ref="M220"/>
    <hyperlink ref="M221"/>
    <hyperlink ref="M222"/>
    <hyperlink ref="M223"/>
    <hyperlink ref="M224"/>
    <hyperlink ref="M225"/>
    <hyperlink ref="M226"/>
    <hyperlink ref="M227"/>
    <hyperlink ref="M228"/>
    <hyperlink ref="M229"/>
    <hyperlink ref="M230"/>
    <hyperlink ref="M231"/>
    <hyperlink ref="M232"/>
    <hyperlink ref="M233"/>
    <hyperlink ref="M234"/>
    <hyperlink ref="M235"/>
    <hyperlink ref="M236"/>
    <hyperlink ref="M237"/>
    <hyperlink ref="M238"/>
    <hyperlink ref="M239"/>
    <hyperlink ref="M240"/>
    <hyperlink ref="M241"/>
    <hyperlink ref="M242"/>
    <hyperlink ref="M243"/>
    <hyperlink ref="M244"/>
    <hyperlink ref="M245"/>
    <hyperlink ref="M246"/>
    <hyperlink ref="M247"/>
    <hyperlink ref="M248"/>
    <hyperlink ref="M249"/>
    <hyperlink ref="M250"/>
    <hyperlink ref="M251"/>
    <hyperlink ref="M252"/>
    <hyperlink ref="M253"/>
    <hyperlink ref="M254"/>
    <hyperlink ref="M255"/>
    <hyperlink ref="M256"/>
    <hyperlink ref="M257"/>
    <hyperlink ref="M258"/>
    <hyperlink ref="M259"/>
    <hyperlink ref="M260"/>
    <hyperlink ref="M261"/>
    <hyperlink ref="M262"/>
    <hyperlink ref="M263"/>
    <hyperlink ref="M264"/>
    <hyperlink ref="M265"/>
    <hyperlink ref="M266"/>
    <hyperlink ref="M267"/>
    <hyperlink ref="M268"/>
    <hyperlink ref="M269"/>
    <hyperlink ref="M270"/>
    <hyperlink ref="M271"/>
    <hyperlink ref="M272"/>
    <hyperlink ref="M273"/>
    <hyperlink ref="M274"/>
    <hyperlink ref="M275"/>
    <hyperlink ref="M276"/>
    <hyperlink ref="M277"/>
    <hyperlink ref="M278"/>
    <hyperlink ref="M279"/>
    <hyperlink ref="M280"/>
    <hyperlink ref="M281"/>
    <hyperlink ref="M282"/>
    <hyperlink ref="M283"/>
    <hyperlink ref="M284"/>
    <hyperlink ref="M285"/>
    <hyperlink ref="M286"/>
    <hyperlink ref="M287"/>
    <hyperlink ref="M288"/>
    <hyperlink ref="M289"/>
    <hyperlink ref="M290"/>
    <hyperlink ref="M291"/>
    <hyperlink ref="M292"/>
    <hyperlink ref="M293"/>
    <hyperlink ref="M294"/>
    <hyperlink ref="M295"/>
    <hyperlink ref="M296"/>
    <hyperlink ref="M297"/>
    <hyperlink ref="M298"/>
    <hyperlink ref="M299"/>
    <hyperlink ref="M300"/>
    <hyperlink ref="M301"/>
    <hyperlink ref="M302"/>
    <hyperlink ref="M303"/>
    <hyperlink ref="M304"/>
    <hyperlink ref="M305"/>
    <hyperlink ref="M306"/>
    <hyperlink ref="M307"/>
    <hyperlink ref="M308"/>
    <hyperlink ref="M309"/>
    <hyperlink ref="M310"/>
    <hyperlink ref="M311"/>
    <hyperlink ref="M312"/>
    <hyperlink ref="M313"/>
    <hyperlink ref="M314"/>
    <hyperlink ref="M315"/>
    <hyperlink ref="M316"/>
    <hyperlink ref="M317"/>
    <hyperlink ref="M318"/>
    <hyperlink ref="M319"/>
    <hyperlink ref="M320"/>
    <hyperlink ref="M321"/>
    <hyperlink ref="M322"/>
    <hyperlink ref="M323"/>
    <hyperlink ref="M324"/>
    <hyperlink ref="M325"/>
    <hyperlink ref="M326"/>
    <hyperlink ref="M327"/>
    <hyperlink ref="M328"/>
    <hyperlink ref="M329"/>
    <hyperlink ref="M330"/>
    <hyperlink ref="M331"/>
    <hyperlink ref="M332"/>
    <hyperlink ref="M333"/>
    <hyperlink ref="M334"/>
    <hyperlink ref="M335"/>
    <hyperlink ref="M336"/>
    <hyperlink ref="M337"/>
    <hyperlink ref="M338"/>
    <hyperlink ref="M339"/>
    <hyperlink ref="M340"/>
    <hyperlink ref="M341"/>
    <hyperlink ref="M342"/>
    <hyperlink ref="M343"/>
    <hyperlink ref="M344"/>
    <hyperlink ref="M345"/>
    <hyperlink ref="M346"/>
    <hyperlink ref="M347"/>
    <hyperlink ref="M348"/>
    <hyperlink ref="M349"/>
    <hyperlink ref="M350"/>
    <hyperlink ref="M351"/>
    <hyperlink ref="M352"/>
    <hyperlink ref="M353"/>
    <hyperlink ref="M354"/>
    <hyperlink ref="M355"/>
    <hyperlink ref="M356"/>
    <hyperlink ref="M357"/>
    <hyperlink ref="M358"/>
    <hyperlink ref="M359"/>
    <hyperlink ref="M360"/>
    <hyperlink ref="M361"/>
    <hyperlink ref="M362"/>
    <hyperlink ref="M363"/>
    <hyperlink ref="M364"/>
    <hyperlink ref="M365"/>
    <hyperlink ref="M366"/>
    <hyperlink ref="M367"/>
    <hyperlink ref="M368"/>
    <hyperlink ref="M369"/>
    <hyperlink ref="M370"/>
    <hyperlink ref="M371"/>
    <hyperlink ref="M372"/>
    <hyperlink ref="M373"/>
    <hyperlink ref="M374"/>
    <hyperlink ref="M375"/>
    <hyperlink ref="M376"/>
    <hyperlink ref="M378"/>
    <hyperlink ref="M379"/>
    <hyperlink ref="M380"/>
    <hyperlink ref="M381"/>
    <hyperlink ref="M382"/>
    <hyperlink ref="M383"/>
    <hyperlink ref="M384"/>
    <hyperlink ref="M385"/>
    <hyperlink ref="M386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demarrer">
                <anchor moveWithCells="1">
                  <from>
                    <xdr:col>13</xdr:col>
                    <xdr:colOff>19050</xdr:colOff>
                    <xdr:row>0</xdr:row>
                    <xdr:rowOff>533400</xdr:rowOff>
                  </from>
                  <to>
                    <xdr:col>14</xdr:col>
                    <xdr:colOff>180975</xdr:colOff>
                    <xdr:row>1</xdr:row>
                    <xdr:rowOff>552450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Activite</vt:lpstr>
      <vt:lpstr>Communes</vt:lpstr>
      <vt:lpstr>Contextes</vt:lpstr>
      <vt:lpstr>Resultats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jdsegbenou</dc:creator>
  <cp:lastModifiedBy>acer</cp:lastModifiedBy>
  <dcterms:created xsi:type="dcterms:W3CDTF">2018-05-15T13:51:55Z</dcterms:created>
  <dcterms:modified xsi:type="dcterms:W3CDTF">2018-05-18T15:16:20Z</dcterms:modified>
</cp:coreProperties>
</file>