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 activeTab="1"/>
  </bookViews>
  <sheets>
    <sheet name="Feuil1" sheetId="1" r:id="rId1"/>
    <sheet name="Feuil2" sheetId="2" r:id="rId2"/>
  </sheets>
  <definedNames>
    <definedName name="_xlnm._FilterDatabase" localSheetId="0" hidden="1">Feuil1!$B$7:$C$280</definedName>
    <definedName name="_xlnm._FilterDatabase" localSheetId="1" hidden="1">Feuil2!$A$12:$A$284</definedName>
    <definedName name="_xlnm.Extract" localSheetId="1">Feuil2!$D$1</definedName>
  </definedNames>
  <calcPr calcId="152511"/>
</workbook>
</file>

<file path=xl/calcChain.xml><?xml version="1.0" encoding="utf-8"?>
<calcChain xmlns="http://schemas.openxmlformats.org/spreadsheetml/2006/main">
  <c r="B2" i="2" l="1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A285" i="2"/>
  <c r="B3" i="2"/>
  <c r="B285" i="2"/>
  <c r="B4" i="1"/>
  <c r="C5" i="1" a="1"/>
  <c r="C5" i="1" s="1"/>
  <c r="B5" i="1" a="1"/>
  <c r="B5" i="1" s="1"/>
  <c r="C4" i="1"/>
  <c r="B4" i="2" l="1"/>
</calcChain>
</file>

<file path=xl/sharedStrings.xml><?xml version="1.0" encoding="utf-8"?>
<sst xmlns="http://schemas.openxmlformats.org/spreadsheetml/2006/main" count="1107" uniqueCount="27">
  <si>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</si>
  <si>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</si>
  <si>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</si>
  <si>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</si>
  <si>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</si>
  <si>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</si>
  <si>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</si>
  <si>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</si>
  <si>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</si>
  <si>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</si>
  <si>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</si>
  <si>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</si>
  <si>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</si>
  <si>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</si>
  <si>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</si>
  <si>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</si>
  <si>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</si>
  <si>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</si>
  <si>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</si>
  <si>
    <t>Nombre de jours</t>
  </si>
  <si>
    <t>Nombre de mois</t>
  </si>
  <si>
    <t>Nombre de valeurs différentes, sans filtre</t>
  </si>
  <si>
    <t>SOUS.TOTAL, nombre de valeurs après filtre</t>
  </si>
  <si>
    <r>
      <t>Nombre de valeurs unique + filtre -</t>
    </r>
    <r>
      <rPr>
        <sz val="11"/>
        <color indexed="10"/>
        <rFont val="Calibri"/>
        <family val="2"/>
      </rPr>
      <t>(faire un double-clic dans la cellule)</t>
    </r>
  </si>
  <si>
    <t>Jours</t>
  </si>
  <si>
    <t>Mois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</si>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</sst>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date" displayName="t_date" ref="A11:C285" totalsRowCount="1" headerRowDxfId="7" dataDxfId="6">
  <autoFilter ref="A11:C284">
    <filterColumn colId="0">
      <filters>
        <filter val="jeudi"/>
        <filter val="lundi"/>
        <filter val="mardi"/>
        <filter val="mercredi"/>
        <filter val="samedi"/>
        <filter val="vendredi"/>
      </filters>
    </filterColumn>
  </autoFilter>
  <tableColumns count="3">
    <tableColumn id="1" name="Jours" totalsRowFunction="count" dataDxfId="5" totalsRowDxfId="2"/>
    <tableColumn id="2" name="Mois" totalsRowFunction="count" dataDxfId="4" totalsRowDxfId="1"/>
    <tableColumn id="3" name="unique" dataDxfId="3" totalsRowDxfId="0">
      <calculatedColumnFormula>1/COUNTIF(t_date[Jours],A12)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280"/>
  <sheetViews>
    <sheetView workbookViewId="0">
      <selection activeCell="A3" sqref="A3:C6"/>
    </sheetView>
  </sheetViews>
  <sheetFormatPr baseColWidth="10" defaultRowHeight="14.4" x14ac:dyDescent="0.3"/>
  <cols>
    <col min="1" max="1" width="25.109375" customWidth="1"/>
    <col min="2" max="3" width="17" customWidth="1"/>
  </cols>
  <sheetData>
    <row r="3" spans="1:3" x14ac:dyDescent="0.3">
      <c r="B3" s="3" t="s">
        <v>19</v>
      </c>
      <c r="C3" s="3" t="s">
        <v>20</v>
      </c>
    </row>
    <row r="4" spans="1:3" ht="28.8" x14ac:dyDescent="0.3">
      <c r="A4" s="2" t="s">
        <v>22</v>
      </c>
      <c r="B4" s="3">
        <f>SUBTOTAL(103,B8:B280)</f>
        <v>273</v>
      </c>
      <c r="C4" s="3">
        <f>SUBTOTAL(103,C8:C280)</f>
        <v>273</v>
      </c>
    </row>
    <row r="5" spans="1:3" ht="28.8" x14ac:dyDescent="0.3">
      <c r="A5" s="2" t="s">
        <v>21</v>
      </c>
      <c r="B5" s="3">
        <f t="array" ref="B5">SUM(IF(B8:B280&lt;&gt;"",1/COUNTIF(B8:B280,B8:B280)))</f>
        <v>6.9999999999999796</v>
      </c>
      <c r="C5" s="3">
        <f t="array" ref="C5">SUM(IF(C8:C280&lt;&gt;"",1/COUNTIF(C8:C280,C8:C280)))</f>
        <v>11.999999999999968</v>
      </c>
    </row>
    <row r="6" spans="1:3" ht="43.2" x14ac:dyDescent="0.3">
      <c r="A6" s="2" t="s">
        <v>23</v>
      </c>
      <c r="B6" s="4">
        <v>5</v>
      </c>
      <c r="C6" s="4">
        <v>12</v>
      </c>
    </row>
    <row r="7" spans="1:3" x14ac:dyDescent="0.3">
      <c r="B7" s="5" t="s">
        <v>24</v>
      </c>
      <c r="C7" s="5" t="s">
        <v>25</v>
      </c>
    </row>
    <row r="8" spans="1:3" x14ac:dyDescent="0.3">
      <c r="B8" s="1" t="s">
        <v>0</v>
      </c>
      <c r="C8" s="1" t="s">
        <v>1</v>
      </c>
    </row>
    <row r="9" spans="1:3" x14ac:dyDescent="0.3">
      <c r="B9" s="1" t="s">
        <v>2</v>
      </c>
      <c r="C9" s="1" t="s">
        <v>3</v>
      </c>
    </row>
    <row r="10" spans="1:3" x14ac:dyDescent="0.3">
      <c r="B10" s="1" t="s">
        <v>4</v>
      </c>
      <c r="C10" s="1" t="s">
        <v>5</v>
      </c>
    </row>
    <row r="11" spans="1:3" x14ac:dyDescent="0.3">
      <c r="B11" s="1" t="s">
        <v>6</v>
      </c>
      <c r="C11" s="1" t="s">
        <v>7</v>
      </c>
    </row>
    <row r="12" spans="1:3" x14ac:dyDescent="0.3">
      <c r="B12" s="1" t="s">
        <v>8</v>
      </c>
      <c r="C12" s="1" t="s">
        <v>9</v>
      </c>
    </row>
    <row r="13" spans="1:3" x14ac:dyDescent="0.3">
      <c r="B13" s="1" t="s">
        <v>10</v>
      </c>
      <c r="C13" s="1" t="s">
        <v>11</v>
      </c>
    </row>
    <row r="14" spans="1:3" x14ac:dyDescent="0.3">
      <c r="B14" s="1" t="s">
        <v>12</v>
      </c>
      <c r="C14" s="1" t="s">
        <v>13</v>
      </c>
    </row>
    <row r="15" spans="1:3" x14ac:dyDescent="0.3">
      <c r="B15" s="1" t="s">
        <v>0</v>
      </c>
      <c r="C15" s="1" t="s">
        <v>14</v>
      </c>
    </row>
    <row r="16" spans="1:3" x14ac:dyDescent="0.3">
      <c r="B16" s="1" t="s">
        <v>2</v>
      </c>
      <c r="C16" s="1" t="s">
        <v>15</v>
      </c>
    </row>
    <row r="17" spans="2:3" x14ac:dyDescent="0.3">
      <c r="B17" s="1" t="s">
        <v>4</v>
      </c>
      <c r="C17" s="1" t="s">
        <v>16</v>
      </c>
    </row>
    <row r="18" spans="2:3" x14ac:dyDescent="0.3">
      <c r="B18" s="1" t="s">
        <v>6</v>
      </c>
      <c r="C18" s="1" t="s">
        <v>17</v>
      </c>
    </row>
    <row r="19" spans="2:3" x14ac:dyDescent="0.3">
      <c r="B19" s="1" t="s">
        <v>8</v>
      </c>
      <c r="C19" s="1" t="s">
        <v>18</v>
      </c>
    </row>
    <row r="20" spans="2:3" x14ac:dyDescent="0.3">
      <c r="B20" s="1" t="s">
        <v>10</v>
      </c>
      <c r="C20" s="1" t="s">
        <v>1</v>
      </c>
    </row>
    <row r="21" spans="2:3" x14ac:dyDescent="0.3">
      <c r="B21" s="1" t="s">
        <v>12</v>
      </c>
      <c r="C21" s="1" t="s">
        <v>3</v>
      </c>
    </row>
    <row r="22" spans="2:3" x14ac:dyDescent="0.3">
      <c r="B22" s="1" t="s">
        <v>0</v>
      </c>
      <c r="C22" s="1" t="s">
        <v>5</v>
      </c>
    </row>
    <row r="23" spans="2:3" x14ac:dyDescent="0.3">
      <c r="B23" s="1" t="s">
        <v>2</v>
      </c>
      <c r="C23" s="1" t="s">
        <v>7</v>
      </c>
    </row>
    <row r="24" spans="2:3" x14ac:dyDescent="0.3">
      <c r="B24" s="1" t="s">
        <v>4</v>
      </c>
      <c r="C24" s="1" t="s">
        <v>9</v>
      </c>
    </row>
    <row r="25" spans="2:3" x14ac:dyDescent="0.3">
      <c r="B25" s="1" t="s">
        <v>6</v>
      </c>
      <c r="C25" s="1" t="s">
        <v>11</v>
      </c>
    </row>
    <row r="26" spans="2:3" x14ac:dyDescent="0.3">
      <c r="B26" s="1" t="s">
        <v>8</v>
      </c>
      <c r="C26" s="1" t="s">
        <v>13</v>
      </c>
    </row>
    <row r="27" spans="2:3" x14ac:dyDescent="0.3">
      <c r="B27" s="1" t="s">
        <v>10</v>
      </c>
      <c r="C27" s="1" t="s">
        <v>14</v>
      </c>
    </row>
    <row r="28" spans="2:3" x14ac:dyDescent="0.3">
      <c r="B28" s="1" t="s">
        <v>12</v>
      </c>
      <c r="C28" s="1" t="s">
        <v>15</v>
      </c>
    </row>
    <row r="29" spans="2:3" x14ac:dyDescent="0.3">
      <c r="B29" s="1" t="s">
        <v>0</v>
      </c>
      <c r="C29" s="1" t="s">
        <v>16</v>
      </c>
    </row>
    <row r="30" spans="2:3" x14ac:dyDescent="0.3">
      <c r="B30" s="1" t="s">
        <v>2</v>
      </c>
      <c r="C30" s="1" t="s">
        <v>17</v>
      </c>
    </row>
    <row r="31" spans="2:3" x14ac:dyDescent="0.3">
      <c r="B31" s="1" t="s">
        <v>4</v>
      </c>
      <c r="C31" s="1" t="s">
        <v>18</v>
      </c>
    </row>
    <row r="32" spans="2:3" x14ac:dyDescent="0.3">
      <c r="B32" s="1" t="s">
        <v>6</v>
      </c>
      <c r="C32" s="1" t="s">
        <v>1</v>
      </c>
    </row>
    <row r="33" spans="2:3" x14ac:dyDescent="0.3">
      <c r="B33" s="1" t="s">
        <v>8</v>
      </c>
      <c r="C33" s="1" t="s">
        <v>3</v>
      </c>
    </row>
    <row r="34" spans="2:3" x14ac:dyDescent="0.3">
      <c r="B34" s="1" t="s">
        <v>10</v>
      </c>
      <c r="C34" s="1" t="s">
        <v>5</v>
      </c>
    </row>
    <row r="35" spans="2:3" x14ac:dyDescent="0.3">
      <c r="B35" s="1" t="s">
        <v>12</v>
      </c>
      <c r="C35" s="1" t="s">
        <v>7</v>
      </c>
    </row>
    <row r="36" spans="2:3" x14ac:dyDescent="0.3">
      <c r="B36" s="1" t="s">
        <v>0</v>
      </c>
      <c r="C36" s="1" t="s">
        <v>9</v>
      </c>
    </row>
    <row r="37" spans="2:3" x14ac:dyDescent="0.3">
      <c r="B37" s="1" t="s">
        <v>2</v>
      </c>
      <c r="C37" s="1" t="s">
        <v>11</v>
      </c>
    </row>
    <row r="38" spans="2:3" x14ac:dyDescent="0.3">
      <c r="B38" s="1" t="s">
        <v>4</v>
      </c>
      <c r="C38" s="1" t="s">
        <v>13</v>
      </c>
    </row>
    <row r="39" spans="2:3" x14ac:dyDescent="0.3">
      <c r="B39" s="1" t="s">
        <v>6</v>
      </c>
      <c r="C39" s="1" t="s">
        <v>14</v>
      </c>
    </row>
    <row r="40" spans="2:3" x14ac:dyDescent="0.3">
      <c r="B40" s="1" t="s">
        <v>8</v>
      </c>
      <c r="C40" s="1" t="s">
        <v>15</v>
      </c>
    </row>
    <row r="41" spans="2:3" x14ac:dyDescent="0.3">
      <c r="B41" s="1" t="s">
        <v>10</v>
      </c>
      <c r="C41" s="1" t="s">
        <v>16</v>
      </c>
    </row>
    <row r="42" spans="2:3" x14ac:dyDescent="0.3">
      <c r="B42" s="1" t="s">
        <v>12</v>
      </c>
      <c r="C42" s="1" t="s">
        <v>17</v>
      </c>
    </row>
    <row r="43" spans="2:3" x14ac:dyDescent="0.3">
      <c r="B43" s="1" t="s">
        <v>0</v>
      </c>
      <c r="C43" s="1" t="s">
        <v>18</v>
      </c>
    </row>
    <row r="44" spans="2:3" x14ac:dyDescent="0.3">
      <c r="B44" s="1" t="s">
        <v>2</v>
      </c>
      <c r="C44" s="1" t="s">
        <v>1</v>
      </c>
    </row>
    <row r="45" spans="2:3" x14ac:dyDescent="0.3">
      <c r="B45" s="1" t="s">
        <v>4</v>
      </c>
      <c r="C45" s="1" t="s">
        <v>3</v>
      </c>
    </row>
    <row r="46" spans="2:3" x14ac:dyDescent="0.3">
      <c r="B46" s="1" t="s">
        <v>6</v>
      </c>
      <c r="C46" s="1" t="s">
        <v>5</v>
      </c>
    </row>
    <row r="47" spans="2:3" x14ac:dyDescent="0.3">
      <c r="B47" s="1" t="s">
        <v>8</v>
      </c>
      <c r="C47" s="1" t="s">
        <v>7</v>
      </c>
    </row>
    <row r="48" spans="2:3" x14ac:dyDescent="0.3">
      <c r="B48" s="1" t="s">
        <v>10</v>
      </c>
      <c r="C48" s="1" t="s">
        <v>9</v>
      </c>
    </row>
    <row r="49" spans="2:3" x14ac:dyDescent="0.3">
      <c r="B49" s="1" t="s">
        <v>12</v>
      </c>
      <c r="C49" s="1" t="s">
        <v>11</v>
      </c>
    </row>
    <row r="50" spans="2:3" x14ac:dyDescent="0.3">
      <c r="B50" s="1" t="s">
        <v>0</v>
      </c>
      <c r="C50" s="1" t="s">
        <v>13</v>
      </c>
    </row>
    <row r="51" spans="2:3" x14ac:dyDescent="0.3">
      <c r="B51" s="1" t="s">
        <v>2</v>
      </c>
      <c r="C51" s="1" t="s">
        <v>14</v>
      </c>
    </row>
    <row r="52" spans="2:3" x14ac:dyDescent="0.3">
      <c r="B52" s="1" t="s">
        <v>4</v>
      </c>
      <c r="C52" s="1" t="s">
        <v>15</v>
      </c>
    </row>
    <row r="53" spans="2:3" x14ac:dyDescent="0.3">
      <c r="B53" s="1" t="s">
        <v>6</v>
      </c>
      <c r="C53" s="1" t="s">
        <v>16</v>
      </c>
    </row>
    <row r="54" spans="2:3" x14ac:dyDescent="0.3">
      <c r="B54" s="1" t="s">
        <v>8</v>
      </c>
      <c r="C54" s="1" t="s">
        <v>17</v>
      </c>
    </row>
    <row r="55" spans="2:3" x14ac:dyDescent="0.3">
      <c r="B55" s="1" t="s">
        <v>10</v>
      </c>
      <c r="C55" s="1" t="s">
        <v>18</v>
      </c>
    </row>
    <row r="56" spans="2:3" x14ac:dyDescent="0.3">
      <c r="B56" s="1" t="s">
        <v>12</v>
      </c>
      <c r="C56" s="1" t="s">
        <v>1</v>
      </c>
    </row>
    <row r="57" spans="2:3" x14ac:dyDescent="0.3">
      <c r="B57" s="1" t="s">
        <v>0</v>
      </c>
      <c r="C57" s="1" t="s">
        <v>3</v>
      </c>
    </row>
    <row r="58" spans="2:3" x14ac:dyDescent="0.3">
      <c r="B58" s="1" t="s">
        <v>2</v>
      </c>
      <c r="C58" s="1" t="s">
        <v>5</v>
      </c>
    </row>
    <row r="59" spans="2:3" x14ac:dyDescent="0.3">
      <c r="B59" s="1" t="s">
        <v>4</v>
      </c>
      <c r="C59" s="1" t="s">
        <v>7</v>
      </c>
    </row>
    <row r="60" spans="2:3" x14ac:dyDescent="0.3">
      <c r="B60" s="1" t="s">
        <v>6</v>
      </c>
      <c r="C60" s="1" t="s">
        <v>9</v>
      </c>
    </row>
    <row r="61" spans="2:3" x14ac:dyDescent="0.3">
      <c r="B61" s="1" t="s">
        <v>8</v>
      </c>
      <c r="C61" s="1" t="s">
        <v>11</v>
      </c>
    </row>
    <row r="62" spans="2:3" x14ac:dyDescent="0.3">
      <c r="B62" s="1" t="s">
        <v>10</v>
      </c>
      <c r="C62" s="1" t="s">
        <v>13</v>
      </c>
    </row>
    <row r="63" spans="2:3" x14ac:dyDescent="0.3">
      <c r="B63" s="1" t="s">
        <v>12</v>
      </c>
      <c r="C63" s="1" t="s">
        <v>14</v>
      </c>
    </row>
    <row r="64" spans="2:3" x14ac:dyDescent="0.3">
      <c r="B64" s="1" t="s">
        <v>0</v>
      </c>
      <c r="C64" s="1" t="s">
        <v>15</v>
      </c>
    </row>
    <row r="65" spans="2:3" x14ac:dyDescent="0.3">
      <c r="B65" s="1" t="s">
        <v>2</v>
      </c>
      <c r="C65" s="1" t="s">
        <v>16</v>
      </c>
    </row>
    <row r="66" spans="2:3" x14ac:dyDescent="0.3">
      <c r="B66" s="1" t="s">
        <v>4</v>
      </c>
      <c r="C66" s="1" t="s">
        <v>17</v>
      </c>
    </row>
    <row r="67" spans="2:3" x14ac:dyDescent="0.3">
      <c r="B67" s="1" t="s">
        <v>6</v>
      </c>
      <c r="C67" s="1" t="s">
        <v>18</v>
      </c>
    </row>
    <row r="68" spans="2:3" x14ac:dyDescent="0.3">
      <c r="B68" s="1" t="s">
        <v>8</v>
      </c>
      <c r="C68" s="1" t="s">
        <v>1</v>
      </c>
    </row>
    <row r="69" spans="2:3" x14ac:dyDescent="0.3">
      <c r="B69" s="1" t="s">
        <v>10</v>
      </c>
      <c r="C69" s="1" t="s">
        <v>3</v>
      </c>
    </row>
    <row r="70" spans="2:3" x14ac:dyDescent="0.3">
      <c r="B70" s="1" t="s">
        <v>12</v>
      </c>
      <c r="C70" s="1" t="s">
        <v>5</v>
      </c>
    </row>
    <row r="71" spans="2:3" x14ac:dyDescent="0.3">
      <c r="B71" s="1" t="s">
        <v>0</v>
      </c>
      <c r="C71" s="1" t="s">
        <v>7</v>
      </c>
    </row>
    <row r="72" spans="2:3" x14ac:dyDescent="0.3">
      <c r="B72" s="1" t="s">
        <v>2</v>
      </c>
      <c r="C72" s="1" t="s">
        <v>9</v>
      </c>
    </row>
    <row r="73" spans="2:3" x14ac:dyDescent="0.3">
      <c r="B73" s="1" t="s">
        <v>4</v>
      </c>
      <c r="C73" s="1" t="s">
        <v>11</v>
      </c>
    </row>
    <row r="74" spans="2:3" x14ac:dyDescent="0.3">
      <c r="B74" s="1" t="s">
        <v>6</v>
      </c>
      <c r="C74" s="1" t="s">
        <v>13</v>
      </c>
    </row>
    <row r="75" spans="2:3" x14ac:dyDescent="0.3">
      <c r="B75" s="1" t="s">
        <v>8</v>
      </c>
      <c r="C75" s="1" t="s">
        <v>14</v>
      </c>
    </row>
    <row r="76" spans="2:3" x14ac:dyDescent="0.3">
      <c r="B76" s="1" t="s">
        <v>10</v>
      </c>
      <c r="C76" s="1" t="s">
        <v>15</v>
      </c>
    </row>
    <row r="77" spans="2:3" x14ac:dyDescent="0.3">
      <c r="B77" s="1" t="s">
        <v>12</v>
      </c>
      <c r="C77" s="1" t="s">
        <v>16</v>
      </c>
    </row>
    <row r="78" spans="2:3" x14ac:dyDescent="0.3">
      <c r="B78" s="1" t="s">
        <v>0</v>
      </c>
      <c r="C78" s="1" t="s">
        <v>17</v>
      </c>
    </row>
    <row r="79" spans="2:3" x14ac:dyDescent="0.3">
      <c r="B79" s="1" t="s">
        <v>2</v>
      </c>
      <c r="C79" s="1" t="s">
        <v>18</v>
      </c>
    </row>
    <row r="80" spans="2:3" x14ac:dyDescent="0.3">
      <c r="B80" s="1" t="s">
        <v>4</v>
      </c>
      <c r="C80" s="1" t="s">
        <v>1</v>
      </c>
    </row>
    <row r="81" spans="2:3" x14ac:dyDescent="0.3">
      <c r="B81" s="1" t="s">
        <v>6</v>
      </c>
      <c r="C81" s="1" t="s">
        <v>3</v>
      </c>
    </row>
    <row r="82" spans="2:3" x14ac:dyDescent="0.3">
      <c r="B82" s="1" t="s">
        <v>8</v>
      </c>
      <c r="C82" s="1" t="s">
        <v>5</v>
      </c>
    </row>
    <row r="83" spans="2:3" x14ac:dyDescent="0.3">
      <c r="B83" s="1" t="s">
        <v>10</v>
      </c>
      <c r="C83" s="1" t="s">
        <v>7</v>
      </c>
    </row>
    <row r="84" spans="2:3" x14ac:dyDescent="0.3">
      <c r="B84" s="1" t="s">
        <v>12</v>
      </c>
      <c r="C84" s="1" t="s">
        <v>9</v>
      </c>
    </row>
    <row r="85" spans="2:3" x14ac:dyDescent="0.3">
      <c r="B85" s="1" t="s">
        <v>0</v>
      </c>
      <c r="C85" s="1" t="s">
        <v>11</v>
      </c>
    </row>
    <row r="86" spans="2:3" x14ac:dyDescent="0.3">
      <c r="B86" s="1" t="s">
        <v>2</v>
      </c>
      <c r="C86" s="1" t="s">
        <v>13</v>
      </c>
    </row>
    <row r="87" spans="2:3" x14ac:dyDescent="0.3">
      <c r="B87" s="1" t="s">
        <v>4</v>
      </c>
      <c r="C87" s="1" t="s">
        <v>14</v>
      </c>
    </row>
    <row r="88" spans="2:3" x14ac:dyDescent="0.3">
      <c r="B88" s="1" t="s">
        <v>6</v>
      </c>
      <c r="C88" s="1" t="s">
        <v>15</v>
      </c>
    </row>
    <row r="89" spans="2:3" x14ac:dyDescent="0.3">
      <c r="B89" s="1" t="s">
        <v>8</v>
      </c>
      <c r="C89" s="1" t="s">
        <v>16</v>
      </c>
    </row>
    <row r="90" spans="2:3" x14ac:dyDescent="0.3">
      <c r="B90" s="1" t="s">
        <v>10</v>
      </c>
      <c r="C90" s="1" t="s">
        <v>17</v>
      </c>
    </row>
    <row r="91" spans="2:3" x14ac:dyDescent="0.3">
      <c r="B91" s="1" t="s">
        <v>12</v>
      </c>
      <c r="C91" s="1" t="s">
        <v>18</v>
      </c>
    </row>
    <row r="92" spans="2:3" x14ac:dyDescent="0.3">
      <c r="B92" s="1" t="s">
        <v>0</v>
      </c>
      <c r="C92" s="1" t="s">
        <v>1</v>
      </c>
    </row>
    <row r="93" spans="2:3" x14ac:dyDescent="0.3">
      <c r="B93" s="1" t="s">
        <v>2</v>
      </c>
      <c r="C93" s="1" t="s">
        <v>3</v>
      </c>
    </row>
    <row r="94" spans="2:3" x14ac:dyDescent="0.3">
      <c r="B94" s="1" t="s">
        <v>4</v>
      </c>
      <c r="C94" s="1" t="s">
        <v>5</v>
      </c>
    </row>
    <row r="95" spans="2:3" x14ac:dyDescent="0.3">
      <c r="B95" s="1" t="s">
        <v>6</v>
      </c>
      <c r="C95" s="1" t="s">
        <v>7</v>
      </c>
    </row>
    <row r="96" spans="2:3" x14ac:dyDescent="0.3">
      <c r="B96" s="1" t="s">
        <v>8</v>
      </c>
      <c r="C96" s="1" t="s">
        <v>9</v>
      </c>
    </row>
    <row r="97" spans="2:3" x14ac:dyDescent="0.3">
      <c r="B97" s="1" t="s">
        <v>10</v>
      </c>
      <c r="C97" s="1" t="s">
        <v>11</v>
      </c>
    </row>
    <row r="98" spans="2:3" x14ac:dyDescent="0.3">
      <c r="B98" s="1" t="s">
        <v>12</v>
      </c>
      <c r="C98" s="1" t="s">
        <v>13</v>
      </c>
    </row>
    <row r="99" spans="2:3" x14ac:dyDescent="0.3">
      <c r="B99" s="1" t="s">
        <v>0</v>
      </c>
      <c r="C99" s="1" t="s">
        <v>14</v>
      </c>
    </row>
    <row r="100" spans="2:3" x14ac:dyDescent="0.3">
      <c r="B100" s="1" t="s">
        <v>2</v>
      </c>
      <c r="C100" s="1" t="s">
        <v>15</v>
      </c>
    </row>
    <row r="101" spans="2:3" x14ac:dyDescent="0.3">
      <c r="B101" s="1" t="s">
        <v>4</v>
      </c>
      <c r="C101" s="1" t="s">
        <v>16</v>
      </c>
    </row>
    <row r="102" spans="2:3" x14ac:dyDescent="0.3">
      <c r="B102" s="1" t="s">
        <v>6</v>
      </c>
      <c r="C102" s="1" t="s">
        <v>17</v>
      </c>
    </row>
    <row r="103" spans="2:3" x14ac:dyDescent="0.3">
      <c r="B103" s="1" t="s">
        <v>8</v>
      </c>
      <c r="C103" s="1" t="s">
        <v>18</v>
      </c>
    </row>
    <row r="104" spans="2:3" x14ac:dyDescent="0.3">
      <c r="B104" s="1" t="s">
        <v>10</v>
      </c>
      <c r="C104" s="1" t="s">
        <v>1</v>
      </c>
    </row>
    <row r="105" spans="2:3" x14ac:dyDescent="0.3">
      <c r="B105" s="1" t="s">
        <v>12</v>
      </c>
      <c r="C105" s="1" t="s">
        <v>3</v>
      </c>
    </row>
    <row r="106" spans="2:3" x14ac:dyDescent="0.3">
      <c r="B106" s="1" t="s">
        <v>0</v>
      </c>
      <c r="C106" s="1" t="s">
        <v>5</v>
      </c>
    </row>
    <row r="107" spans="2:3" x14ac:dyDescent="0.3">
      <c r="B107" s="1" t="s">
        <v>2</v>
      </c>
      <c r="C107" s="1" t="s">
        <v>7</v>
      </c>
    </row>
    <row r="108" spans="2:3" x14ac:dyDescent="0.3">
      <c r="B108" s="1" t="s">
        <v>4</v>
      </c>
      <c r="C108" s="1" t="s">
        <v>9</v>
      </c>
    </row>
    <row r="109" spans="2:3" x14ac:dyDescent="0.3">
      <c r="B109" s="1" t="s">
        <v>6</v>
      </c>
      <c r="C109" s="1" t="s">
        <v>11</v>
      </c>
    </row>
    <row r="110" spans="2:3" x14ac:dyDescent="0.3">
      <c r="B110" s="1" t="s">
        <v>8</v>
      </c>
      <c r="C110" s="1" t="s">
        <v>13</v>
      </c>
    </row>
    <row r="111" spans="2:3" x14ac:dyDescent="0.3">
      <c r="B111" s="1" t="s">
        <v>10</v>
      </c>
      <c r="C111" s="1" t="s">
        <v>14</v>
      </c>
    </row>
    <row r="112" spans="2:3" x14ac:dyDescent="0.3">
      <c r="B112" s="1" t="s">
        <v>12</v>
      </c>
      <c r="C112" s="1" t="s">
        <v>15</v>
      </c>
    </row>
    <row r="113" spans="2:3" x14ac:dyDescent="0.3">
      <c r="B113" s="1" t="s">
        <v>0</v>
      </c>
      <c r="C113" s="1" t="s">
        <v>16</v>
      </c>
    </row>
    <row r="114" spans="2:3" x14ac:dyDescent="0.3">
      <c r="B114" s="1" t="s">
        <v>2</v>
      </c>
      <c r="C114" s="1" t="s">
        <v>17</v>
      </c>
    </row>
    <row r="115" spans="2:3" x14ac:dyDescent="0.3">
      <c r="B115" s="1" t="s">
        <v>4</v>
      </c>
      <c r="C115" s="1" t="s">
        <v>18</v>
      </c>
    </row>
    <row r="116" spans="2:3" x14ac:dyDescent="0.3">
      <c r="B116" s="1" t="s">
        <v>6</v>
      </c>
      <c r="C116" s="1" t="s">
        <v>1</v>
      </c>
    </row>
    <row r="117" spans="2:3" x14ac:dyDescent="0.3">
      <c r="B117" s="1" t="s">
        <v>8</v>
      </c>
      <c r="C117" s="1" t="s">
        <v>3</v>
      </c>
    </row>
    <row r="118" spans="2:3" x14ac:dyDescent="0.3">
      <c r="B118" s="1" t="s">
        <v>10</v>
      </c>
      <c r="C118" s="1" t="s">
        <v>5</v>
      </c>
    </row>
    <row r="119" spans="2:3" x14ac:dyDescent="0.3">
      <c r="B119" s="1" t="s">
        <v>12</v>
      </c>
      <c r="C119" s="1" t="s">
        <v>7</v>
      </c>
    </row>
    <row r="120" spans="2:3" x14ac:dyDescent="0.3">
      <c r="B120" s="1" t="s">
        <v>0</v>
      </c>
      <c r="C120" s="1" t="s">
        <v>9</v>
      </c>
    </row>
    <row r="121" spans="2:3" x14ac:dyDescent="0.3">
      <c r="B121" s="1" t="s">
        <v>2</v>
      </c>
      <c r="C121" s="1" t="s">
        <v>11</v>
      </c>
    </row>
    <row r="122" spans="2:3" x14ac:dyDescent="0.3">
      <c r="B122" s="1" t="s">
        <v>4</v>
      </c>
      <c r="C122" s="1" t="s">
        <v>13</v>
      </c>
    </row>
    <row r="123" spans="2:3" x14ac:dyDescent="0.3">
      <c r="B123" s="1" t="s">
        <v>6</v>
      </c>
      <c r="C123" s="1" t="s">
        <v>14</v>
      </c>
    </row>
    <row r="124" spans="2:3" x14ac:dyDescent="0.3">
      <c r="B124" s="1" t="s">
        <v>8</v>
      </c>
      <c r="C124" s="1" t="s">
        <v>15</v>
      </c>
    </row>
    <row r="125" spans="2:3" x14ac:dyDescent="0.3">
      <c r="B125" s="1" t="s">
        <v>10</v>
      </c>
      <c r="C125" s="1" t="s">
        <v>16</v>
      </c>
    </row>
    <row r="126" spans="2:3" x14ac:dyDescent="0.3">
      <c r="B126" s="1" t="s">
        <v>12</v>
      </c>
      <c r="C126" s="1" t="s">
        <v>17</v>
      </c>
    </row>
    <row r="127" spans="2:3" x14ac:dyDescent="0.3">
      <c r="B127" s="1" t="s">
        <v>0</v>
      </c>
      <c r="C127" s="1" t="s">
        <v>18</v>
      </c>
    </row>
    <row r="128" spans="2:3" x14ac:dyDescent="0.3">
      <c r="B128" s="1" t="s">
        <v>2</v>
      </c>
      <c r="C128" s="1" t="s">
        <v>1</v>
      </c>
    </row>
    <row r="129" spans="2:3" x14ac:dyDescent="0.3">
      <c r="B129" s="1" t="s">
        <v>4</v>
      </c>
      <c r="C129" s="1" t="s">
        <v>3</v>
      </c>
    </row>
    <row r="130" spans="2:3" x14ac:dyDescent="0.3">
      <c r="B130" s="1" t="s">
        <v>6</v>
      </c>
      <c r="C130" s="1" t="s">
        <v>5</v>
      </c>
    </row>
    <row r="131" spans="2:3" x14ac:dyDescent="0.3">
      <c r="B131" s="1" t="s">
        <v>8</v>
      </c>
      <c r="C131" s="1" t="s">
        <v>7</v>
      </c>
    </row>
    <row r="132" spans="2:3" x14ac:dyDescent="0.3">
      <c r="B132" s="1" t="s">
        <v>10</v>
      </c>
      <c r="C132" s="1" t="s">
        <v>9</v>
      </c>
    </row>
    <row r="133" spans="2:3" x14ac:dyDescent="0.3">
      <c r="B133" s="1" t="s">
        <v>12</v>
      </c>
      <c r="C133" s="1" t="s">
        <v>11</v>
      </c>
    </row>
    <row r="134" spans="2:3" x14ac:dyDescent="0.3">
      <c r="B134" s="1" t="s">
        <v>0</v>
      </c>
      <c r="C134" s="1" t="s">
        <v>13</v>
      </c>
    </row>
    <row r="135" spans="2:3" x14ac:dyDescent="0.3">
      <c r="B135" s="1" t="s">
        <v>2</v>
      </c>
      <c r="C135" s="1" t="s">
        <v>14</v>
      </c>
    </row>
    <row r="136" spans="2:3" x14ac:dyDescent="0.3">
      <c r="B136" s="1" t="s">
        <v>4</v>
      </c>
      <c r="C136" s="1" t="s">
        <v>15</v>
      </c>
    </row>
    <row r="137" spans="2:3" x14ac:dyDescent="0.3">
      <c r="B137" s="1" t="s">
        <v>6</v>
      </c>
      <c r="C137" s="1" t="s">
        <v>16</v>
      </c>
    </row>
    <row r="138" spans="2:3" x14ac:dyDescent="0.3">
      <c r="B138" s="1" t="s">
        <v>8</v>
      </c>
      <c r="C138" s="1" t="s">
        <v>17</v>
      </c>
    </row>
    <row r="139" spans="2:3" x14ac:dyDescent="0.3">
      <c r="B139" s="1" t="s">
        <v>10</v>
      </c>
      <c r="C139" s="1" t="s">
        <v>18</v>
      </c>
    </row>
    <row r="140" spans="2:3" x14ac:dyDescent="0.3">
      <c r="B140" s="1" t="s">
        <v>12</v>
      </c>
      <c r="C140" s="1" t="s">
        <v>1</v>
      </c>
    </row>
    <row r="141" spans="2:3" x14ac:dyDescent="0.3">
      <c r="B141" s="1" t="s">
        <v>0</v>
      </c>
      <c r="C141" s="1" t="s">
        <v>3</v>
      </c>
    </row>
    <row r="142" spans="2:3" x14ac:dyDescent="0.3">
      <c r="B142" s="1" t="s">
        <v>2</v>
      </c>
      <c r="C142" s="1" t="s">
        <v>5</v>
      </c>
    </row>
    <row r="143" spans="2:3" x14ac:dyDescent="0.3">
      <c r="B143" s="1" t="s">
        <v>4</v>
      </c>
      <c r="C143" s="1" t="s">
        <v>7</v>
      </c>
    </row>
    <row r="144" spans="2:3" x14ac:dyDescent="0.3">
      <c r="B144" s="1" t="s">
        <v>6</v>
      </c>
      <c r="C144" s="1" t="s">
        <v>9</v>
      </c>
    </row>
    <row r="145" spans="2:3" x14ac:dyDescent="0.3">
      <c r="B145" s="1" t="s">
        <v>8</v>
      </c>
      <c r="C145" s="1" t="s">
        <v>11</v>
      </c>
    </row>
    <row r="146" spans="2:3" x14ac:dyDescent="0.3">
      <c r="B146" s="1" t="s">
        <v>10</v>
      </c>
      <c r="C146" s="1" t="s">
        <v>13</v>
      </c>
    </row>
    <row r="147" spans="2:3" x14ac:dyDescent="0.3">
      <c r="B147" s="1" t="s">
        <v>12</v>
      </c>
      <c r="C147" s="1" t="s">
        <v>14</v>
      </c>
    </row>
    <row r="148" spans="2:3" x14ac:dyDescent="0.3">
      <c r="B148" s="1" t="s">
        <v>0</v>
      </c>
      <c r="C148" s="1" t="s">
        <v>15</v>
      </c>
    </row>
    <row r="149" spans="2:3" x14ac:dyDescent="0.3">
      <c r="B149" s="1" t="s">
        <v>2</v>
      </c>
      <c r="C149" s="1" t="s">
        <v>16</v>
      </c>
    </row>
    <row r="150" spans="2:3" x14ac:dyDescent="0.3">
      <c r="B150" s="1" t="s">
        <v>4</v>
      </c>
      <c r="C150" s="1" t="s">
        <v>17</v>
      </c>
    </row>
    <row r="151" spans="2:3" x14ac:dyDescent="0.3">
      <c r="B151" s="1" t="s">
        <v>6</v>
      </c>
      <c r="C151" s="1" t="s">
        <v>18</v>
      </c>
    </row>
    <row r="152" spans="2:3" x14ac:dyDescent="0.3">
      <c r="B152" s="1" t="s">
        <v>8</v>
      </c>
      <c r="C152" s="1" t="s">
        <v>1</v>
      </c>
    </row>
    <row r="153" spans="2:3" x14ac:dyDescent="0.3">
      <c r="B153" s="1" t="s">
        <v>10</v>
      </c>
      <c r="C153" s="1" t="s">
        <v>3</v>
      </c>
    </row>
    <row r="154" spans="2:3" x14ac:dyDescent="0.3">
      <c r="B154" s="1" t="s">
        <v>12</v>
      </c>
      <c r="C154" s="1" t="s">
        <v>5</v>
      </c>
    </row>
    <row r="155" spans="2:3" x14ac:dyDescent="0.3">
      <c r="B155" s="1" t="s">
        <v>0</v>
      </c>
      <c r="C155" s="1" t="s">
        <v>7</v>
      </c>
    </row>
    <row r="156" spans="2:3" x14ac:dyDescent="0.3">
      <c r="B156" s="1" t="s">
        <v>2</v>
      </c>
      <c r="C156" s="1" t="s">
        <v>9</v>
      </c>
    </row>
    <row r="157" spans="2:3" x14ac:dyDescent="0.3">
      <c r="B157" s="1" t="s">
        <v>4</v>
      </c>
      <c r="C157" s="1" t="s">
        <v>11</v>
      </c>
    </row>
    <row r="158" spans="2:3" x14ac:dyDescent="0.3">
      <c r="B158" s="1" t="s">
        <v>6</v>
      </c>
      <c r="C158" s="1" t="s">
        <v>13</v>
      </c>
    </row>
    <row r="159" spans="2:3" x14ac:dyDescent="0.3">
      <c r="B159" s="1" t="s">
        <v>8</v>
      </c>
      <c r="C159" s="1" t="s">
        <v>14</v>
      </c>
    </row>
    <row r="160" spans="2:3" x14ac:dyDescent="0.3">
      <c r="B160" s="1" t="s">
        <v>10</v>
      </c>
      <c r="C160" s="1" t="s">
        <v>15</v>
      </c>
    </row>
    <row r="161" spans="2:3" x14ac:dyDescent="0.3">
      <c r="B161" s="1" t="s">
        <v>12</v>
      </c>
      <c r="C161" s="1" t="s">
        <v>16</v>
      </c>
    </row>
    <row r="162" spans="2:3" x14ac:dyDescent="0.3">
      <c r="B162" s="1" t="s">
        <v>0</v>
      </c>
      <c r="C162" s="1" t="s">
        <v>17</v>
      </c>
    </row>
    <row r="163" spans="2:3" x14ac:dyDescent="0.3">
      <c r="B163" s="1" t="s">
        <v>2</v>
      </c>
      <c r="C163" s="1" t="s">
        <v>18</v>
      </c>
    </row>
    <row r="164" spans="2:3" x14ac:dyDescent="0.3">
      <c r="B164" s="1" t="s">
        <v>4</v>
      </c>
      <c r="C164" s="1" t="s">
        <v>1</v>
      </c>
    </row>
    <row r="165" spans="2:3" x14ac:dyDescent="0.3">
      <c r="B165" s="1" t="s">
        <v>6</v>
      </c>
      <c r="C165" s="1" t="s">
        <v>3</v>
      </c>
    </row>
    <row r="166" spans="2:3" x14ac:dyDescent="0.3">
      <c r="B166" s="1" t="s">
        <v>8</v>
      </c>
      <c r="C166" s="1" t="s">
        <v>5</v>
      </c>
    </row>
    <row r="167" spans="2:3" x14ac:dyDescent="0.3">
      <c r="B167" s="1" t="s">
        <v>10</v>
      </c>
      <c r="C167" s="1" t="s">
        <v>7</v>
      </c>
    </row>
    <row r="168" spans="2:3" x14ac:dyDescent="0.3">
      <c r="B168" s="1" t="s">
        <v>12</v>
      </c>
      <c r="C168" s="1" t="s">
        <v>9</v>
      </c>
    </row>
    <row r="169" spans="2:3" x14ac:dyDescent="0.3">
      <c r="B169" s="1" t="s">
        <v>0</v>
      </c>
      <c r="C169" s="1" t="s">
        <v>11</v>
      </c>
    </row>
    <row r="170" spans="2:3" x14ac:dyDescent="0.3">
      <c r="B170" s="1" t="s">
        <v>2</v>
      </c>
      <c r="C170" s="1" t="s">
        <v>13</v>
      </c>
    </row>
    <row r="171" spans="2:3" x14ac:dyDescent="0.3">
      <c r="B171" s="1" t="s">
        <v>4</v>
      </c>
      <c r="C171" s="1" t="s">
        <v>14</v>
      </c>
    </row>
    <row r="172" spans="2:3" x14ac:dyDescent="0.3">
      <c r="B172" s="1" t="s">
        <v>6</v>
      </c>
      <c r="C172" s="1" t="s">
        <v>15</v>
      </c>
    </row>
    <row r="173" spans="2:3" x14ac:dyDescent="0.3">
      <c r="B173" s="1" t="s">
        <v>8</v>
      </c>
      <c r="C173" s="1" t="s">
        <v>16</v>
      </c>
    </row>
    <row r="174" spans="2:3" x14ac:dyDescent="0.3">
      <c r="B174" s="1" t="s">
        <v>10</v>
      </c>
      <c r="C174" s="1" t="s">
        <v>17</v>
      </c>
    </row>
    <row r="175" spans="2:3" x14ac:dyDescent="0.3">
      <c r="B175" s="1" t="s">
        <v>12</v>
      </c>
      <c r="C175" s="1" t="s">
        <v>18</v>
      </c>
    </row>
    <row r="176" spans="2:3" x14ac:dyDescent="0.3">
      <c r="B176" s="1" t="s">
        <v>0</v>
      </c>
      <c r="C176" s="1" t="s">
        <v>1</v>
      </c>
    </row>
    <row r="177" spans="2:3" x14ac:dyDescent="0.3">
      <c r="B177" s="1" t="s">
        <v>2</v>
      </c>
      <c r="C177" s="1" t="s">
        <v>3</v>
      </c>
    </row>
    <row r="178" spans="2:3" x14ac:dyDescent="0.3">
      <c r="B178" s="1" t="s">
        <v>4</v>
      </c>
      <c r="C178" s="1" t="s">
        <v>5</v>
      </c>
    </row>
    <row r="179" spans="2:3" x14ac:dyDescent="0.3">
      <c r="B179" s="1" t="s">
        <v>6</v>
      </c>
      <c r="C179" s="1" t="s">
        <v>7</v>
      </c>
    </row>
    <row r="180" spans="2:3" x14ac:dyDescent="0.3">
      <c r="B180" s="1" t="s">
        <v>8</v>
      </c>
      <c r="C180" s="1" t="s">
        <v>9</v>
      </c>
    </row>
    <row r="181" spans="2:3" x14ac:dyDescent="0.3">
      <c r="B181" s="1" t="s">
        <v>10</v>
      </c>
      <c r="C181" s="1" t="s">
        <v>11</v>
      </c>
    </row>
    <row r="182" spans="2:3" x14ac:dyDescent="0.3">
      <c r="B182" s="1" t="s">
        <v>12</v>
      </c>
      <c r="C182" s="1" t="s">
        <v>13</v>
      </c>
    </row>
    <row r="183" spans="2:3" x14ac:dyDescent="0.3">
      <c r="B183" s="1" t="s">
        <v>0</v>
      </c>
      <c r="C183" s="1" t="s">
        <v>14</v>
      </c>
    </row>
    <row r="184" spans="2:3" x14ac:dyDescent="0.3">
      <c r="B184" s="1" t="s">
        <v>2</v>
      </c>
      <c r="C184" s="1" t="s">
        <v>15</v>
      </c>
    </row>
    <row r="185" spans="2:3" x14ac:dyDescent="0.3">
      <c r="B185" s="1" t="s">
        <v>4</v>
      </c>
      <c r="C185" s="1" t="s">
        <v>16</v>
      </c>
    </row>
    <row r="186" spans="2:3" x14ac:dyDescent="0.3">
      <c r="B186" s="1" t="s">
        <v>6</v>
      </c>
      <c r="C186" s="1" t="s">
        <v>17</v>
      </c>
    </row>
    <row r="187" spans="2:3" x14ac:dyDescent="0.3">
      <c r="B187" s="1" t="s">
        <v>8</v>
      </c>
      <c r="C187" s="1" t="s">
        <v>18</v>
      </c>
    </row>
    <row r="188" spans="2:3" x14ac:dyDescent="0.3">
      <c r="B188" s="1" t="s">
        <v>10</v>
      </c>
      <c r="C188" s="1" t="s">
        <v>1</v>
      </c>
    </row>
    <row r="189" spans="2:3" x14ac:dyDescent="0.3">
      <c r="B189" s="1" t="s">
        <v>12</v>
      </c>
      <c r="C189" s="1" t="s">
        <v>3</v>
      </c>
    </row>
    <row r="190" spans="2:3" x14ac:dyDescent="0.3">
      <c r="B190" s="1" t="s">
        <v>0</v>
      </c>
      <c r="C190" s="1" t="s">
        <v>5</v>
      </c>
    </row>
    <row r="191" spans="2:3" x14ac:dyDescent="0.3">
      <c r="B191" s="1" t="s">
        <v>2</v>
      </c>
      <c r="C191" s="1" t="s">
        <v>7</v>
      </c>
    </row>
    <row r="192" spans="2:3" x14ac:dyDescent="0.3">
      <c r="B192" s="1" t="s">
        <v>4</v>
      </c>
      <c r="C192" s="1" t="s">
        <v>9</v>
      </c>
    </row>
    <row r="193" spans="2:3" x14ac:dyDescent="0.3">
      <c r="B193" s="1" t="s">
        <v>6</v>
      </c>
      <c r="C193" s="1" t="s">
        <v>11</v>
      </c>
    </row>
    <row r="194" spans="2:3" x14ac:dyDescent="0.3">
      <c r="B194" s="1" t="s">
        <v>8</v>
      </c>
      <c r="C194" s="1" t="s">
        <v>13</v>
      </c>
    </row>
    <row r="195" spans="2:3" x14ac:dyDescent="0.3">
      <c r="B195" s="1" t="s">
        <v>10</v>
      </c>
      <c r="C195" s="1" t="s">
        <v>14</v>
      </c>
    </row>
    <row r="196" spans="2:3" x14ac:dyDescent="0.3">
      <c r="B196" s="1" t="s">
        <v>12</v>
      </c>
      <c r="C196" s="1" t="s">
        <v>15</v>
      </c>
    </row>
    <row r="197" spans="2:3" x14ac:dyDescent="0.3">
      <c r="B197" s="1" t="s">
        <v>0</v>
      </c>
      <c r="C197" s="1" t="s">
        <v>16</v>
      </c>
    </row>
    <row r="198" spans="2:3" x14ac:dyDescent="0.3">
      <c r="B198" s="1" t="s">
        <v>2</v>
      </c>
      <c r="C198" s="1" t="s">
        <v>17</v>
      </c>
    </row>
    <row r="199" spans="2:3" x14ac:dyDescent="0.3">
      <c r="B199" s="1" t="s">
        <v>4</v>
      </c>
      <c r="C199" s="1" t="s">
        <v>18</v>
      </c>
    </row>
    <row r="200" spans="2:3" x14ac:dyDescent="0.3">
      <c r="B200" s="1" t="s">
        <v>6</v>
      </c>
      <c r="C200" s="1" t="s">
        <v>1</v>
      </c>
    </row>
    <row r="201" spans="2:3" x14ac:dyDescent="0.3">
      <c r="B201" s="1" t="s">
        <v>8</v>
      </c>
      <c r="C201" s="1" t="s">
        <v>3</v>
      </c>
    </row>
    <row r="202" spans="2:3" x14ac:dyDescent="0.3">
      <c r="B202" s="1" t="s">
        <v>10</v>
      </c>
      <c r="C202" s="1" t="s">
        <v>5</v>
      </c>
    </row>
    <row r="203" spans="2:3" x14ac:dyDescent="0.3">
      <c r="B203" s="1" t="s">
        <v>12</v>
      </c>
      <c r="C203" s="1" t="s">
        <v>7</v>
      </c>
    </row>
    <row r="204" spans="2:3" x14ac:dyDescent="0.3">
      <c r="B204" s="1" t="s">
        <v>0</v>
      </c>
      <c r="C204" s="1" t="s">
        <v>9</v>
      </c>
    </row>
    <row r="205" spans="2:3" x14ac:dyDescent="0.3">
      <c r="B205" s="1" t="s">
        <v>2</v>
      </c>
      <c r="C205" s="1" t="s">
        <v>11</v>
      </c>
    </row>
    <row r="206" spans="2:3" x14ac:dyDescent="0.3">
      <c r="B206" s="1" t="s">
        <v>4</v>
      </c>
      <c r="C206" s="1" t="s">
        <v>13</v>
      </c>
    </row>
    <row r="207" spans="2:3" x14ac:dyDescent="0.3">
      <c r="B207" s="1" t="s">
        <v>6</v>
      </c>
      <c r="C207" s="1" t="s">
        <v>14</v>
      </c>
    </row>
    <row r="208" spans="2:3" x14ac:dyDescent="0.3">
      <c r="B208" s="1" t="s">
        <v>8</v>
      </c>
      <c r="C208" s="1" t="s">
        <v>15</v>
      </c>
    </row>
    <row r="209" spans="2:3" x14ac:dyDescent="0.3">
      <c r="B209" s="1" t="s">
        <v>10</v>
      </c>
      <c r="C209" s="1" t="s">
        <v>16</v>
      </c>
    </row>
    <row r="210" spans="2:3" x14ac:dyDescent="0.3">
      <c r="B210" s="1" t="s">
        <v>12</v>
      </c>
      <c r="C210" s="1" t="s">
        <v>17</v>
      </c>
    </row>
    <row r="211" spans="2:3" x14ac:dyDescent="0.3">
      <c r="B211" s="1" t="s">
        <v>0</v>
      </c>
      <c r="C211" s="1" t="s">
        <v>18</v>
      </c>
    </row>
    <row r="212" spans="2:3" x14ac:dyDescent="0.3">
      <c r="B212" s="1" t="s">
        <v>2</v>
      </c>
      <c r="C212" s="1" t="s">
        <v>1</v>
      </c>
    </row>
    <row r="213" spans="2:3" x14ac:dyDescent="0.3">
      <c r="B213" s="1" t="s">
        <v>4</v>
      </c>
      <c r="C213" s="1" t="s">
        <v>3</v>
      </c>
    </row>
    <row r="214" spans="2:3" x14ac:dyDescent="0.3">
      <c r="B214" s="1" t="s">
        <v>6</v>
      </c>
      <c r="C214" s="1" t="s">
        <v>5</v>
      </c>
    </row>
    <row r="215" spans="2:3" x14ac:dyDescent="0.3">
      <c r="B215" s="1" t="s">
        <v>8</v>
      </c>
      <c r="C215" s="1" t="s">
        <v>7</v>
      </c>
    </row>
    <row r="216" spans="2:3" x14ac:dyDescent="0.3">
      <c r="B216" s="1" t="s">
        <v>10</v>
      </c>
      <c r="C216" s="1" t="s">
        <v>9</v>
      </c>
    </row>
    <row r="217" spans="2:3" x14ac:dyDescent="0.3">
      <c r="B217" s="1" t="s">
        <v>12</v>
      </c>
      <c r="C217" s="1" t="s">
        <v>11</v>
      </c>
    </row>
    <row r="218" spans="2:3" x14ac:dyDescent="0.3">
      <c r="B218" s="1" t="s">
        <v>0</v>
      </c>
      <c r="C218" s="1" t="s">
        <v>13</v>
      </c>
    </row>
    <row r="219" spans="2:3" x14ac:dyDescent="0.3">
      <c r="B219" s="1" t="s">
        <v>2</v>
      </c>
      <c r="C219" s="1" t="s">
        <v>14</v>
      </c>
    </row>
    <row r="220" spans="2:3" x14ac:dyDescent="0.3">
      <c r="B220" s="1" t="s">
        <v>4</v>
      </c>
      <c r="C220" s="1" t="s">
        <v>15</v>
      </c>
    </row>
    <row r="221" spans="2:3" x14ac:dyDescent="0.3">
      <c r="B221" s="1" t="s">
        <v>6</v>
      </c>
      <c r="C221" s="1" t="s">
        <v>16</v>
      </c>
    </row>
    <row r="222" spans="2:3" x14ac:dyDescent="0.3">
      <c r="B222" s="1" t="s">
        <v>8</v>
      </c>
      <c r="C222" s="1" t="s">
        <v>17</v>
      </c>
    </row>
    <row r="223" spans="2:3" x14ac:dyDescent="0.3">
      <c r="B223" s="1" t="s">
        <v>10</v>
      </c>
      <c r="C223" s="1" t="s">
        <v>18</v>
      </c>
    </row>
    <row r="224" spans="2:3" x14ac:dyDescent="0.3">
      <c r="B224" s="1" t="s">
        <v>12</v>
      </c>
      <c r="C224" s="1" t="s">
        <v>1</v>
      </c>
    </row>
    <row r="225" spans="2:3" x14ac:dyDescent="0.3">
      <c r="B225" s="1" t="s">
        <v>0</v>
      </c>
      <c r="C225" s="1" t="s">
        <v>3</v>
      </c>
    </row>
    <row r="226" spans="2:3" x14ac:dyDescent="0.3">
      <c r="B226" s="1" t="s">
        <v>2</v>
      </c>
      <c r="C226" s="1" t="s">
        <v>5</v>
      </c>
    </row>
    <row r="227" spans="2:3" x14ac:dyDescent="0.3">
      <c r="B227" s="1" t="s">
        <v>4</v>
      </c>
      <c r="C227" s="1" t="s">
        <v>7</v>
      </c>
    </row>
    <row r="228" spans="2:3" x14ac:dyDescent="0.3">
      <c r="B228" s="1" t="s">
        <v>6</v>
      </c>
      <c r="C228" s="1" t="s">
        <v>9</v>
      </c>
    </row>
    <row r="229" spans="2:3" x14ac:dyDescent="0.3">
      <c r="B229" s="1" t="s">
        <v>8</v>
      </c>
      <c r="C229" s="1" t="s">
        <v>11</v>
      </c>
    </row>
    <row r="230" spans="2:3" x14ac:dyDescent="0.3">
      <c r="B230" s="1" t="s">
        <v>10</v>
      </c>
      <c r="C230" s="1" t="s">
        <v>13</v>
      </c>
    </row>
    <row r="231" spans="2:3" x14ac:dyDescent="0.3">
      <c r="B231" s="1" t="s">
        <v>12</v>
      </c>
      <c r="C231" s="1" t="s">
        <v>14</v>
      </c>
    </row>
    <row r="232" spans="2:3" x14ac:dyDescent="0.3">
      <c r="B232" s="1" t="s">
        <v>0</v>
      </c>
      <c r="C232" s="1" t="s">
        <v>15</v>
      </c>
    </row>
    <row r="233" spans="2:3" x14ac:dyDescent="0.3">
      <c r="B233" s="1" t="s">
        <v>2</v>
      </c>
      <c r="C233" s="1" t="s">
        <v>16</v>
      </c>
    </row>
    <row r="234" spans="2:3" x14ac:dyDescent="0.3">
      <c r="B234" s="1" t="s">
        <v>4</v>
      </c>
      <c r="C234" s="1" t="s">
        <v>17</v>
      </c>
    </row>
    <row r="235" spans="2:3" x14ac:dyDescent="0.3">
      <c r="B235" s="1" t="s">
        <v>6</v>
      </c>
      <c r="C235" s="1" t="s">
        <v>18</v>
      </c>
    </row>
    <row r="236" spans="2:3" x14ac:dyDescent="0.3">
      <c r="B236" s="1" t="s">
        <v>8</v>
      </c>
      <c r="C236" s="1" t="s">
        <v>1</v>
      </c>
    </row>
    <row r="237" spans="2:3" x14ac:dyDescent="0.3">
      <c r="B237" s="1" t="s">
        <v>10</v>
      </c>
      <c r="C237" s="1" t="s">
        <v>3</v>
      </c>
    </row>
    <row r="238" spans="2:3" x14ac:dyDescent="0.3">
      <c r="B238" s="1" t="s">
        <v>12</v>
      </c>
      <c r="C238" s="1" t="s">
        <v>5</v>
      </c>
    </row>
    <row r="239" spans="2:3" x14ac:dyDescent="0.3">
      <c r="B239" s="1" t="s">
        <v>0</v>
      </c>
      <c r="C239" s="1" t="s">
        <v>7</v>
      </c>
    </row>
    <row r="240" spans="2:3" x14ac:dyDescent="0.3">
      <c r="B240" s="1" t="s">
        <v>2</v>
      </c>
      <c r="C240" s="1" t="s">
        <v>9</v>
      </c>
    </row>
    <row r="241" spans="2:3" x14ac:dyDescent="0.3">
      <c r="B241" s="1" t="s">
        <v>4</v>
      </c>
      <c r="C241" s="1" t="s">
        <v>11</v>
      </c>
    </row>
    <row r="242" spans="2:3" x14ac:dyDescent="0.3">
      <c r="B242" s="1" t="s">
        <v>6</v>
      </c>
      <c r="C242" s="1" t="s">
        <v>13</v>
      </c>
    </row>
    <row r="243" spans="2:3" x14ac:dyDescent="0.3">
      <c r="B243" s="1" t="s">
        <v>8</v>
      </c>
      <c r="C243" s="1" t="s">
        <v>14</v>
      </c>
    </row>
    <row r="244" spans="2:3" x14ac:dyDescent="0.3">
      <c r="B244" s="1" t="s">
        <v>10</v>
      </c>
      <c r="C244" s="1" t="s">
        <v>15</v>
      </c>
    </row>
    <row r="245" spans="2:3" x14ac:dyDescent="0.3">
      <c r="B245" s="1" t="s">
        <v>12</v>
      </c>
      <c r="C245" s="1" t="s">
        <v>16</v>
      </c>
    </row>
    <row r="246" spans="2:3" x14ac:dyDescent="0.3">
      <c r="B246" s="1" t="s">
        <v>0</v>
      </c>
      <c r="C246" s="1" t="s">
        <v>17</v>
      </c>
    </row>
    <row r="247" spans="2:3" x14ac:dyDescent="0.3">
      <c r="B247" s="1" t="s">
        <v>2</v>
      </c>
      <c r="C247" s="1" t="s">
        <v>18</v>
      </c>
    </row>
    <row r="248" spans="2:3" x14ac:dyDescent="0.3">
      <c r="B248" s="1" t="s">
        <v>4</v>
      </c>
      <c r="C248" s="1" t="s">
        <v>1</v>
      </c>
    </row>
    <row r="249" spans="2:3" x14ac:dyDescent="0.3">
      <c r="B249" s="1" t="s">
        <v>6</v>
      </c>
      <c r="C249" s="1" t="s">
        <v>3</v>
      </c>
    </row>
    <row r="250" spans="2:3" x14ac:dyDescent="0.3">
      <c r="B250" s="1" t="s">
        <v>8</v>
      </c>
      <c r="C250" s="1" t="s">
        <v>5</v>
      </c>
    </row>
    <row r="251" spans="2:3" x14ac:dyDescent="0.3">
      <c r="B251" s="1" t="s">
        <v>10</v>
      </c>
      <c r="C251" s="1" t="s">
        <v>7</v>
      </c>
    </row>
    <row r="252" spans="2:3" x14ac:dyDescent="0.3">
      <c r="B252" s="1" t="s">
        <v>12</v>
      </c>
      <c r="C252" s="1" t="s">
        <v>9</v>
      </c>
    </row>
    <row r="253" spans="2:3" x14ac:dyDescent="0.3">
      <c r="B253" s="1" t="s">
        <v>0</v>
      </c>
      <c r="C253" s="1" t="s">
        <v>11</v>
      </c>
    </row>
    <row r="254" spans="2:3" x14ac:dyDescent="0.3">
      <c r="B254" s="1" t="s">
        <v>2</v>
      </c>
      <c r="C254" s="1" t="s">
        <v>13</v>
      </c>
    </row>
    <row r="255" spans="2:3" x14ac:dyDescent="0.3">
      <c r="B255" s="1" t="s">
        <v>4</v>
      </c>
      <c r="C255" s="1" t="s">
        <v>14</v>
      </c>
    </row>
    <row r="256" spans="2:3" x14ac:dyDescent="0.3">
      <c r="B256" s="1" t="s">
        <v>6</v>
      </c>
      <c r="C256" s="1" t="s">
        <v>15</v>
      </c>
    </row>
    <row r="257" spans="2:3" x14ac:dyDescent="0.3">
      <c r="B257" s="1" t="s">
        <v>8</v>
      </c>
      <c r="C257" s="1" t="s">
        <v>16</v>
      </c>
    </row>
    <row r="258" spans="2:3" x14ac:dyDescent="0.3">
      <c r="B258" s="1" t="s">
        <v>10</v>
      </c>
      <c r="C258" s="1" t="s">
        <v>17</v>
      </c>
    </row>
    <row r="259" spans="2:3" x14ac:dyDescent="0.3">
      <c r="B259" s="1" t="s">
        <v>12</v>
      </c>
      <c r="C259" s="1" t="s">
        <v>18</v>
      </c>
    </row>
    <row r="260" spans="2:3" x14ac:dyDescent="0.3">
      <c r="B260" s="1" t="s">
        <v>0</v>
      </c>
      <c r="C260" s="1" t="s">
        <v>1</v>
      </c>
    </row>
    <row r="261" spans="2:3" x14ac:dyDescent="0.3">
      <c r="B261" s="1" t="s">
        <v>2</v>
      </c>
      <c r="C261" s="1" t="s">
        <v>3</v>
      </c>
    </row>
    <row r="262" spans="2:3" x14ac:dyDescent="0.3">
      <c r="B262" s="1" t="s">
        <v>4</v>
      </c>
      <c r="C262" s="1" t="s">
        <v>5</v>
      </c>
    </row>
    <row r="263" spans="2:3" x14ac:dyDescent="0.3">
      <c r="B263" s="1" t="s">
        <v>6</v>
      </c>
      <c r="C263" s="1" t="s">
        <v>7</v>
      </c>
    </row>
    <row r="264" spans="2:3" x14ac:dyDescent="0.3">
      <c r="B264" s="1" t="s">
        <v>8</v>
      </c>
      <c r="C264" s="1" t="s">
        <v>9</v>
      </c>
    </row>
    <row r="265" spans="2:3" x14ac:dyDescent="0.3">
      <c r="B265" s="1" t="s">
        <v>10</v>
      </c>
      <c r="C265" s="1" t="s">
        <v>11</v>
      </c>
    </row>
    <row r="266" spans="2:3" x14ac:dyDescent="0.3">
      <c r="B266" s="1" t="s">
        <v>12</v>
      </c>
      <c r="C266" s="1" t="s">
        <v>13</v>
      </c>
    </row>
    <row r="267" spans="2:3" x14ac:dyDescent="0.3">
      <c r="B267" s="1" t="s">
        <v>0</v>
      </c>
      <c r="C267" s="1" t="s">
        <v>14</v>
      </c>
    </row>
    <row r="268" spans="2:3" x14ac:dyDescent="0.3">
      <c r="B268" s="1" t="s">
        <v>2</v>
      </c>
      <c r="C268" s="1" t="s">
        <v>15</v>
      </c>
    </row>
    <row r="269" spans="2:3" x14ac:dyDescent="0.3">
      <c r="B269" s="1" t="s">
        <v>4</v>
      </c>
      <c r="C269" s="1" t="s">
        <v>16</v>
      </c>
    </row>
    <row r="270" spans="2:3" x14ac:dyDescent="0.3">
      <c r="B270" s="1" t="s">
        <v>6</v>
      </c>
      <c r="C270" s="1" t="s">
        <v>17</v>
      </c>
    </row>
    <row r="271" spans="2:3" x14ac:dyDescent="0.3">
      <c r="B271" s="1" t="s">
        <v>8</v>
      </c>
      <c r="C271" s="1" t="s">
        <v>18</v>
      </c>
    </row>
    <row r="272" spans="2:3" x14ac:dyDescent="0.3">
      <c r="B272" s="1" t="s">
        <v>10</v>
      </c>
      <c r="C272" s="1" t="s">
        <v>1</v>
      </c>
    </row>
    <row r="273" spans="2:3" x14ac:dyDescent="0.3">
      <c r="B273" s="1" t="s">
        <v>12</v>
      </c>
      <c r="C273" s="1" t="s">
        <v>3</v>
      </c>
    </row>
    <row r="274" spans="2:3" x14ac:dyDescent="0.3">
      <c r="B274" s="1" t="s">
        <v>0</v>
      </c>
      <c r="C274" s="1" t="s">
        <v>5</v>
      </c>
    </row>
    <row r="275" spans="2:3" x14ac:dyDescent="0.3">
      <c r="B275" s="1" t="s">
        <v>2</v>
      </c>
      <c r="C275" s="1" t="s">
        <v>7</v>
      </c>
    </row>
    <row r="276" spans="2:3" x14ac:dyDescent="0.3">
      <c r="B276" s="1" t="s">
        <v>4</v>
      </c>
      <c r="C276" s="1" t="s">
        <v>9</v>
      </c>
    </row>
    <row r="277" spans="2:3" x14ac:dyDescent="0.3">
      <c r="B277" s="1" t="s">
        <v>6</v>
      </c>
      <c r="C277" s="1" t="s">
        <v>11</v>
      </c>
    </row>
    <row r="278" spans="2:3" x14ac:dyDescent="0.3">
      <c r="B278" s="1" t="s">
        <v>8</v>
      </c>
      <c r="C278" s="1" t="s">
        <v>13</v>
      </c>
    </row>
    <row r="279" spans="2:3" x14ac:dyDescent="0.3">
      <c r="B279" s="1" t="s">
        <v>10</v>
      </c>
      <c r="C279" s="1" t="s">
        <v>14</v>
      </c>
    </row>
    <row r="280" spans="2:3" x14ac:dyDescent="0.3">
      <c r="B280" s="1" t="s">
        <v>12</v>
      </c>
      <c r="C280" s="1" t="s">
        <v>15</v>
      </c>
    </row>
  </sheetData>
  <autoFilter ref="B7:C280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85"/>
  <sheetViews>
    <sheetView tabSelected="1" workbookViewId="0">
      <selection activeCell="G23" sqref="G23"/>
    </sheetView>
  </sheetViews>
  <sheetFormatPr baseColWidth="10" defaultRowHeight="14.4" x14ac:dyDescent="0.3"/>
  <sheetData>
    <row r="1" spans="1:5" x14ac:dyDescent="0.3">
      <c r="B1" s="3" t="s">
        <v>19</v>
      </c>
      <c r="C1" s="3" t="s">
        <v>20</v>
      </c>
      <c r="D1" s="1"/>
      <c r="E1" s="1"/>
    </row>
    <row r="2" spans="1:5" ht="57.6" x14ac:dyDescent="0.3">
      <c r="A2" s="2" t="s">
        <v>22</v>
      </c>
      <c r="B2" s="3">
        <f>SUBTOTAL(103,t_date[Jours])</f>
        <v>234</v>
      </c>
      <c r="C2" s="3"/>
      <c r="D2" s="1"/>
      <c r="E2" s="1"/>
    </row>
    <row r="3" spans="1:5" ht="57.6" x14ac:dyDescent="0.3">
      <c r="A3" s="2" t="s">
        <v>21</v>
      </c>
      <c r="B3" s="3">
        <f>SUMPRODUCT(1/COUNTIF(t_date[Jours],t_date[Jours]))</f>
        <v>6.9999999999999796</v>
      </c>
      <c r="C3" s="3"/>
      <c r="D3" s="1"/>
      <c r="E3" s="1"/>
    </row>
    <row r="4" spans="1:5" ht="100.8" x14ac:dyDescent="0.3">
      <c r="A4" s="2" t="s">
        <v>23</v>
      </c>
      <c r="B4" s="4">
        <f>SUBTOTAL(109,t_date[unique])</f>
        <v>5.9999999999999831</v>
      </c>
      <c r="C4" s="4"/>
      <c r="D4" s="1"/>
      <c r="E4" s="1"/>
    </row>
    <row r="5" spans="1:5" x14ac:dyDescent="0.3">
      <c r="D5" s="1"/>
      <c r="E5" s="1"/>
    </row>
    <row r="6" spans="1:5" x14ac:dyDescent="0.3">
      <c r="D6" s="1"/>
      <c r="E6" s="1"/>
    </row>
    <row r="7" spans="1:5" x14ac:dyDescent="0.3">
      <c r="D7" s="1"/>
      <c r="E7" s="1"/>
    </row>
    <row r="8" spans="1:5" x14ac:dyDescent="0.3">
      <c r="D8" s="1"/>
      <c r="E8" s="1"/>
    </row>
    <row r="9" spans="1:5" x14ac:dyDescent="0.3">
      <c r="E9" s="1"/>
    </row>
    <row r="10" spans="1:5" x14ac:dyDescent="0.3">
      <c r="E10" s="1"/>
    </row>
    <row r="11" spans="1:5" x14ac:dyDescent="0.3">
      <c r="A11" s="5" t="s">
        <v>24</v>
      </c>
      <c r="B11" s="5" t="s">
        <v>25</v>
      </c>
      <c r="C11" s="5" t="s">
        <v>26</v>
      </c>
      <c r="E11" s="1"/>
    </row>
    <row r="12" spans="1:5" x14ac:dyDescent="0.3">
      <c r="A12" s="1" t="s">
        <v>0</v>
      </c>
      <c r="B12" s="1" t="s">
        <v>1</v>
      </c>
      <c r="C12" s="1">
        <f>1/COUNTIF(t_date[Jours],A12)</f>
        <v>2.564102564102564E-2</v>
      </c>
      <c r="E12" s="1"/>
    </row>
    <row r="13" spans="1:5" x14ac:dyDescent="0.3">
      <c r="A13" s="1" t="s">
        <v>2</v>
      </c>
      <c r="B13" s="1" t="s">
        <v>3</v>
      </c>
      <c r="C13" s="1">
        <f>1/COUNTIF(t_date[Jours],A13)</f>
        <v>2.564102564102564E-2</v>
      </c>
      <c r="E13" s="1"/>
    </row>
    <row r="14" spans="1:5" x14ac:dyDescent="0.3">
      <c r="A14" s="1" t="s">
        <v>4</v>
      </c>
      <c r="B14" s="1" t="s">
        <v>5</v>
      </c>
      <c r="C14" s="1">
        <f>1/COUNTIF(t_date[Jours],A14)</f>
        <v>2.564102564102564E-2</v>
      </c>
    </row>
    <row r="15" spans="1:5" x14ac:dyDescent="0.3">
      <c r="A15" s="1" t="s">
        <v>6</v>
      </c>
      <c r="B15" s="1" t="s">
        <v>7</v>
      </c>
      <c r="C15" s="1">
        <f>1/COUNTIF(t_date[Jours],A15)</f>
        <v>2.564102564102564E-2</v>
      </c>
    </row>
    <row r="16" spans="1:5" x14ac:dyDescent="0.3">
      <c r="A16" s="1" t="s">
        <v>8</v>
      </c>
      <c r="B16" s="1" t="s">
        <v>9</v>
      </c>
      <c r="C16" s="1">
        <f>1/COUNTIF(t_date[Jours],A16)</f>
        <v>2.564102564102564E-2</v>
      </c>
    </row>
    <row r="17" spans="1:3" x14ac:dyDescent="0.3">
      <c r="A17" s="1" t="s">
        <v>10</v>
      </c>
      <c r="B17" s="1" t="s">
        <v>11</v>
      </c>
      <c r="C17" s="1">
        <f>1/COUNTIF(t_date[Jours],A17)</f>
        <v>2.564102564102564E-2</v>
      </c>
    </row>
    <row r="18" spans="1:3" hidden="1" x14ac:dyDescent="0.3">
      <c r="A18" s="1" t="s">
        <v>12</v>
      </c>
      <c r="B18" s="1" t="s">
        <v>13</v>
      </c>
      <c r="C18" s="1">
        <f>1/COUNTIF(t_date[Jours],A18)</f>
        <v>2.564102564102564E-2</v>
      </c>
    </row>
    <row r="19" spans="1:3" x14ac:dyDescent="0.3">
      <c r="A19" s="1" t="s">
        <v>0</v>
      </c>
      <c r="B19" s="1" t="s">
        <v>14</v>
      </c>
      <c r="C19" s="1">
        <f>1/COUNTIF(t_date[Jours],A19)</f>
        <v>2.564102564102564E-2</v>
      </c>
    </row>
    <row r="20" spans="1:3" x14ac:dyDescent="0.3">
      <c r="A20" s="1" t="s">
        <v>2</v>
      </c>
      <c r="B20" s="1" t="s">
        <v>15</v>
      </c>
      <c r="C20" s="1">
        <f>1/COUNTIF(t_date[Jours],A20)</f>
        <v>2.564102564102564E-2</v>
      </c>
    </row>
    <row r="21" spans="1:3" x14ac:dyDescent="0.3">
      <c r="A21" s="1" t="s">
        <v>4</v>
      </c>
      <c r="B21" s="1" t="s">
        <v>16</v>
      </c>
      <c r="C21" s="1">
        <f>1/COUNTIF(t_date[Jours],A21)</f>
        <v>2.564102564102564E-2</v>
      </c>
    </row>
    <row r="22" spans="1:3" x14ac:dyDescent="0.3">
      <c r="A22" s="1" t="s">
        <v>6</v>
      </c>
      <c r="B22" s="1" t="s">
        <v>17</v>
      </c>
      <c r="C22" s="1">
        <f>1/COUNTIF(t_date[Jours],A22)</f>
        <v>2.564102564102564E-2</v>
      </c>
    </row>
    <row r="23" spans="1:3" x14ac:dyDescent="0.3">
      <c r="A23" s="1" t="s">
        <v>8</v>
      </c>
      <c r="B23" s="1" t="s">
        <v>18</v>
      </c>
      <c r="C23" s="1">
        <f>1/COUNTIF(t_date[Jours],A23)</f>
        <v>2.564102564102564E-2</v>
      </c>
    </row>
    <row r="24" spans="1:3" x14ac:dyDescent="0.3">
      <c r="A24" s="1" t="s">
        <v>10</v>
      </c>
      <c r="B24" s="1" t="s">
        <v>1</v>
      </c>
      <c r="C24" s="1">
        <f>1/COUNTIF(t_date[Jours],A24)</f>
        <v>2.564102564102564E-2</v>
      </c>
    </row>
    <row r="25" spans="1:3" hidden="1" x14ac:dyDescent="0.3">
      <c r="A25" s="1" t="s">
        <v>12</v>
      </c>
      <c r="B25" s="1" t="s">
        <v>3</v>
      </c>
      <c r="C25" s="1">
        <f>1/COUNTIF(t_date[Jours],A25)</f>
        <v>2.564102564102564E-2</v>
      </c>
    </row>
    <row r="26" spans="1:3" x14ac:dyDescent="0.3">
      <c r="A26" s="1" t="s">
        <v>0</v>
      </c>
      <c r="B26" s="1" t="s">
        <v>5</v>
      </c>
      <c r="C26" s="1">
        <f>1/COUNTIF(t_date[Jours],A26)</f>
        <v>2.564102564102564E-2</v>
      </c>
    </row>
    <row r="27" spans="1:3" x14ac:dyDescent="0.3">
      <c r="A27" s="1" t="s">
        <v>2</v>
      </c>
      <c r="B27" s="1" t="s">
        <v>7</v>
      </c>
      <c r="C27" s="1">
        <f>1/COUNTIF(t_date[Jours],A27)</f>
        <v>2.564102564102564E-2</v>
      </c>
    </row>
    <row r="28" spans="1:3" x14ac:dyDescent="0.3">
      <c r="A28" s="1" t="s">
        <v>4</v>
      </c>
      <c r="B28" s="1" t="s">
        <v>9</v>
      </c>
      <c r="C28" s="1">
        <f>1/COUNTIF(t_date[Jours],A28)</f>
        <v>2.564102564102564E-2</v>
      </c>
    </row>
    <row r="29" spans="1:3" x14ac:dyDescent="0.3">
      <c r="A29" s="1" t="s">
        <v>6</v>
      </c>
      <c r="B29" s="1" t="s">
        <v>11</v>
      </c>
      <c r="C29" s="1">
        <f>1/COUNTIF(t_date[Jours],A29)</f>
        <v>2.564102564102564E-2</v>
      </c>
    </row>
    <row r="30" spans="1:3" x14ac:dyDescent="0.3">
      <c r="A30" s="1" t="s">
        <v>8</v>
      </c>
      <c r="B30" s="1" t="s">
        <v>13</v>
      </c>
      <c r="C30" s="1">
        <f>1/COUNTIF(t_date[Jours],A30)</f>
        <v>2.564102564102564E-2</v>
      </c>
    </row>
    <row r="31" spans="1:3" x14ac:dyDescent="0.3">
      <c r="A31" s="1" t="s">
        <v>10</v>
      </c>
      <c r="B31" s="1" t="s">
        <v>14</v>
      </c>
      <c r="C31" s="1">
        <f>1/COUNTIF(t_date[Jours],A31)</f>
        <v>2.564102564102564E-2</v>
      </c>
    </row>
    <row r="32" spans="1:3" hidden="1" x14ac:dyDescent="0.3">
      <c r="A32" s="1" t="s">
        <v>12</v>
      </c>
      <c r="B32" s="1" t="s">
        <v>15</v>
      </c>
      <c r="C32" s="1">
        <f>1/COUNTIF(t_date[Jours],A32)</f>
        <v>2.564102564102564E-2</v>
      </c>
    </row>
    <row r="33" spans="1:3" x14ac:dyDescent="0.3">
      <c r="A33" s="1" t="s">
        <v>0</v>
      </c>
      <c r="B33" s="1" t="s">
        <v>16</v>
      </c>
      <c r="C33" s="1">
        <f>1/COUNTIF(t_date[Jours],A33)</f>
        <v>2.564102564102564E-2</v>
      </c>
    </row>
    <row r="34" spans="1:3" x14ac:dyDescent="0.3">
      <c r="A34" s="1" t="s">
        <v>2</v>
      </c>
      <c r="B34" s="1" t="s">
        <v>17</v>
      </c>
      <c r="C34" s="1">
        <f>1/COUNTIF(t_date[Jours],A34)</f>
        <v>2.564102564102564E-2</v>
      </c>
    </row>
    <row r="35" spans="1:3" x14ac:dyDescent="0.3">
      <c r="A35" s="1" t="s">
        <v>4</v>
      </c>
      <c r="B35" s="1" t="s">
        <v>18</v>
      </c>
      <c r="C35" s="1">
        <f>1/COUNTIF(t_date[Jours],A35)</f>
        <v>2.564102564102564E-2</v>
      </c>
    </row>
    <row r="36" spans="1:3" x14ac:dyDescent="0.3">
      <c r="A36" s="1" t="s">
        <v>6</v>
      </c>
      <c r="B36" s="1" t="s">
        <v>1</v>
      </c>
      <c r="C36" s="1">
        <f>1/COUNTIF(t_date[Jours],A36)</f>
        <v>2.564102564102564E-2</v>
      </c>
    </row>
    <row r="37" spans="1:3" x14ac:dyDescent="0.3">
      <c r="A37" s="1" t="s">
        <v>8</v>
      </c>
      <c r="B37" s="1" t="s">
        <v>3</v>
      </c>
      <c r="C37" s="1">
        <f>1/COUNTIF(t_date[Jours],A37)</f>
        <v>2.564102564102564E-2</v>
      </c>
    </row>
    <row r="38" spans="1:3" x14ac:dyDescent="0.3">
      <c r="A38" s="1" t="s">
        <v>10</v>
      </c>
      <c r="B38" s="1" t="s">
        <v>5</v>
      </c>
      <c r="C38" s="1">
        <f>1/COUNTIF(t_date[Jours],A38)</f>
        <v>2.564102564102564E-2</v>
      </c>
    </row>
    <row r="39" spans="1:3" hidden="1" x14ac:dyDescent="0.3">
      <c r="A39" s="1" t="s">
        <v>12</v>
      </c>
      <c r="B39" s="1" t="s">
        <v>7</v>
      </c>
      <c r="C39" s="1">
        <f>1/COUNTIF(t_date[Jours],A39)</f>
        <v>2.564102564102564E-2</v>
      </c>
    </row>
    <row r="40" spans="1:3" x14ac:dyDescent="0.3">
      <c r="A40" s="1" t="s">
        <v>0</v>
      </c>
      <c r="B40" s="1" t="s">
        <v>9</v>
      </c>
      <c r="C40" s="1">
        <f>1/COUNTIF(t_date[Jours],A40)</f>
        <v>2.564102564102564E-2</v>
      </c>
    </row>
    <row r="41" spans="1:3" x14ac:dyDescent="0.3">
      <c r="A41" s="1" t="s">
        <v>2</v>
      </c>
      <c r="B41" s="1" t="s">
        <v>11</v>
      </c>
      <c r="C41" s="1">
        <f>1/COUNTIF(t_date[Jours],A41)</f>
        <v>2.564102564102564E-2</v>
      </c>
    </row>
    <row r="42" spans="1:3" x14ac:dyDescent="0.3">
      <c r="A42" s="1" t="s">
        <v>4</v>
      </c>
      <c r="B42" s="1" t="s">
        <v>13</v>
      </c>
      <c r="C42" s="1">
        <f>1/COUNTIF(t_date[Jours],A42)</f>
        <v>2.564102564102564E-2</v>
      </c>
    </row>
    <row r="43" spans="1:3" x14ac:dyDescent="0.3">
      <c r="A43" s="1" t="s">
        <v>6</v>
      </c>
      <c r="B43" s="1" t="s">
        <v>14</v>
      </c>
      <c r="C43" s="1">
        <f>1/COUNTIF(t_date[Jours],A43)</f>
        <v>2.564102564102564E-2</v>
      </c>
    </row>
    <row r="44" spans="1:3" x14ac:dyDescent="0.3">
      <c r="A44" s="1" t="s">
        <v>8</v>
      </c>
      <c r="B44" s="1" t="s">
        <v>15</v>
      </c>
      <c r="C44" s="1">
        <f>1/COUNTIF(t_date[Jours],A44)</f>
        <v>2.564102564102564E-2</v>
      </c>
    </row>
    <row r="45" spans="1:3" x14ac:dyDescent="0.3">
      <c r="A45" s="1" t="s">
        <v>10</v>
      </c>
      <c r="B45" s="1" t="s">
        <v>16</v>
      </c>
      <c r="C45" s="1">
        <f>1/COUNTIF(t_date[Jours],A45)</f>
        <v>2.564102564102564E-2</v>
      </c>
    </row>
    <row r="46" spans="1:3" hidden="1" x14ac:dyDescent="0.3">
      <c r="A46" s="1" t="s">
        <v>12</v>
      </c>
      <c r="B46" s="1" t="s">
        <v>17</v>
      </c>
      <c r="C46" s="1">
        <f>1/COUNTIF(t_date[Jours],A46)</f>
        <v>2.564102564102564E-2</v>
      </c>
    </row>
    <row r="47" spans="1:3" x14ac:dyDescent="0.3">
      <c r="A47" s="1" t="s">
        <v>0</v>
      </c>
      <c r="B47" s="1" t="s">
        <v>18</v>
      </c>
      <c r="C47" s="1">
        <f>1/COUNTIF(t_date[Jours],A47)</f>
        <v>2.564102564102564E-2</v>
      </c>
    </row>
    <row r="48" spans="1:3" x14ac:dyDescent="0.3">
      <c r="A48" s="1" t="s">
        <v>2</v>
      </c>
      <c r="B48" s="1" t="s">
        <v>1</v>
      </c>
      <c r="C48" s="1">
        <f>1/COUNTIF(t_date[Jours],A48)</f>
        <v>2.564102564102564E-2</v>
      </c>
    </row>
    <row r="49" spans="1:3" x14ac:dyDescent="0.3">
      <c r="A49" s="1" t="s">
        <v>4</v>
      </c>
      <c r="B49" s="1" t="s">
        <v>3</v>
      </c>
      <c r="C49" s="1">
        <f>1/COUNTIF(t_date[Jours],A49)</f>
        <v>2.564102564102564E-2</v>
      </c>
    </row>
    <row r="50" spans="1:3" x14ac:dyDescent="0.3">
      <c r="A50" s="1" t="s">
        <v>6</v>
      </c>
      <c r="B50" s="1" t="s">
        <v>5</v>
      </c>
      <c r="C50" s="1">
        <f>1/COUNTIF(t_date[Jours],A50)</f>
        <v>2.564102564102564E-2</v>
      </c>
    </row>
    <row r="51" spans="1:3" x14ac:dyDescent="0.3">
      <c r="A51" s="1" t="s">
        <v>8</v>
      </c>
      <c r="B51" s="1" t="s">
        <v>7</v>
      </c>
      <c r="C51" s="1">
        <f>1/COUNTIF(t_date[Jours],A51)</f>
        <v>2.564102564102564E-2</v>
      </c>
    </row>
    <row r="52" spans="1:3" x14ac:dyDescent="0.3">
      <c r="A52" s="1" t="s">
        <v>10</v>
      </c>
      <c r="B52" s="1" t="s">
        <v>9</v>
      </c>
      <c r="C52" s="1">
        <f>1/COUNTIF(t_date[Jours],A52)</f>
        <v>2.564102564102564E-2</v>
      </c>
    </row>
    <row r="53" spans="1:3" hidden="1" x14ac:dyDescent="0.3">
      <c r="A53" s="1" t="s">
        <v>12</v>
      </c>
      <c r="B53" s="1" t="s">
        <v>11</v>
      </c>
      <c r="C53" s="1">
        <f>1/COUNTIF(t_date[Jours],A53)</f>
        <v>2.564102564102564E-2</v>
      </c>
    </row>
    <row r="54" spans="1:3" x14ac:dyDescent="0.3">
      <c r="A54" s="1" t="s">
        <v>0</v>
      </c>
      <c r="B54" s="1" t="s">
        <v>13</v>
      </c>
      <c r="C54" s="1">
        <f>1/COUNTIF(t_date[Jours],A54)</f>
        <v>2.564102564102564E-2</v>
      </c>
    </row>
    <row r="55" spans="1:3" x14ac:dyDescent="0.3">
      <c r="A55" s="1" t="s">
        <v>2</v>
      </c>
      <c r="B55" s="1" t="s">
        <v>14</v>
      </c>
      <c r="C55" s="1">
        <f>1/COUNTIF(t_date[Jours],A55)</f>
        <v>2.564102564102564E-2</v>
      </c>
    </row>
    <row r="56" spans="1:3" x14ac:dyDescent="0.3">
      <c r="A56" s="1" t="s">
        <v>4</v>
      </c>
      <c r="B56" s="1" t="s">
        <v>15</v>
      </c>
      <c r="C56" s="1">
        <f>1/COUNTIF(t_date[Jours],A56)</f>
        <v>2.564102564102564E-2</v>
      </c>
    </row>
    <row r="57" spans="1:3" x14ac:dyDescent="0.3">
      <c r="A57" s="1" t="s">
        <v>6</v>
      </c>
      <c r="B57" s="1" t="s">
        <v>16</v>
      </c>
      <c r="C57" s="1">
        <f>1/COUNTIF(t_date[Jours],A57)</f>
        <v>2.564102564102564E-2</v>
      </c>
    </row>
    <row r="58" spans="1:3" x14ac:dyDescent="0.3">
      <c r="A58" s="1" t="s">
        <v>8</v>
      </c>
      <c r="B58" s="1" t="s">
        <v>17</v>
      </c>
      <c r="C58" s="1">
        <f>1/COUNTIF(t_date[Jours],A58)</f>
        <v>2.564102564102564E-2</v>
      </c>
    </row>
    <row r="59" spans="1:3" x14ac:dyDescent="0.3">
      <c r="A59" s="1" t="s">
        <v>10</v>
      </c>
      <c r="B59" s="1" t="s">
        <v>18</v>
      </c>
      <c r="C59" s="1">
        <f>1/COUNTIF(t_date[Jours],A59)</f>
        <v>2.564102564102564E-2</v>
      </c>
    </row>
    <row r="60" spans="1:3" hidden="1" x14ac:dyDescent="0.3">
      <c r="A60" s="1" t="s">
        <v>12</v>
      </c>
      <c r="B60" s="1" t="s">
        <v>1</v>
      </c>
      <c r="C60" s="1">
        <f>1/COUNTIF(t_date[Jours],A60)</f>
        <v>2.564102564102564E-2</v>
      </c>
    </row>
    <row r="61" spans="1:3" x14ac:dyDescent="0.3">
      <c r="A61" s="1" t="s">
        <v>0</v>
      </c>
      <c r="B61" s="1" t="s">
        <v>3</v>
      </c>
      <c r="C61" s="1">
        <f>1/COUNTIF(t_date[Jours],A61)</f>
        <v>2.564102564102564E-2</v>
      </c>
    </row>
    <row r="62" spans="1:3" x14ac:dyDescent="0.3">
      <c r="A62" s="1" t="s">
        <v>2</v>
      </c>
      <c r="B62" s="1" t="s">
        <v>5</v>
      </c>
      <c r="C62" s="1">
        <f>1/COUNTIF(t_date[Jours],A62)</f>
        <v>2.564102564102564E-2</v>
      </c>
    </row>
    <row r="63" spans="1:3" x14ac:dyDescent="0.3">
      <c r="A63" s="1" t="s">
        <v>4</v>
      </c>
      <c r="B63" s="1" t="s">
        <v>7</v>
      </c>
      <c r="C63" s="1">
        <f>1/COUNTIF(t_date[Jours],A63)</f>
        <v>2.564102564102564E-2</v>
      </c>
    </row>
    <row r="64" spans="1:3" x14ac:dyDescent="0.3">
      <c r="A64" s="1" t="s">
        <v>6</v>
      </c>
      <c r="B64" s="1" t="s">
        <v>9</v>
      </c>
      <c r="C64" s="1">
        <f>1/COUNTIF(t_date[Jours],A64)</f>
        <v>2.564102564102564E-2</v>
      </c>
    </row>
    <row r="65" spans="1:3" x14ac:dyDescent="0.3">
      <c r="A65" s="1" t="s">
        <v>8</v>
      </c>
      <c r="B65" s="1" t="s">
        <v>11</v>
      </c>
      <c r="C65" s="1">
        <f>1/COUNTIF(t_date[Jours],A65)</f>
        <v>2.564102564102564E-2</v>
      </c>
    </row>
    <row r="66" spans="1:3" x14ac:dyDescent="0.3">
      <c r="A66" s="1" t="s">
        <v>10</v>
      </c>
      <c r="B66" s="1" t="s">
        <v>13</v>
      </c>
      <c r="C66" s="1">
        <f>1/COUNTIF(t_date[Jours],A66)</f>
        <v>2.564102564102564E-2</v>
      </c>
    </row>
    <row r="67" spans="1:3" hidden="1" x14ac:dyDescent="0.3">
      <c r="A67" s="1" t="s">
        <v>12</v>
      </c>
      <c r="B67" s="1" t="s">
        <v>14</v>
      </c>
      <c r="C67" s="1">
        <f>1/COUNTIF(t_date[Jours],A67)</f>
        <v>2.564102564102564E-2</v>
      </c>
    </row>
    <row r="68" spans="1:3" x14ac:dyDescent="0.3">
      <c r="A68" s="1" t="s">
        <v>0</v>
      </c>
      <c r="B68" s="1" t="s">
        <v>15</v>
      </c>
      <c r="C68" s="1">
        <f>1/COUNTIF(t_date[Jours],A68)</f>
        <v>2.564102564102564E-2</v>
      </c>
    </row>
    <row r="69" spans="1:3" x14ac:dyDescent="0.3">
      <c r="A69" s="1" t="s">
        <v>2</v>
      </c>
      <c r="B69" s="1" t="s">
        <v>16</v>
      </c>
      <c r="C69" s="1">
        <f>1/COUNTIF(t_date[Jours],A69)</f>
        <v>2.564102564102564E-2</v>
      </c>
    </row>
    <row r="70" spans="1:3" x14ac:dyDescent="0.3">
      <c r="A70" s="1" t="s">
        <v>4</v>
      </c>
      <c r="B70" s="1" t="s">
        <v>17</v>
      </c>
      <c r="C70" s="1">
        <f>1/COUNTIF(t_date[Jours],A70)</f>
        <v>2.564102564102564E-2</v>
      </c>
    </row>
    <row r="71" spans="1:3" x14ac:dyDescent="0.3">
      <c r="A71" s="1" t="s">
        <v>6</v>
      </c>
      <c r="B71" s="1" t="s">
        <v>18</v>
      </c>
      <c r="C71" s="1">
        <f>1/COUNTIF(t_date[Jours],A71)</f>
        <v>2.564102564102564E-2</v>
      </c>
    </row>
    <row r="72" spans="1:3" x14ac:dyDescent="0.3">
      <c r="A72" s="1" t="s">
        <v>8</v>
      </c>
      <c r="B72" s="1" t="s">
        <v>1</v>
      </c>
      <c r="C72" s="1">
        <f>1/COUNTIF(t_date[Jours],A72)</f>
        <v>2.564102564102564E-2</v>
      </c>
    </row>
    <row r="73" spans="1:3" x14ac:dyDescent="0.3">
      <c r="A73" s="1" t="s">
        <v>10</v>
      </c>
      <c r="B73" s="1" t="s">
        <v>3</v>
      </c>
      <c r="C73" s="1">
        <f>1/COUNTIF(t_date[Jours],A73)</f>
        <v>2.564102564102564E-2</v>
      </c>
    </row>
    <row r="74" spans="1:3" hidden="1" x14ac:dyDescent="0.3">
      <c r="A74" s="1" t="s">
        <v>12</v>
      </c>
      <c r="B74" s="1" t="s">
        <v>5</v>
      </c>
      <c r="C74" s="1">
        <f>1/COUNTIF(t_date[Jours],A74)</f>
        <v>2.564102564102564E-2</v>
      </c>
    </row>
    <row r="75" spans="1:3" x14ac:dyDescent="0.3">
      <c r="A75" s="1" t="s">
        <v>0</v>
      </c>
      <c r="B75" s="1" t="s">
        <v>7</v>
      </c>
      <c r="C75" s="1">
        <f>1/COUNTIF(t_date[Jours],A75)</f>
        <v>2.564102564102564E-2</v>
      </c>
    </row>
    <row r="76" spans="1:3" x14ac:dyDescent="0.3">
      <c r="A76" s="1" t="s">
        <v>2</v>
      </c>
      <c r="B76" s="1" t="s">
        <v>9</v>
      </c>
      <c r="C76" s="1">
        <f>1/COUNTIF(t_date[Jours],A76)</f>
        <v>2.564102564102564E-2</v>
      </c>
    </row>
    <row r="77" spans="1:3" x14ac:dyDescent="0.3">
      <c r="A77" s="1" t="s">
        <v>4</v>
      </c>
      <c r="B77" s="1" t="s">
        <v>11</v>
      </c>
      <c r="C77" s="1">
        <f>1/COUNTIF(t_date[Jours],A77)</f>
        <v>2.564102564102564E-2</v>
      </c>
    </row>
    <row r="78" spans="1:3" x14ac:dyDescent="0.3">
      <c r="A78" s="1" t="s">
        <v>6</v>
      </c>
      <c r="B78" s="1" t="s">
        <v>13</v>
      </c>
      <c r="C78" s="1">
        <f>1/COUNTIF(t_date[Jours],A78)</f>
        <v>2.564102564102564E-2</v>
      </c>
    </row>
    <row r="79" spans="1:3" x14ac:dyDescent="0.3">
      <c r="A79" s="1" t="s">
        <v>8</v>
      </c>
      <c r="B79" s="1" t="s">
        <v>14</v>
      </c>
      <c r="C79" s="1">
        <f>1/COUNTIF(t_date[Jours],A79)</f>
        <v>2.564102564102564E-2</v>
      </c>
    </row>
    <row r="80" spans="1:3" x14ac:dyDescent="0.3">
      <c r="A80" s="1" t="s">
        <v>10</v>
      </c>
      <c r="B80" s="1" t="s">
        <v>15</v>
      </c>
      <c r="C80" s="1">
        <f>1/COUNTIF(t_date[Jours],A80)</f>
        <v>2.564102564102564E-2</v>
      </c>
    </row>
    <row r="81" spans="1:3" hidden="1" x14ac:dyDescent="0.3">
      <c r="A81" s="1" t="s">
        <v>12</v>
      </c>
      <c r="B81" s="1" t="s">
        <v>16</v>
      </c>
      <c r="C81" s="1">
        <f>1/COUNTIF(t_date[Jours],A81)</f>
        <v>2.564102564102564E-2</v>
      </c>
    </row>
    <row r="82" spans="1:3" x14ac:dyDescent="0.3">
      <c r="A82" s="1" t="s">
        <v>0</v>
      </c>
      <c r="B82" s="1" t="s">
        <v>17</v>
      </c>
      <c r="C82" s="1">
        <f>1/COUNTIF(t_date[Jours],A82)</f>
        <v>2.564102564102564E-2</v>
      </c>
    </row>
    <row r="83" spans="1:3" x14ac:dyDescent="0.3">
      <c r="A83" s="1" t="s">
        <v>2</v>
      </c>
      <c r="B83" s="1" t="s">
        <v>18</v>
      </c>
      <c r="C83" s="1">
        <f>1/COUNTIF(t_date[Jours],A83)</f>
        <v>2.564102564102564E-2</v>
      </c>
    </row>
    <row r="84" spans="1:3" x14ac:dyDescent="0.3">
      <c r="A84" s="1" t="s">
        <v>4</v>
      </c>
      <c r="B84" s="1" t="s">
        <v>1</v>
      </c>
      <c r="C84" s="1">
        <f>1/COUNTIF(t_date[Jours],A84)</f>
        <v>2.564102564102564E-2</v>
      </c>
    </row>
    <row r="85" spans="1:3" x14ac:dyDescent="0.3">
      <c r="A85" s="1" t="s">
        <v>6</v>
      </c>
      <c r="B85" s="1" t="s">
        <v>3</v>
      </c>
      <c r="C85" s="1">
        <f>1/COUNTIF(t_date[Jours],A85)</f>
        <v>2.564102564102564E-2</v>
      </c>
    </row>
    <row r="86" spans="1:3" x14ac:dyDescent="0.3">
      <c r="A86" s="1" t="s">
        <v>8</v>
      </c>
      <c r="B86" s="1" t="s">
        <v>5</v>
      </c>
      <c r="C86" s="1">
        <f>1/COUNTIF(t_date[Jours],A86)</f>
        <v>2.564102564102564E-2</v>
      </c>
    </row>
    <row r="87" spans="1:3" x14ac:dyDescent="0.3">
      <c r="A87" s="1" t="s">
        <v>10</v>
      </c>
      <c r="B87" s="1" t="s">
        <v>7</v>
      </c>
      <c r="C87" s="1">
        <f>1/COUNTIF(t_date[Jours],A87)</f>
        <v>2.564102564102564E-2</v>
      </c>
    </row>
    <row r="88" spans="1:3" hidden="1" x14ac:dyDescent="0.3">
      <c r="A88" s="1" t="s">
        <v>12</v>
      </c>
      <c r="B88" s="1" t="s">
        <v>9</v>
      </c>
      <c r="C88" s="1">
        <f>1/COUNTIF(t_date[Jours],A88)</f>
        <v>2.564102564102564E-2</v>
      </c>
    </row>
    <row r="89" spans="1:3" x14ac:dyDescent="0.3">
      <c r="A89" s="1" t="s">
        <v>0</v>
      </c>
      <c r="B89" s="1" t="s">
        <v>11</v>
      </c>
      <c r="C89" s="1">
        <f>1/COUNTIF(t_date[Jours],A89)</f>
        <v>2.564102564102564E-2</v>
      </c>
    </row>
    <row r="90" spans="1:3" x14ac:dyDescent="0.3">
      <c r="A90" s="1" t="s">
        <v>2</v>
      </c>
      <c r="B90" s="1" t="s">
        <v>13</v>
      </c>
      <c r="C90" s="1">
        <f>1/COUNTIF(t_date[Jours],A90)</f>
        <v>2.564102564102564E-2</v>
      </c>
    </row>
    <row r="91" spans="1:3" x14ac:dyDescent="0.3">
      <c r="A91" s="1" t="s">
        <v>4</v>
      </c>
      <c r="B91" s="1" t="s">
        <v>14</v>
      </c>
      <c r="C91" s="1">
        <f>1/COUNTIF(t_date[Jours],A91)</f>
        <v>2.564102564102564E-2</v>
      </c>
    </row>
    <row r="92" spans="1:3" x14ac:dyDescent="0.3">
      <c r="A92" s="1" t="s">
        <v>6</v>
      </c>
      <c r="B92" s="1" t="s">
        <v>15</v>
      </c>
      <c r="C92" s="1">
        <f>1/COUNTIF(t_date[Jours],A92)</f>
        <v>2.564102564102564E-2</v>
      </c>
    </row>
    <row r="93" spans="1:3" x14ac:dyDescent="0.3">
      <c r="A93" s="1" t="s">
        <v>8</v>
      </c>
      <c r="B93" s="1" t="s">
        <v>16</v>
      </c>
      <c r="C93" s="1">
        <f>1/COUNTIF(t_date[Jours],A93)</f>
        <v>2.564102564102564E-2</v>
      </c>
    </row>
    <row r="94" spans="1:3" x14ac:dyDescent="0.3">
      <c r="A94" s="1" t="s">
        <v>10</v>
      </c>
      <c r="B94" s="1" t="s">
        <v>17</v>
      </c>
      <c r="C94" s="1">
        <f>1/COUNTIF(t_date[Jours],A94)</f>
        <v>2.564102564102564E-2</v>
      </c>
    </row>
    <row r="95" spans="1:3" hidden="1" x14ac:dyDescent="0.3">
      <c r="A95" s="1" t="s">
        <v>12</v>
      </c>
      <c r="B95" s="1" t="s">
        <v>18</v>
      </c>
      <c r="C95" s="1">
        <f>1/COUNTIF(t_date[Jours],A95)</f>
        <v>2.564102564102564E-2</v>
      </c>
    </row>
    <row r="96" spans="1:3" x14ac:dyDescent="0.3">
      <c r="A96" s="1" t="s">
        <v>0</v>
      </c>
      <c r="B96" s="1" t="s">
        <v>1</v>
      </c>
      <c r="C96" s="1">
        <f>1/COUNTIF(t_date[Jours],A96)</f>
        <v>2.564102564102564E-2</v>
      </c>
    </row>
    <row r="97" spans="1:3" x14ac:dyDescent="0.3">
      <c r="A97" s="1" t="s">
        <v>2</v>
      </c>
      <c r="B97" s="1" t="s">
        <v>3</v>
      </c>
      <c r="C97" s="1">
        <f>1/COUNTIF(t_date[Jours],A97)</f>
        <v>2.564102564102564E-2</v>
      </c>
    </row>
    <row r="98" spans="1:3" x14ac:dyDescent="0.3">
      <c r="A98" s="1" t="s">
        <v>4</v>
      </c>
      <c r="B98" s="1" t="s">
        <v>5</v>
      </c>
      <c r="C98" s="1">
        <f>1/COUNTIF(t_date[Jours],A98)</f>
        <v>2.564102564102564E-2</v>
      </c>
    </row>
    <row r="99" spans="1:3" x14ac:dyDescent="0.3">
      <c r="A99" s="1" t="s">
        <v>6</v>
      </c>
      <c r="B99" s="1" t="s">
        <v>7</v>
      </c>
      <c r="C99" s="1">
        <f>1/COUNTIF(t_date[Jours],A99)</f>
        <v>2.564102564102564E-2</v>
      </c>
    </row>
    <row r="100" spans="1:3" x14ac:dyDescent="0.3">
      <c r="A100" s="1" t="s">
        <v>8</v>
      </c>
      <c r="B100" s="1" t="s">
        <v>9</v>
      </c>
      <c r="C100" s="1">
        <f>1/COUNTIF(t_date[Jours],A100)</f>
        <v>2.564102564102564E-2</v>
      </c>
    </row>
    <row r="101" spans="1:3" x14ac:dyDescent="0.3">
      <c r="A101" s="1" t="s">
        <v>10</v>
      </c>
      <c r="B101" s="1" t="s">
        <v>11</v>
      </c>
      <c r="C101" s="1">
        <f>1/COUNTIF(t_date[Jours],A101)</f>
        <v>2.564102564102564E-2</v>
      </c>
    </row>
    <row r="102" spans="1:3" hidden="1" x14ac:dyDescent="0.3">
      <c r="A102" s="1" t="s">
        <v>12</v>
      </c>
      <c r="B102" s="1" t="s">
        <v>13</v>
      </c>
      <c r="C102" s="1">
        <f>1/COUNTIF(t_date[Jours],A102)</f>
        <v>2.564102564102564E-2</v>
      </c>
    </row>
    <row r="103" spans="1:3" x14ac:dyDescent="0.3">
      <c r="A103" s="1" t="s">
        <v>0</v>
      </c>
      <c r="B103" s="1" t="s">
        <v>14</v>
      </c>
      <c r="C103" s="1">
        <f>1/COUNTIF(t_date[Jours],A103)</f>
        <v>2.564102564102564E-2</v>
      </c>
    </row>
    <row r="104" spans="1:3" x14ac:dyDescent="0.3">
      <c r="A104" s="1" t="s">
        <v>2</v>
      </c>
      <c r="B104" s="1" t="s">
        <v>15</v>
      </c>
      <c r="C104" s="1">
        <f>1/COUNTIF(t_date[Jours],A104)</f>
        <v>2.564102564102564E-2</v>
      </c>
    </row>
    <row r="105" spans="1:3" x14ac:dyDescent="0.3">
      <c r="A105" s="1" t="s">
        <v>4</v>
      </c>
      <c r="B105" s="1" t="s">
        <v>16</v>
      </c>
      <c r="C105" s="1">
        <f>1/COUNTIF(t_date[Jours],A105)</f>
        <v>2.564102564102564E-2</v>
      </c>
    </row>
    <row r="106" spans="1:3" x14ac:dyDescent="0.3">
      <c r="A106" s="1" t="s">
        <v>6</v>
      </c>
      <c r="B106" s="1" t="s">
        <v>17</v>
      </c>
      <c r="C106" s="1">
        <f>1/COUNTIF(t_date[Jours],A106)</f>
        <v>2.564102564102564E-2</v>
      </c>
    </row>
    <row r="107" spans="1:3" x14ac:dyDescent="0.3">
      <c r="A107" s="1" t="s">
        <v>8</v>
      </c>
      <c r="B107" s="1" t="s">
        <v>18</v>
      </c>
      <c r="C107" s="1">
        <f>1/COUNTIF(t_date[Jours],A107)</f>
        <v>2.564102564102564E-2</v>
      </c>
    </row>
    <row r="108" spans="1:3" x14ac:dyDescent="0.3">
      <c r="A108" s="1" t="s">
        <v>10</v>
      </c>
      <c r="B108" s="1" t="s">
        <v>1</v>
      </c>
      <c r="C108" s="1">
        <f>1/COUNTIF(t_date[Jours],A108)</f>
        <v>2.564102564102564E-2</v>
      </c>
    </row>
    <row r="109" spans="1:3" hidden="1" x14ac:dyDescent="0.3">
      <c r="A109" s="1" t="s">
        <v>12</v>
      </c>
      <c r="B109" s="1" t="s">
        <v>3</v>
      </c>
      <c r="C109" s="1">
        <f>1/COUNTIF(t_date[Jours],A109)</f>
        <v>2.564102564102564E-2</v>
      </c>
    </row>
    <row r="110" spans="1:3" x14ac:dyDescent="0.3">
      <c r="A110" s="1" t="s">
        <v>0</v>
      </c>
      <c r="B110" s="1" t="s">
        <v>5</v>
      </c>
      <c r="C110" s="1">
        <f>1/COUNTIF(t_date[Jours],A110)</f>
        <v>2.564102564102564E-2</v>
      </c>
    </row>
    <row r="111" spans="1:3" x14ac:dyDescent="0.3">
      <c r="A111" s="1" t="s">
        <v>2</v>
      </c>
      <c r="B111" s="1" t="s">
        <v>7</v>
      </c>
      <c r="C111" s="1">
        <f>1/COUNTIF(t_date[Jours],A111)</f>
        <v>2.564102564102564E-2</v>
      </c>
    </row>
    <row r="112" spans="1:3" x14ac:dyDescent="0.3">
      <c r="A112" s="1" t="s">
        <v>4</v>
      </c>
      <c r="B112" s="1" t="s">
        <v>9</v>
      </c>
      <c r="C112" s="1">
        <f>1/COUNTIF(t_date[Jours],A112)</f>
        <v>2.564102564102564E-2</v>
      </c>
    </row>
    <row r="113" spans="1:3" x14ac:dyDescent="0.3">
      <c r="A113" s="1" t="s">
        <v>6</v>
      </c>
      <c r="B113" s="1" t="s">
        <v>11</v>
      </c>
      <c r="C113" s="1">
        <f>1/COUNTIF(t_date[Jours],A113)</f>
        <v>2.564102564102564E-2</v>
      </c>
    </row>
    <row r="114" spans="1:3" x14ac:dyDescent="0.3">
      <c r="A114" s="1" t="s">
        <v>8</v>
      </c>
      <c r="B114" s="1" t="s">
        <v>13</v>
      </c>
      <c r="C114" s="1">
        <f>1/COUNTIF(t_date[Jours],A114)</f>
        <v>2.564102564102564E-2</v>
      </c>
    </row>
    <row r="115" spans="1:3" x14ac:dyDescent="0.3">
      <c r="A115" s="1" t="s">
        <v>10</v>
      </c>
      <c r="B115" s="1" t="s">
        <v>14</v>
      </c>
      <c r="C115" s="1">
        <f>1/COUNTIF(t_date[Jours],A115)</f>
        <v>2.564102564102564E-2</v>
      </c>
    </row>
    <row r="116" spans="1:3" hidden="1" x14ac:dyDescent="0.3">
      <c r="A116" s="1" t="s">
        <v>12</v>
      </c>
      <c r="B116" s="1" t="s">
        <v>15</v>
      </c>
      <c r="C116" s="1">
        <f>1/COUNTIF(t_date[Jours],A116)</f>
        <v>2.564102564102564E-2</v>
      </c>
    </row>
    <row r="117" spans="1:3" x14ac:dyDescent="0.3">
      <c r="A117" s="1" t="s">
        <v>0</v>
      </c>
      <c r="B117" s="1" t="s">
        <v>16</v>
      </c>
      <c r="C117" s="1">
        <f>1/COUNTIF(t_date[Jours],A117)</f>
        <v>2.564102564102564E-2</v>
      </c>
    </row>
    <row r="118" spans="1:3" x14ac:dyDescent="0.3">
      <c r="A118" s="1" t="s">
        <v>2</v>
      </c>
      <c r="B118" s="1" t="s">
        <v>17</v>
      </c>
      <c r="C118" s="1">
        <f>1/COUNTIF(t_date[Jours],A118)</f>
        <v>2.564102564102564E-2</v>
      </c>
    </row>
    <row r="119" spans="1:3" x14ac:dyDescent="0.3">
      <c r="A119" s="1" t="s">
        <v>4</v>
      </c>
      <c r="B119" s="1" t="s">
        <v>18</v>
      </c>
      <c r="C119" s="1">
        <f>1/COUNTIF(t_date[Jours],A119)</f>
        <v>2.564102564102564E-2</v>
      </c>
    </row>
    <row r="120" spans="1:3" x14ac:dyDescent="0.3">
      <c r="A120" s="1" t="s">
        <v>6</v>
      </c>
      <c r="B120" s="1" t="s">
        <v>1</v>
      </c>
      <c r="C120" s="1">
        <f>1/COUNTIF(t_date[Jours],A120)</f>
        <v>2.564102564102564E-2</v>
      </c>
    </row>
    <row r="121" spans="1:3" x14ac:dyDescent="0.3">
      <c r="A121" s="1" t="s">
        <v>8</v>
      </c>
      <c r="B121" s="1" t="s">
        <v>3</v>
      </c>
      <c r="C121" s="1">
        <f>1/COUNTIF(t_date[Jours],A121)</f>
        <v>2.564102564102564E-2</v>
      </c>
    </row>
    <row r="122" spans="1:3" x14ac:dyDescent="0.3">
      <c r="A122" s="1" t="s">
        <v>10</v>
      </c>
      <c r="B122" s="1" t="s">
        <v>5</v>
      </c>
      <c r="C122" s="1">
        <f>1/COUNTIF(t_date[Jours],A122)</f>
        <v>2.564102564102564E-2</v>
      </c>
    </row>
    <row r="123" spans="1:3" hidden="1" x14ac:dyDescent="0.3">
      <c r="A123" s="1" t="s">
        <v>12</v>
      </c>
      <c r="B123" s="1" t="s">
        <v>7</v>
      </c>
      <c r="C123" s="1">
        <f>1/COUNTIF(t_date[Jours],A123)</f>
        <v>2.564102564102564E-2</v>
      </c>
    </row>
    <row r="124" spans="1:3" x14ac:dyDescent="0.3">
      <c r="A124" s="1" t="s">
        <v>0</v>
      </c>
      <c r="B124" s="1" t="s">
        <v>9</v>
      </c>
      <c r="C124" s="1">
        <f>1/COUNTIF(t_date[Jours],A124)</f>
        <v>2.564102564102564E-2</v>
      </c>
    </row>
    <row r="125" spans="1:3" x14ac:dyDescent="0.3">
      <c r="A125" s="1" t="s">
        <v>2</v>
      </c>
      <c r="B125" s="1" t="s">
        <v>11</v>
      </c>
      <c r="C125" s="1">
        <f>1/COUNTIF(t_date[Jours],A125)</f>
        <v>2.564102564102564E-2</v>
      </c>
    </row>
    <row r="126" spans="1:3" x14ac:dyDescent="0.3">
      <c r="A126" s="1" t="s">
        <v>4</v>
      </c>
      <c r="B126" s="1" t="s">
        <v>13</v>
      </c>
      <c r="C126" s="1">
        <f>1/COUNTIF(t_date[Jours],A126)</f>
        <v>2.564102564102564E-2</v>
      </c>
    </row>
    <row r="127" spans="1:3" x14ac:dyDescent="0.3">
      <c r="A127" s="1" t="s">
        <v>6</v>
      </c>
      <c r="B127" s="1" t="s">
        <v>14</v>
      </c>
      <c r="C127" s="1">
        <f>1/COUNTIF(t_date[Jours],A127)</f>
        <v>2.564102564102564E-2</v>
      </c>
    </row>
    <row r="128" spans="1:3" x14ac:dyDescent="0.3">
      <c r="A128" s="1" t="s">
        <v>8</v>
      </c>
      <c r="B128" s="1" t="s">
        <v>15</v>
      </c>
      <c r="C128" s="1">
        <f>1/COUNTIF(t_date[Jours],A128)</f>
        <v>2.564102564102564E-2</v>
      </c>
    </row>
    <row r="129" spans="1:3" x14ac:dyDescent="0.3">
      <c r="A129" s="1" t="s">
        <v>10</v>
      </c>
      <c r="B129" s="1" t="s">
        <v>16</v>
      </c>
      <c r="C129" s="1">
        <f>1/COUNTIF(t_date[Jours],A129)</f>
        <v>2.564102564102564E-2</v>
      </c>
    </row>
    <row r="130" spans="1:3" hidden="1" x14ac:dyDescent="0.3">
      <c r="A130" s="1" t="s">
        <v>12</v>
      </c>
      <c r="B130" s="1" t="s">
        <v>17</v>
      </c>
      <c r="C130" s="1">
        <f>1/COUNTIF(t_date[Jours],A130)</f>
        <v>2.564102564102564E-2</v>
      </c>
    </row>
    <row r="131" spans="1:3" x14ac:dyDescent="0.3">
      <c r="A131" s="1" t="s">
        <v>0</v>
      </c>
      <c r="B131" s="1" t="s">
        <v>18</v>
      </c>
      <c r="C131" s="1">
        <f>1/COUNTIF(t_date[Jours],A131)</f>
        <v>2.564102564102564E-2</v>
      </c>
    </row>
    <row r="132" spans="1:3" x14ac:dyDescent="0.3">
      <c r="A132" s="1" t="s">
        <v>2</v>
      </c>
      <c r="B132" s="1" t="s">
        <v>1</v>
      </c>
      <c r="C132" s="1">
        <f>1/COUNTIF(t_date[Jours],A132)</f>
        <v>2.564102564102564E-2</v>
      </c>
    </row>
    <row r="133" spans="1:3" x14ac:dyDescent="0.3">
      <c r="A133" s="1" t="s">
        <v>4</v>
      </c>
      <c r="B133" s="1" t="s">
        <v>3</v>
      </c>
      <c r="C133" s="1">
        <f>1/COUNTIF(t_date[Jours],A133)</f>
        <v>2.564102564102564E-2</v>
      </c>
    </row>
    <row r="134" spans="1:3" x14ac:dyDescent="0.3">
      <c r="A134" s="1" t="s">
        <v>6</v>
      </c>
      <c r="B134" s="1" t="s">
        <v>5</v>
      </c>
      <c r="C134" s="1">
        <f>1/COUNTIF(t_date[Jours],A134)</f>
        <v>2.564102564102564E-2</v>
      </c>
    </row>
    <row r="135" spans="1:3" x14ac:dyDescent="0.3">
      <c r="A135" s="1" t="s">
        <v>8</v>
      </c>
      <c r="B135" s="1" t="s">
        <v>7</v>
      </c>
      <c r="C135" s="1">
        <f>1/COUNTIF(t_date[Jours],A135)</f>
        <v>2.564102564102564E-2</v>
      </c>
    </row>
    <row r="136" spans="1:3" x14ac:dyDescent="0.3">
      <c r="A136" s="1" t="s">
        <v>10</v>
      </c>
      <c r="B136" s="1" t="s">
        <v>9</v>
      </c>
      <c r="C136" s="1">
        <f>1/COUNTIF(t_date[Jours],A136)</f>
        <v>2.564102564102564E-2</v>
      </c>
    </row>
    <row r="137" spans="1:3" hidden="1" x14ac:dyDescent="0.3">
      <c r="A137" s="1" t="s">
        <v>12</v>
      </c>
      <c r="B137" s="1" t="s">
        <v>11</v>
      </c>
      <c r="C137" s="1">
        <f>1/COUNTIF(t_date[Jours],A137)</f>
        <v>2.564102564102564E-2</v>
      </c>
    </row>
    <row r="138" spans="1:3" x14ac:dyDescent="0.3">
      <c r="A138" s="1" t="s">
        <v>0</v>
      </c>
      <c r="B138" s="1" t="s">
        <v>13</v>
      </c>
      <c r="C138" s="1">
        <f>1/COUNTIF(t_date[Jours],A138)</f>
        <v>2.564102564102564E-2</v>
      </c>
    </row>
    <row r="139" spans="1:3" x14ac:dyDescent="0.3">
      <c r="A139" s="1" t="s">
        <v>2</v>
      </c>
      <c r="B139" s="1" t="s">
        <v>14</v>
      </c>
      <c r="C139" s="1">
        <f>1/COUNTIF(t_date[Jours],A139)</f>
        <v>2.564102564102564E-2</v>
      </c>
    </row>
    <row r="140" spans="1:3" x14ac:dyDescent="0.3">
      <c r="A140" s="1" t="s">
        <v>4</v>
      </c>
      <c r="B140" s="1" t="s">
        <v>15</v>
      </c>
      <c r="C140" s="1">
        <f>1/COUNTIF(t_date[Jours],A140)</f>
        <v>2.564102564102564E-2</v>
      </c>
    </row>
    <row r="141" spans="1:3" x14ac:dyDescent="0.3">
      <c r="A141" s="1" t="s">
        <v>6</v>
      </c>
      <c r="B141" s="1" t="s">
        <v>16</v>
      </c>
      <c r="C141" s="1">
        <f>1/COUNTIF(t_date[Jours],A141)</f>
        <v>2.564102564102564E-2</v>
      </c>
    </row>
    <row r="142" spans="1:3" x14ac:dyDescent="0.3">
      <c r="A142" s="1" t="s">
        <v>8</v>
      </c>
      <c r="B142" s="1" t="s">
        <v>17</v>
      </c>
      <c r="C142" s="1">
        <f>1/COUNTIF(t_date[Jours],A142)</f>
        <v>2.564102564102564E-2</v>
      </c>
    </row>
    <row r="143" spans="1:3" x14ac:dyDescent="0.3">
      <c r="A143" s="1" t="s">
        <v>10</v>
      </c>
      <c r="B143" s="1" t="s">
        <v>18</v>
      </c>
      <c r="C143" s="1">
        <f>1/COUNTIF(t_date[Jours],A143)</f>
        <v>2.564102564102564E-2</v>
      </c>
    </row>
    <row r="144" spans="1:3" hidden="1" x14ac:dyDescent="0.3">
      <c r="A144" s="1" t="s">
        <v>12</v>
      </c>
      <c r="B144" s="1" t="s">
        <v>1</v>
      </c>
      <c r="C144" s="1">
        <f>1/COUNTIF(t_date[Jours],A144)</f>
        <v>2.564102564102564E-2</v>
      </c>
    </row>
    <row r="145" spans="1:3" x14ac:dyDescent="0.3">
      <c r="A145" s="1" t="s">
        <v>0</v>
      </c>
      <c r="B145" s="1" t="s">
        <v>3</v>
      </c>
      <c r="C145" s="1">
        <f>1/COUNTIF(t_date[Jours],A145)</f>
        <v>2.564102564102564E-2</v>
      </c>
    </row>
    <row r="146" spans="1:3" x14ac:dyDescent="0.3">
      <c r="A146" s="1" t="s">
        <v>2</v>
      </c>
      <c r="B146" s="1" t="s">
        <v>5</v>
      </c>
      <c r="C146" s="1">
        <f>1/COUNTIF(t_date[Jours],A146)</f>
        <v>2.564102564102564E-2</v>
      </c>
    </row>
    <row r="147" spans="1:3" x14ac:dyDescent="0.3">
      <c r="A147" s="1" t="s">
        <v>4</v>
      </c>
      <c r="B147" s="1" t="s">
        <v>7</v>
      </c>
      <c r="C147" s="1">
        <f>1/COUNTIF(t_date[Jours],A147)</f>
        <v>2.564102564102564E-2</v>
      </c>
    </row>
    <row r="148" spans="1:3" x14ac:dyDescent="0.3">
      <c r="A148" s="1" t="s">
        <v>6</v>
      </c>
      <c r="B148" s="1" t="s">
        <v>9</v>
      </c>
      <c r="C148" s="1">
        <f>1/COUNTIF(t_date[Jours],A148)</f>
        <v>2.564102564102564E-2</v>
      </c>
    </row>
    <row r="149" spans="1:3" x14ac:dyDescent="0.3">
      <c r="A149" s="1" t="s">
        <v>8</v>
      </c>
      <c r="B149" s="1" t="s">
        <v>11</v>
      </c>
      <c r="C149" s="1">
        <f>1/COUNTIF(t_date[Jours],A149)</f>
        <v>2.564102564102564E-2</v>
      </c>
    </row>
    <row r="150" spans="1:3" x14ac:dyDescent="0.3">
      <c r="A150" s="1" t="s">
        <v>10</v>
      </c>
      <c r="B150" s="1" t="s">
        <v>13</v>
      </c>
      <c r="C150" s="1">
        <f>1/COUNTIF(t_date[Jours],A150)</f>
        <v>2.564102564102564E-2</v>
      </c>
    </row>
    <row r="151" spans="1:3" hidden="1" x14ac:dyDescent="0.3">
      <c r="A151" s="1" t="s">
        <v>12</v>
      </c>
      <c r="B151" s="1" t="s">
        <v>14</v>
      </c>
      <c r="C151" s="1">
        <f>1/COUNTIF(t_date[Jours],A151)</f>
        <v>2.564102564102564E-2</v>
      </c>
    </row>
    <row r="152" spans="1:3" x14ac:dyDescent="0.3">
      <c r="A152" s="1" t="s">
        <v>0</v>
      </c>
      <c r="B152" s="1" t="s">
        <v>15</v>
      </c>
      <c r="C152" s="1">
        <f>1/COUNTIF(t_date[Jours],A152)</f>
        <v>2.564102564102564E-2</v>
      </c>
    </row>
    <row r="153" spans="1:3" x14ac:dyDescent="0.3">
      <c r="A153" s="1" t="s">
        <v>2</v>
      </c>
      <c r="B153" s="1" t="s">
        <v>16</v>
      </c>
      <c r="C153" s="1">
        <f>1/COUNTIF(t_date[Jours],A153)</f>
        <v>2.564102564102564E-2</v>
      </c>
    </row>
    <row r="154" spans="1:3" x14ac:dyDescent="0.3">
      <c r="A154" s="1" t="s">
        <v>4</v>
      </c>
      <c r="B154" s="1" t="s">
        <v>17</v>
      </c>
      <c r="C154" s="1">
        <f>1/COUNTIF(t_date[Jours],A154)</f>
        <v>2.564102564102564E-2</v>
      </c>
    </row>
    <row r="155" spans="1:3" x14ac:dyDescent="0.3">
      <c r="A155" s="1" t="s">
        <v>6</v>
      </c>
      <c r="B155" s="1" t="s">
        <v>18</v>
      </c>
      <c r="C155" s="1">
        <f>1/COUNTIF(t_date[Jours],A155)</f>
        <v>2.564102564102564E-2</v>
      </c>
    </row>
    <row r="156" spans="1:3" x14ac:dyDescent="0.3">
      <c r="A156" s="1" t="s">
        <v>8</v>
      </c>
      <c r="B156" s="1" t="s">
        <v>1</v>
      </c>
      <c r="C156" s="1">
        <f>1/COUNTIF(t_date[Jours],A156)</f>
        <v>2.564102564102564E-2</v>
      </c>
    </row>
    <row r="157" spans="1:3" x14ac:dyDescent="0.3">
      <c r="A157" s="1" t="s">
        <v>10</v>
      </c>
      <c r="B157" s="1" t="s">
        <v>3</v>
      </c>
      <c r="C157" s="1">
        <f>1/COUNTIF(t_date[Jours],A157)</f>
        <v>2.564102564102564E-2</v>
      </c>
    </row>
    <row r="158" spans="1:3" hidden="1" x14ac:dyDescent="0.3">
      <c r="A158" s="1" t="s">
        <v>12</v>
      </c>
      <c r="B158" s="1" t="s">
        <v>5</v>
      </c>
      <c r="C158" s="1">
        <f>1/COUNTIF(t_date[Jours],A158)</f>
        <v>2.564102564102564E-2</v>
      </c>
    </row>
    <row r="159" spans="1:3" x14ac:dyDescent="0.3">
      <c r="A159" s="1" t="s">
        <v>0</v>
      </c>
      <c r="B159" s="1" t="s">
        <v>7</v>
      </c>
      <c r="C159" s="1">
        <f>1/COUNTIF(t_date[Jours],A159)</f>
        <v>2.564102564102564E-2</v>
      </c>
    </row>
    <row r="160" spans="1:3" x14ac:dyDescent="0.3">
      <c r="A160" s="1" t="s">
        <v>2</v>
      </c>
      <c r="B160" s="1" t="s">
        <v>9</v>
      </c>
      <c r="C160" s="1">
        <f>1/COUNTIF(t_date[Jours],A160)</f>
        <v>2.564102564102564E-2</v>
      </c>
    </row>
    <row r="161" spans="1:3" x14ac:dyDescent="0.3">
      <c r="A161" s="1" t="s">
        <v>4</v>
      </c>
      <c r="B161" s="1" t="s">
        <v>11</v>
      </c>
      <c r="C161" s="1">
        <f>1/COUNTIF(t_date[Jours],A161)</f>
        <v>2.564102564102564E-2</v>
      </c>
    </row>
    <row r="162" spans="1:3" x14ac:dyDescent="0.3">
      <c r="A162" s="1" t="s">
        <v>6</v>
      </c>
      <c r="B162" s="1" t="s">
        <v>13</v>
      </c>
      <c r="C162" s="1">
        <f>1/COUNTIF(t_date[Jours],A162)</f>
        <v>2.564102564102564E-2</v>
      </c>
    </row>
    <row r="163" spans="1:3" x14ac:dyDescent="0.3">
      <c r="A163" s="1" t="s">
        <v>8</v>
      </c>
      <c r="B163" s="1" t="s">
        <v>14</v>
      </c>
      <c r="C163" s="1">
        <f>1/COUNTIF(t_date[Jours],A163)</f>
        <v>2.564102564102564E-2</v>
      </c>
    </row>
    <row r="164" spans="1:3" x14ac:dyDescent="0.3">
      <c r="A164" s="1" t="s">
        <v>10</v>
      </c>
      <c r="B164" s="1" t="s">
        <v>15</v>
      </c>
      <c r="C164" s="1">
        <f>1/COUNTIF(t_date[Jours],A164)</f>
        <v>2.564102564102564E-2</v>
      </c>
    </row>
    <row r="165" spans="1:3" hidden="1" x14ac:dyDescent="0.3">
      <c r="A165" s="1" t="s">
        <v>12</v>
      </c>
      <c r="B165" s="1" t="s">
        <v>16</v>
      </c>
      <c r="C165" s="1">
        <f>1/COUNTIF(t_date[Jours],A165)</f>
        <v>2.564102564102564E-2</v>
      </c>
    </row>
    <row r="166" spans="1:3" x14ac:dyDescent="0.3">
      <c r="A166" s="1" t="s">
        <v>0</v>
      </c>
      <c r="B166" s="1" t="s">
        <v>17</v>
      </c>
      <c r="C166" s="1">
        <f>1/COUNTIF(t_date[Jours],A166)</f>
        <v>2.564102564102564E-2</v>
      </c>
    </row>
    <row r="167" spans="1:3" x14ac:dyDescent="0.3">
      <c r="A167" s="1" t="s">
        <v>2</v>
      </c>
      <c r="B167" s="1" t="s">
        <v>18</v>
      </c>
      <c r="C167" s="1">
        <f>1/COUNTIF(t_date[Jours],A167)</f>
        <v>2.564102564102564E-2</v>
      </c>
    </row>
    <row r="168" spans="1:3" x14ac:dyDescent="0.3">
      <c r="A168" s="1" t="s">
        <v>4</v>
      </c>
      <c r="B168" s="1" t="s">
        <v>1</v>
      </c>
      <c r="C168" s="1">
        <f>1/COUNTIF(t_date[Jours],A168)</f>
        <v>2.564102564102564E-2</v>
      </c>
    </row>
    <row r="169" spans="1:3" x14ac:dyDescent="0.3">
      <c r="A169" s="1" t="s">
        <v>6</v>
      </c>
      <c r="B169" s="1" t="s">
        <v>3</v>
      </c>
      <c r="C169" s="1">
        <f>1/COUNTIF(t_date[Jours],A169)</f>
        <v>2.564102564102564E-2</v>
      </c>
    </row>
    <row r="170" spans="1:3" x14ac:dyDescent="0.3">
      <c r="A170" s="1" t="s">
        <v>8</v>
      </c>
      <c r="B170" s="1" t="s">
        <v>5</v>
      </c>
      <c r="C170" s="1">
        <f>1/COUNTIF(t_date[Jours],A170)</f>
        <v>2.564102564102564E-2</v>
      </c>
    </row>
    <row r="171" spans="1:3" x14ac:dyDescent="0.3">
      <c r="A171" s="1" t="s">
        <v>10</v>
      </c>
      <c r="B171" s="1" t="s">
        <v>7</v>
      </c>
      <c r="C171" s="1">
        <f>1/COUNTIF(t_date[Jours],A171)</f>
        <v>2.564102564102564E-2</v>
      </c>
    </row>
    <row r="172" spans="1:3" hidden="1" x14ac:dyDescent="0.3">
      <c r="A172" s="1" t="s">
        <v>12</v>
      </c>
      <c r="B172" s="1" t="s">
        <v>9</v>
      </c>
      <c r="C172" s="1">
        <f>1/COUNTIF(t_date[Jours],A172)</f>
        <v>2.564102564102564E-2</v>
      </c>
    </row>
    <row r="173" spans="1:3" x14ac:dyDescent="0.3">
      <c r="A173" s="1" t="s">
        <v>0</v>
      </c>
      <c r="B173" s="1" t="s">
        <v>11</v>
      </c>
      <c r="C173" s="1">
        <f>1/COUNTIF(t_date[Jours],A173)</f>
        <v>2.564102564102564E-2</v>
      </c>
    </row>
    <row r="174" spans="1:3" x14ac:dyDescent="0.3">
      <c r="A174" s="1" t="s">
        <v>2</v>
      </c>
      <c r="B174" s="1" t="s">
        <v>13</v>
      </c>
      <c r="C174" s="1">
        <f>1/COUNTIF(t_date[Jours],A174)</f>
        <v>2.564102564102564E-2</v>
      </c>
    </row>
    <row r="175" spans="1:3" x14ac:dyDescent="0.3">
      <c r="A175" s="1" t="s">
        <v>4</v>
      </c>
      <c r="B175" s="1" t="s">
        <v>14</v>
      </c>
      <c r="C175" s="1">
        <f>1/COUNTIF(t_date[Jours],A175)</f>
        <v>2.564102564102564E-2</v>
      </c>
    </row>
    <row r="176" spans="1:3" x14ac:dyDescent="0.3">
      <c r="A176" s="1" t="s">
        <v>6</v>
      </c>
      <c r="B176" s="1" t="s">
        <v>15</v>
      </c>
      <c r="C176" s="1">
        <f>1/COUNTIF(t_date[Jours],A176)</f>
        <v>2.564102564102564E-2</v>
      </c>
    </row>
    <row r="177" spans="1:3" x14ac:dyDescent="0.3">
      <c r="A177" s="1" t="s">
        <v>8</v>
      </c>
      <c r="B177" s="1" t="s">
        <v>16</v>
      </c>
      <c r="C177" s="1">
        <f>1/COUNTIF(t_date[Jours],A177)</f>
        <v>2.564102564102564E-2</v>
      </c>
    </row>
    <row r="178" spans="1:3" x14ac:dyDescent="0.3">
      <c r="A178" s="1" t="s">
        <v>10</v>
      </c>
      <c r="B178" s="1" t="s">
        <v>17</v>
      </c>
      <c r="C178" s="1">
        <f>1/COUNTIF(t_date[Jours],A178)</f>
        <v>2.564102564102564E-2</v>
      </c>
    </row>
    <row r="179" spans="1:3" hidden="1" x14ac:dyDescent="0.3">
      <c r="A179" s="1" t="s">
        <v>12</v>
      </c>
      <c r="B179" s="1" t="s">
        <v>18</v>
      </c>
      <c r="C179" s="1">
        <f>1/COUNTIF(t_date[Jours],A179)</f>
        <v>2.564102564102564E-2</v>
      </c>
    </row>
    <row r="180" spans="1:3" x14ac:dyDescent="0.3">
      <c r="A180" s="1" t="s">
        <v>0</v>
      </c>
      <c r="B180" s="1" t="s">
        <v>1</v>
      </c>
      <c r="C180" s="1">
        <f>1/COUNTIF(t_date[Jours],A180)</f>
        <v>2.564102564102564E-2</v>
      </c>
    </row>
    <row r="181" spans="1:3" x14ac:dyDescent="0.3">
      <c r="A181" s="1" t="s">
        <v>2</v>
      </c>
      <c r="B181" s="1" t="s">
        <v>3</v>
      </c>
      <c r="C181" s="1">
        <f>1/COUNTIF(t_date[Jours],A181)</f>
        <v>2.564102564102564E-2</v>
      </c>
    </row>
    <row r="182" spans="1:3" x14ac:dyDescent="0.3">
      <c r="A182" s="1" t="s">
        <v>4</v>
      </c>
      <c r="B182" s="1" t="s">
        <v>5</v>
      </c>
      <c r="C182" s="1">
        <f>1/COUNTIF(t_date[Jours],A182)</f>
        <v>2.564102564102564E-2</v>
      </c>
    </row>
    <row r="183" spans="1:3" x14ac:dyDescent="0.3">
      <c r="A183" s="1" t="s">
        <v>6</v>
      </c>
      <c r="B183" s="1" t="s">
        <v>7</v>
      </c>
      <c r="C183" s="1">
        <f>1/COUNTIF(t_date[Jours],A183)</f>
        <v>2.564102564102564E-2</v>
      </c>
    </row>
    <row r="184" spans="1:3" x14ac:dyDescent="0.3">
      <c r="A184" s="1" t="s">
        <v>8</v>
      </c>
      <c r="B184" s="1" t="s">
        <v>9</v>
      </c>
      <c r="C184" s="1">
        <f>1/COUNTIF(t_date[Jours],A184)</f>
        <v>2.564102564102564E-2</v>
      </c>
    </row>
    <row r="185" spans="1:3" x14ac:dyDescent="0.3">
      <c r="A185" s="1" t="s">
        <v>10</v>
      </c>
      <c r="B185" s="1" t="s">
        <v>11</v>
      </c>
      <c r="C185" s="1">
        <f>1/COUNTIF(t_date[Jours],A185)</f>
        <v>2.564102564102564E-2</v>
      </c>
    </row>
    <row r="186" spans="1:3" hidden="1" x14ac:dyDescent="0.3">
      <c r="A186" s="1" t="s">
        <v>12</v>
      </c>
      <c r="B186" s="1" t="s">
        <v>13</v>
      </c>
      <c r="C186" s="1">
        <f>1/COUNTIF(t_date[Jours],A186)</f>
        <v>2.564102564102564E-2</v>
      </c>
    </row>
    <row r="187" spans="1:3" x14ac:dyDescent="0.3">
      <c r="A187" s="1" t="s">
        <v>0</v>
      </c>
      <c r="B187" s="1" t="s">
        <v>14</v>
      </c>
      <c r="C187" s="1">
        <f>1/COUNTIF(t_date[Jours],A187)</f>
        <v>2.564102564102564E-2</v>
      </c>
    </row>
    <row r="188" spans="1:3" x14ac:dyDescent="0.3">
      <c r="A188" s="1" t="s">
        <v>2</v>
      </c>
      <c r="B188" s="1" t="s">
        <v>15</v>
      </c>
      <c r="C188" s="1">
        <f>1/COUNTIF(t_date[Jours],A188)</f>
        <v>2.564102564102564E-2</v>
      </c>
    </row>
    <row r="189" spans="1:3" x14ac:dyDescent="0.3">
      <c r="A189" s="1" t="s">
        <v>4</v>
      </c>
      <c r="B189" s="1" t="s">
        <v>16</v>
      </c>
      <c r="C189" s="1">
        <f>1/COUNTIF(t_date[Jours],A189)</f>
        <v>2.564102564102564E-2</v>
      </c>
    </row>
    <row r="190" spans="1:3" x14ac:dyDescent="0.3">
      <c r="A190" s="1" t="s">
        <v>6</v>
      </c>
      <c r="B190" s="1" t="s">
        <v>17</v>
      </c>
      <c r="C190" s="1">
        <f>1/COUNTIF(t_date[Jours],A190)</f>
        <v>2.564102564102564E-2</v>
      </c>
    </row>
    <row r="191" spans="1:3" x14ac:dyDescent="0.3">
      <c r="A191" s="1" t="s">
        <v>8</v>
      </c>
      <c r="B191" s="1" t="s">
        <v>18</v>
      </c>
      <c r="C191" s="1">
        <f>1/COUNTIF(t_date[Jours],A191)</f>
        <v>2.564102564102564E-2</v>
      </c>
    </row>
    <row r="192" spans="1:3" x14ac:dyDescent="0.3">
      <c r="A192" s="1" t="s">
        <v>10</v>
      </c>
      <c r="B192" s="1" t="s">
        <v>1</v>
      </c>
      <c r="C192" s="1">
        <f>1/COUNTIF(t_date[Jours],A192)</f>
        <v>2.564102564102564E-2</v>
      </c>
    </row>
    <row r="193" spans="1:3" hidden="1" x14ac:dyDescent="0.3">
      <c r="A193" s="1" t="s">
        <v>12</v>
      </c>
      <c r="B193" s="1" t="s">
        <v>3</v>
      </c>
      <c r="C193" s="1">
        <f>1/COUNTIF(t_date[Jours],A193)</f>
        <v>2.564102564102564E-2</v>
      </c>
    </row>
    <row r="194" spans="1:3" x14ac:dyDescent="0.3">
      <c r="A194" s="1" t="s">
        <v>0</v>
      </c>
      <c r="B194" s="1" t="s">
        <v>5</v>
      </c>
      <c r="C194" s="1">
        <f>1/COUNTIF(t_date[Jours],A194)</f>
        <v>2.564102564102564E-2</v>
      </c>
    </row>
    <row r="195" spans="1:3" x14ac:dyDescent="0.3">
      <c r="A195" s="1" t="s">
        <v>2</v>
      </c>
      <c r="B195" s="1" t="s">
        <v>7</v>
      </c>
      <c r="C195" s="1">
        <f>1/COUNTIF(t_date[Jours],A195)</f>
        <v>2.564102564102564E-2</v>
      </c>
    </row>
    <row r="196" spans="1:3" x14ac:dyDescent="0.3">
      <c r="A196" s="1" t="s">
        <v>4</v>
      </c>
      <c r="B196" s="1" t="s">
        <v>9</v>
      </c>
      <c r="C196" s="1">
        <f>1/COUNTIF(t_date[Jours],A196)</f>
        <v>2.564102564102564E-2</v>
      </c>
    </row>
    <row r="197" spans="1:3" x14ac:dyDescent="0.3">
      <c r="A197" s="1" t="s">
        <v>6</v>
      </c>
      <c r="B197" s="1" t="s">
        <v>11</v>
      </c>
      <c r="C197" s="1">
        <f>1/COUNTIF(t_date[Jours],A197)</f>
        <v>2.564102564102564E-2</v>
      </c>
    </row>
    <row r="198" spans="1:3" x14ac:dyDescent="0.3">
      <c r="A198" s="1" t="s">
        <v>8</v>
      </c>
      <c r="B198" s="1" t="s">
        <v>13</v>
      </c>
      <c r="C198" s="1">
        <f>1/COUNTIF(t_date[Jours],A198)</f>
        <v>2.564102564102564E-2</v>
      </c>
    </row>
    <row r="199" spans="1:3" x14ac:dyDescent="0.3">
      <c r="A199" s="1" t="s">
        <v>10</v>
      </c>
      <c r="B199" s="1" t="s">
        <v>14</v>
      </c>
      <c r="C199" s="1">
        <f>1/COUNTIF(t_date[Jours],A199)</f>
        <v>2.564102564102564E-2</v>
      </c>
    </row>
    <row r="200" spans="1:3" hidden="1" x14ac:dyDescent="0.3">
      <c r="A200" s="1" t="s">
        <v>12</v>
      </c>
      <c r="B200" s="1" t="s">
        <v>15</v>
      </c>
      <c r="C200" s="1">
        <f>1/COUNTIF(t_date[Jours],A200)</f>
        <v>2.564102564102564E-2</v>
      </c>
    </row>
    <row r="201" spans="1:3" x14ac:dyDescent="0.3">
      <c r="A201" s="1" t="s">
        <v>0</v>
      </c>
      <c r="B201" s="1" t="s">
        <v>16</v>
      </c>
      <c r="C201" s="1">
        <f>1/COUNTIF(t_date[Jours],A201)</f>
        <v>2.564102564102564E-2</v>
      </c>
    </row>
    <row r="202" spans="1:3" x14ac:dyDescent="0.3">
      <c r="A202" s="1" t="s">
        <v>2</v>
      </c>
      <c r="B202" s="1" t="s">
        <v>17</v>
      </c>
      <c r="C202" s="1">
        <f>1/COUNTIF(t_date[Jours],A202)</f>
        <v>2.564102564102564E-2</v>
      </c>
    </row>
    <row r="203" spans="1:3" x14ac:dyDescent="0.3">
      <c r="A203" s="1" t="s">
        <v>4</v>
      </c>
      <c r="B203" s="1" t="s">
        <v>18</v>
      </c>
      <c r="C203" s="1">
        <f>1/COUNTIF(t_date[Jours],A203)</f>
        <v>2.564102564102564E-2</v>
      </c>
    </row>
    <row r="204" spans="1:3" x14ac:dyDescent="0.3">
      <c r="A204" s="1" t="s">
        <v>6</v>
      </c>
      <c r="B204" s="1" t="s">
        <v>1</v>
      </c>
      <c r="C204" s="1">
        <f>1/COUNTIF(t_date[Jours],A204)</f>
        <v>2.564102564102564E-2</v>
      </c>
    </row>
    <row r="205" spans="1:3" x14ac:dyDescent="0.3">
      <c r="A205" s="1" t="s">
        <v>8</v>
      </c>
      <c r="B205" s="1" t="s">
        <v>3</v>
      </c>
      <c r="C205" s="1">
        <f>1/COUNTIF(t_date[Jours],A205)</f>
        <v>2.564102564102564E-2</v>
      </c>
    </row>
    <row r="206" spans="1:3" x14ac:dyDescent="0.3">
      <c r="A206" s="1" t="s">
        <v>10</v>
      </c>
      <c r="B206" s="1" t="s">
        <v>5</v>
      </c>
      <c r="C206" s="1">
        <f>1/COUNTIF(t_date[Jours],A206)</f>
        <v>2.564102564102564E-2</v>
      </c>
    </row>
    <row r="207" spans="1:3" hidden="1" x14ac:dyDescent="0.3">
      <c r="A207" s="1" t="s">
        <v>12</v>
      </c>
      <c r="B207" s="1" t="s">
        <v>7</v>
      </c>
      <c r="C207" s="1">
        <f>1/COUNTIF(t_date[Jours],A207)</f>
        <v>2.564102564102564E-2</v>
      </c>
    </row>
    <row r="208" spans="1:3" x14ac:dyDescent="0.3">
      <c r="A208" s="1" t="s">
        <v>0</v>
      </c>
      <c r="B208" s="1" t="s">
        <v>9</v>
      </c>
      <c r="C208" s="1">
        <f>1/COUNTIF(t_date[Jours],A208)</f>
        <v>2.564102564102564E-2</v>
      </c>
    </row>
    <row r="209" spans="1:3" x14ac:dyDescent="0.3">
      <c r="A209" s="1" t="s">
        <v>2</v>
      </c>
      <c r="B209" s="1" t="s">
        <v>11</v>
      </c>
      <c r="C209" s="1">
        <f>1/COUNTIF(t_date[Jours],A209)</f>
        <v>2.564102564102564E-2</v>
      </c>
    </row>
    <row r="210" spans="1:3" x14ac:dyDescent="0.3">
      <c r="A210" s="1" t="s">
        <v>4</v>
      </c>
      <c r="B210" s="1" t="s">
        <v>13</v>
      </c>
      <c r="C210" s="1">
        <f>1/COUNTIF(t_date[Jours],A210)</f>
        <v>2.564102564102564E-2</v>
      </c>
    </row>
    <row r="211" spans="1:3" x14ac:dyDescent="0.3">
      <c r="A211" s="1" t="s">
        <v>6</v>
      </c>
      <c r="B211" s="1" t="s">
        <v>14</v>
      </c>
      <c r="C211" s="1">
        <f>1/COUNTIF(t_date[Jours],A211)</f>
        <v>2.564102564102564E-2</v>
      </c>
    </row>
    <row r="212" spans="1:3" x14ac:dyDescent="0.3">
      <c r="A212" s="1" t="s">
        <v>8</v>
      </c>
      <c r="B212" s="1" t="s">
        <v>15</v>
      </c>
      <c r="C212" s="1">
        <f>1/COUNTIF(t_date[Jours],A212)</f>
        <v>2.564102564102564E-2</v>
      </c>
    </row>
    <row r="213" spans="1:3" x14ac:dyDescent="0.3">
      <c r="A213" s="1" t="s">
        <v>10</v>
      </c>
      <c r="B213" s="1" t="s">
        <v>16</v>
      </c>
      <c r="C213" s="1">
        <f>1/COUNTIF(t_date[Jours],A213)</f>
        <v>2.564102564102564E-2</v>
      </c>
    </row>
    <row r="214" spans="1:3" hidden="1" x14ac:dyDescent="0.3">
      <c r="A214" s="1" t="s">
        <v>12</v>
      </c>
      <c r="B214" s="1" t="s">
        <v>17</v>
      </c>
      <c r="C214" s="1">
        <f>1/COUNTIF(t_date[Jours],A214)</f>
        <v>2.564102564102564E-2</v>
      </c>
    </row>
    <row r="215" spans="1:3" x14ac:dyDescent="0.3">
      <c r="A215" s="1" t="s">
        <v>0</v>
      </c>
      <c r="B215" s="1" t="s">
        <v>18</v>
      </c>
      <c r="C215" s="1">
        <f>1/COUNTIF(t_date[Jours],A215)</f>
        <v>2.564102564102564E-2</v>
      </c>
    </row>
    <row r="216" spans="1:3" x14ac:dyDescent="0.3">
      <c r="A216" s="1" t="s">
        <v>2</v>
      </c>
      <c r="B216" s="1" t="s">
        <v>1</v>
      </c>
      <c r="C216" s="1">
        <f>1/COUNTIF(t_date[Jours],A216)</f>
        <v>2.564102564102564E-2</v>
      </c>
    </row>
    <row r="217" spans="1:3" x14ac:dyDescent="0.3">
      <c r="A217" s="1" t="s">
        <v>4</v>
      </c>
      <c r="B217" s="1" t="s">
        <v>3</v>
      </c>
      <c r="C217" s="1">
        <f>1/COUNTIF(t_date[Jours],A217)</f>
        <v>2.564102564102564E-2</v>
      </c>
    </row>
    <row r="218" spans="1:3" x14ac:dyDescent="0.3">
      <c r="A218" s="1" t="s">
        <v>6</v>
      </c>
      <c r="B218" s="1" t="s">
        <v>5</v>
      </c>
      <c r="C218" s="1">
        <f>1/COUNTIF(t_date[Jours],A218)</f>
        <v>2.564102564102564E-2</v>
      </c>
    </row>
    <row r="219" spans="1:3" x14ac:dyDescent="0.3">
      <c r="A219" s="1" t="s">
        <v>8</v>
      </c>
      <c r="B219" s="1" t="s">
        <v>7</v>
      </c>
      <c r="C219" s="1">
        <f>1/COUNTIF(t_date[Jours],A219)</f>
        <v>2.564102564102564E-2</v>
      </c>
    </row>
    <row r="220" spans="1:3" x14ac:dyDescent="0.3">
      <c r="A220" s="1" t="s">
        <v>10</v>
      </c>
      <c r="B220" s="1" t="s">
        <v>9</v>
      </c>
      <c r="C220" s="1">
        <f>1/COUNTIF(t_date[Jours],A220)</f>
        <v>2.564102564102564E-2</v>
      </c>
    </row>
    <row r="221" spans="1:3" hidden="1" x14ac:dyDescent="0.3">
      <c r="A221" s="1" t="s">
        <v>12</v>
      </c>
      <c r="B221" s="1" t="s">
        <v>11</v>
      </c>
      <c r="C221" s="1">
        <f>1/COUNTIF(t_date[Jours],A221)</f>
        <v>2.564102564102564E-2</v>
      </c>
    </row>
    <row r="222" spans="1:3" x14ac:dyDescent="0.3">
      <c r="A222" s="1" t="s">
        <v>0</v>
      </c>
      <c r="B222" s="1" t="s">
        <v>13</v>
      </c>
      <c r="C222" s="1">
        <f>1/COUNTIF(t_date[Jours],A222)</f>
        <v>2.564102564102564E-2</v>
      </c>
    </row>
    <row r="223" spans="1:3" x14ac:dyDescent="0.3">
      <c r="A223" s="1" t="s">
        <v>2</v>
      </c>
      <c r="B223" s="1" t="s">
        <v>14</v>
      </c>
      <c r="C223" s="1">
        <f>1/COUNTIF(t_date[Jours],A223)</f>
        <v>2.564102564102564E-2</v>
      </c>
    </row>
    <row r="224" spans="1:3" x14ac:dyDescent="0.3">
      <c r="A224" s="1" t="s">
        <v>4</v>
      </c>
      <c r="B224" s="1" t="s">
        <v>15</v>
      </c>
      <c r="C224" s="1">
        <f>1/COUNTIF(t_date[Jours],A224)</f>
        <v>2.564102564102564E-2</v>
      </c>
    </row>
    <row r="225" spans="1:3" x14ac:dyDescent="0.3">
      <c r="A225" s="1" t="s">
        <v>6</v>
      </c>
      <c r="B225" s="1" t="s">
        <v>16</v>
      </c>
      <c r="C225" s="1">
        <f>1/COUNTIF(t_date[Jours],A225)</f>
        <v>2.564102564102564E-2</v>
      </c>
    </row>
    <row r="226" spans="1:3" x14ac:dyDescent="0.3">
      <c r="A226" s="1" t="s">
        <v>8</v>
      </c>
      <c r="B226" s="1" t="s">
        <v>17</v>
      </c>
      <c r="C226" s="1">
        <f>1/COUNTIF(t_date[Jours],A226)</f>
        <v>2.564102564102564E-2</v>
      </c>
    </row>
    <row r="227" spans="1:3" x14ac:dyDescent="0.3">
      <c r="A227" s="1" t="s">
        <v>10</v>
      </c>
      <c r="B227" s="1" t="s">
        <v>18</v>
      </c>
      <c r="C227" s="1">
        <f>1/COUNTIF(t_date[Jours],A227)</f>
        <v>2.564102564102564E-2</v>
      </c>
    </row>
    <row r="228" spans="1:3" hidden="1" x14ac:dyDescent="0.3">
      <c r="A228" s="1" t="s">
        <v>12</v>
      </c>
      <c r="B228" s="1" t="s">
        <v>1</v>
      </c>
      <c r="C228" s="1">
        <f>1/COUNTIF(t_date[Jours],A228)</f>
        <v>2.564102564102564E-2</v>
      </c>
    </row>
    <row r="229" spans="1:3" x14ac:dyDescent="0.3">
      <c r="A229" s="1" t="s">
        <v>0</v>
      </c>
      <c r="B229" s="1" t="s">
        <v>3</v>
      </c>
      <c r="C229" s="1">
        <f>1/COUNTIF(t_date[Jours],A229)</f>
        <v>2.564102564102564E-2</v>
      </c>
    </row>
    <row r="230" spans="1:3" x14ac:dyDescent="0.3">
      <c r="A230" s="1" t="s">
        <v>2</v>
      </c>
      <c r="B230" s="1" t="s">
        <v>5</v>
      </c>
      <c r="C230" s="1">
        <f>1/COUNTIF(t_date[Jours],A230)</f>
        <v>2.564102564102564E-2</v>
      </c>
    </row>
    <row r="231" spans="1:3" x14ac:dyDescent="0.3">
      <c r="A231" s="1" t="s">
        <v>4</v>
      </c>
      <c r="B231" s="1" t="s">
        <v>7</v>
      </c>
      <c r="C231" s="1">
        <f>1/COUNTIF(t_date[Jours],A231)</f>
        <v>2.564102564102564E-2</v>
      </c>
    </row>
    <row r="232" spans="1:3" x14ac:dyDescent="0.3">
      <c r="A232" s="1" t="s">
        <v>6</v>
      </c>
      <c r="B232" s="1" t="s">
        <v>9</v>
      </c>
      <c r="C232" s="1">
        <f>1/COUNTIF(t_date[Jours],A232)</f>
        <v>2.564102564102564E-2</v>
      </c>
    </row>
    <row r="233" spans="1:3" x14ac:dyDescent="0.3">
      <c r="A233" s="1" t="s">
        <v>8</v>
      </c>
      <c r="B233" s="1" t="s">
        <v>11</v>
      </c>
      <c r="C233" s="1">
        <f>1/COUNTIF(t_date[Jours],A233)</f>
        <v>2.564102564102564E-2</v>
      </c>
    </row>
    <row r="234" spans="1:3" x14ac:dyDescent="0.3">
      <c r="A234" s="1" t="s">
        <v>10</v>
      </c>
      <c r="B234" s="1" t="s">
        <v>13</v>
      </c>
      <c r="C234" s="1">
        <f>1/COUNTIF(t_date[Jours],A234)</f>
        <v>2.564102564102564E-2</v>
      </c>
    </row>
    <row r="235" spans="1:3" hidden="1" x14ac:dyDescent="0.3">
      <c r="A235" s="1" t="s">
        <v>12</v>
      </c>
      <c r="B235" s="1" t="s">
        <v>14</v>
      </c>
      <c r="C235" s="1">
        <f>1/COUNTIF(t_date[Jours],A235)</f>
        <v>2.564102564102564E-2</v>
      </c>
    </row>
    <row r="236" spans="1:3" x14ac:dyDescent="0.3">
      <c r="A236" s="1" t="s">
        <v>0</v>
      </c>
      <c r="B236" s="1" t="s">
        <v>15</v>
      </c>
      <c r="C236" s="1">
        <f>1/COUNTIF(t_date[Jours],A236)</f>
        <v>2.564102564102564E-2</v>
      </c>
    </row>
    <row r="237" spans="1:3" x14ac:dyDescent="0.3">
      <c r="A237" s="1" t="s">
        <v>2</v>
      </c>
      <c r="B237" s="1" t="s">
        <v>16</v>
      </c>
      <c r="C237" s="1">
        <f>1/COUNTIF(t_date[Jours],A237)</f>
        <v>2.564102564102564E-2</v>
      </c>
    </row>
    <row r="238" spans="1:3" x14ac:dyDescent="0.3">
      <c r="A238" s="1" t="s">
        <v>4</v>
      </c>
      <c r="B238" s="1" t="s">
        <v>17</v>
      </c>
      <c r="C238" s="1">
        <f>1/COUNTIF(t_date[Jours],A238)</f>
        <v>2.564102564102564E-2</v>
      </c>
    </row>
    <row r="239" spans="1:3" x14ac:dyDescent="0.3">
      <c r="A239" s="1" t="s">
        <v>6</v>
      </c>
      <c r="B239" s="1" t="s">
        <v>18</v>
      </c>
      <c r="C239" s="1">
        <f>1/COUNTIF(t_date[Jours],A239)</f>
        <v>2.564102564102564E-2</v>
      </c>
    </row>
    <row r="240" spans="1:3" x14ac:dyDescent="0.3">
      <c r="A240" s="1" t="s">
        <v>8</v>
      </c>
      <c r="B240" s="1" t="s">
        <v>1</v>
      </c>
      <c r="C240" s="1">
        <f>1/COUNTIF(t_date[Jours],A240)</f>
        <v>2.564102564102564E-2</v>
      </c>
    </row>
    <row r="241" spans="1:3" x14ac:dyDescent="0.3">
      <c r="A241" s="1" t="s">
        <v>10</v>
      </c>
      <c r="B241" s="1" t="s">
        <v>3</v>
      </c>
      <c r="C241" s="1">
        <f>1/COUNTIF(t_date[Jours],A241)</f>
        <v>2.564102564102564E-2</v>
      </c>
    </row>
    <row r="242" spans="1:3" hidden="1" x14ac:dyDescent="0.3">
      <c r="A242" s="1" t="s">
        <v>12</v>
      </c>
      <c r="B242" s="1" t="s">
        <v>5</v>
      </c>
      <c r="C242" s="1">
        <f>1/COUNTIF(t_date[Jours],A242)</f>
        <v>2.564102564102564E-2</v>
      </c>
    </row>
    <row r="243" spans="1:3" x14ac:dyDescent="0.3">
      <c r="A243" s="1" t="s">
        <v>0</v>
      </c>
      <c r="B243" s="1" t="s">
        <v>7</v>
      </c>
      <c r="C243" s="1">
        <f>1/COUNTIF(t_date[Jours],A243)</f>
        <v>2.564102564102564E-2</v>
      </c>
    </row>
    <row r="244" spans="1:3" x14ac:dyDescent="0.3">
      <c r="A244" s="1" t="s">
        <v>2</v>
      </c>
      <c r="B244" s="1" t="s">
        <v>9</v>
      </c>
      <c r="C244" s="1">
        <f>1/COUNTIF(t_date[Jours],A244)</f>
        <v>2.564102564102564E-2</v>
      </c>
    </row>
    <row r="245" spans="1:3" x14ac:dyDescent="0.3">
      <c r="A245" s="1" t="s">
        <v>4</v>
      </c>
      <c r="B245" s="1" t="s">
        <v>11</v>
      </c>
      <c r="C245" s="1">
        <f>1/COUNTIF(t_date[Jours],A245)</f>
        <v>2.564102564102564E-2</v>
      </c>
    </row>
    <row r="246" spans="1:3" x14ac:dyDescent="0.3">
      <c r="A246" s="1" t="s">
        <v>6</v>
      </c>
      <c r="B246" s="1" t="s">
        <v>13</v>
      </c>
      <c r="C246" s="1">
        <f>1/COUNTIF(t_date[Jours],A246)</f>
        <v>2.564102564102564E-2</v>
      </c>
    </row>
    <row r="247" spans="1:3" x14ac:dyDescent="0.3">
      <c r="A247" s="1" t="s">
        <v>8</v>
      </c>
      <c r="B247" s="1" t="s">
        <v>14</v>
      </c>
      <c r="C247" s="1">
        <f>1/COUNTIF(t_date[Jours],A247)</f>
        <v>2.564102564102564E-2</v>
      </c>
    </row>
    <row r="248" spans="1:3" x14ac:dyDescent="0.3">
      <c r="A248" s="1" t="s">
        <v>10</v>
      </c>
      <c r="B248" s="1" t="s">
        <v>15</v>
      </c>
      <c r="C248" s="1">
        <f>1/COUNTIF(t_date[Jours],A248)</f>
        <v>2.564102564102564E-2</v>
      </c>
    </row>
    <row r="249" spans="1:3" hidden="1" x14ac:dyDescent="0.3">
      <c r="A249" s="1" t="s">
        <v>12</v>
      </c>
      <c r="B249" s="1" t="s">
        <v>16</v>
      </c>
      <c r="C249" s="1">
        <f>1/COUNTIF(t_date[Jours],A249)</f>
        <v>2.564102564102564E-2</v>
      </c>
    </row>
    <row r="250" spans="1:3" x14ac:dyDescent="0.3">
      <c r="A250" s="1" t="s">
        <v>0</v>
      </c>
      <c r="B250" s="1" t="s">
        <v>17</v>
      </c>
      <c r="C250" s="1">
        <f>1/COUNTIF(t_date[Jours],A250)</f>
        <v>2.564102564102564E-2</v>
      </c>
    </row>
    <row r="251" spans="1:3" x14ac:dyDescent="0.3">
      <c r="A251" s="1" t="s">
        <v>2</v>
      </c>
      <c r="B251" s="1" t="s">
        <v>18</v>
      </c>
      <c r="C251" s="1">
        <f>1/COUNTIF(t_date[Jours],A251)</f>
        <v>2.564102564102564E-2</v>
      </c>
    </row>
    <row r="252" spans="1:3" x14ac:dyDescent="0.3">
      <c r="A252" s="1" t="s">
        <v>4</v>
      </c>
      <c r="B252" s="1" t="s">
        <v>1</v>
      </c>
      <c r="C252" s="1">
        <f>1/COUNTIF(t_date[Jours],A252)</f>
        <v>2.564102564102564E-2</v>
      </c>
    </row>
    <row r="253" spans="1:3" x14ac:dyDescent="0.3">
      <c r="A253" s="1" t="s">
        <v>6</v>
      </c>
      <c r="B253" s="1" t="s">
        <v>3</v>
      </c>
      <c r="C253" s="1">
        <f>1/COUNTIF(t_date[Jours],A253)</f>
        <v>2.564102564102564E-2</v>
      </c>
    </row>
    <row r="254" spans="1:3" x14ac:dyDescent="0.3">
      <c r="A254" s="1" t="s">
        <v>8</v>
      </c>
      <c r="B254" s="1" t="s">
        <v>5</v>
      </c>
      <c r="C254" s="1">
        <f>1/COUNTIF(t_date[Jours],A254)</f>
        <v>2.564102564102564E-2</v>
      </c>
    </row>
    <row r="255" spans="1:3" x14ac:dyDescent="0.3">
      <c r="A255" s="1" t="s">
        <v>10</v>
      </c>
      <c r="B255" s="1" t="s">
        <v>7</v>
      </c>
      <c r="C255" s="1">
        <f>1/COUNTIF(t_date[Jours],A255)</f>
        <v>2.564102564102564E-2</v>
      </c>
    </row>
    <row r="256" spans="1:3" hidden="1" x14ac:dyDescent="0.3">
      <c r="A256" s="1" t="s">
        <v>12</v>
      </c>
      <c r="B256" s="1" t="s">
        <v>9</v>
      </c>
      <c r="C256" s="1">
        <f>1/COUNTIF(t_date[Jours],A256)</f>
        <v>2.564102564102564E-2</v>
      </c>
    </row>
    <row r="257" spans="1:3" x14ac:dyDescent="0.3">
      <c r="A257" s="1" t="s">
        <v>0</v>
      </c>
      <c r="B257" s="1" t="s">
        <v>11</v>
      </c>
      <c r="C257" s="1">
        <f>1/COUNTIF(t_date[Jours],A257)</f>
        <v>2.564102564102564E-2</v>
      </c>
    </row>
    <row r="258" spans="1:3" x14ac:dyDescent="0.3">
      <c r="A258" s="1" t="s">
        <v>2</v>
      </c>
      <c r="B258" s="1" t="s">
        <v>13</v>
      </c>
      <c r="C258" s="1">
        <f>1/COUNTIF(t_date[Jours],A258)</f>
        <v>2.564102564102564E-2</v>
      </c>
    </row>
    <row r="259" spans="1:3" x14ac:dyDescent="0.3">
      <c r="A259" s="1" t="s">
        <v>4</v>
      </c>
      <c r="B259" s="1" t="s">
        <v>14</v>
      </c>
      <c r="C259" s="1">
        <f>1/COUNTIF(t_date[Jours],A259)</f>
        <v>2.564102564102564E-2</v>
      </c>
    </row>
    <row r="260" spans="1:3" x14ac:dyDescent="0.3">
      <c r="A260" s="1" t="s">
        <v>6</v>
      </c>
      <c r="B260" s="1" t="s">
        <v>15</v>
      </c>
      <c r="C260" s="1">
        <f>1/COUNTIF(t_date[Jours],A260)</f>
        <v>2.564102564102564E-2</v>
      </c>
    </row>
    <row r="261" spans="1:3" x14ac:dyDescent="0.3">
      <c r="A261" s="1" t="s">
        <v>8</v>
      </c>
      <c r="B261" s="1" t="s">
        <v>16</v>
      </c>
      <c r="C261" s="1">
        <f>1/COUNTIF(t_date[Jours],A261)</f>
        <v>2.564102564102564E-2</v>
      </c>
    </row>
    <row r="262" spans="1:3" x14ac:dyDescent="0.3">
      <c r="A262" s="1" t="s">
        <v>10</v>
      </c>
      <c r="B262" s="1" t="s">
        <v>17</v>
      </c>
      <c r="C262" s="1">
        <f>1/COUNTIF(t_date[Jours],A262)</f>
        <v>2.564102564102564E-2</v>
      </c>
    </row>
    <row r="263" spans="1:3" hidden="1" x14ac:dyDescent="0.3">
      <c r="A263" s="1" t="s">
        <v>12</v>
      </c>
      <c r="B263" s="1" t="s">
        <v>18</v>
      </c>
      <c r="C263" s="1">
        <f>1/COUNTIF(t_date[Jours],A263)</f>
        <v>2.564102564102564E-2</v>
      </c>
    </row>
    <row r="264" spans="1:3" x14ac:dyDescent="0.3">
      <c r="A264" s="1" t="s">
        <v>0</v>
      </c>
      <c r="B264" s="1" t="s">
        <v>1</v>
      </c>
      <c r="C264" s="1">
        <f>1/COUNTIF(t_date[Jours],A264)</f>
        <v>2.564102564102564E-2</v>
      </c>
    </row>
    <row r="265" spans="1:3" x14ac:dyDescent="0.3">
      <c r="A265" s="1" t="s">
        <v>2</v>
      </c>
      <c r="B265" s="1" t="s">
        <v>3</v>
      </c>
      <c r="C265" s="1">
        <f>1/COUNTIF(t_date[Jours],A265)</f>
        <v>2.564102564102564E-2</v>
      </c>
    </row>
    <row r="266" spans="1:3" x14ac:dyDescent="0.3">
      <c r="A266" s="1" t="s">
        <v>4</v>
      </c>
      <c r="B266" s="1" t="s">
        <v>5</v>
      </c>
      <c r="C266" s="1">
        <f>1/COUNTIF(t_date[Jours],A266)</f>
        <v>2.564102564102564E-2</v>
      </c>
    </row>
    <row r="267" spans="1:3" x14ac:dyDescent="0.3">
      <c r="A267" s="1" t="s">
        <v>6</v>
      </c>
      <c r="B267" s="1" t="s">
        <v>7</v>
      </c>
      <c r="C267" s="1">
        <f>1/COUNTIF(t_date[Jours],A267)</f>
        <v>2.564102564102564E-2</v>
      </c>
    </row>
    <row r="268" spans="1:3" x14ac:dyDescent="0.3">
      <c r="A268" s="1" t="s">
        <v>8</v>
      </c>
      <c r="B268" s="1" t="s">
        <v>9</v>
      </c>
      <c r="C268" s="1">
        <f>1/COUNTIF(t_date[Jours],A268)</f>
        <v>2.564102564102564E-2</v>
      </c>
    </row>
    <row r="269" spans="1:3" x14ac:dyDescent="0.3">
      <c r="A269" s="1" t="s">
        <v>10</v>
      </c>
      <c r="B269" s="1" t="s">
        <v>11</v>
      </c>
      <c r="C269" s="1">
        <f>1/COUNTIF(t_date[Jours],A269)</f>
        <v>2.564102564102564E-2</v>
      </c>
    </row>
    <row r="270" spans="1:3" hidden="1" x14ac:dyDescent="0.3">
      <c r="A270" s="1" t="s">
        <v>12</v>
      </c>
      <c r="B270" s="1" t="s">
        <v>13</v>
      </c>
      <c r="C270" s="1">
        <f>1/COUNTIF(t_date[Jours],A270)</f>
        <v>2.564102564102564E-2</v>
      </c>
    </row>
    <row r="271" spans="1:3" x14ac:dyDescent="0.3">
      <c r="A271" s="1" t="s">
        <v>0</v>
      </c>
      <c r="B271" s="1" t="s">
        <v>14</v>
      </c>
      <c r="C271" s="1">
        <f>1/COUNTIF(t_date[Jours],A271)</f>
        <v>2.564102564102564E-2</v>
      </c>
    </row>
    <row r="272" spans="1:3" x14ac:dyDescent="0.3">
      <c r="A272" s="1" t="s">
        <v>2</v>
      </c>
      <c r="B272" s="1" t="s">
        <v>15</v>
      </c>
      <c r="C272" s="1">
        <f>1/COUNTIF(t_date[Jours],A272)</f>
        <v>2.564102564102564E-2</v>
      </c>
    </row>
    <row r="273" spans="1:3" x14ac:dyDescent="0.3">
      <c r="A273" s="1" t="s">
        <v>4</v>
      </c>
      <c r="B273" s="1" t="s">
        <v>16</v>
      </c>
      <c r="C273" s="1">
        <f>1/COUNTIF(t_date[Jours],A273)</f>
        <v>2.564102564102564E-2</v>
      </c>
    </row>
    <row r="274" spans="1:3" x14ac:dyDescent="0.3">
      <c r="A274" s="1" t="s">
        <v>6</v>
      </c>
      <c r="B274" s="1" t="s">
        <v>17</v>
      </c>
      <c r="C274" s="1">
        <f>1/COUNTIF(t_date[Jours],A274)</f>
        <v>2.564102564102564E-2</v>
      </c>
    </row>
    <row r="275" spans="1:3" x14ac:dyDescent="0.3">
      <c r="A275" s="1" t="s">
        <v>8</v>
      </c>
      <c r="B275" s="1" t="s">
        <v>18</v>
      </c>
      <c r="C275" s="1">
        <f>1/COUNTIF(t_date[Jours],A275)</f>
        <v>2.564102564102564E-2</v>
      </c>
    </row>
    <row r="276" spans="1:3" x14ac:dyDescent="0.3">
      <c r="A276" s="1" t="s">
        <v>10</v>
      </c>
      <c r="B276" s="1" t="s">
        <v>1</v>
      </c>
      <c r="C276" s="1">
        <f>1/COUNTIF(t_date[Jours],A276)</f>
        <v>2.564102564102564E-2</v>
      </c>
    </row>
    <row r="277" spans="1:3" hidden="1" x14ac:dyDescent="0.3">
      <c r="A277" s="1" t="s">
        <v>12</v>
      </c>
      <c r="B277" s="1" t="s">
        <v>3</v>
      </c>
      <c r="C277" s="1">
        <f>1/COUNTIF(t_date[Jours],A277)</f>
        <v>2.564102564102564E-2</v>
      </c>
    </row>
    <row r="278" spans="1:3" x14ac:dyDescent="0.3">
      <c r="A278" s="1" t="s">
        <v>0</v>
      </c>
      <c r="B278" s="1" t="s">
        <v>5</v>
      </c>
      <c r="C278" s="1">
        <f>1/COUNTIF(t_date[Jours],A278)</f>
        <v>2.564102564102564E-2</v>
      </c>
    </row>
    <row r="279" spans="1:3" x14ac:dyDescent="0.3">
      <c r="A279" s="1" t="s">
        <v>2</v>
      </c>
      <c r="B279" s="1" t="s">
        <v>7</v>
      </c>
      <c r="C279" s="1">
        <f>1/COUNTIF(t_date[Jours],A279)</f>
        <v>2.564102564102564E-2</v>
      </c>
    </row>
    <row r="280" spans="1:3" x14ac:dyDescent="0.3">
      <c r="A280" s="1" t="s">
        <v>4</v>
      </c>
      <c r="B280" s="1" t="s">
        <v>9</v>
      </c>
      <c r="C280" s="1">
        <f>1/COUNTIF(t_date[Jours],A280)</f>
        <v>2.564102564102564E-2</v>
      </c>
    </row>
    <row r="281" spans="1:3" x14ac:dyDescent="0.3">
      <c r="A281" s="1" t="s">
        <v>6</v>
      </c>
      <c r="B281" s="1" t="s">
        <v>11</v>
      </c>
      <c r="C281" s="1">
        <f>1/COUNTIF(t_date[Jours],A281)</f>
        <v>2.564102564102564E-2</v>
      </c>
    </row>
    <row r="282" spans="1:3" x14ac:dyDescent="0.3">
      <c r="A282" s="1" t="s">
        <v>8</v>
      </c>
      <c r="B282" s="1" t="s">
        <v>13</v>
      </c>
      <c r="C282" s="1">
        <f>1/COUNTIF(t_date[Jours],A282)</f>
        <v>2.564102564102564E-2</v>
      </c>
    </row>
    <row r="283" spans="1:3" x14ac:dyDescent="0.3">
      <c r="A283" s="1" t="s">
        <v>10</v>
      </c>
      <c r="B283" s="1" t="s">
        <v>14</v>
      </c>
      <c r="C283" s="1">
        <f>1/COUNTIF(t_date[Jours],A283)</f>
        <v>2.564102564102564E-2</v>
      </c>
    </row>
    <row r="284" spans="1:3" hidden="1" x14ac:dyDescent="0.3">
      <c r="A284" s="1" t="s">
        <v>12</v>
      </c>
      <c r="B284" s="1" t="s">
        <v>15</v>
      </c>
      <c r="C284" s="1">
        <f>1/COUNTIF(t_date[Jours],A284)</f>
        <v>2.564102564102564E-2</v>
      </c>
    </row>
    <row r="285" spans="1:3" x14ac:dyDescent="0.3">
      <c r="A285" s="1">
        <f>SUBTOTAL(103,A12:A284)</f>
        <v>234</v>
      </c>
      <c r="B285" s="1">
        <f>SUBTOTAL(103,B12:B284)</f>
        <v>234</v>
      </c>
      <c r="C28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Feuil2!Extraire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p273</cp:lastModifiedBy>
  <dcterms:created xsi:type="dcterms:W3CDTF">2017-01-03T15:19:38Z</dcterms:created>
  <dcterms:modified xsi:type="dcterms:W3CDTF">2017-01-04T11:02:19Z</dcterms:modified>
</cp:coreProperties>
</file>