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3615" yWindow="360" windowWidth="16380" windowHeight="8190" tabRatio="991"/>
  </bookViews>
  <sheets>
    <sheet name="Feuille1" sheetId="1" r:id="rId1"/>
    <sheet name="Noms" sheetId="2" r:id="rId2"/>
  </sheets>
  <definedNames>
    <definedName name="Noms">Noms!$A$2:$A$68</definedName>
    <definedName name="Telephone">Noms!$B$2:$B$68</definedName>
  </definedNames>
  <calcPr calcId="125725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B2" i="1"/>
  <c r="K1"/>
  <c r="J1"/>
  <c r="I3" l="1"/>
  <c r="I6"/>
  <c r="I10"/>
  <c r="I5"/>
  <c r="I4"/>
  <c r="I8"/>
  <c r="I7"/>
  <c r="I9"/>
  <c r="I13"/>
  <c r="I17"/>
  <c r="I21"/>
  <c r="I25"/>
  <c r="I29"/>
  <c r="I33"/>
  <c r="I37"/>
  <c r="I49"/>
  <c r="I61"/>
  <c r="I12"/>
  <c r="I16"/>
  <c r="I20"/>
  <c r="I24"/>
  <c r="I28"/>
  <c r="I32"/>
  <c r="I36"/>
  <c r="I40"/>
  <c r="I44"/>
  <c r="I48"/>
  <c r="I52"/>
  <c r="I56"/>
  <c r="I60"/>
  <c r="I64"/>
  <c r="I68"/>
  <c r="I50"/>
  <c r="I58"/>
  <c r="I66"/>
  <c r="I45"/>
  <c r="I57"/>
  <c r="I69"/>
  <c r="I11"/>
  <c r="I15"/>
  <c r="I19"/>
  <c r="I23"/>
  <c r="I27"/>
  <c r="I31"/>
  <c r="I35"/>
  <c r="I39"/>
  <c r="I43"/>
  <c r="I47"/>
  <c r="I51"/>
  <c r="I55"/>
  <c r="I59"/>
  <c r="I63"/>
  <c r="I67"/>
  <c r="I38"/>
  <c r="I42"/>
  <c r="I46"/>
  <c r="I54"/>
  <c r="I62"/>
  <c r="I41"/>
  <c r="I53"/>
  <c r="I65"/>
  <c r="I14"/>
  <c r="I18"/>
  <c r="I22"/>
  <c r="I26"/>
  <c r="I30"/>
  <c r="I34"/>
  <c r="J35"/>
  <c r="J6"/>
  <c r="J10"/>
  <c r="J14"/>
  <c r="J18"/>
  <c r="J22"/>
  <c r="J26"/>
  <c r="J30"/>
  <c r="J34"/>
  <c r="J38"/>
  <c r="J42"/>
  <c r="J46"/>
  <c r="J50"/>
  <c r="J54"/>
  <c r="J58"/>
  <c r="J62"/>
  <c r="J66"/>
  <c r="J3"/>
  <c r="J5"/>
  <c r="J9"/>
  <c r="J13"/>
  <c r="J17"/>
  <c r="J21"/>
  <c r="J25"/>
  <c r="J29"/>
  <c r="J37"/>
  <c r="J41"/>
  <c r="J45"/>
  <c r="J49"/>
  <c r="J53"/>
  <c r="J57"/>
  <c r="J61"/>
  <c r="J65"/>
  <c r="J69"/>
  <c r="J33"/>
  <c r="J4"/>
  <c r="J8"/>
  <c r="J12"/>
  <c r="J16"/>
  <c r="J20"/>
  <c r="J24"/>
  <c r="J28"/>
  <c r="J32"/>
  <c r="J36"/>
  <c r="J40"/>
  <c r="J44"/>
  <c r="J48"/>
  <c r="J52"/>
  <c r="J56"/>
  <c r="J60"/>
  <c r="J64"/>
  <c r="J68"/>
  <c r="J7"/>
  <c r="J11"/>
  <c r="J15"/>
  <c r="J19"/>
  <c r="J23"/>
  <c r="J27"/>
  <c r="J31"/>
  <c r="J39"/>
  <c r="J43"/>
  <c r="J47"/>
  <c r="J51"/>
  <c r="J55"/>
  <c r="J59"/>
  <c r="J63"/>
  <c r="J67"/>
  <c r="C2"/>
  <c r="D2" s="1"/>
  <c r="E2" s="1"/>
  <c r="F2" s="1"/>
  <c r="G2" s="1"/>
  <c r="H2" s="1"/>
</calcChain>
</file>

<file path=xl/sharedStrings.xml><?xml version="1.0" encoding="utf-8"?>
<sst xmlns="http://schemas.openxmlformats.org/spreadsheetml/2006/main" count="550" uniqueCount="211">
  <si>
    <t>Lundi</t>
  </si>
  <si>
    <t>Mardi</t>
  </si>
  <si>
    <t xml:space="preserve">Mercredi </t>
  </si>
  <si>
    <t>Jeudi</t>
  </si>
  <si>
    <t>Vendredi</t>
  </si>
  <si>
    <t xml:space="preserve">Samedi </t>
  </si>
  <si>
    <t xml:space="preserve">Dimanche </t>
  </si>
  <si>
    <t>V740</t>
  </si>
  <si>
    <t>RP</t>
  </si>
  <si>
    <t>V610</t>
  </si>
  <si>
    <t>V030</t>
  </si>
  <si>
    <t>V046</t>
  </si>
  <si>
    <t>V710</t>
  </si>
  <si>
    <t>V720</t>
  </si>
  <si>
    <t>V560</t>
  </si>
  <si>
    <t>Fac</t>
  </si>
  <si>
    <t>V330</t>
  </si>
  <si>
    <t>V340</t>
  </si>
  <si>
    <t>V730</t>
  </si>
  <si>
    <t>V140</t>
  </si>
  <si>
    <t>V250</t>
  </si>
  <si>
    <t>V260</t>
  </si>
  <si>
    <t>V037</t>
  </si>
  <si>
    <t>V040</t>
  </si>
  <si>
    <t>V440</t>
  </si>
  <si>
    <t>V625</t>
  </si>
  <si>
    <t>V636</t>
  </si>
  <si>
    <t>V617</t>
  </si>
  <si>
    <t>V450</t>
  </si>
  <si>
    <t>V126</t>
  </si>
  <si>
    <t>V357</t>
  </si>
  <si>
    <t>V360</t>
  </si>
  <si>
    <t>V620</t>
  </si>
  <si>
    <t>V630</t>
  </si>
  <si>
    <t>V166</t>
  </si>
  <si>
    <t>V520</t>
  </si>
  <si>
    <t>V510</t>
  </si>
  <si>
    <t>V310</t>
  </si>
  <si>
    <t>V050</t>
  </si>
  <si>
    <t>V060</t>
  </si>
  <si>
    <t>V540</t>
  </si>
  <si>
    <t>V550</t>
  </si>
  <si>
    <t>V317</t>
  </si>
  <si>
    <t>V010</t>
  </si>
  <si>
    <t>V020</t>
  </si>
  <si>
    <t>V640</t>
  </si>
  <si>
    <t>V016</t>
  </si>
  <si>
    <t>V227</t>
  </si>
  <si>
    <t>V410</t>
  </si>
  <si>
    <t>V420</t>
  </si>
  <si>
    <t>V150</t>
  </si>
  <si>
    <t>RM</t>
  </si>
  <si>
    <t>V960</t>
  </si>
  <si>
    <t>V346</t>
  </si>
  <si>
    <t>V750</t>
  </si>
  <si>
    <t>V766</t>
  </si>
  <si>
    <t>V230</t>
  </si>
  <si>
    <t>V240</t>
  </si>
  <si>
    <t>V350</t>
  </si>
  <si>
    <t>V120</t>
  </si>
  <si>
    <t>V130</t>
  </si>
  <si>
    <t>V415</t>
  </si>
  <si>
    <t>V426</t>
  </si>
  <si>
    <t>V557</t>
  </si>
  <si>
    <t>V561</t>
  </si>
  <si>
    <t>V650</t>
  </si>
  <si>
    <t>V235</t>
  </si>
  <si>
    <t>V056</t>
  </si>
  <si>
    <t>V757</t>
  </si>
  <si>
    <t>V760</t>
  </si>
  <si>
    <t>V615</t>
  </si>
  <si>
    <t>V626</t>
  </si>
  <si>
    <t>V545</t>
  </si>
  <si>
    <t>V556</t>
  </si>
  <si>
    <t>V525</t>
  </si>
  <si>
    <t>V236</t>
  </si>
  <si>
    <t>V247</t>
  </si>
  <si>
    <t>V315</t>
  </si>
  <si>
    <t>V036</t>
  </si>
  <si>
    <t>V047</t>
  </si>
  <si>
    <t>V210</t>
  </si>
  <si>
    <t>V220</t>
  </si>
  <si>
    <t>V470</t>
  </si>
  <si>
    <t>V486</t>
  </si>
  <si>
    <t>V246</t>
  </si>
  <si>
    <t>V417</t>
  </si>
  <si>
    <t>V015</t>
  </si>
  <si>
    <t>V026</t>
  </si>
  <si>
    <t>V647</t>
  </si>
  <si>
    <t>V651</t>
  </si>
  <si>
    <t>V146</t>
  </si>
  <si>
    <t>V366</t>
  </si>
  <si>
    <t>V480</t>
  </si>
  <si>
    <t>V427</t>
  </si>
  <si>
    <t>V057</t>
  </si>
  <si>
    <t>V061</t>
  </si>
  <si>
    <t>V136</t>
  </si>
  <si>
    <t>V147</t>
  </si>
  <si>
    <t>V151</t>
  </si>
  <si>
    <t>V915</t>
  </si>
  <si>
    <t>V546</t>
  </si>
  <si>
    <t>V547</t>
  </si>
  <si>
    <t>V017</t>
  </si>
  <si>
    <t>V358</t>
  </si>
  <si>
    <t>V936</t>
  </si>
  <si>
    <t>V947</t>
  </si>
  <si>
    <t>V716</t>
  </si>
  <si>
    <t>V727</t>
  </si>
  <si>
    <t>V735</t>
  </si>
  <si>
    <t>V746</t>
  </si>
  <si>
    <t>V215</t>
  </si>
  <si>
    <t>V946</t>
  </si>
  <si>
    <t>V517</t>
  </si>
  <si>
    <t>V526</t>
  </si>
  <si>
    <t>V127</t>
  </si>
  <si>
    <t>V616</t>
  </si>
  <si>
    <t>V337</t>
  </si>
  <si>
    <t>V341</t>
  </si>
  <si>
    <t>V817</t>
  </si>
  <si>
    <t>V821</t>
  </si>
  <si>
    <t>V516</t>
  </si>
  <si>
    <t>V717</t>
  </si>
  <si>
    <t>V945</t>
  </si>
  <si>
    <t>V956</t>
  </si>
  <si>
    <t>V257</t>
  </si>
  <si>
    <t>V261</t>
  </si>
  <si>
    <t>V646</t>
  </si>
  <si>
    <t>V657</t>
  </si>
  <si>
    <t>V316</t>
  </si>
  <si>
    <t>V237</t>
  </si>
  <si>
    <t>V266</t>
  </si>
  <si>
    <t>V326</t>
  </si>
  <si>
    <t>V217</t>
  </si>
  <si>
    <t>V221</t>
  </si>
  <si>
    <t>V216</t>
  </si>
  <si>
    <t>V627</t>
  </si>
  <si>
    <t>V726</t>
  </si>
  <si>
    <t>V737</t>
  </si>
  <si>
    <t>AF 1</t>
  </si>
  <si>
    <t>AF 2</t>
  </si>
  <si>
    <t>Noms</t>
  </si>
  <si>
    <t xml:space="preserve">date du jour: </t>
  </si>
  <si>
    <t>rechercher un date sous la forme "jj/mm/aaaa" ou avec le calendrier</t>
  </si>
  <si>
    <t>03/04/2017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</si>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</sst>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d/mm/yy"/>
  </numFmts>
  <fonts count="6">
    <font>
      <sz val="10"/>
      <name val="Arial"/>
      <family val="2"/>
    </font>
    <font>
      <sz val="10"/>
      <color rgb="FF000000"/>
      <name val="Calibri"/>
      <family val="2"/>
      <charset val="1"/>
    </font>
    <font>
      <b/>
      <sz val="10"/>
      <color rgb="FF000000"/>
      <name val="Calibri"/>
      <family val="2"/>
      <charset val="1"/>
    </font>
    <font>
      <i/>
      <sz val="10"/>
      <color rgb="FF000000"/>
      <name val="Calibri"/>
      <family val="2"/>
      <charset val="1"/>
    </font>
    <font>
      <b/>
      <sz val="10"/>
      <name val="Arial"/>
      <family val="2"/>
    </font>
    <font>
      <b/>
      <sz val="10"/>
      <name val="Calibri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rgb="FF5B9BD5"/>
        <bgColor rgb="FF808080"/>
      </patternFill>
    </fill>
    <fill>
      <patternFill patternType="solid">
        <fgColor rgb="FF70AD47"/>
        <bgColor rgb="FF99CC00"/>
      </patternFill>
    </fill>
    <fill>
      <patternFill patternType="solid">
        <fgColor rgb="FFA5A5A5"/>
        <bgColor rgb="FFC0C0C0"/>
      </patternFill>
    </fill>
    <fill>
      <patternFill patternType="solid">
        <fgColor rgb="FFFFFF00"/>
        <bgColor rgb="FFFFFF0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rgb="FF666699"/>
      </patternFill>
    </fill>
    <fill>
      <gradientFill degree="90">
        <stop position="0">
          <color theme="0"/>
        </stop>
        <stop position="1">
          <color theme="5" tint="0.59999389629810485"/>
        </stop>
      </gradient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6" xfId="0" applyFont="1" applyBorder="1"/>
    <xf numFmtId="0" fontId="1" fillId="0" borderId="3" xfId="0" applyFont="1" applyBorder="1"/>
    <xf numFmtId="0" fontId="0" fillId="0" borderId="0" xfId="0" applyAlignment="1">
      <alignment horizontal="left"/>
    </xf>
    <xf numFmtId="0" fontId="1" fillId="0" borderId="0" xfId="0" applyFont="1" applyAlignment="1">
      <alignment horizontal="left" vertical="center"/>
    </xf>
    <xf numFmtId="0" fontId="2" fillId="4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4" fillId="7" borderId="8" xfId="0" applyFont="1" applyFill="1" applyBorder="1"/>
    <xf numFmtId="0" fontId="4" fillId="7" borderId="6" xfId="0" applyFont="1" applyFill="1" applyBorder="1" applyAlignment="1">
      <alignment horizontal="left"/>
    </xf>
    <xf numFmtId="0" fontId="0" fillId="6" borderId="8" xfId="0" applyFill="1" applyBorder="1" applyAlignment="1">
      <alignment horizontal="center" vertical="top" wrapText="1"/>
    </xf>
    <xf numFmtId="0" fontId="0" fillId="6" borderId="6" xfId="0" applyFill="1" applyBorder="1" applyAlignment="1">
      <alignment horizontal="center" vertical="top" wrapText="1"/>
    </xf>
    <xf numFmtId="0" fontId="0" fillId="5" borderId="7" xfId="0" applyFont="1" applyFill="1" applyBorder="1" applyAlignment="1">
      <alignment horizontal="right" vertical="center"/>
    </xf>
    <xf numFmtId="0" fontId="0" fillId="8" borderId="7" xfId="0" applyNumberFormat="1" applyFont="1" applyFill="1" applyBorder="1" applyAlignment="1">
      <alignment horizontal="left" vertical="center"/>
    </xf>
    <xf numFmtId="0" fontId="0" fillId="5" borderId="4" xfId="0" applyNumberFormat="1" applyFill="1" applyBorder="1" applyAlignment="1">
      <alignment horizontal="right" vertical="center"/>
    </xf>
    <xf numFmtId="165" fontId="0" fillId="8" borderId="4" xfId="0" applyNumberFormat="1" applyFont="1" applyFill="1" applyBorder="1" applyAlignment="1">
      <alignment horizontal="left" vertical="center"/>
    </xf>
    <xf numFmtId="14" fontId="0" fillId="9" borderId="8" xfId="0" applyNumberFormat="1" applyFill="1" applyBorder="1" applyAlignment="1">
      <alignment horizontal="center"/>
    </xf>
    <xf numFmtId="14" fontId="0" fillId="9" borderId="6" xfId="0" applyNumberFormat="1" applyFill="1" applyBorder="1" applyAlignment="1">
      <alignment horizontal="center"/>
    </xf>
    <xf numFmtId="0" fontId="1" fillId="3" borderId="7" xfId="0" applyFont="1" applyFill="1" applyBorder="1" applyAlignment="1">
      <alignment vertical="center"/>
    </xf>
    <xf numFmtId="0" fontId="1" fillId="6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5B9BD5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A5A5A5"/>
      <rgbColor rgb="FF003366"/>
      <rgbColor rgb="FF70AD47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8943"/>
  <ax:ocxPr ax:name="_ExtentY" ax:value="7144"/>
  <ax:ocxPr ax:name="_StockProps" ax:value="1"/>
  <ax:ocxPr ax:name="BackColor" ax:value="-2147483633"/>
  <ax:ocxPr ax:name="Year" ax:value="2017"/>
  <ax:ocxPr ax:name="Month" ax:value="4"/>
  <ax:ocxPr ax:name="Day" ax:value="3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K72"/>
  <sheetViews>
    <sheetView tabSelected="1" zoomScaleNormal="100" workbookViewId="0">
      <selection activeCell="B2" sqref="B2"/>
    </sheetView>
  </sheetViews>
  <sheetFormatPr baseColWidth="10" defaultColWidth="9.140625" defaultRowHeight="12.75"/>
  <cols>
    <col min="1" max="1" width="5.5703125" style="2"/>
    <col min="2" max="7" width="10.5703125" style="2"/>
    <col min="8" max="8" width="11" style="2"/>
    <col min="9" max="9" width="16" style="2"/>
    <col min="10" max="10" width="22.140625" style="16" customWidth="1"/>
    <col min="11" max="14" width="15.5703125" style="2"/>
    <col min="15" max="15" width="4.5703125" style="2" customWidth="1"/>
    <col min="16" max="16" width="4.7109375" style="2" customWidth="1"/>
    <col min="17" max="17" width="6" style="2" customWidth="1"/>
    <col min="18" max="18" width="4.85546875" style="2" customWidth="1"/>
    <col min="19" max="1025" width="15.5703125" style="2"/>
  </cols>
  <sheetData>
    <row r="1" spans="1:13 1025:1025">
      <c r="A1" s="1"/>
      <c r="B1" s="19" t="s">
        <v>0</v>
      </c>
      <c r="C1" s="19" t="s">
        <v>1</v>
      </c>
      <c r="D1" s="19" t="s">
        <v>2</v>
      </c>
      <c r="E1" s="19" t="s">
        <v>3</v>
      </c>
      <c r="F1" s="19" t="s">
        <v>4</v>
      </c>
      <c r="G1" s="19" t="s">
        <v>5</v>
      </c>
      <c r="H1" s="19" t="s">
        <v>6</v>
      </c>
      <c r="I1" s="21" t="s">
        <v>140</v>
      </c>
      <c r="J1" s="27" t="str">
        <f>"N° Semaine en cours : "</f>
        <v xml:space="preserve">N° Semaine en cours : </v>
      </c>
      <c r="K1" s="28">
        <f>INT((Feuille1!K5-SUM(MOD(DATE(YEAR(Feuille1!K5-MOD(Feuille1!K5-2,7)+3),1,2),{1E+99;7})*{1;-1})+5)/7)</f>
        <v>14</v>
      </c>
      <c r="L1"/>
      <c r="M1"/>
    </row>
    <row r="2" spans="1:13 1025:1025">
      <c r="A2" s="1"/>
      <c r="B2" s="20">
        <f>K5-WEEKDAY(K5,2)+1</f>
        <v>42828</v>
      </c>
      <c r="C2" s="20">
        <f t="shared" ref="C2:H2" si="0">B2+1</f>
        <v>42829</v>
      </c>
      <c r="D2" s="20">
        <f t="shared" si="0"/>
        <v>42830</v>
      </c>
      <c r="E2" s="20">
        <f t="shared" si="0"/>
        <v>42831</v>
      </c>
      <c r="F2" s="20">
        <f t="shared" si="0"/>
        <v>42832</v>
      </c>
      <c r="G2" s="20">
        <f t="shared" si="0"/>
        <v>42833</v>
      </c>
      <c r="H2" s="20">
        <f t="shared" si="0"/>
        <v>42834</v>
      </c>
      <c r="I2" s="22"/>
      <c r="J2" s="29" t="s">
        <v>141</v>
      </c>
      <c r="K2" s="30">
        <v>42828</v>
      </c>
      <c r="L2"/>
      <c r="AMK2"/>
    </row>
    <row r="3" spans="1:13 1025:1025">
      <c r="A3" s="4">
        <v>1</v>
      </c>
      <c r="B3" s="5" t="s">
        <v>7</v>
      </c>
      <c r="C3" s="6" t="s">
        <v>8</v>
      </c>
      <c r="D3" s="6" t="s">
        <v>8</v>
      </c>
      <c r="E3" s="5" t="s">
        <v>9</v>
      </c>
      <c r="F3" s="5" t="s">
        <v>10</v>
      </c>
      <c r="G3" s="5" t="s">
        <v>11</v>
      </c>
      <c r="H3" s="17" t="s">
        <v>8</v>
      </c>
      <c r="I3" s="23" t="str">
        <f ca="1">OFFSET(Noms,MOD($K$1+ROW()-ROW(Noms)+1,COUNTA(Noms)),0,1)</f>
        <v>a17</v>
      </c>
      <c r="J3" s="24">
        <f ca="1">OFFSET(Telephone,MOD($K$1+ROW()-ROW(Telephone)+1,COUNTA(Telephone)),0,1)</f>
        <v>17</v>
      </c>
      <c r="K3" s="25" t="s">
        <v>142</v>
      </c>
      <c r="L3" s="26"/>
      <c r="M3"/>
      <c r="AMK3"/>
    </row>
    <row r="4" spans="1:13 1025:1025">
      <c r="A4" s="4">
        <v>2</v>
      </c>
      <c r="B4" s="6" t="s">
        <v>8</v>
      </c>
      <c r="C4" s="5" t="s">
        <v>12</v>
      </c>
      <c r="D4" s="5" t="s">
        <v>13</v>
      </c>
      <c r="E4" s="5" t="s">
        <v>14</v>
      </c>
      <c r="F4" s="8" t="s">
        <v>15</v>
      </c>
      <c r="G4" s="6" t="s">
        <v>8</v>
      </c>
      <c r="H4" s="17" t="s">
        <v>8</v>
      </c>
      <c r="I4" s="23" t="str">
        <f ca="1">OFFSET(Noms,MOD($K$1+ROW()-ROW(Noms)+1,COUNTA(Noms)),0,1)</f>
        <v>a18</v>
      </c>
      <c r="J4" s="24">
        <f ca="1">OFFSET(Telephone,MOD($K$1+ROW()-ROW(Telephone)+1,COUNTA(Telephone)),0,1)</f>
        <v>18</v>
      </c>
      <c r="K4" s="25"/>
      <c r="L4" s="26"/>
      <c r="M4"/>
      <c r="AMK4"/>
    </row>
    <row r="5" spans="1:13 1025:1025">
      <c r="A5" s="4">
        <v>3</v>
      </c>
      <c r="B5" s="5" t="s">
        <v>16</v>
      </c>
      <c r="C5" s="5" t="s">
        <v>17</v>
      </c>
      <c r="D5" s="5" t="s">
        <v>18</v>
      </c>
      <c r="E5" s="5" t="s">
        <v>7</v>
      </c>
      <c r="F5" s="5" t="s">
        <v>19</v>
      </c>
      <c r="G5" s="6" t="s">
        <v>8</v>
      </c>
      <c r="H5" s="17" t="s">
        <v>8</v>
      </c>
      <c r="I5" s="23" t="str">
        <f ca="1">OFFSET(Noms,MOD($K$1+ROW()-ROW(Noms)+1,COUNTA(Noms)),0,1)</f>
        <v>a19</v>
      </c>
      <c r="J5" s="24">
        <f ca="1">OFFSET(Telephone,MOD($K$1+ROW()-ROW(Telephone)+1,COUNTA(Telephone)),0,1)</f>
        <v>19</v>
      </c>
      <c r="K5" s="31" t="s">
        <v>143</v>
      </c>
      <c r="L5" s="32"/>
      <c r="M5"/>
      <c r="AMK5"/>
    </row>
    <row r="6" spans="1:13 1025:1025">
      <c r="A6" s="4">
        <v>4</v>
      </c>
      <c r="B6" s="8" t="s">
        <v>15</v>
      </c>
      <c r="C6" s="8" t="s">
        <v>15</v>
      </c>
      <c r="D6" s="5" t="s">
        <v>20</v>
      </c>
      <c r="E6" s="5" t="s">
        <v>21</v>
      </c>
      <c r="F6" s="6" t="s">
        <v>8</v>
      </c>
      <c r="G6" s="6" t="s">
        <v>8</v>
      </c>
      <c r="H6" s="9" t="s">
        <v>22</v>
      </c>
      <c r="I6" s="23" t="str">
        <f ca="1">OFFSET(Noms,MOD($K$1+ROW()-ROW(Noms)+1,COUNTA(Noms)),0,1)</f>
        <v>a20</v>
      </c>
      <c r="J6" s="24">
        <f ca="1">OFFSET(Telephone,MOD($K$1+ROW()-ROW(Telephone)+1,COUNTA(Telephone)),0,1)</f>
        <v>20</v>
      </c>
      <c r="K6"/>
      <c r="L6"/>
      <c r="M6"/>
      <c r="AMK6"/>
    </row>
    <row r="7" spans="1:13 1025:1025">
      <c r="A7" s="4">
        <v>5</v>
      </c>
      <c r="B7" s="5" t="s">
        <v>23</v>
      </c>
      <c r="C7" s="5" t="s">
        <v>24</v>
      </c>
      <c r="D7" s="6" t="s">
        <v>8</v>
      </c>
      <c r="E7" s="6" t="s">
        <v>8</v>
      </c>
      <c r="F7" s="5" t="s">
        <v>25</v>
      </c>
      <c r="G7" s="5" t="s">
        <v>26</v>
      </c>
      <c r="H7" s="9" t="s">
        <v>27</v>
      </c>
      <c r="I7" s="23" t="str">
        <f ca="1">OFFSET(Noms,MOD($K$1+ROW()-ROW(Noms)+1,COUNTA(Noms)),0,1)</f>
        <v>a21</v>
      </c>
      <c r="J7" s="24">
        <f ca="1">OFFSET(Telephone,MOD($K$1+ROW()-ROW(Telephone)+1,COUNTA(Telephone)),0,1)</f>
        <v>21</v>
      </c>
      <c r="K7"/>
      <c r="L7"/>
      <c r="M7"/>
      <c r="AMK7"/>
    </row>
    <row r="8" spans="1:13 1025:1025">
      <c r="A8" s="4">
        <v>6</v>
      </c>
      <c r="B8" s="5" t="s">
        <v>28</v>
      </c>
      <c r="C8" s="6" t="s">
        <v>8</v>
      </c>
      <c r="D8" s="6" t="s">
        <v>8</v>
      </c>
      <c r="E8" s="5" t="s">
        <v>16</v>
      </c>
      <c r="F8" s="5" t="s">
        <v>17</v>
      </c>
      <c r="G8" s="5" t="s">
        <v>29</v>
      </c>
      <c r="H8" s="9" t="s">
        <v>30</v>
      </c>
      <c r="I8" s="23" t="str">
        <f ca="1">OFFSET(Noms,MOD($K$1+ROW()-ROW(Noms)+1,COUNTA(Noms)),0,1)</f>
        <v>a22</v>
      </c>
      <c r="J8" s="24">
        <f ca="1">OFFSET(Telephone,MOD($K$1+ROW()-ROW(Telephone)+1,COUNTA(Telephone)),0,1)</f>
        <v>22</v>
      </c>
      <c r="K8"/>
      <c r="L8"/>
      <c r="M8"/>
      <c r="AMK8"/>
    </row>
    <row r="9" spans="1:13 1025:1025">
      <c r="A9" s="4">
        <v>7</v>
      </c>
      <c r="B9" s="5" t="s">
        <v>31</v>
      </c>
      <c r="C9" s="6" t="s">
        <v>8</v>
      </c>
      <c r="D9" s="6" t="s">
        <v>8</v>
      </c>
      <c r="E9" s="5" t="s">
        <v>32</v>
      </c>
      <c r="F9" s="5" t="s">
        <v>33</v>
      </c>
      <c r="G9" s="5" t="s">
        <v>34</v>
      </c>
      <c r="H9" s="17" t="s">
        <v>8</v>
      </c>
      <c r="I9" s="23" t="str">
        <f ca="1">OFFSET(Noms,MOD($K$1+ROW()-ROW(Noms)+1,COUNTA(Noms)),0,1)</f>
        <v>a23</v>
      </c>
      <c r="J9" s="24">
        <f ca="1">OFFSET(Telephone,MOD($K$1+ROW()-ROW(Telephone)+1,COUNTA(Telephone)),0,1)</f>
        <v>23</v>
      </c>
      <c r="K9"/>
      <c r="L9"/>
      <c r="M9"/>
      <c r="AMK9"/>
    </row>
    <row r="10" spans="1:13 1025:1025">
      <c r="A10" s="4">
        <v>8</v>
      </c>
      <c r="B10" s="6" t="s">
        <v>8</v>
      </c>
      <c r="C10" s="5" t="s">
        <v>35</v>
      </c>
      <c r="D10" s="5" t="s">
        <v>9</v>
      </c>
      <c r="E10" s="5" t="s">
        <v>12</v>
      </c>
      <c r="F10" s="5" t="s">
        <v>13</v>
      </c>
      <c r="G10" s="6" t="s">
        <v>8</v>
      </c>
      <c r="H10" s="17" t="s">
        <v>8</v>
      </c>
      <c r="I10" s="23" t="str">
        <f ca="1">OFFSET(Noms,MOD($K$1+ROW()-ROW(Noms)+1,COUNTA(Noms)),0,1)</f>
        <v>a24</v>
      </c>
      <c r="J10" s="24">
        <f ca="1">OFFSET(Telephone,MOD($K$1+ROW()-ROW(Telephone)+1,COUNTA(Telephone)),0,1)</f>
        <v>24</v>
      </c>
      <c r="K10"/>
      <c r="L10"/>
      <c r="M10"/>
      <c r="AMK10"/>
    </row>
    <row r="11" spans="1:13 1025:1025">
      <c r="A11" s="4">
        <v>9</v>
      </c>
      <c r="B11" s="5" t="s">
        <v>36</v>
      </c>
      <c r="C11" s="5" t="s">
        <v>37</v>
      </c>
      <c r="D11" s="5" t="s">
        <v>38</v>
      </c>
      <c r="E11" s="5" t="s">
        <v>39</v>
      </c>
      <c r="F11" s="5" t="s">
        <v>28</v>
      </c>
      <c r="G11" s="6" t="s">
        <v>8</v>
      </c>
      <c r="H11" s="17" t="s">
        <v>8</v>
      </c>
      <c r="I11" s="23" t="str">
        <f ca="1">OFFSET(Noms,MOD($K$1+ROW()-ROW(Noms)+1,COUNTA(Noms)),0,1)</f>
        <v>a25</v>
      </c>
      <c r="J11" s="24">
        <f ca="1">OFFSET(Telephone,MOD($K$1+ROW()-ROW(Telephone)+1,COUNTA(Telephone)),0,1)</f>
        <v>25</v>
      </c>
      <c r="K11"/>
      <c r="L11"/>
      <c r="M11"/>
      <c r="AMK11"/>
    </row>
    <row r="12" spans="1:13 1025:1025">
      <c r="A12" s="4">
        <v>10</v>
      </c>
      <c r="B12" s="8" t="s">
        <v>15</v>
      </c>
      <c r="C12" s="8" t="s">
        <v>15</v>
      </c>
      <c r="D12" s="5" t="s">
        <v>40</v>
      </c>
      <c r="E12" s="5" t="s">
        <v>41</v>
      </c>
      <c r="F12" s="6" t="s">
        <v>8</v>
      </c>
      <c r="G12" s="6" t="s">
        <v>8</v>
      </c>
      <c r="H12" s="9" t="s">
        <v>42</v>
      </c>
      <c r="I12" s="23" t="str">
        <f ca="1">OFFSET(Noms,MOD($K$1+ROW()-ROW(Noms)+1,COUNTA(Noms)),0,1)</f>
        <v>a26</v>
      </c>
      <c r="J12" s="24">
        <f ca="1">OFFSET(Telephone,MOD($K$1+ROW()-ROW(Telephone)+1,COUNTA(Telephone)),0,1)</f>
        <v>26</v>
      </c>
      <c r="K12"/>
      <c r="L12"/>
      <c r="M12"/>
      <c r="AMK12"/>
    </row>
    <row r="13" spans="1:13 1025:1025">
      <c r="A13" s="4">
        <v>11</v>
      </c>
      <c r="B13" s="5" t="s">
        <v>43</v>
      </c>
      <c r="C13" s="5" t="s">
        <v>44</v>
      </c>
      <c r="D13" s="5" t="s">
        <v>45</v>
      </c>
      <c r="E13" s="6" t="s">
        <v>8</v>
      </c>
      <c r="F13" s="6" t="s">
        <v>8</v>
      </c>
      <c r="G13" s="5" t="s">
        <v>46</v>
      </c>
      <c r="H13" s="9" t="s">
        <v>47</v>
      </c>
      <c r="I13" s="23" t="str">
        <f ca="1">OFFSET(Noms,MOD($K$1+ROW()-ROW(Noms)+1,COUNTA(Noms)),0,1)</f>
        <v>a27</v>
      </c>
      <c r="J13" s="24">
        <f ca="1">OFFSET(Telephone,MOD($K$1+ROW()-ROW(Telephone)+1,COUNTA(Telephone)),0,1)</f>
        <v>27</v>
      </c>
      <c r="K13"/>
      <c r="L13"/>
      <c r="M13"/>
      <c r="AMK13"/>
    </row>
    <row r="14" spans="1:13 1025:1025">
      <c r="A14" s="4">
        <v>12</v>
      </c>
      <c r="B14" s="5" t="s">
        <v>48</v>
      </c>
      <c r="C14" s="5" t="s">
        <v>49</v>
      </c>
      <c r="D14" s="5" t="s">
        <v>50</v>
      </c>
      <c r="E14" s="6" t="s">
        <v>8</v>
      </c>
      <c r="F14" s="6" t="s">
        <v>8</v>
      </c>
      <c r="G14" s="6" t="s">
        <v>51</v>
      </c>
      <c r="H14" s="17" t="s">
        <v>51</v>
      </c>
      <c r="I14" s="23" t="str">
        <f ca="1">OFFSET(Noms,MOD($K$1+ROW()-ROW(Noms)+1,COUNTA(Noms)),0,1)</f>
        <v>a28</v>
      </c>
      <c r="J14" s="24">
        <f ca="1">OFFSET(Telephone,MOD($K$1+ROW()-ROW(Telephone)+1,COUNTA(Telephone)),0,1)</f>
        <v>28</v>
      </c>
      <c r="K14"/>
      <c r="L14"/>
      <c r="M14"/>
      <c r="AMK14"/>
    </row>
    <row r="15" spans="1:13 1025:1025">
      <c r="A15" s="4">
        <v>13</v>
      </c>
      <c r="B15" s="6" t="s">
        <v>8</v>
      </c>
      <c r="C15" s="6" t="s">
        <v>8</v>
      </c>
      <c r="D15" s="5" t="s">
        <v>35</v>
      </c>
      <c r="E15" s="5" t="s">
        <v>52</v>
      </c>
      <c r="F15" s="5" t="s">
        <v>16</v>
      </c>
      <c r="G15" s="5" t="s">
        <v>53</v>
      </c>
      <c r="H15" s="18" t="s">
        <v>15</v>
      </c>
      <c r="I15" s="23" t="str">
        <f ca="1">OFFSET(Noms,MOD($K$1+ROW()-ROW(Noms)+1,COUNTA(Noms)),0,1)</f>
        <v>a29</v>
      </c>
      <c r="J15" s="24">
        <f ca="1">OFFSET(Telephone,MOD($K$1+ROW()-ROW(Telephone)+1,COUNTA(Telephone)),0,1)</f>
        <v>29</v>
      </c>
      <c r="K15"/>
      <c r="L15"/>
      <c r="M15"/>
      <c r="AMK15"/>
    </row>
    <row r="16" spans="1:13 1025:1025">
      <c r="A16" s="4">
        <v>14</v>
      </c>
      <c r="B16" s="6" t="s">
        <v>8</v>
      </c>
      <c r="C16" s="6" t="s">
        <v>8</v>
      </c>
      <c r="D16" s="5" t="s">
        <v>43</v>
      </c>
      <c r="E16" s="5" t="s">
        <v>44</v>
      </c>
      <c r="F16" s="5" t="s">
        <v>54</v>
      </c>
      <c r="G16" s="5" t="s">
        <v>55</v>
      </c>
      <c r="H16" s="17" t="s">
        <v>8</v>
      </c>
      <c r="I16" s="23" t="str">
        <f ca="1">OFFSET(Noms,MOD($K$1+ROW()-ROW(Noms)+1,COUNTA(Noms)),0,1)</f>
        <v>a30</v>
      </c>
      <c r="J16" s="24">
        <f ca="1">OFFSET(Telephone,MOD($K$1+ROW()-ROW(Telephone)+1,COUNTA(Telephone)),0,1)</f>
        <v>30</v>
      </c>
      <c r="K16"/>
      <c r="L16"/>
      <c r="M16"/>
      <c r="AMK16"/>
    </row>
    <row r="17" spans="1:15 1025:1025">
      <c r="A17" s="4">
        <v>15</v>
      </c>
      <c r="B17" s="6" t="s">
        <v>51</v>
      </c>
      <c r="C17" s="5" t="s">
        <v>56</v>
      </c>
      <c r="D17" s="5" t="s">
        <v>57</v>
      </c>
      <c r="E17" s="5" t="s">
        <v>10</v>
      </c>
      <c r="F17" s="5" t="s">
        <v>23</v>
      </c>
      <c r="G17" s="6" t="s">
        <v>8</v>
      </c>
      <c r="H17" s="17" t="s">
        <v>8</v>
      </c>
      <c r="I17" s="23" t="str">
        <f ca="1">OFFSET(Noms,MOD($K$1+ROW()-ROW(Noms)+1,COUNTA(Noms)),0,1)</f>
        <v>a31</v>
      </c>
      <c r="J17" s="24">
        <f ca="1">OFFSET(Telephone,MOD($K$1+ROW()-ROW(Telephone)+1,COUNTA(Telephone)),0,1)</f>
        <v>31</v>
      </c>
      <c r="K17"/>
      <c r="L17"/>
      <c r="M17"/>
      <c r="AMK17"/>
    </row>
    <row r="18" spans="1:15 1025:1025">
      <c r="A18" s="4">
        <v>16</v>
      </c>
      <c r="B18" s="8" t="s">
        <v>15</v>
      </c>
      <c r="C18" s="8" t="s">
        <v>15</v>
      </c>
      <c r="D18" s="5" t="s">
        <v>58</v>
      </c>
      <c r="E18" s="5" t="s">
        <v>31</v>
      </c>
      <c r="F18" s="5" t="s">
        <v>50</v>
      </c>
      <c r="G18" s="6" t="s">
        <v>8</v>
      </c>
      <c r="H18" s="17" t="s">
        <v>8</v>
      </c>
      <c r="I18" s="23" t="str">
        <f ca="1">OFFSET(Noms,MOD($K$1+ROW()-ROW(Noms)+1,COUNTA(Noms)),0,1)</f>
        <v>a32</v>
      </c>
      <c r="J18" s="24">
        <f ca="1">OFFSET(Telephone,MOD($K$1+ROW()-ROW(Telephone)+1,COUNTA(Telephone)),0,1)</f>
        <v>32</v>
      </c>
      <c r="K18"/>
      <c r="L18"/>
      <c r="M18"/>
      <c r="AMK18"/>
    </row>
    <row r="19" spans="1:15 1025:1025">
      <c r="A19" s="4">
        <v>17</v>
      </c>
      <c r="B19" s="5" t="s">
        <v>59</v>
      </c>
      <c r="C19" s="5" t="s">
        <v>60</v>
      </c>
      <c r="D19" s="6" t="s">
        <v>8</v>
      </c>
      <c r="E19" s="6" t="s">
        <v>8</v>
      </c>
      <c r="F19" s="5" t="s">
        <v>61</v>
      </c>
      <c r="G19" s="5" t="s">
        <v>62</v>
      </c>
      <c r="H19" s="9" t="s">
        <v>63</v>
      </c>
      <c r="I19" s="23" t="str">
        <f ca="1">OFFSET(Noms,MOD($K$1+ROW()-ROW(Noms)+1,COUNTA(Noms)),0,1)</f>
        <v>a33</v>
      </c>
      <c r="J19" s="24">
        <f ca="1">OFFSET(Telephone,MOD($K$1+ROW()-ROW(Telephone)+1,COUNTA(Telephone)),0,1)</f>
        <v>33</v>
      </c>
      <c r="K19"/>
      <c r="L19"/>
      <c r="M19"/>
      <c r="O19" s="34"/>
      <c r="AMK19"/>
    </row>
    <row r="20" spans="1:15 1025:1025">
      <c r="A20" s="4">
        <v>18</v>
      </c>
      <c r="B20" s="5" t="s">
        <v>64</v>
      </c>
      <c r="C20" s="5" t="s">
        <v>65</v>
      </c>
      <c r="D20" s="6" t="s">
        <v>8</v>
      </c>
      <c r="E20" s="6" t="s">
        <v>8</v>
      </c>
      <c r="F20" s="5" t="s">
        <v>66</v>
      </c>
      <c r="G20" s="5" t="s">
        <v>67</v>
      </c>
      <c r="H20" s="9" t="s">
        <v>68</v>
      </c>
      <c r="I20" s="23" t="str">
        <f ca="1">OFFSET(Noms,MOD($K$1+ROW()-ROW(Noms)+1,COUNTA(Noms)),0,1)</f>
        <v>a34</v>
      </c>
      <c r="J20" s="24">
        <f ca="1">OFFSET(Telephone,MOD($K$1+ROW()-ROW(Telephone)+1,COUNTA(Telephone)),0,1)</f>
        <v>34</v>
      </c>
      <c r="K20"/>
      <c r="L20"/>
      <c r="M20"/>
      <c r="AMK20"/>
    </row>
    <row r="21" spans="1:15 1025:1025">
      <c r="A21" s="4">
        <v>19</v>
      </c>
      <c r="B21" s="5" t="s">
        <v>69</v>
      </c>
      <c r="C21" s="6" t="s">
        <v>8</v>
      </c>
      <c r="D21" s="6" t="s">
        <v>8</v>
      </c>
      <c r="E21" s="5" t="s">
        <v>37</v>
      </c>
      <c r="F21" s="5" t="s">
        <v>70</v>
      </c>
      <c r="G21" s="5" t="s">
        <v>71</v>
      </c>
      <c r="H21" s="18" t="s">
        <v>15</v>
      </c>
      <c r="I21" s="23" t="str">
        <f ca="1">OFFSET(Noms,MOD($K$1+ROW()-ROW(Noms)+1,COUNTA(Noms)),0,1)</f>
        <v>a35</v>
      </c>
      <c r="J21" s="24">
        <f ca="1">OFFSET(Telephone,MOD($K$1+ROW()-ROW(Telephone)+1,COUNTA(Telephone)),0,1)</f>
        <v>35</v>
      </c>
      <c r="K21"/>
      <c r="L21"/>
      <c r="M21"/>
      <c r="AMK21"/>
    </row>
    <row r="22" spans="1:15 1025:1025">
      <c r="A22" s="4">
        <v>20</v>
      </c>
      <c r="B22" s="6" t="s">
        <v>8</v>
      </c>
      <c r="C22" s="6" t="s">
        <v>8</v>
      </c>
      <c r="D22" s="5" t="s">
        <v>16</v>
      </c>
      <c r="E22" s="5" t="s">
        <v>17</v>
      </c>
      <c r="F22" s="5" t="s">
        <v>72</v>
      </c>
      <c r="G22" s="5" t="s">
        <v>73</v>
      </c>
      <c r="H22" s="17" t="s">
        <v>8</v>
      </c>
      <c r="I22" s="23" t="str">
        <f ca="1">OFFSET(Noms,MOD($K$1+ROW()-ROW(Noms)+1,COUNTA(Noms)),0,1)</f>
        <v>a36</v>
      </c>
      <c r="J22" s="24">
        <f ca="1">OFFSET(Telephone,MOD($K$1+ROW()-ROW(Telephone)+1,COUNTA(Telephone)),0,1)</f>
        <v>36</v>
      </c>
      <c r="K22"/>
      <c r="L22"/>
      <c r="M22"/>
      <c r="AMK22"/>
    </row>
    <row r="23" spans="1:15 1025:1025">
      <c r="A23" s="4">
        <v>21</v>
      </c>
      <c r="B23" s="6" t="s">
        <v>8</v>
      </c>
      <c r="C23" s="8" t="s">
        <v>15</v>
      </c>
      <c r="D23" s="5" t="s">
        <v>54</v>
      </c>
      <c r="E23" s="5" t="s">
        <v>69</v>
      </c>
      <c r="F23" s="5" t="s">
        <v>65</v>
      </c>
      <c r="G23" s="6" t="s">
        <v>8</v>
      </c>
      <c r="H23" s="17" t="s">
        <v>8</v>
      </c>
      <c r="I23" s="23" t="str">
        <f ca="1">OFFSET(Noms,MOD($K$1+ROW()-ROW(Noms)+1,COUNTA(Noms)),0,1)</f>
        <v>a37</v>
      </c>
      <c r="J23" s="24">
        <f ca="1">OFFSET(Telephone,MOD($K$1+ROW()-ROW(Telephone)+1,COUNTA(Telephone)),0,1)</f>
        <v>37</v>
      </c>
      <c r="K23"/>
      <c r="L23"/>
      <c r="M23"/>
      <c r="AMK23"/>
    </row>
    <row r="24" spans="1:15 1025:1025">
      <c r="A24" s="4">
        <v>22</v>
      </c>
      <c r="B24" s="8" t="s">
        <v>15</v>
      </c>
      <c r="C24" s="8" t="s">
        <v>15</v>
      </c>
      <c r="D24" s="5" t="s">
        <v>12</v>
      </c>
      <c r="E24" s="5">
        <v>720</v>
      </c>
      <c r="F24" s="5" t="s">
        <v>24</v>
      </c>
      <c r="G24" s="6" t="s">
        <v>8</v>
      </c>
      <c r="H24" s="17" t="s">
        <v>8</v>
      </c>
      <c r="I24" s="23" t="str">
        <f ca="1">OFFSET(Noms,MOD($K$1+ROW()-ROW(Noms)+1,COUNTA(Noms)),0,1)</f>
        <v>a38</v>
      </c>
      <c r="J24" s="24">
        <f ca="1">OFFSET(Telephone,MOD($K$1+ROW()-ROW(Telephone)+1,COUNTA(Telephone)),0,1)</f>
        <v>38</v>
      </c>
      <c r="K24"/>
      <c r="L24"/>
      <c r="M24"/>
      <c r="AMK24"/>
    </row>
    <row r="25" spans="1:15 1025:1025">
      <c r="A25" s="4">
        <v>23</v>
      </c>
      <c r="B25" s="8" t="s">
        <v>15</v>
      </c>
      <c r="C25" s="5" t="s">
        <v>59</v>
      </c>
      <c r="D25" s="5" t="s">
        <v>60</v>
      </c>
      <c r="E25" s="5" t="s">
        <v>65</v>
      </c>
      <c r="F25" s="6" t="s">
        <v>8</v>
      </c>
      <c r="G25" s="6" t="s">
        <v>8</v>
      </c>
      <c r="H25" s="18" t="s">
        <v>15</v>
      </c>
      <c r="I25" s="23" t="str">
        <f ca="1">OFFSET(Noms,MOD($K$1+ROW()-ROW(Noms)+1,COUNTA(Noms)),0,1)</f>
        <v>a39</v>
      </c>
      <c r="J25" s="24">
        <f ca="1">OFFSET(Telephone,MOD($K$1+ROW()-ROW(Telephone)+1,COUNTA(Telephone)),0,1)</f>
        <v>39</v>
      </c>
      <c r="K25"/>
      <c r="L25"/>
      <c r="M25"/>
      <c r="AMK25"/>
    </row>
    <row r="26" spans="1:15 1025:1025">
      <c r="A26" s="4">
        <v>24</v>
      </c>
      <c r="B26" s="5" t="s">
        <v>40</v>
      </c>
      <c r="C26" s="5" t="s">
        <v>41</v>
      </c>
      <c r="D26" s="6" t="s">
        <v>8</v>
      </c>
      <c r="E26" s="6" t="s">
        <v>8</v>
      </c>
      <c r="F26" s="5" t="s">
        <v>74</v>
      </c>
      <c r="G26" s="5" t="s">
        <v>75</v>
      </c>
      <c r="H26" s="9" t="s">
        <v>76</v>
      </c>
      <c r="I26" s="23" t="str">
        <f ca="1">OFFSET(Noms,MOD($K$1+ROW()-ROW(Noms)+1,COUNTA(Noms)),0,1)</f>
        <v>a40</v>
      </c>
      <c r="J26" s="24">
        <f ca="1">OFFSET(Telephone,MOD($K$1+ROW()-ROW(Telephone)+1,COUNTA(Telephone)),0,1)</f>
        <v>40</v>
      </c>
      <c r="K26"/>
      <c r="L26"/>
      <c r="M26"/>
      <c r="AMK26"/>
    </row>
    <row r="27" spans="1:15 1025:1025">
      <c r="A27" s="4">
        <v>25</v>
      </c>
      <c r="B27" s="5" t="s">
        <v>24</v>
      </c>
      <c r="C27" s="6" t="s">
        <v>8</v>
      </c>
      <c r="D27" s="6" t="s">
        <v>8</v>
      </c>
      <c r="E27" s="5" t="s">
        <v>35</v>
      </c>
      <c r="F27" s="5" t="s">
        <v>77</v>
      </c>
      <c r="G27" s="5" t="s">
        <v>78</v>
      </c>
      <c r="H27" s="9" t="s">
        <v>79</v>
      </c>
      <c r="I27" s="23" t="str">
        <f ca="1">OFFSET(Noms,MOD($K$1+ROW()-ROW(Noms)+1,COUNTA(Noms)),0,1)</f>
        <v>a41</v>
      </c>
      <c r="J27" s="24">
        <f ca="1">OFFSET(Telephone,MOD($K$1+ROW()-ROW(Telephone)+1,COUNTA(Telephone)),0,1)</f>
        <v>41</v>
      </c>
      <c r="K27"/>
      <c r="L27"/>
      <c r="M27"/>
      <c r="AMK27"/>
    </row>
    <row r="28" spans="1:15 1025:1025">
      <c r="A28" s="4">
        <v>26</v>
      </c>
      <c r="B28" s="6" t="s">
        <v>8</v>
      </c>
      <c r="C28" s="6" t="s">
        <v>8</v>
      </c>
      <c r="D28" s="5" t="s">
        <v>80</v>
      </c>
      <c r="E28" s="5" t="s">
        <v>81</v>
      </c>
      <c r="F28" s="5" t="s">
        <v>82</v>
      </c>
      <c r="G28" s="5" t="s">
        <v>83</v>
      </c>
      <c r="H28" s="17" t="s">
        <v>8</v>
      </c>
      <c r="I28" s="23" t="str">
        <f ca="1">OFFSET(Noms,MOD($K$1+ROW()-ROW(Noms)+1,COUNTA(Noms)),0,1)</f>
        <v>a42</v>
      </c>
      <c r="J28" s="24">
        <f ca="1">OFFSET(Telephone,MOD($K$1+ROW()-ROW(Telephone)+1,COUNTA(Telephone)),0,1)</f>
        <v>42</v>
      </c>
      <c r="K28"/>
      <c r="L28"/>
      <c r="M28"/>
      <c r="AMK28"/>
    </row>
    <row r="29" spans="1:15 1025:1025">
      <c r="A29" s="4">
        <v>27</v>
      </c>
      <c r="B29" s="6" t="s">
        <v>51</v>
      </c>
      <c r="C29" s="5" t="s">
        <v>36</v>
      </c>
      <c r="D29" s="5" t="s">
        <v>37</v>
      </c>
      <c r="E29" s="5" t="s">
        <v>18</v>
      </c>
      <c r="F29" s="5" t="s">
        <v>7</v>
      </c>
      <c r="G29" s="6" t="s">
        <v>8</v>
      </c>
      <c r="H29" s="17" t="s">
        <v>8</v>
      </c>
      <c r="I29" s="23" t="str">
        <f ca="1">OFFSET(Noms,MOD($K$1+ROW()-ROW(Noms)+1,COUNTA(Noms)),0,1)</f>
        <v>a43</v>
      </c>
      <c r="J29" s="24">
        <f ca="1">OFFSET(Telephone,MOD($K$1+ROW()-ROW(Telephone)+1,COUNTA(Telephone)),0,1)</f>
        <v>43</v>
      </c>
      <c r="K29"/>
      <c r="L29"/>
      <c r="M29"/>
      <c r="AMK29"/>
    </row>
    <row r="30" spans="1:15 1025:1025">
      <c r="A30" s="4">
        <v>28</v>
      </c>
      <c r="B30" s="5" t="s">
        <v>80</v>
      </c>
      <c r="C30" s="5" t="s">
        <v>81</v>
      </c>
      <c r="D30" s="5" t="s">
        <v>10</v>
      </c>
      <c r="E30" s="5" t="s">
        <v>23</v>
      </c>
      <c r="F30" s="8" t="s">
        <v>15</v>
      </c>
      <c r="G30" s="6" t="s">
        <v>8</v>
      </c>
      <c r="H30" s="17" t="s">
        <v>8</v>
      </c>
      <c r="I30" s="23" t="str">
        <f ca="1">OFFSET(Noms,MOD($K$1+ROW()-ROW(Noms)+1,COUNTA(Noms)),0,1)</f>
        <v>a44</v>
      </c>
      <c r="J30" s="24">
        <f ca="1">OFFSET(Telephone,MOD($K$1+ROW()-ROW(Telephone)+1,COUNTA(Telephone)),0,1)</f>
        <v>44</v>
      </c>
      <c r="K30"/>
      <c r="L30"/>
      <c r="M30"/>
      <c r="AMK30"/>
    </row>
    <row r="31" spans="1:15 1025:1025">
      <c r="A31" s="4">
        <v>29</v>
      </c>
      <c r="B31" s="5" t="s">
        <v>20</v>
      </c>
      <c r="C31" s="5" t="s">
        <v>21</v>
      </c>
      <c r="D31" s="5" t="s">
        <v>14</v>
      </c>
      <c r="E31" s="6" t="s">
        <v>8</v>
      </c>
      <c r="F31" s="6" t="s">
        <v>8</v>
      </c>
      <c r="G31" s="5" t="s">
        <v>84</v>
      </c>
      <c r="H31" s="9" t="s">
        <v>85</v>
      </c>
      <c r="I31" s="23" t="str">
        <f ca="1">OFFSET(Noms,MOD($K$1+ROW()-ROW(Noms)+1,COUNTA(Noms)),0,1)</f>
        <v>a45</v>
      </c>
      <c r="J31" s="24">
        <f ca="1">OFFSET(Telephone,MOD($K$1+ROW()-ROW(Telephone)+1,COUNTA(Telephone)),0,1)</f>
        <v>45</v>
      </c>
      <c r="K31"/>
      <c r="L31"/>
      <c r="M31"/>
    </row>
    <row r="32" spans="1:15 1025:1025">
      <c r="A32" s="4">
        <v>30</v>
      </c>
      <c r="B32" s="5" t="s">
        <v>49</v>
      </c>
      <c r="C32" s="5" t="s">
        <v>28</v>
      </c>
      <c r="D32" s="6" t="s">
        <v>8</v>
      </c>
      <c r="E32" s="6" t="s">
        <v>8</v>
      </c>
      <c r="F32" s="5" t="s">
        <v>86</v>
      </c>
      <c r="G32" s="5" t="s">
        <v>87</v>
      </c>
      <c r="H32" s="9" t="s">
        <v>88</v>
      </c>
      <c r="I32" s="23" t="str">
        <f ca="1">OFFSET(Noms,MOD($K$1+ROW()-ROW(Noms)+1,COUNTA(Noms)),0,1)</f>
        <v>a46</v>
      </c>
      <c r="J32" s="24">
        <f ca="1">OFFSET(Telephone,MOD($K$1+ROW()-ROW(Telephone)+1,COUNTA(Telephone)),0,1)</f>
        <v>46</v>
      </c>
      <c r="K32"/>
      <c r="L32"/>
      <c r="M32"/>
    </row>
    <row r="33" spans="1:13">
      <c r="A33" s="4">
        <v>31</v>
      </c>
      <c r="B33" s="5" t="s">
        <v>89</v>
      </c>
      <c r="C33" s="6" t="s">
        <v>8</v>
      </c>
      <c r="D33" s="6" t="s">
        <v>8</v>
      </c>
      <c r="E33" s="5" t="s">
        <v>38</v>
      </c>
      <c r="F33" s="5" t="s">
        <v>39</v>
      </c>
      <c r="G33" s="5" t="s">
        <v>90</v>
      </c>
      <c r="H33" s="17" t="s">
        <v>8</v>
      </c>
      <c r="I33" s="23" t="str">
        <f ca="1">OFFSET(Noms,MOD($K$1+ROW()-ROW(Noms)+1,COUNTA(Noms)),0,1)</f>
        <v>a47</v>
      </c>
      <c r="J33" s="24">
        <f ca="1">OFFSET(Telephone,MOD($K$1+ROW()-ROW(Telephone)+1,COUNTA(Telephone)),0,1)</f>
        <v>47</v>
      </c>
      <c r="K33"/>
      <c r="L33"/>
      <c r="M33"/>
    </row>
    <row r="34" spans="1:13">
      <c r="A34" s="4">
        <v>32</v>
      </c>
      <c r="B34" s="6" t="s">
        <v>8</v>
      </c>
      <c r="C34" s="8" t="s">
        <v>15</v>
      </c>
      <c r="D34" s="5" t="s">
        <v>56</v>
      </c>
      <c r="E34" s="5" t="s">
        <v>57</v>
      </c>
      <c r="F34" s="5" t="s">
        <v>58</v>
      </c>
      <c r="G34" s="5" t="s">
        <v>91</v>
      </c>
      <c r="H34" s="17" t="s">
        <v>8</v>
      </c>
      <c r="I34" s="23" t="str">
        <f ca="1">OFFSET(Noms,MOD($K$1+ROW()-ROW(Noms)+1,COUNTA(Noms)),0,1)</f>
        <v>a48</v>
      </c>
      <c r="J34" s="24">
        <f ca="1">OFFSET(Telephone,MOD($K$1+ROW()-ROW(Telephone)+1,COUNTA(Telephone)),0,1)</f>
        <v>48</v>
      </c>
      <c r="K34"/>
      <c r="L34"/>
      <c r="M34"/>
    </row>
    <row r="35" spans="1:13">
      <c r="A35" s="4">
        <v>33</v>
      </c>
      <c r="B35" s="6" t="s">
        <v>8</v>
      </c>
      <c r="C35" s="5" t="s">
        <v>52</v>
      </c>
      <c r="D35" s="5" t="s">
        <v>48</v>
      </c>
      <c r="E35" s="5" t="s">
        <v>49</v>
      </c>
      <c r="F35" s="8" t="s">
        <v>15</v>
      </c>
      <c r="G35" s="6" t="s">
        <v>8</v>
      </c>
      <c r="H35" s="17" t="s">
        <v>8</v>
      </c>
      <c r="I35" s="23" t="str">
        <f ca="1">OFFSET(Noms,MOD($K$1+ROW()-ROW(Noms)+1,COUNTA(Noms)),0,1)</f>
        <v>a49</v>
      </c>
      <c r="J35" s="24">
        <f ca="1">OFFSET(Telephone,MOD($K$1+ROW()-ROW(Telephone)+1,COUNTA(Telephone)),0,1)</f>
        <v>49</v>
      </c>
      <c r="K35"/>
      <c r="L35"/>
      <c r="M35"/>
    </row>
    <row r="36" spans="1:13">
      <c r="A36" s="4">
        <v>34</v>
      </c>
      <c r="B36" s="8" t="s">
        <v>15</v>
      </c>
      <c r="C36" s="5" t="s">
        <v>48</v>
      </c>
      <c r="D36" s="5" t="s">
        <v>49</v>
      </c>
      <c r="E36" s="5" t="s">
        <v>82</v>
      </c>
      <c r="F36" s="5" t="s">
        <v>92</v>
      </c>
      <c r="G36" s="6" t="s">
        <v>8</v>
      </c>
      <c r="H36" s="17" t="s">
        <v>8</v>
      </c>
      <c r="I36" s="23" t="str">
        <f ca="1">OFFSET(Noms,MOD($K$1+ROW()-ROW(Noms)+1,COUNTA(Noms)),0,1)</f>
        <v>a50</v>
      </c>
      <c r="J36" s="24">
        <f ca="1">OFFSET(Telephone,MOD($K$1+ROW()-ROW(Telephone)+1,COUNTA(Telephone)),0,1)</f>
        <v>50</v>
      </c>
      <c r="K36"/>
      <c r="L36"/>
      <c r="M36"/>
    </row>
    <row r="37" spans="1:13">
      <c r="A37" s="4">
        <v>35</v>
      </c>
      <c r="B37" s="8" t="s">
        <v>15</v>
      </c>
      <c r="C37" s="5" t="s">
        <v>20</v>
      </c>
      <c r="D37" s="5" t="s">
        <v>21</v>
      </c>
      <c r="E37" s="5" t="s">
        <v>50</v>
      </c>
      <c r="F37" s="6" t="s">
        <v>8</v>
      </c>
      <c r="G37" s="6" t="s">
        <v>8</v>
      </c>
      <c r="H37" s="9" t="s">
        <v>93</v>
      </c>
      <c r="I37" s="23" t="str">
        <f ca="1">OFFSET(Noms,MOD($K$1+ROW()-ROW(Noms)+1,COUNTA(Noms)),0,1)</f>
        <v>a51</v>
      </c>
      <c r="J37" s="24">
        <f ca="1">OFFSET(Telephone,MOD($K$1+ROW()-ROW(Telephone)+1,COUNTA(Telephone)),0,1)</f>
        <v>51</v>
      </c>
      <c r="K37"/>
      <c r="L37"/>
      <c r="M37"/>
    </row>
    <row r="38" spans="1:13">
      <c r="A38" s="4">
        <v>36</v>
      </c>
      <c r="B38" s="5" t="s">
        <v>38</v>
      </c>
      <c r="C38" s="5" t="s">
        <v>39</v>
      </c>
      <c r="D38" s="5" t="s">
        <v>19</v>
      </c>
      <c r="E38" s="5" t="s">
        <v>24</v>
      </c>
      <c r="F38" s="6" t="s">
        <v>8</v>
      </c>
      <c r="G38" s="6" t="s">
        <v>8</v>
      </c>
      <c r="H38" s="9" t="s">
        <v>94</v>
      </c>
      <c r="I38" s="23" t="str">
        <f ca="1">OFFSET(Noms,MOD($K$1+ROW()-ROW(Noms)+1,COUNTA(Noms)),0,1)</f>
        <v>a52</v>
      </c>
      <c r="J38" s="24">
        <f ca="1">OFFSET(Telephone,MOD($K$1+ROW()-ROW(Telephone)+1,COUNTA(Telephone)),0,1)</f>
        <v>52</v>
      </c>
      <c r="K38"/>
      <c r="L38"/>
      <c r="M38"/>
    </row>
    <row r="39" spans="1:13">
      <c r="A39" s="4">
        <v>37</v>
      </c>
      <c r="B39" s="5" t="s">
        <v>95</v>
      </c>
      <c r="C39" s="5" t="s">
        <v>50</v>
      </c>
      <c r="D39" s="6" t="s">
        <v>8</v>
      </c>
      <c r="E39" s="6" t="s">
        <v>8</v>
      </c>
      <c r="F39" s="5" t="s">
        <v>59</v>
      </c>
      <c r="G39" s="5" t="s">
        <v>96</v>
      </c>
      <c r="H39" s="9" t="s">
        <v>97</v>
      </c>
      <c r="I39" s="23" t="str">
        <f ca="1">OFFSET(Noms,MOD($K$1+ROW()-ROW(Noms)+1,COUNTA(Noms)),0,1)</f>
        <v>a53</v>
      </c>
      <c r="J39" s="24">
        <f ca="1">OFFSET(Telephone,MOD($K$1+ROW()-ROW(Telephone)+1,COUNTA(Telephone)),0,1)</f>
        <v>53</v>
      </c>
      <c r="K39"/>
      <c r="L39"/>
      <c r="M39"/>
    </row>
    <row r="40" spans="1:13">
      <c r="A40" s="4">
        <v>38</v>
      </c>
      <c r="B40" s="5" t="s">
        <v>98</v>
      </c>
      <c r="C40" s="5" t="s">
        <v>19</v>
      </c>
      <c r="D40" s="6" t="s">
        <v>8</v>
      </c>
      <c r="E40" s="6" t="s">
        <v>8</v>
      </c>
      <c r="F40" s="5" t="s">
        <v>99</v>
      </c>
      <c r="G40" s="5" t="s">
        <v>100</v>
      </c>
      <c r="H40" s="9" t="s">
        <v>101</v>
      </c>
      <c r="I40" s="23" t="str">
        <f ca="1">OFFSET(Noms,MOD($K$1+ROW()-ROW(Noms)+1,COUNTA(Noms)),0,1)</f>
        <v>a54</v>
      </c>
      <c r="J40" s="24">
        <f ca="1">OFFSET(Telephone,MOD($K$1+ROW()-ROW(Telephone)+1,COUNTA(Telephone)),0,1)</f>
        <v>54</v>
      </c>
      <c r="K40" s="10"/>
      <c r="L40" s="10"/>
      <c r="M40" s="10"/>
    </row>
    <row r="41" spans="1:13">
      <c r="A41" s="4">
        <v>39</v>
      </c>
      <c r="B41" s="5" t="s">
        <v>41</v>
      </c>
      <c r="C41" s="6" t="s">
        <v>8</v>
      </c>
      <c r="D41" s="6" t="s">
        <v>8</v>
      </c>
      <c r="E41" s="5" t="s">
        <v>20</v>
      </c>
      <c r="F41" s="5" t="s">
        <v>21</v>
      </c>
      <c r="G41" s="6" t="s">
        <v>51</v>
      </c>
      <c r="H41" s="17" t="s">
        <v>8</v>
      </c>
      <c r="I41" s="23" t="str">
        <f ca="1">OFFSET(Noms,MOD($K$1+ROW()-ROW(Noms)+1,COUNTA(Noms)),0,1)</f>
        <v>a55</v>
      </c>
      <c r="J41" s="24">
        <f ca="1">OFFSET(Telephone,MOD($K$1+ROW()-ROW(Telephone)+1,COUNTA(Telephone)),0,1)</f>
        <v>55</v>
      </c>
    </row>
    <row r="42" spans="1:13">
      <c r="A42" s="4">
        <v>40</v>
      </c>
      <c r="B42" s="5" t="s">
        <v>37</v>
      </c>
      <c r="C42" s="5" t="s">
        <v>16</v>
      </c>
      <c r="D42" s="5" t="s">
        <v>17</v>
      </c>
      <c r="E42" s="8" t="s">
        <v>15</v>
      </c>
      <c r="F42" s="8" t="s">
        <v>15</v>
      </c>
      <c r="G42" s="6" t="s">
        <v>8</v>
      </c>
      <c r="H42" s="17" t="s">
        <v>8</v>
      </c>
      <c r="I42" s="23" t="str">
        <f ca="1">OFFSET(Noms,MOD($K$1+ROW()-ROW(Noms)+1,COUNTA(Noms)),0,1)</f>
        <v>a56</v>
      </c>
      <c r="J42" s="24">
        <f ca="1">OFFSET(Telephone,MOD($K$1+ROW()-ROW(Telephone)+1,COUNTA(Telephone)),0,1)</f>
        <v>56</v>
      </c>
    </row>
    <row r="43" spans="1:13">
      <c r="A43" s="4">
        <v>41</v>
      </c>
      <c r="B43" s="8" t="s">
        <v>15</v>
      </c>
      <c r="C43" s="5" t="s">
        <v>82</v>
      </c>
      <c r="D43" s="5" t="s">
        <v>92</v>
      </c>
      <c r="E43" s="5" t="s">
        <v>28</v>
      </c>
      <c r="F43" s="6" t="s">
        <v>8</v>
      </c>
      <c r="G43" s="6" t="s">
        <v>8</v>
      </c>
      <c r="H43" s="9" t="s">
        <v>102</v>
      </c>
      <c r="I43" s="23" t="str">
        <f ca="1">OFFSET(Noms,MOD($K$1+ROW()-ROW(Noms)+1,COUNTA(Noms)),0,1)</f>
        <v>a57</v>
      </c>
      <c r="J43" s="24">
        <f ca="1">OFFSET(Telephone,MOD($K$1+ROW()-ROW(Telephone)+1,COUNTA(Telephone)),0,1)</f>
        <v>57</v>
      </c>
    </row>
    <row r="44" spans="1:13">
      <c r="A44" s="4">
        <v>42</v>
      </c>
      <c r="B44" s="5" t="s">
        <v>44</v>
      </c>
      <c r="C44" s="5" t="s">
        <v>103</v>
      </c>
      <c r="D44" s="5" t="s">
        <v>31</v>
      </c>
      <c r="E44" s="6" t="s">
        <v>8</v>
      </c>
      <c r="F44" s="6" t="s">
        <v>8</v>
      </c>
      <c r="G44" s="5" t="s">
        <v>104</v>
      </c>
      <c r="H44" s="9" t="s">
        <v>105</v>
      </c>
      <c r="I44" s="23" t="str">
        <f ca="1">OFFSET(Noms,MOD($K$1+ROW()-ROW(Noms)+1,COUNTA(Noms)),0,1)</f>
        <v>a58</v>
      </c>
      <c r="J44" s="24">
        <f ca="1">OFFSET(Telephone,MOD($K$1+ROW()-ROW(Telephone)+1,COUNTA(Telephone)),0,1)</f>
        <v>58</v>
      </c>
    </row>
    <row r="45" spans="1:13">
      <c r="A45" s="4">
        <v>43</v>
      </c>
      <c r="B45" s="5" t="s">
        <v>19</v>
      </c>
      <c r="C45" s="6" t="s">
        <v>8</v>
      </c>
      <c r="D45" s="6" t="s">
        <v>8</v>
      </c>
      <c r="E45" s="5" t="s">
        <v>43</v>
      </c>
      <c r="F45" s="5" t="s">
        <v>44</v>
      </c>
      <c r="G45" s="5" t="s">
        <v>106</v>
      </c>
      <c r="H45" s="9" t="s">
        <v>107</v>
      </c>
      <c r="I45" s="23" t="str">
        <f ca="1">OFFSET(Noms,MOD($K$1+ROW()-ROW(Noms)+1,COUNTA(Noms)),0,1)</f>
        <v>a59</v>
      </c>
      <c r="J45" s="24">
        <f ca="1">OFFSET(Telephone,MOD($K$1+ROW()-ROW(Telephone)+1,COUNTA(Telephone)),0,1)</f>
        <v>59</v>
      </c>
    </row>
    <row r="46" spans="1:13">
      <c r="A46" s="4">
        <v>44</v>
      </c>
      <c r="B46" s="6" t="s">
        <v>8</v>
      </c>
      <c r="C46" s="6" t="s">
        <v>8</v>
      </c>
      <c r="D46" s="5" t="s">
        <v>52</v>
      </c>
      <c r="E46" s="5" t="s">
        <v>36</v>
      </c>
      <c r="F46" s="5" t="s">
        <v>108</v>
      </c>
      <c r="G46" s="5" t="s">
        <v>109</v>
      </c>
      <c r="H46" s="17" t="s">
        <v>8</v>
      </c>
      <c r="I46" s="23" t="str">
        <f ca="1">OFFSET(Noms,MOD($K$1+ROW()-ROW(Noms)+1,COUNTA(Noms)),0,1)</f>
        <v>a60</v>
      </c>
      <c r="J46" s="24">
        <f ca="1">OFFSET(Telephone,MOD($K$1+ROW()-ROW(Telephone)+1,COUNTA(Telephone)),0,1)</f>
        <v>60</v>
      </c>
    </row>
    <row r="47" spans="1:13">
      <c r="A47" s="4">
        <v>45</v>
      </c>
      <c r="B47" s="6" t="s">
        <v>8</v>
      </c>
      <c r="C47" s="5" t="s">
        <v>32</v>
      </c>
      <c r="D47" s="5" t="s">
        <v>33</v>
      </c>
      <c r="E47" s="8" t="s">
        <v>15</v>
      </c>
      <c r="F47" s="8" t="s">
        <v>15</v>
      </c>
      <c r="G47" s="6" t="s">
        <v>8</v>
      </c>
      <c r="H47" s="17" t="s">
        <v>8</v>
      </c>
      <c r="I47" s="23" t="str">
        <f ca="1">OFFSET(Noms,MOD($K$1+ROW()-ROW(Noms)+1,COUNTA(Noms)),0,1)</f>
        <v>a61</v>
      </c>
      <c r="J47" s="24">
        <f ca="1">OFFSET(Telephone,MOD($K$1+ROW()-ROW(Telephone)+1,COUNTA(Telephone)),0,1)</f>
        <v>61</v>
      </c>
    </row>
    <row r="48" spans="1:13">
      <c r="A48" s="4">
        <v>46</v>
      </c>
      <c r="B48" s="5" t="s">
        <v>52</v>
      </c>
      <c r="C48" s="5" t="s">
        <v>80</v>
      </c>
      <c r="D48" s="5" t="s">
        <v>81</v>
      </c>
      <c r="E48" s="5" t="s">
        <v>59</v>
      </c>
      <c r="F48" s="5" t="s">
        <v>60</v>
      </c>
      <c r="G48" s="6" t="s">
        <v>8</v>
      </c>
      <c r="H48" s="17" t="s">
        <v>8</v>
      </c>
      <c r="I48" s="23" t="str">
        <f ca="1">OFFSET(Noms,MOD($K$1+ROW()-ROW(Noms)+1,COUNTA(Noms)),0,1)</f>
        <v>a62</v>
      </c>
      <c r="J48" s="24">
        <f ca="1">OFFSET(Telephone,MOD($K$1+ROW()-ROW(Telephone)+1,COUNTA(Telephone)),0,1)</f>
        <v>62</v>
      </c>
    </row>
    <row r="49" spans="1:10">
      <c r="A49" s="4">
        <v>47</v>
      </c>
      <c r="B49" s="5" t="s">
        <v>10</v>
      </c>
      <c r="C49" s="5" t="s">
        <v>23</v>
      </c>
      <c r="D49" s="6" t="s">
        <v>8</v>
      </c>
      <c r="E49" s="6" t="s">
        <v>8</v>
      </c>
      <c r="F49" s="5" t="s">
        <v>110</v>
      </c>
      <c r="G49" s="5" t="s">
        <v>111</v>
      </c>
      <c r="H49" s="9" t="s">
        <v>112</v>
      </c>
      <c r="I49" s="23" t="str">
        <f ca="1">OFFSET(Noms,MOD($K$1+ROW()-ROW(Noms)+1,COUNTA(Noms)),0,1)</f>
        <v>a63</v>
      </c>
      <c r="J49" s="24">
        <f ca="1">OFFSET(Telephone,MOD($K$1+ROW()-ROW(Telephone)+1,COUNTA(Telephone)),0,1)</f>
        <v>63</v>
      </c>
    </row>
    <row r="50" spans="1:10">
      <c r="A50" s="4">
        <v>48</v>
      </c>
      <c r="B50" s="5" t="s">
        <v>18</v>
      </c>
      <c r="C50" s="5" t="s">
        <v>7</v>
      </c>
      <c r="D50" s="6" t="s">
        <v>8</v>
      </c>
      <c r="E50" s="6" t="s">
        <v>8</v>
      </c>
      <c r="F50" s="8" t="s">
        <v>15</v>
      </c>
      <c r="G50" s="5" t="s">
        <v>113</v>
      </c>
      <c r="H50" s="9" t="s">
        <v>114</v>
      </c>
      <c r="I50" s="23" t="str">
        <f ca="1">OFFSET(Noms,MOD($K$1+ROW()-ROW(Noms)+1,COUNTA(Noms)),0,1)</f>
        <v>a64</v>
      </c>
      <c r="J50" s="24">
        <f ca="1">OFFSET(Telephone,MOD($K$1+ROW()-ROW(Telephone)+1,COUNTA(Telephone)),0,1)</f>
        <v>64</v>
      </c>
    </row>
    <row r="51" spans="1:10">
      <c r="A51" s="4">
        <v>49</v>
      </c>
      <c r="B51" s="5" t="s">
        <v>60</v>
      </c>
      <c r="C51" s="6" t="s">
        <v>8</v>
      </c>
      <c r="D51" s="6" t="s">
        <v>8</v>
      </c>
      <c r="E51" s="5" t="s">
        <v>80</v>
      </c>
      <c r="F51" s="5" t="s">
        <v>81</v>
      </c>
      <c r="G51" s="5" t="s">
        <v>115</v>
      </c>
      <c r="H51" s="9" t="s">
        <v>116</v>
      </c>
      <c r="I51" s="23" t="str">
        <f ca="1">OFFSET(Noms,MOD($K$1+ROW()-ROW(Noms)+1,COUNTA(Noms)),0,1)</f>
        <v>a65</v>
      </c>
      <c r="J51" s="24">
        <f ca="1">OFFSET(Telephone,MOD($K$1+ROW()-ROW(Telephone)+1,COUNTA(Telephone)),0,1)</f>
        <v>65</v>
      </c>
    </row>
    <row r="52" spans="1:10">
      <c r="A52" s="4">
        <v>50</v>
      </c>
      <c r="B52" s="5" t="s">
        <v>117</v>
      </c>
      <c r="C52" s="6" t="s">
        <v>8</v>
      </c>
      <c r="D52" s="6" t="s">
        <v>8</v>
      </c>
      <c r="E52" s="5" t="s">
        <v>54</v>
      </c>
      <c r="F52" s="5" t="s">
        <v>69</v>
      </c>
      <c r="G52" s="6" t="s">
        <v>51</v>
      </c>
      <c r="H52" s="17" t="s">
        <v>8</v>
      </c>
      <c r="I52" s="23" t="str">
        <f ca="1">OFFSET(Noms,MOD($K$1+ROW()-ROW(Noms)+1,COUNTA(Noms)),0,1)</f>
        <v>a66</v>
      </c>
      <c r="J52" s="24">
        <f ca="1">OFFSET(Telephone,MOD($K$1+ROW()-ROW(Telephone)+1,COUNTA(Telephone)),0,1)</f>
        <v>66</v>
      </c>
    </row>
    <row r="53" spans="1:10">
      <c r="A53" s="4">
        <v>51</v>
      </c>
      <c r="B53" s="5" t="s">
        <v>35</v>
      </c>
      <c r="C53" s="5" t="s">
        <v>43</v>
      </c>
      <c r="D53" s="5" t="s">
        <v>44</v>
      </c>
      <c r="E53" s="5" t="s">
        <v>103</v>
      </c>
      <c r="F53" s="5" t="s">
        <v>31</v>
      </c>
      <c r="G53" s="6" t="s">
        <v>8</v>
      </c>
      <c r="H53" s="17" t="s">
        <v>8</v>
      </c>
      <c r="I53" s="23" t="str">
        <f ca="1">OFFSET(Noms,MOD($K$1+ROW()-ROW(Noms)+1,COUNTA(Noms)),0,1)</f>
        <v>a67</v>
      </c>
      <c r="J53" s="24">
        <f ca="1">OFFSET(Telephone,MOD($K$1+ROW()-ROW(Telephone)+1,COUNTA(Telephone)),0,1)</f>
        <v>67</v>
      </c>
    </row>
    <row r="54" spans="1:10">
      <c r="A54" s="4">
        <v>52</v>
      </c>
      <c r="B54" s="5" t="s">
        <v>12</v>
      </c>
      <c r="C54" s="5" t="s">
        <v>13</v>
      </c>
      <c r="D54" s="5" t="s">
        <v>65</v>
      </c>
      <c r="E54" s="8" t="s">
        <v>15</v>
      </c>
      <c r="F54" s="11" t="s">
        <v>15</v>
      </c>
      <c r="G54" s="6" t="s">
        <v>8</v>
      </c>
      <c r="H54" s="17" t="s">
        <v>8</v>
      </c>
      <c r="I54" s="23" t="str">
        <f ca="1">OFFSET(Noms,MOD($K$1+ROW()-ROW(Noms)+1,COUNTA(Noms)),0,1)</f>
        <v>a1</v>
      </c>
      <c r="J54" s="24">
        <f ca="1">OFFSET(Telephone,MOD($K$1+ROW()-ROW(Telephone)+1,COUNTA(Telephone)),0,1)</f>
        <v>1</v>
      </c>
    </row>
    <row r="55" spans="1:10">
      <c r="A55" s="4">
        <v>53</v>
      </c>
      <c r="B55" s="5" t="s">
        <v>82</v>
      </c>
      <c r="C55" s="5" t="s">
        <v>92</v>
      </c>
      <c r="D55" s="5" t="s">
        <v>28</v>
      </c>
      <c r="E55" s="5" t="s">
        <v>45</v>
      </c>
      <c r="F55" s="6" t="s">
        <v>8</v>
      </c>
      <c r="G55" s="6" t="s">
        <v>8</v>
      </c>
      <c r="H55" s="9" t="s">
        <v>118</v>
      </c>
      <c r="I55" s="23" t="str">
        <f ca="1">OFFSET(Noms,MOD($K$1+ROW()-ROW(Noms)+1,COUNTA(Noms)),0,1)</f>
        <v>a2</v>
      </c>
      <c r="J55" s="24">
        <f ca="1">OFFSET(Telephone,MOD($K$1+ROW()-ROW(Telephone)+1,COUNTA(Telephone)),0,1)</f>
        <v>2</v>
      </c>
    </row>
    <row r="56" spans="1:10">
      <c r="A56" s="4">
        <v>54</v>
      </c>
      <c r="B56" s="5" t="s">
        <v>119</v>
      </c>
      <c r="C56" s="5" t="s">
        <v>40</v>
      </c>
      <c r="D56" s="5" t="s">
        <v>41</v>
      </c>
      <c r="E56" s="6" t="s">
        <v>8</v>
      </c>
      <c r="F56" s="6" t="s">
        <v>8</v>
      </c>
      <c r="G56" s="5" t="s">
        <v>120</v>
      </c>
      <c r="H56" s="9" t="s">
        <v>121</v>
      </c>
      <c r="I56" s="23" t="str">
        <f ca="1">OFFSET(Noms,MOD($K$1+ROW()-ROW(Noms)+1,COUNTA(Noms)),0,1)</f>
        <v>a3</v>
      </c>
      <c r="J56" s="24">
        <f ca="1">OFFSET(Telephone,MOD($K$1+ROW()-ROW(Telephone)+1,COUNTA(Telephone)),0,1)</f>
        <v>3</v>
      </c>
    </row>
    <row r="57" spans="1:10">
      <c r="A57" s="4">
        <v>55</v>
      </c>
      <c r="B57" s="5" t="s">
        <v>13</v>
      </c>
      <c r="C57" s="5" t="s">
        <v>14</v>
      </c>
      <c r="D57" s="6" t="s">
        <v>8</v>
      </c>
      <c r="E57" s="6" t="s">
        <v>8</v>
      </c>
      <c r="F57" s="5" t="s">
        <v>122</v>
      </c>
      <c r="G57" s="5" t="s">
        <v>123</v>
      </c>
      <c r="H57" s="9" t="s">
        <v>124</v>
      </c>
      <c r="I57" s="23" t="str">
        <f ca="1">OFFSET(Noms,MOD($K$1+ROW()-ROW(Noms)+1,COUNTA(Noms)),0,1)</f>
        <v>a4</v>
      </c>
      <c r="J57" s="24">
        <f ca="1">OFFSET(Telephone,MOD($K$1+ROW()-ROW(Telephone)+1,COUNTA(Telephone)),0,1)</f>
        <v>4</v>
      </c>
    </row>
    <row r="58" spans="1:10">
      <c r="A58" s="4">
        <v>56</v>
      </c>
      <c r="B58" s="5" t="s">
        <v>125</v>
      </c>
      <c r="C58" s="6" t="s">
        <v>8</v>
      </c>
      <c r="D58" s="6" t="s">
        <v>8</v>
      </c>
      <c r="E58" s="5" t="s">
        <v>48</v>
      </c>
      <c r="F58" s="5" t="s">
        <v>49</v>
      </c>
      <c r="G58" s="8" t="s">
        <v>15</v>
      </c>
      <c r="H58" s="17" t="s">
        <v>8</v>
      </c>
      <c r="I58" s="23" t="str">
        <f ca="1">OFFSET(Noms,MOD($K$1+ROW()-ROW(Noms)+1,COUNTA(Noms)),0,1)</f>
        <v>a5</v>
      </c>
      <c r="J58" s="24">
        <f ca="1">OFFSET(Telephone,MOD($K$1+ROW()-ROW(Telephone)+1,COUNTA(Telephone)),0,1)</f>
        <v>5</v>
      </c>
    </row>
    <row r="59" spans="1:10">
      <c r="A59" s="4">
        <v>57</v>
      </c>
      <c r="B59" s="6" t="s">
        <v>51</v>
      </c>
      <c r="C59" s="5" t="s">
        <v>54</v>
      </c>
      <c r="D59" s="5" t="s">
        <v>69</v>
      </c>
      <c r="E59" s="5" t="s">
        <v>40</v>
      </c>
      <c r="F59" s="5" t="s">
        <v>41</v>
      </c>
      <c r="G59" s="6" t="s">
        <v>8</v>
      </c>
      <c r="H59" s="17" t="s">
        <v>8</v>
      </c>
      <c r="I59" s="23" t="str">
        <f ca="1">OFFSET(Noms,MOD($K$1+ROW()-ROW(Noms)+1,COUNTA(Noms)),0,1)</f>
        <v>a6</v>
      </c>
      <c r="J59" s="24">
        <f ca="1">OFFSET(Telephone,MOD($K$1+ROW()-ROW(Telephone)+1,COUNTA(Telephone)),0,1)</f>
        <v>6</v>
      </c>
    </row>
    <row r="60" spans="1:10">
      <c r="A60" s="4">
        <v>58</v>
      </c>
      <c r="B60" s="5" t="s">
        <v>9</v>
      </c>
      <c r="C60" s="5" t="s">
        <v>18</v>
      </c>
      <c r="D60" s="5" t="s">
        <v>7</v>
      </c>
      <c r="E60" s="5" t="s">
        <v>56</v>
      </c>
      <c r="F60" s="5" t="s">
        <v>57</v>
      </c>
      <c r="G60" s="6" t="s">
        <v>8</v>
      </c>
      <c r="H60" s="17" t="s">
        <v>8</v>
      </c>
      <c r="I60" s="23" t="str">
        <f ca="1">OFFSET(Noms,MOD($K$1+ROW()-ROW(Noms)+1,COUNTA(Noms)),0,1)</f>
        <v>a7</v>
      </c>
      <c r="J60" s="24">
        <f ca="1">OFFSET(Telephone,MOD($K$1+ROW()-ROW(Telephone)+1,COUNTA(Telephone)),0,1)</f>
        <v>7</v>
      </c>
    </row>
    <row r="61" spans="1:10">
      <c r="A61" s="4">
        <v>59</v>
      </c>
      <c r="B61" s="5" t="s">
        <v>54</v>
      </c>
      <c r="C61" s="5" t="s">
        <v>69</v>
      </c>
      <c r="D61" s="5" t="s">
        <v>24</v>
      </c>
      <c r="E61" s="6" t="s">
        <v>8</v>
      </c>
      <c r="F61" s="6" t="s">
        <v>8</v>
      </c>
      <c r="G61" s="5" t="s">
        <v>126</v>
      </c>
      <c r="H61" s="9" t="s">
        <v>127</v>
      </c>
      <c r="I61" s="23" t="str">
        <f ca="1">OFFSET(Noms,MOD($K$1+ROW()-ROW(Noms)+1,COUNTA(Noms)),0,1)</f>
        <v>a8</v>
      </c>
      <c r="J61" s="24">
        <f ca="1">OFFSET(Telephone,MOD($K$1+ROW()-ROW(Telephone)+1,COUNTA(Telephone)),0,1)</f>
        <v>8</v>
      </c>
    </row>
    <row r="62" spans="1:10">
      <c r="A62" s="4">
        <v>60</v>
      </c>
      <c r="B62" s="5" t="s">
        <v>58</v>
      </c>
      <c r="C62" s="5" t="s">
        <v>31</v>
      </c>
      <c r="D62" s="6" t="s">
        <v>8</v>
      </c>
      <c r="E62" s="6" t="s">
        <v>8</v>
      </c>
      <c r="F62" s="5" t="s">
        <v>36</v>
      </c>
      <c r="G62" s="5" t="s">
        <v>128</v>
      </c>
      <c r="H62" s="9" t="s">
        <v>129</v>
      </c>
      <c r="I62" s="23" t="str">
        <f ca="1">OFFSET(Noms,MOD($K$1+ROW()-ROW(Noms)+1,COUNTA(Noms)),0,1)</f>
        <v>a9</v>
      </c>
      <c r="J62" s="24">
        <f ca="1">OFFSET(Telephone,MOD($K$1+ROW()-ROW(Telephone)+1,COUNTA(Telephone)),0,1)</f>
        <v>9</v>
      </c>
    </row>
    <row r="63" spans="1:10">
      <c r="A63" s="4">
        <v>61</v>
      </c>
      <c r="B63" s="5" t="s">
        <v>57</v>
      </c>
      <c r="C63" s="6" t="s">
        <v>8</v>
      </c>
      <c r="D63" s="6" t="s">
        <v>8</v>
      </c>
      <c r="E63" s="8" t="s">
        <v>15</v>
      </c>
      <c r="F63" s="5" t="s">
        <v>20</v>
      </c>
      <c r="G63" s="5" t="s">
        <v>130</v>
      </c>
      <c r="H63" s="17" t="s">
        <v>8</v>
      </c>
      <c r="I63" s="23" t="str">
        <f ca="1">OFFSET(Noms,MOD($K$1+ROW()-ROW(Noms)+1,COUNTA(Noms)),0,1)</f>
        <v>a10</v>
      </c>
      <c r="J63" s="24">
        <f ca="1">OFFSET(Telephone,MOD($K$1+ROW()-ROW(Telephone)+1,COUNTA(Telephone)),0,1)</f>
        <v>10</v>
      </c>
    </row>
    <row r="64" spans="1:10">
      <c r="A64" s="4">
        <v>62</v>
      </c>
      <c r="B64" s="6" t="s">
        <v>8</v>
      </c>
      <c r="C64" s="5" t="s">
        <v>9</v>
      </c>
      <c r="D64" s="5" t="s">
        <v>32</v>
      </c>
      <c r="E64" s="5" t="s">
        <v>33</v>
      </c>
      <c r="F64" s="5" t="s">
        <v>45</v>
      </c>
      <c r="G64" s="5" t="s">
        <v>131</v>
      </c>
      <c r="H64" s="17" t="s">
        <v>8</v>
      </c>
      <c r="I64" s="23" t="str">
        <f ca="1">OFFSET(Noms,MOD($K$1+ROW()-ROW(Noms)+1,COUNTA(Noms)),0,1)</f>
        <v>a11</v>
      </c>
      <c r="J64" s="24">
        <f ca="1">OFFSET(Telephone,MOD($K$1+ROW()-ROW(Telephone)+1,COUNTA(Telephone)),0,1)</f>
        <v>11</v>
      </c>
    </row>
    <row r="65" spans="1:10">
      <c r="A65" s="4">
        <v>63</v>
      </c>
      <c r="B65" s="6" t="s">
        <v>51</v>
      </c>
      <c r="C65" s="5" t="s">
        <v>38</v>
      </c>
      <c r="D65" s="5" t="s">
        <v>39</v>
      </c>
      <c r="E65" s="5" t="s">
        <v>19</v>
      </c>
      <c r="F65" s="5" t="s">
        <v>14</v>
      </c>
      <c r="G65" s="6" t="s">
        <v>8</v>
      </c>
      <c r="H65" s="17" t="s">
        <v>8</v>
      </c>
      <c r="I65" s="23" t="str">
        <f ca="1">OFFSET(Noms,MOD($K$1+ROW()-ROW(Noms)+1,COUNTA(Noms)),0,1)</f>
        <v>a12</v>
      </c>
      <c r="J65" s="24">
        <f ca="1">OFFSET(Telephone,MOD($K$1+ROW()-ROW(Telephone)+1,COUNTA(Telephone)),0,1)</f>
        <v>12</v>
      </c>
    </row>
    <row r="66" spans="1:10">
      <c r="A66" s="4">
        <v>64</v>
      </c>
      <c r="B66" s="5" t="s">
        <v>32</v>
      </c>
      <c r="C66" s="5" t="s">
        <v>33</v>
      </c>
      <c r="D66" s="5" t="s">
        <v>59</v>
      </c>
      <c r="E66" s="5" t="s">
        <v>60</v>
      </c>
      <c r="F66" s="8" t="s">
        <v>15</v>
      </c>
      <c r="G66" s="6" t="s">
        <v>8</v>
      </c>
      <c r="H66" s="17" t="s">
        <v>8</v>
      </c>
      <c r="I66" s="23" t="str">
        <f ca="1">OFFSET(Noms,MOD($K$1+ROW()-ROW(Noms)+1,COUNTA(Noms)),0,1)</f>
        <v>a13</v>
      </c>
      <c r="J66" s="24">
        <f ca="1">OFFSET(Telephone,MOD($K$1+ROW()-ROW(Telephone)+1,COUNTA(Telephone)),0,1)</f>
        <v>13</v>
      </c>
    </row>
    <row r="67" spans="1:10">
      <c r="A67" s="4">
        <v>65</v>
      </c>
      <c r="B67" s="5" t="s">
        <v>56</v>
      </c>
      <c r="C67" s="5" t="s">
        <v>57</v>
      </c>
      <c r="D67" s="5" t="s">
        <v>82</v>
      </c>
      <c r="E67" s="5" t="s">
        <v>92</v>
      </c>
      <c r="F67" s="6" t="s">
        <v>8</v>
      </c>
      <c r="G67" s="6" t="s">
        <v>8</v>
      </c>
      <c r="H67" s="9" t="s">
        <v>132</v>
      </c>
      <c r="I67" s="23" t="str">
        <f ca="1">OFFSET(Noms,MOD($K$1+ROW()-ROW(Noms)+1,COUNTA(Noms)),0,1)</f>
        <v>a14</v>
      </c>
      <c r="J67" s="24">
        <f ca="1">OFFSET(Telephone,MOD($K$1+ROW()-ROW(Telephone)+1,COUNTA(Telephone)),0,1)</f>
        <v>14</v>
      </c>
    </row>
    <row r="68" spans="1:10">
      <c r="A68" s="4">
        <v>66</v>
      </c>
      <c r="B68" s="5" t="s">
        <v>133</v>
      </c>
      <c r="C68" s="5" t="s">
        <v>10</v>
      </c>
      <c r="D68" s="5" t="s">
        <v>23</v>
      </c>
      <c r="E68" s="6" t="s">
        <v>8</v>
      </c>
      <c r="F68" s="6" t="s">
        <v>8</v>
      </c>
      <c r="G68" s="5" t="s">
        <v>134</v>
      </c>
      <c r="H68" s="9" t="s">
        <v>135</v>
      </c>
      <c r="I68" s="23" t="str">
        <f ca="1">OFFSET(Noms,MOD($K$1+ROW()-ROW(Noms)+1,COUNTA(Noms)),0,1)</f>
        <v>a15</v>
      </c>
      <c r="J68" s="24">
        <f ca="1">OFFSET(Telephone,MOD($K$1+ROW()-ROW(Telephone)+1,COUNTA(Telephone)),0,1)</f>
        <v>15</v>
      </c>
    </row>
    <row r="69" spans="1:10">
      <c r="A69" s="4">
        <v>67</v>
      </c>
      <c r="B69" s="5" t="s">
        <v>33</v>
      </c>
      <c r="C69" s="5" t="s">
        <v>45</v>
      </c>
      <c r="D69" s="6" t="s">
        <v>8</v>
      </c>
      <c r="E69" s="6" t="s">
        <v>8</v>
      </c>
      <c r="F69" s="5" t="s">
        <v>12</v>
      </c>
      <c r="G69" s="5" t="s">
        <v>136</v>
      </c>
      <c r="H69" s="9" t="s">
        <v>137</v>
      </c>
      <c r="I69" s="23" t="str">
        <f ca="1">OFFSET(Noms,MOD($K$1+ROW()-ROW(Noms)+1,COUNTA(Noms)),0,1)</f>
        <v>a16</v>
      </c>
      <c r="J69" s="24">
        <f ca="1">OFFSET(Telephone,MOD($K$1+ROW()-ROW(Telephone)+1,COUNTA(Telephone)),0,1)</f>
        <v>16</v>
      </c>
    </row>
    <row r="70" spans="1:10">
      <c r="I70"/>
      <c r="J70" s="15"/>
    </row>
    <row r="71" spans="1:10">
      <c r="A71" s="12" t="s">
        <v>138</v>
      </c>
      <c r="B71" s="13"/>
      <c r="C71" s="13"/>
      <c r="D71" s="13" t="s">
        <v>36</v>
      </c>
      <c r="E71" s="13"/>
      <c r="F71" s="13"/>
      <c r="G71" s="13"/>
      <c r="H71" s="13"/>
      <c r="I71"/>
      <c r="J71" s="15"/>
    </row>
    <row r="72" spans="1:10">
      <c r="A72" s="4" t="s">
        <v>139</v>
      </c>
      <c r="B72" s="14"/>
      <c r="C72" s="14"/>
      <c r="D72" s="14"/>
      <c r="E72" s="14"/>
      <c r="F72" s="14"/>
      <c r="G72" s="14"/>
      <c r="H72" s="14"/>
      <c r="I72"/>
      <c r="J72" s="15"/>
    </row>
  </sheetData>
  <mergeCells count="4">
    <mergeCell ref="K3:L4"/>
    <mergeCell ref="K5:L5"/>
    <mergeCell ref="A1:A2"/>
    <mergeCell ref="I1:I2"/>
  </mergeCells>
  <pageMargins left="0.78749999999999998" right="0.78749999999999998" top="1.05277777777778" bottom="1.05277777777778" header="0.78749999999999998" footer="0.78749999999999998"/>
  <pageSetup paperSize="9" orientation="portrait" useFirstPageNumber="1" horizontalDpi="0" verticalDpi="0" r:id="rId1"/>
  <headerFooter>
    <oddHeader>&amp;C&amp;"Times New Roman,Normal"&amp;12&amp;A</oddHeader>
    <oddFooter>&amp;C&amp;"Times New Roman,Normal"&amp;12Page &amp;P</oddFooter>
  </headerFooter>
  <legacyDrawing r:id="rId2"/>
  <controls>
    <control shapeId="1029" r:id="rId3" name="Calendar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68"/>
  <sheetViews>
    <sheetView workbookViewId="0">
      <selection activeCell="A2" sqref="A2:A68"/>
    </sheetView>
  </sheetViews>
  <sheetFormatPr baseColWidth="10" defaultRowHeight="12.75"/>
  <cols>
    <col min="1" max="1" width="12.85546875" bestFit="1" customWidth="1"/>
    <col min="2" max="2" width="12.7109375" bestFit="1" customWidth="1"/>
  </cols>
  <sheetData>
    <row r="1" spans="1:2">
      <c r="A1" s="33" t="s">
        <v>140</v>
      </c>
    </row>
    <row r="2" spans="1:2">
      <c r="A2" s="7" t="s">
        <v>144</v>
      </c>
      <c r="B2" s="3">
        <v>1</v>
      </c>
    </row>
    <row r="3" spans="1:2">
      <c r="A3" s="7" t="s">
        <v>145</v>
      </c>
      <c r="B3" s="3">
        <v>2</v>
      </c>
    </row>
    <row r="4" spans="1:2">
      <c r="A4" s="7" t="s">
        <v>146</v>
      </c>
      <c r="B4" s="3">
        <v>3</v>
      </c>
    </row>
    <row r="5" spans="1:2">
      <c r="A5" s="7" t="s">
        <v>147</v>
      </c>
      <c r="B5" s="3">
        <v>4</v>
      </c>
    </row>
    <row r="6" spans="1:2">
      <c r="A6" s="7" t="s">
        <v>148</v>
      </c>
      <c r="B6" s="3">
        <v>5</v>
      </c>
    </row>
    <row r="7" spans="1:2">
      <c r="A7" s="7" t="s">
        <v>149</v>
      </c>
      <c r="B7" s="3">
        <v>6</v>
      </c>
    </row>
    <row r="8" spans="1:2">
      <c r="A8" s="7" t="s">
        <v>150</v>
      </c>
      <c r="B8" s="3">
        <v>7</v>
      </c>
    </row>
    <row r="9" spans="1:2">
      <c r="A9" s="7" t="s">
        <v>151</v>
      </c>
      <c r="B9" s="3">
        <v>8</v>
      </c>
    </row>
    <row r="10" spans="1:2">
      <c r="A10" s="7" t="s">
        <v>152</v>
      </c>
      <c r="B10" s="3">
        <v>9</v>
      </c>
    </row>
    <row r="11" spans="1:2">
      <c r="A11" s="7" t="s">
        <v>153</v>
      </c>
      <c r="B11" s="3">
        <v>10</v>
      </c>
    </row>
    <row r="12" spans="1:2">
      <c r="A12" s="7" t="s">
        <v>154</v>
      </c>
      <c r="B12" s="3">
        <v>11</v>
      </c>
    </row>
    <row r="13" spans="1:2">
      <c r="A13" s="7" t="s">
        <v>155</v>
      </c>
      <c r="B13" s="3">
        <v>12</v>
      </c>
    </row>
    <row r="14" spans="1:2">
      <c r="A14" s="7" t="s">
        <v>156</v>
      </c>
      <c r="B14" s="3">
        <v>13</v>
      </c>
    </row>
    <row r="15" spans="1:2">
      <c r="A15" s="7" t="s">
        <v>157</v>
      </c>
      <c r="B15" s="3">
        <v>14</v>
      </c>
    </row>
    <row r="16" spans="1:2">
      <c r="A16" s="7" t="s">
        <v>158</v>
      </c>
      <c r="B16" s="3">
        <v>15</v>
      </c>
    </row>
    <row r="17" spans="1:2">
      <c r="A17" s="7" t="s">
        <v>159</v>
      </c>
      <c r="B17" s="3">
        <v>16</v>
      </c>
    </row>
    <row r="18" spans="1:2">
      <c r="A18" s="7" t="s">
        <v>160</v>
      </c>
      <c r="B18" s="3">
        <v>17</v>
      </c>
    </row>
    <row r="19" spans="1:2">
      <c r="A19" s="7" t="s">
        <v>161</v>
      </c>
      <c r="B19" s="3">
        <v>18</v>
      </c>
    </row>
    <row r="20" spans="1:2">
      <c r="A20" s="7" t="s">
        <v>162</v>
      </c>
      <c r="B20" s="3">
        <v>19</v>
      </c>
    </row>
    <row r="21" spans="1:2">
      <c r="A21" s="7" t="s">
        <v>163</v>
      </c>
      <c r="B21" s="3">
        <v>20</v>
      </c>
    </row>
    <row r="22" spans="1:2">
      <c r="A22" s="7" t="s">
        <v>164</v>
      </c>
      <c r="B22" s="3">
        <v>21</v>
      </c>
    </row>
    <row r="23" spans="1:2">
      <c r="A23" s="7" t="s">
        <v>165</v>
      </c>
      <c r="B23" s="3">
        <v>22</v>
      </c>
    </row>
    <row r="24" spans="1:2">
      <c r="A24" s="7" t="s">
        <v>166</v>
      </c>
      <c r="B24" s="3">
        <v>23</v>
      </c>
    </row>
    <row r="25" spans="1:2">
      <c r="A25" s="7" t="s">
        <v>167</v>
      </c>
      <c r="B25" s="3">
        <v>24</v>
      </c>
    </row>
    <row r="26" spans="1:2">
      <c r="A26" s="7" t="s">
        <v>168</v>
      </c>
      <c r="B26" s="3">
        <v>25</v>
      </c>
    </row>
    <row r="27" spans="1:2">
      <c r="A27" s="7" t="s">
        <v>169</v>
      </c>
      <c r="B27" s="3">
        <v>26</v>
      </c>
    </row>
    <row r="28" spans="1:2">
      <c r="A28" s="7" t="s">
        <v>170</v>
      </c>
      <c r="B28" s="3">
        <v>27</v>
      </c>
    </row>
    <row r="29" spans="1:2">
      <c r="A29" s="7" t="s">
        <v>171</v>
      </c>
      <c r="B29" s="3">
        <v>28</v>
      </c>
    </row>
    <row r="30" spans="1:2">
      <c r="A30" s="7" t="s">
        <v>172</v>
      </c>
      <c r="B30" s="3">
        <v>29</v>
      </c>
    </row>
    <row r="31" spans="1:2">
      <c r="A31" s="7" t="s">
        <v>173</v>
      </c>
      <c r="B31" s="3">
        <v>30</v>
      </c>
    </row>
    <row r="32" spans="1:2">
      <c r="A32" s="7" t="s">
        <v>174</v>
      </c>
      <c r="B32" s="3">
        <v>31</v>
      </c>
    </row>
    <row r="33" spans="1:2">
      <c r="A33" s="7" t="s">
        <v>175</v>
      </c>
      <c r="B33" s="3">
        <v>32</v>
      </c>
    </row>
    <row r="34" spans="1:2">
      <c r="A34" s="7" t="s">
        <v>176</v>
      </c>
      <c r="B34" s="3">
        <v>33</v>
      </c>
    </row>
    <row r="35" spans="1:2">
      <c r="A35" s="7" t="s">
        <v>177</v>
      </c>
      <c r="B35" s="3">
        <v>34</v>
      </c>
    </row>
    <row r="36" spans="1:2">
      <c r="A36" s="7" t="s">
        <v>178</v>
      </c>
      <c r="B36" s="3">
        <v>35</v>
      </c>
    </row>
    <row r="37" spans="1:2">
      <c r="A37" s="7" t="s">
        <v>179</v>
      </c>
      <c r="B37" s="3">
        <v>36</v>
      </c>
    </row>
    <row r="38" spans="1:2">
      <c r="A38" s="7" t="s">
        <v>180</v>
      </c>
      <c r="B38" s="3">
        <v>37</v>
      </c>
    </row>
    <row r="39" spans="1:2">
      <c r="A39" s="7" t="s">
        <v>181</v>
      </c>
      <c r="B39" s="3">
        <v>38</v>
      </c>
    </row>
    <row r="40" spans="1:2">
      <c r="A40" s="7" t="s">
        <v>182</v>
      </c>
      <c r="B40" s="3">
        <v>39</v>
      </c>
    </row>
    <row r="41" spans="1:2">
      <c r="A41" s="7" t="s">
        <v>183</v>
      </c>
      <c r="B41" s="3">
        <v>40</v>
      </c>
    </row>
    <row r="42" spans="1:2">
      <c r="A42" s="7" t="s">
        <v>184</v>
      </c>
      <c r="B42" s="3">
        <v>41</v>
      </c>
    </row>
    <row r="43" spans="1:2">
      <c r="A43" s="7" t="s">
        <v>185</v>
      </c>
      <c r="B43" s="3">
        <v>42</v>
      </c>
    </row>
    <row r="44" spans="1:2">
      <c r="A44" s="7" t="s">
        <v>186</v>
      </c>
      <c r="B44" s="3">
        <v>43</v>
      </c>
    </row>
    <row r="45" spans="1:2">
      <c r="A45" s="7" t="s">
        <v>187</v>
      </c>
      <c r="B45" s="3">
        <v>44</v>
      </c>
    </row>
    <row r="46" spans="1:2">
      <c r="A46" s="7" t="s">
        <v>188</v>
      </c>
      <c r="B46" s="3">
        <v>45</v>
      </c>
    </row>
    <row r="47" spans="1:2">
      <c r="A47" s="7" t="s">
        <v>189</v>
      </c>
      <c r="B47" s="3">
        <v>46</v>
      </c>
    </row>
    <row r="48" spans="1:2">
      <c r="A48" s="7" t="s">
        <v>190</v>
      </c>
      <c r="B48" s="3">
        <v>47</v>
      </c>
    </row>
    <row r="49" spans="1:2">
      <c r="A49" s="7" t="s">
        <v>191</v>
      </c>
      <c r="B49" s="3">
        <v>48</v>
      </c>
    </row>
    <row r="50" spans="1:2">
      <c r="A50" s="7" t="s">
        <v>192</v>
      </c>
      <c r="B50" s="3">
        <v>49</v>
      </c>
    </row>
    <row r="51" spans="1:2">
      <c r="A51" s="7" t="s">
        <v>193</v>
      </c>
      <c r="B51" s="3">
        <v>50</v>
      </c>
    </row>
    <row r="52" spans="1:2">
      <c r="A52" s="7" t="s">
        <v>194</v>
      </c>
      <c r="B52" s="3">
        <v>51</v>
      </c>
    </row>
    <row r="53" spans="1:2">
      <c r="A53" s="7" t="s">
        <v>195</v>
      </c>
      <c r="B53" s="3">
        <v>52</v>
      </c>
    </row>
    <row r="54" spans="1:2">
      <c r="A54" s="7" t="s">
        <v>196</v>
      </c>
      <c r="B54" s="3">
        <v>53</v>
      </c>
    </row>
    <row r="55" spans="1:2">
      <c r="A55" s="7" t="s">
        <v>197</v>
      </c>
      <c r="B55" s="3">
        <v>54</v>
      </c>
    </row>
    <row r="56" spans="1:2">
      <c r="A56" s="7" t="s">
        <v>198</v>
      </c>
      <c r="B56" s="3">
        <v>55</v>
      </c>
    </row>
    <row r="57" spans="1:2">
      <c r="A57" s="7" t="s">
        <v>199</v>
      </c>
      <c r="B57" s="3">
        <v>56</v>
      </c>
    </row>
    <row r="58" spans="1:2">
      <c r="A58" s="7" t="s">
        <v>200</v>
      </c>
      <c r="B58" s="3">
        <v>57</v>
      </c>
    </row>
    <row r="59" spans="1:2">
      <c r="A59" s="7" t="s">
        <v>201</v>
      </c>
      <c r="B59" s="3">
        <v>58</v>
      </c>
    </row>
    <row r="60" spans="1:2">
      <c r="A60" s="7" t="s">
        <v>202</v>
      </c>
      <c r="B60" s="3">
        <v>59</v>
      </c>
    </row>
    <row r="61" spans="1:2">
      <c r="A61" s="7" t="s">
        <v>203</v>
      </c>
      <c r="B61" s="3">
        <v>60</v>
      </c>
    </row>
    <row r="62" spans="1:2">
      <c r="A62" s="7" t="s">
        <v>204</v>
      </c>
      <c r="B62" s="3">
        <v>61</v>
      </c>
    </row>
    <row r="63" spans="1:2">
      <c r="A63" s="7" t="s">
        <v>205</v>
      </c>
      <c r="B63" s="3">
        <v>62</v>
      </c>
    </row>
    <row r="64" spans="1:2">
      <c r="A64" s="7" t="s">
        <v>206</v>
      </c>
      <c r="B64" s="3">
        <v>63</v>
      </c>
    </row>
    <row r="65" spans="1:2">
      <c r="A65" s="7" t="s">
        <v>207</v>
      </c>
      <c r="B65" s="3">
        <v>64</v>
      </c>
    </row>
    <row r="66" spans="1:2">
      <c r="A66" s="7" t="s">
        <v>208</v>
      </c>
      <c r="B66" s="3">
        <v>65</v>
      </c>
    </row>
    <row r="67" spans="1:2">
      <c r="A67" s="7" t="s">
        <v>209</v>
      </c>
      <c r="B67" s="3">
        <v>66</v>
      </c>
    </row>
    <row r="68" spans="1:2">
      <c r="A68" s="7" t="s">
        <v>210</v>
      </c>
      <c r="B68" s="3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Feuille1</vt:lpstr>
      <vt:lpstr>Noms</vt:lpstr>
      <vt:lpstr>Noms</vt:lpstr>
      <vt:lpstr>Telephone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Utilisateur Windows</cp:lastModifiedBy>
  <cp:revision>1</cp:revision>
  <dcterms:created xsi:type="dcterms:W3CDTF">2017-03-12T15:53:01Z</dcterms:created>
  <dcterms:modified xsi:type="dcterms:W3CDTF">2017-03-12T20:39:07Z</dcterms:modified>
  <dc:language>fr-FR</dc:language>
</cp:coreProperties>
</file>