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768" yWindow="396" windowWidth="21828" windowHeight="9204"/>
  </bookViews>
  <sheets>
    <sheet name="Feuil2" sheetId="2" r:id="rId1"/>
    <sheet name="Feuil1" sheetId="1" r:id="rId2"/>
  </sheets>
  <functionGroups builtInGroupCount="17"/>
  <externalReferences>
    <externalReference r:id="rId3"/>
  </externalReferences>
  <definedNames>
    <definedName name="B">Feuil2!$K:$K</definedName>
    <definedName name="DD">[1]Feuil1!$S$2</definedName>
    <definedName name="DF">[1]Feuil1!$Y$2</definedName>
    <definedName name="Extraction">[1]Feuil1!$AF$2</definedName>
    <definedName name="Maplage">Feuil2!$K$1:$M$60</definedName>
    <definedName name="MaRecherche">[1]Feuil1!$AG$8</definedName>
    <definedName name="MINI">[1]Paramétres!$B$3:$B$28</definedName>
    <definedName name="Plage">[1]Inventaire!$M$30:$AD$41</definedName>
    <definedName name="RACE">[1]Paramétres!$F$3:$F$5</definedName>
    <definedName name="Ref">Feuil2!$F$1</definedName>
    <definedName name="StockD">[1]!BaseDonnees[Stock début]</definedName>
    <definedName name="StockF">[1]!BaseDonnees[Stock fin]</definedName>
    <definedName name="Valeur">[1]Paramétres!$C$3:$C$28</definedName>
    <definedName name="Vente">Feuil2!#REF!</definedName>
  </definedNames>
  <calcPr calcId="145621"/>
</workbook>
</file>

<file path=xl/calcChain.xml><?xml version="1.0" encoding="utf-8"?>
<calcChain xmlns="http://schemas.openxmlformats.org/spreadsheetml/2006/main">
  <c r="K3" i="2" l="1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" i="2"/>
  <c r="H2" i="2"/>
  <c r="G2" i="2" s="1"/>
  <c r="H3" i="2" s="1"/>
  <c r="F5" i="2" l="1"/>
  <c r="F4" i="2"/>
  <c r="C5" i="2"/>
  <c r="C3" i="2"/>
  <c r="C4" i="2"/>
  <c r="C2" i="2"/>
  <c r="G3" i="2" l="1"/>
  <c r="H4" i="2" s="1"/>
  <c r="G4" i="2" l="1"/>
  <c r="H5" i="2" s="1"/>
  <c r="G5" i="2" l="1"/>
  <c r="H6" i="2" s="1"/>
  <c r="G6" i="2" l="1"/>
  <c r="H7" i="2" s="1"/>
  <c r="G7" i="2" l="1"/>
  <c r="H8" i="2" s="1"/>
  <c r="G8" i="2" l="1"/>
  <c r="H9" i="2" s="1"/>
  <c r="G9" i="2" l="1"/>
  <c r="H10" i="2" s="1"/>
  <c r="G10" i="2" l="1"/>
  <c r="H11" i="2" s="1"/>
  <c r="G11" i="2" l="1"/>
  <c r="H12" i="2" s="1"/>
  <c r="G12" i="2" l="1"/>
  <c r="H13" i="2" s="1"/>
  <c r="G13" i="2" l="1"/>
  <c r="H14" i="2" s="1"/>
  <c r="G14" i="2" l="1"/>
  <c r="H15" i="2" s="1"/>
  <c r="G15" i="2" l="1"/>
  <c r="H16" i="2" l="1"/>
  <c r="G16" i="2" s="1"/>
</calcChain>
</file>

<file path=xl/sharedStrings.xml><?xml version="1.0" encoding="utf-8"?>
<sst xmlns="http://schemas.openxmlformats.org/spreadsheetml/2006/main" count="30" uniqueCount="9">
  <si>
    <t>Achat</t>
  </si>
  <si>
    <t>Vente</t>
  </si>
  <si>
    <t>Code</t>
  </si>
  <si>
    <t>Bachat</t>
  </si>
  <si>
    <t>CAchat</t>
  </si>
  <si>
    <t>DAchat</t>
  </si>
  <si>
    <t>AAchat</t>
  </si>
  <si>
    <t>Zone de critéres</t>
  </si>
  <si>
    <t>Base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</si>
</sst>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Segoe UI"/>
      <family val="2"/>
    </font>
    <font>
      <sz val="10"/>
      <color theme="1"/>
      <name val="Arial"/>
      <family val="2"/>
    </font>
    <font>
      <b/>
      <sz val="11"/>
      <color rgb="FFC0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/>
    <xf numFmtId="164" fontId="3" fillId="0" borderId="0" applyFont="0" applyFill="0" applyBorder="0" applyAlignment="0" applyProtection="0"/>
    <xf numFmtId="0" fontId="4" fillId="0" borderId="0"/>
    <xf numFmtId="0" fontId="1" fillId="0" borderId="0"/>
    <xf numFmtId="0" fontId="3" fillId="0" borderId="0"/>
    <xf numFmtId="0" fontId="4" fillId="0" borderId="1"/>
  </cellStyleXfs>
  <cellXfs count="15">
    <xf numFmtId="0" fontId="0" fillId="0" borderId="0" xfId="0"/>
    <xf numFmtId="0" fontId="0" fillId="2" borderId="1" xfId="0" applyFill="1" applyBorder="1"/>
    <xf numFmtId="0" fontId="2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wrapText="1"/>
    </xf>
    <xf numFmtId="0" fontId="5" fillId="3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0" fillId="4" borderId="1" xfId="0" applyFill="1" applyBorder="1"/>
    <xf numFmtId="0" fontId="2" fillId="4" borderId="1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0" fillId="0" borderId="0" xfId="0" applyBorder="1" applyAlignment="1">
      <alignment wrapText="1"/>
    </xf>
    <xf numFmtId="0" fontId="0" fillId="0" borderId="0" xfId="0" applyFill="1" applyBorder="1"/>
    <xf numFmtId="0" fontId="0" fillId="0" borderId="0" xfId="0" applyBorder="1"/>
    <xf numFmtId="0" fontId="6" fillId="0" borderId="2" xfId="0" applyFont="1" applyBorder="1" applyAlignment="1">
      <alignment horizontal="center" wrapText="1"/>
    </xf>
  </cellXfs>
  <cellStyles count="6">
    <cellStyle name="Milliers 2" xfId="1"/>
    <cellStyle name="Normal" xfId="0" builtinId="0"/>
    <cellStyle name="Normal 2" xfId="2"/>
    <cellStyle name="Normal 2 2" xfId="3"/>
    <cellStyle name="Normal 2 2 2" xfId="4"/>
    <cellStyle name="Style 1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MesBovins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ventaire"/>
      <sheetName val="Paramétres"/>
      <sheetName val="Saisie"/>
      <sheetName val="Feuil1"/>
      <sheetName val="MesBovins"/>
    </sheetNames>
    <sheetDataSet>
      <sheetData sheetId="0">
        <row r="30">
          <cell r="M30" t="str">
            <v>A</v>
          </cell>
          <cell r="N30" t="str">
            <v>A</v>
          </cell>
          <cell r="O30" t="str">
            <v>B</v>
          </cell>
          <cell r="V30">
            <v>8522</v>
          </cell>
          <cell r="W30" t="str">
            <v>N</v>
          </cell>
          <cell r="X30" t="str">
            <v>Femelle</v>
          </cell>
          <cell r="Y30">
            <v>42902</v>
          </cell>
          <cell r="Z30">
            <v>42902</v>
          </cell>
          <cell r="AB30" t="str">
            <v/>
          </cell>
        </row>
        <row r="31">
          <cell r="M31" t="str">
            <v>A</v>
          </cell>
          <cell r="V31">
            <v>4523</v>
          </cell>
          <cell r="W31" t="str">
            <v>N</v>
          </cell>
          <cell r="X31" t="str">
            <v>Mâle</v>
          </cell>
          <cell r="Y31">
            <v>43085</v>
          </cell>
          <cell r="Z31">
            <v>43085</v>
          </cell>
          <cell r="AB31" t="str">
            <v/>
          </cell>
        </row>
        <row r="32">
          <cell r="M32" t="str">
            <v>B</v>
          </cell>
          <cell r="N32" t="str">
            <v>A</v>
          </cell>
          <cell r="O32" t="str">
            <v>B</v>
          </cell>
          <cell r="V32">
            <v>5666</v>
          </cell>
          <cell r="W32" t="str">
            <v>N</v>
          </cell>
          <cell r="X32" t="str">
            <v>Mâle</v>
          </cell>
          <cell r="Y32">
            <v>42552</v>
          </cell>
          <cell r="Z32">
            <v>42552</v>
          </cell>
          <cell r="AB32" t="str">
            <v/>
          </cell>
        </row>
        <row r="33">
          <cell r="M33" t="str">
            <v>B</v>
          </cell>
          <cell r="O33" t="str">
            <v>B</v>
          </cell>
          <cell r="V33">
            <v>7458</v>
          </cell>
          <cell r="W33" t="str">
            <v>N</v>
          </cell>
          <cell r="X33" t="str">
            <v>Femelle</v>
          </cell>
          <cell r="Y33">
            <v>43070</v>
          </cell>
          <cell r="Z33">
            <v>43070</v>
          </cell>
          <cell r="AB33" t="str">
            <v/>
          </cell>
        </row>
        <row r="34">
          <cell r="M34" t="str">
            <v>C</v>
          </cell>
          <cell r="O34" t="str">
            <v>B</v>
          </cell>
          <cell r="V34">
            <v>9666</v>
          </cell>
          <cell r="W34" t="str">
            <v>A</v>
          </cell>
          <cell r="X34" t="str">
            <v>Femelle</v>
          </cell>
          <cell r="Y34">
            <v>42175</v>
          </cell>
          <cell r="Z34">
            <v>42551</v>
          </cell>
          <cell r="AB34" t="str">
            <v/>
          </cell>
          <cell r="AC34">
            <v>43089</v>
          </cell>
        </row>
        <row r="35">
          <cell r="M35" t="str">
            <v>C</v>
          </cell>
          <cell r="V35">
            <v>7888</v>
          </cell>
          <cell r="W35" t="str">
            <v>N</v>
          </cell>
          <cell r="X35" t="str">
            <v>Femelle</v>
          </cell>
          <cell r="Y35">
            <v>42908</v>
          </cell>
          <cell r="Z35">
            <v>42908</v>
          </cell>
          <cell r="AB35" t="str">
            <v/>
          </cell>
        </row>
        <row r="36">
          <cell r="M36" t="str">
            <v>D</v>
          </cell>
          <cell r="N36" t="str">
            <v>A</v>
          </cell>
          <cell r="V36">
            <v>7455</v>
          </cell>
          <cell r="W36" t="str">
            <v>N</v>
          </cell>
          <cell r="X36" t="str">
            <v>Femelle</v>
          </cell>
          <cell r="Y36">
            <v>41727</v>
          </cell>
          <cell r="Z36">
            <v>41727</v>
          </cell>
          <cell r="AB36" t="str">
            <v/>
          </cell>
        </row>
        <row r="37">
          <cell r="M37" t="str">
            <v>D</v>
          </cell>
          <cell r="V37">
            <v>4100</v>
          </cell>
          <cell r="W37" t="str">
            <v>N</v>
          </cell>
          <cell r="X37" t="str">
            <v>Femelle</v>
          </cell>
          <cell r="Y37">
            <v>42949</v>
          </cell>
          <cell r="Z37">
            <v>42949</v>
          </cell>
          <cell r="AB37" t="str">
            <v/>
          </cell>
        </row>
        <row r="38">
          <cell r="V38">
            <v>1263</v>
          </cell>
          <cell r="W38" t="str">
            <v>N</v>
          </cell>
          <cell r="X38" t="str">
            <v>Mâle</v>
          </cell>
          <cell r="Y38">
            <v>43091</v>
          </cell>
          <cell r="Z38">
            <v>43091</v>
          </cell>
          <cell r="AB38" t="str">
            <v/>
          </cell>
        </row>
        <row r="39">
          <cell r="V39">
            <v>1478</v>
          </cell>
          <cell r="W39" t="str">
            <v>N</v>
          </cell>
          <cell r="X39" t="str">
            <v>Femelle</v>
          </cell>
          <cell r="Y39">
            <v>43089</v>
          </cell>
          <cell r="Z39">
            <v>43089</v>
          </cell>
          <cell r="AB39" t="str">
            <v/>
          </cell>
        </row>
        <row r="40">
          <cell r="V40">
            <v>1255</v>
          </cell>
          <cell r="W40" t="str">
            <v>N</v>
          </cell>
          <cell r="X40" t="str">
            <v>Mâle</v>
          </cell>
          <cell r="Y40">
            <v>42959</v>
          </cell>
          <cell r="Z40">
            <v>42959</v>
          </cell>
          <cell r="AB40" t="str">
            <v/>
          </cell>
        </row>
        <row r="41">
          <cell r="V41">
            <v>5211</v>
          </cell>
          <cell r="W41" t="str">
            <v>N</v>
          </cell>
          <cell r="X41" t="str">
            <v>Femelle</v>
          </cell>
          <cell r="Y41">
            <v>40179</v>
          </cell>
          <cell r="Z41">
            <v>40179</v>
          </cell>
          <cell r="AB41" t="str">
            <v/>
          </cell>
        </row>
      </sheetData>
      <sheetData sheetId="1">
        <row r="3">
          <cell r="B3">
            <v>0</v>
          </cell>
          <cell r="C3" t="str">
            <v>A</v>
          </cell>
          <cell r="F3">
            <v>66</v>
          </cell>
        </row>
        <row r="4">
          <cell r="B4">
            <v>1</v>
          </cell>
          <cell r="C4" t="str">
            <v>A</v>
          </cell>
          <cell r="F4">
            <v>79</v>
          </cell>
        </row>
        <row r="5">
          <cell r="B5">
            <v>2</v>
          </cell>
          <cell r="C5" t="str">
            <v>A</v>
          </cell>
          <cell r="F5">
            <v>39</v>
          </cell>
        </row>
        <row r="6">
          <cell r="B6">
            <v>3</v>
          </cell>
          <cell r="C6" t="str">
            <v>A</v>
          </cell>
        </row>
        <row r="7">
          <cell r="B7">
            <v>4</v>
          </cell>
          <cell r="C7" t="str">
            <v>B</v>
          </cell>
        </row>
        <row r="8">
          <cell r="B8">
            <v>5</v>
          </cell>
          <cell r="C8" t="str">
            <v>B</v>
          </cell>
        </row>
        <row r="9">
          <cell r="B9">
            <v>6</v>
          </cell>
          <cell r="C9" t="str">
            <v>B</v>
          </cell>
        </row>
        <row r="10">
          <cell r="B10">
            <v>7</v>
          </cell>
          <cell r="C10" t="str">
            <v>C</v>
          </cell>
        </row>
        <row r="11">
          <cell r="B11">
            <v>8</v>
          </cell>
          <cell r="C11" t="str">
            <v>C</v>
          </cell>
        </row>
        <row r="12">
          <cell r="B12">
            <v>9</v>
          </cell>
          <cell r="C12" t="str">
            <v>C</v>
          </cell>
        </row>
        <row r="13">
          <cell r="B13">
            <v>10</v>
          </cell>
          <cell r="C13" t="str">
            <v>C</v>
          </cell>
        </row>
        <row r="14">
          <cell r="B14">
            <v>11</v>
          </cell>
          <cell r="C14" t="str">
            <v>C</v>
          </cell>
        </row>
        <row r="15">
          <cell r="B15">
            <v>12</v>
          </cell>
          <cell r="C15" t="str">
            <v>C</v>
          </cell>
        </row>
        <row r="16">
          <cell r="B16">
            <v>13</v>
          </cell>
          <cell r="C16" t="str">
            <v>D</v>
          </cell>
        </row>
        <row r="17">
          <cell r="B17">
            <v>14</v>
          </cell>
          <cell r="C17" t="str">
            <v>D</v>
          </cell>
        </row>
        <row r="18">
          <cell r="B18">
            <v>15</v>
          </cell>
          <cell r="C18" t="str">
            <v>D</v>
          </cell>
        </row>
        <row r="19">
          <cell r="B19">
            <v>16</v>
          </cell>
          <cell r="C19" t="str">
            <v>D</v>
          </cell>
        </row>
        <row r="20">
          <cell r="B20">
            <v>17</v>
          </cell>
          <cell r="C20" t="str">
            <v>D</v>
          </cell>
        </row>
        <row r="21">
          <cell r="B21">
            <v>18</v>
          </cell>
          <cell r="C21" t="str">
            <v>D</v>
          </cell>
        </row>
        <row r="22">
          <cell r="B22">
            <v>19</v>
          </cell>
          <cell r="C22" t="str">
            <v>E</v>
          </cell>
        </row>
        <row r="23">
          <cell r="B23">
            <v>20</v>
          </cell>
          <cell r="C23" t="str">
            <v>E</v>
          </cell>
        </row>
        <row r="24">
          <cell r="B24">
            <v>21</v>
          </cell>
          <cell r="C24" t="str">
            <v>E</v>
          </cell>
        </row>
        <row r="25">
          <cell r="B25">
            <v>22</v>
          </cell>
          <cell r="C25" t="str">
            <v>E</v>
          </cell>
        </row>
        <row r="26">
          <cell r="B26">
            <v>23</v>
          </cell>
          <cell r="C26" t="str">
            <v>E</v>
          </cell>
        </row>
        <row r="27">
          <cell r="B27">
            <v>24</v>
          </cell>
          <cell r="C27" t="str">
            <v>E</v>
          </cell>
        </row>
        <row r="28">
          <cell r="B28">
            <v>25</v>
          </cell>
          <cell r="C28" t="str">
            <v>F</v>
          </cell>
        </row>
      </sheetData>
      <sheetData sheetId="2"/>
      <sheetData sheetId="3">
        <row r="2">
          <cell r="S2">
            <v>42552</v>
          </cell>
          <cell r="Y2">
            <v>43095</v>
          </cell>
          <cell r="AF2" t="str">
            <v>LF</v>
          </cell>
        </row>
        <row r="8">
          <cell r="AG8" t="str">
            <v/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M23"/>
  <sheetViews>
    <sheetView tabSelected="1" workbookViewId="0">
      <selection activeCell="P7" sqref="P7"/>
    </sheetView>
  </sheetViews>
  <sheetFormatPr baseColWidth="10" defaultRowHeight="14.4" x14ac:dyDescent="0.3"/>
  <cols>
    <col min="1" max="1" width="1.88671875" customWidth="1"/>
    <col min="5" max="5" width="13.5546875" customWidth="1"/>
    <col min="8" max="8" width="15.88671875" customWidth="1"/>
    <col min="10" max="10" width="12.33203125" customWidth="1"/>
  </cols>
  <sheetData>
    <row r="1" spans="2:13" x14ac:dyDescent="0.3">
      <c r="B1" s="10"/>
      <c r="C1" s="2" t="s">
        <v>0</v>
      </c>
      <c r="D1" s="2" t="s">
        <v>2</v>
      </c>
      <c r="F1" s="7" t="s">
        <v>4</v>
      </c>
      <c r="G1" s="8">
        <v>0</v>
      </c>
      <c r="H1" s="9" t="s">
        <v>2</v>
      </c>
      <c r="J1" t="s">
        <v>8</v>
      </c>
      <c r="K1" s="1"/>
      <c r="L1" s="2" t="s">
        <v>0</v>
      </c>
      <c r="M1" s="2" t="s">
        <v>1</v>
      </c>
    </row>
    <row r="2" spans="2:13" x14ac:dyDescent="0.3">
      <c r="B2" s="10"/>
      <c r="C2" s="5" t="str">
        <f>IFERROR(HYPERLINK(ValeurCellule(L2)),L2)</f>
        <v>AAchat</v>
      </c>
      <c r="D2" s="4">
        <v>5222</v>
      </c>
      <c r="G2" s="1">
        <f ca="1">IFERROR(MATCH(H2,M:M,0),"")</f>
        <v>4</v>
      </c>
      <c r="H2" s="1">
        <f ca="1">IFERROR(INDEX(Maplage,MATCH(Ref,OFFSET(B,$G1,0,COUNTA(B)),0)+$G1,3),"")</f>
        <v>5821</v>
      </c>
      <c r="K2" s="3" t="str">
        <f>L2</f>
        <v>AAchat</v>
      </c>
      <c r="L2" s="4" t="s">
        <v>6</v>
      </c>
      <c r="M2" s="4">
        <v>1236</v>
      </c>
    </row>
    <row r="3" spans="2:13" x14ac:dyDescent="0.3">
      <c r="B3" s="10"/>
      <c r="C3" s="5" t="str">
        <f>IFERROR(HYPERLINK(ValeurCellule(L3)),L3)</f>
        <v>Bachat</v>
      </c>
      <c r="D3" s="4">
        <v>6589</v>
      </c>
      <c r="G3" s="1" t="str">
        <f t="shared" ref="G3:G16" ca="1" si="0">IFERROR(MATCH(H3,M:M,0),"")</f>
        <v/>
      </c>
      <c r="H3" s="1" t="str">
        <f ca="1">IFERROR(INDEX(Maplage,MATCH(Ref,OFFSET(B,$G2,0,COUNTA(B)),0)+$G2,3),"")</f>
        <v/>
      </c>
      <c r="K3" s="3" t="str">
        <f t="shared" ref="K3:K23" si="1">L3</f>
        <v>Bachat</v>
      </c>
      <c r="L3" s="4" t="s">
        <v>3</v>
      </c>
      <c r="M3" s="4">
        <v>1478</v>
      </c>
    </row>
    <row r="4" spans="2:13" x14ac:dyDescent="0.3">
      <c r="B4" s="10"/>
      <c r="C4" s="5" t="str">
        <f>IFERROR(HYPERLINK(ValeurCellule(L4)),L4)</f>
        <v>CAchat</v>
      </c>
      <c r="D4" s="4">
        <v>1236</v>
      </c>
      <c r="F4" s="6" t="str">
        <f>MID(Ref,1,1)</f>
        <v>C</v>
      </c>
      <c r="G4" s="1" t="str">
        <f t="shared" ca="1" si="0"/>
        <v/>
      </c>
      <c r="H4" s="1" t="str">
        <f ca="1">IFERROR(INDEX(Maplage,MATCH(Ref,OFFSET(B,$G3,0,COUNTA(B)),0)+$G3,3),"")</f>
        <v/>
      </c>
      <c r="K4" s="3" t="str">
        <f t="shared" si="1"/>
        <v>CAchat</v>
      </c>
      <c r="L4" s="4" t="s">
        <v>4</v>
      </c>
      <c r="M4" s="4">
        <v>5821</v>
      </c>
    </row>
    <row r="5" spans="2:13" x14ac:dyDescent="0.3">
      <c r="B5" s="10"/>
      <c r="C5" s="5" t="str">
        <f>IFERROR(HYPERLINK(ValeurCellule(L5)),L5)</f>
        <v>DAchat</v>
      </c>
      <c r="D5" s="4">
        <v>9874</v>
      </c>
      <c r="F5" s="6" t="str">
        <f>MID(Ref,2,5)</f>
        <v>Achat</v>
      </c>
      <c r="G5" s="1" t="str">
        <f t="shared" ca="1" si="0"/>
        <v/>
      </c>
      <c r="H5" s="1" t="str">
        <f ca="1">IFERROR(INDEX(Maplage,MATCH(Ref,OFFSET(B,$G4,0,COUNTA(B)),0)+$G4,3),"")</f>
        <v/>
      </c>
      <c r="K5" s="3" t="str">
        <f t="shared" si="1"/>
        <v>DAchat</v>
      </c>
      <c r="L5" s="4" t="s">
        <v>5</v>
      </c>
      <c r="M5" s="4">
        <v>9633</v>
      </c>
    </row>
    <row r="6" spans="2:13" x14ac:dyDescent="0.3">
      <c r="B6" s="10"/>
      <c r="C6" s="14" t="s">
        <v>7</v>
      </c>
      <c r="D6" s="14"/>
      <c r="G6" s="1" t="str">
        <f t="shared" ca="1" si="0"/>
        <v/>
      </c>
      <c r="H6" s="1" t="str">
        <f ca="1">IFERROR(INDEX(Maplage,MATCH(Ref,OFFSET(B,$G5,0,COUNTA(B)),0)+$G5,3),"")</f>
        <v/>
      </c>
      <c r="K6" s="3" t="str">
        <f t="shared" si="1"/>
        <v>DAchat</v>
      </c>
      <c r="L6" s="4" t="s">
        <v>5</v>
      </c>
      <c r="M6" s="4">
        <v>1258</v>
      </c>
    </row>
    <row r="7" spans="2:13" x14ac:dyDescent="0.3">
      <c r="B7" s="10"/>
      <c r="C7" s="11"/>
      <c r="D7" s="12"/>
      <c r="G7" s="1" t="str">
        <f t="shared" ca="1" si="0"/>
        <v/>
      </c>
      <c r="H7" s="1" t="str">
        <f ca="1">IFERROR(INDEX(Maplage,MATCH(Ref,OFFSET(B,$G6,0,COUNTA(B)),0)+$G6,3),"")</f>
        <v/>
      </c>
      <c r="K7" s="3" t="str">
        <f t="shared" si="1"/>
        <v>DAchat</v>
      </c>
      <c r="L7" s="4" t="s">
        <v>5</v>
      </c>
      <c r="M7" s="4">
        <v>5214</v>
      </c>
    </row>
    <row r="8" spans="2:13" x14ac:dyDescent="0.3">
      <c r="B8" s="10"/>
      <c r="C8" s="11"/>
      <c r="D8" s="12"/>
      <c r="G8" s="1" t="str">
        <f t="shared" ca="1" si="0"/>
        <v/>
      </c>
      <c r="H8" s="1" t="str">
        <f ca="1">IFERROR(INDEX(Maplage,MATCH(Ref,OFFSET(B,$G7,0,COUNTA(B)),0)+$G7,3),"")</f>
        <v/>
      </c>
      <c r="K8" s="3" t="str">
        <f t="shared" si="1"/>
        <v>DAchat</v>
      </c>
      <c r="L8" s="4" t="s">
        <v>5</v>
      </c>
      <c r="M8" s="4">
        <v>9654</v>
      </c>
    </row>
    <row r="9" spans="2:13" x14ac:dyDescent="0.3">
      <c r="B9" s="10"/>
      <c r="C9" s="11"/>
      <c r="D9" s="12"/>
      <c r="G9" s="1" t="str">
        <f t="shared" ca="1" si="0"/>
        <v/>
      </c>
      <c r="H9" s="1" t="str">
        <f ca="1">IFERROR(INDEX(Maplage,MATCH(Ref,OFFSET(B,$G8,0,COUNTA(B)),0)+$G8,3),"")</f>
        <v/>
      </c>
      <c r="K9" s="3" t="str">
        <f t="shared" si="1"/>
        <v>DAchat</v>
      </c>
      <c r="L9" s="4" t="s">
        <v>5</v>
      </c>
      <c r="M9" s="4">
        <v>8547</v>
      </c>
    </row>
    <row r="10" spans="2:13" x14ac:dyDescent="0.3">
      <c r="B10" s="10"/>
      <c r="C10" s="11"/>
      <c r="D10" s="12"/>
      <c r="G10" s="1" t="str">
        <f t="shared" ca="1" si="0"/>
        <v/>
      </c>
      <c r="H10" s="1" t="str">
        <f ca="1">IFERROR(INDEX(Maplage,MATCH(Ref,OFFSET(B,$G9,0,COUNTA(B)),0)+$G9,3),"")</f>
        <v/>
      </c>
      <c r="K10" s="3" t="str">
        <f t="shared" si="1"/>
        <v>DAchat</v>
      </c>
      <c r="L10" s="4" t="s">
        <v>5</v>
      </c>
      <c r="M10" s="4">
        <v>3214</v>
      </c>
    </row>
    <row r="11" spans="2:13" x14ac:dyDescent="0.3">
      <c r="B11" s="10"/>
      <c r="C11" s="11"/>
      <c r="D11" s="12"/>
      <c r="G11" s="1" t="str">
        <f t="shared" ca="1" si="0"/>
        <v/>
      </c>
      <c r="H11" s="1" t="str">
        <f ca="1">IFERROR(INDEX(Maplage,MATCH(Ref,OFFSET(B,$G10,0,COUNTA(B)),0)+$G10,3),"")</f>
        <v/>
      </c>
      <c r="K11" s="3" t="str">
        <f t="shared" si="1"/>
        <v>DAchat</v>
      </c>
      <c r="L11" s="4" t="s">
        <v>5</v>
      </c>
      <c r="M11" s="4">
        <v>5821</v>
      </c>
    </row>
    <row r="12" spans="2:13" x14ac:dyDescent="0.3">
      <c r="B12" s="10"/>
      <c r="C12" s="11"/>
      <c r="D12" s="12"/>
      <c r="G12" s="1" t="str">
        <f t="shared" ca="1" si="0"/>
        <v/>
      </c>
      <c r="H12" s="1" t="str">
        <f ca="1">IFERROR(INDEX(Maplage,MATCH(Ref,OFFSET(B,$G11,0,COUNTA(B)),0)+$G11,3),"")</f>
        <v/>
      </c>
      <c r="K12" s="3" t="str">
        <f t="shared" si="1"/>
        <v>DAchat</v>
      </c>
      <c r="L12" s="4" t="s">
        <v>5</v>
      </c>
      <c r="M12" s="4">
        <v>9632</v>
      </c>
    </row>
    <row r="13" spans="2:13" x14ac:dyDescent="0.3">
      <c r="B13" s="13"/>
      <c r="C13" s="13"/>
      <c r="D13" s="13"/>
      <c r="G13" s="1" t="str">
        <f t="shared" ca="1" si="0"/>
        <v/>
      </c>
      <c r="H13" s="1" t="str">
        <f ca="1">IFERROR(INDEX(Maplage,MATCH(Ref,OFFSET(B,$G12,0,COUNTA(B)),0)+$G12,3),"")</f>
        <v/>
      </c>
      <c r="K13" s="3" t="str">
        <f t="shared" si="1"/>
        <v>DAchat</v>
      </c>
      <c r="L13" s="4" t="s">
        <v>5</v>
      </c>
      <c r="M13" s="4">
        <v>8547</v>
      </c>
    </row>
    <row r="14" spans="2:13" x14ac:dyDescent="0.3">
      <c r="G14" s="1" t="str">
        <f t="shared" ca="1" si="0"/>
        <v/>
      </c>
      <c r="H14" s="1" t="str">
        <f ca="1">IFERROR(INDEX(Maplage,MATCH(Ref,OFFSET(B,$G13,0,COUNTA(B)),0)+$G13,3),"")</f>
        <v/>
      </c>
      <c r="K14" s="3" t="str">
        <f t="shared" si="1"/>
        <v>DAchat</v>
      </c>
      <c r="L14" s="4" t="s">
        <v>5</v>
      </c>
      <c r="M14" s="4">
        <v>1247</v>
      </c>
    </row>
    <row r="15" spans="2:13" x14ac:dyDescent="0.3">
      <c r="G15" s="1" t="str">
        <f t="shared" ca="1" si="0"/>
        <v/>
      </c>
      <c r="H15" s="1" t="str">
        <f ca="1">IFERROR(INDEX(Maplage,MATCH(Ref,OFFSET(B,$G14,0,COUNTA(B)),0)+$G14,3),"")</f>
        <v/>
      </c>
      <c r="K15" s="3" t="str">
        <f t="shared" si="1"/>
        <v>DAchat</v>
      </c>
      <c r="L15" s="4" t="s">
        <v>5</v>
      </c>
      <c r="M15" s="4">
        <v>9547</v>
      </c>
    </row>
    <row r="16" spans="2:13" x14ac:dyDescent="0.3">
      <c r="G16" s="1" t="str">
        <f t="shared" ca="1" si="0"/>
        <v/>
      </c>
      <c r="H16" s="1" t="str">
        <f ca="1">IFERROR(INDEX(Maplage,MATCH(Ref,OFFSET(B,$G15,0,COUNTA(B)),0)+$G15,3),"")</f>
        <v/>
      </c>
      <c r="K16" s="3" t="str">
        <f t="shared" si="1"/>
        <v>DAchat</v>
      </c>
      <c r="L16" s="4" t="s">
        <v>5</v>
      </c>
      <c r="M16" s="4">
        <v>3214</v>
      </c>
    </row>
    <row r="17" spans="11:13" x14ac:dyDescent="0.3">
      <c r="K17" s="3" t="str">
        <f t="shared" si="1"/>
        <v>DAchat</v>
      </c>
      <c r="L17" s="4" t="s">
        <v>5</v>
      </c>
      <c r="M17" s="4">
        <v>524</v>
      </c>
    </row>
    <row r="18" spans="11:13" x14ac:dyDescent="0.3">
      <c r="K18" s="3" t="str">
        <f t="shared" si="1"/>
        <v>DAchat</v>
      </c>
      <c r="L18" s="4" t="s">
        <v>5</v>
      </c>
      <c r="M18" s="4"/>
    </row>
    <row r="19" spans="11:13" x14ac:dyDescent="0.3">
      <c r="K19" s="3" t="str">
        <f t="shared" si="1"/>
        <v>DAchat</v>
      </c>
      <c r="L19" s="4" t="s">
        <v>5</v>
      </c>
      <c r="M19" s="4"/>
    </row>
    <row r="20" spans="11:13" x14ac:dyDescent="0.3">
      <c r="K20" s="3" t="str">
        <f t="shared" si="1"/>
        <v>DAchat</v>
      </c>
      <c r="L20" s="4" t="s">
        <v>5</v>
      </c>
      <c r="M20" s="4"/>
    </row>
    <row r="21" spans="11:13" x14ac:dyDescent="0.3">
      <c r="K21" s="3" t="str">
        <f t="shared" si="1"/>
        <v>DAchat</v>
      </c>
      <c r="L21" s="4" t="s">
        <v>5</v>
      </c>
      <c r="M21" s="4"/>
    </row>
    <row r="22" spans="11:13" x14ac:dyDescent="0.3">
      <c r="K22" s="3" t="str">
        <f t="shared" si="1"/>
        <v>DAchat</v>
      </c>
      <c r="L22" s="4" t="s">
        <v>5</v>
      </c>
      <c r="M22" s="4"/>
    </row>
    <row r="23" spans="11:13" x14ac:dyDescent="0.3">
      <c r="K23" s="3" t="str">
        <f t="shared" si="1"/>
        <v>DAchat</v>
      </c>
      <c r="L23" s="4" t="s">
        <v>5</v>
      </c>
      <c r="M23" s="4"/>
    </row>
  </sheetData>
  <mergeCells count="1">
    <mergeCell ref="C6:D6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Feuil2</vt:lpstr>
      <vt:lpstr>Feuil1</vt:lpstr>
      <vt:lpstr>B</vt:lpstr>
      <vt:lpstr>Maplage</vt:lpstr>
      <vt:lpstr>Ref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2017-12-29T16:11:29Z</dcterms:created>
  <dcterms:modified xsi:type="dcterms:W3CDTF">2017-12-29T18:20:32Z</dcterms:modified>
</cp:coreProperties>
</file>