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4512" windowWidth="22116" windowHeight="9528"/>
  </bookViews>
  <sheets>
    <sheet name="Feuil1" sheetId="1" r:id="rId1"/>
  </sheets>
  <externalReferences>
    <externalReference r:id="rId2"/>
  </externalReferences>
  <definedNames>
    <definedName name="an">Feuil1!$J$3</definedName>
    <definedName name="Conges">OFFSET('[1]Déclarer les jours de congés'!$A$2,,,COUNTA('[1]Déclarer les jours de congés'!$A:$A)-1)</definedName>
    <definedName name="Contrat">'[1]Jours fériés travaillés'!$F$9</definedName>
    <definedName name="Feries">'[1]Jours fériés travaillés'!$AB$3:$AB$15</definedName>
    <definedName name="HeureConges">'[1]Jours fériés travaillés'!$F$3</definedName>
    <definedName name="HeureFeries">'[1]Jours fériés travaillés'!$F$5</definedName>
    <definedName name="HeureMercredi">'[1]Jours fériés travaillés'!$N$2:$N$59</definedName>
    <definedName name="Hjour">[1]!Tableau1[Heures en journée]</definedName>
    <definedName name="Hnuit">[1]!Tableau1[Heures en soirée]</definedName>
    <definedName name="LesMercredi">'[1]Jours fériés travaillés'!$L$2:$L$59</definedName>
    <definedName name="MesDates">[1]!Tableau1[MesDates]</definedName>
    <definedName name="TotalHeureAn">[1]!Tableau1[Total de la journée]</definedName>
  </definedNames>
  <calcPr calcId="145621"/>
</workbook>
</file>

<file path=xl/calcChain.xml><?xml version="1.0" encoding="utf-8"?>
<calcChain xmlns="http://schemas.openxmlformats.org/spreadsheetml/2006/main">
  <c r="F16" i="1" l="1"/>
  <c r="G16" i="1"/>
  <c r="E16" i="1"/>
  <c r="C16" i="1"/>
  <c r="D5" i="1"/>
  <c r="D6" i="1"/>
  <c r="D7" i="1"/>
  <c r="D8" i="1"/>
  <c r="D9" i="1"/>
  <c r="D10" i="1"/>
  <c r="D11" i="1"/>
  <c r="D12" i="1"/>
  <c r="D13" i="1"/>
  <c r="D14" i="1"/>
  <c r="D15" i="1"/>
  <c r="D4" i="1"/>
</calcChain>
</file>

<file path=xl/sharedStrings.xml><?xml version="1.0" encoding="utf-8"?>
<sst xmlns="http://schemas.openxmlformats.org/spreadsheetml/2006/main" count="20" uniqueCount="20">
  <si>
    <t>Mois</t>
  </si>
  <si>
    <t>Solde par mois</t>
  </si>
  <si>
    <t>Fériés</t>
  </si>
  <si>
    <t>Congés payés</t>
  </si>
  <si>
    <t>RTT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</si>
  <si>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</si>
  <si>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</si>
  <si>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</si>
  <si>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</si>
  <si>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</si>
  <si>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</si>
  <si>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</si>
  <si>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</si>
  <si>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</si>
  <si>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</si>
  <si>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</si>
  <si>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</si>
  <si>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:</t>
  </si>
  <si>
    <t>Heures travaillées</t>
  </si>
  <si>
    <t>Résumé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</si>
</sst>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&quot; h&quot;"/>
    <numFmt numFmtId="165" formatCode="0.00_ ;[Red]\-0.00\ "/>
    <numFmt numFmtId="168" formatCode="0_ ;[Red]\-0\ "/>
  </numFmts>
  <fonts count="1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 tint="0.14999847407452621"/>
      <name val="Arial"/>
      <family val="2"/>
    </font>
    <font>
      <b/>
      <sz val="16"/>
      <color theme="1" tint="0.499984740745262"/>
      <name val="Arial"/>
      <family val="2"/>
    </font>
    <font>
      <b/>
      <sz val="16"/>
      <color theme="9" tint="-0.249977111117893"/>
      <name val="Arial"/>
      <family val="2"/>
    </font>
    <font>
      <sz val="11"/>
      <color theme="1"/>
      <name val="Liberation Sans"/>
    </font>
    <font>
      <sz val="11"/>
      <color theme="1" tint="0.249977111117893"/>
      <name val="Arial"/>
      <family val="2"/>
    </font>
    <font>
      <sz val="11"/>
      <color rgb="FF0070C0"/>
      <name val="Arial"/>
      <family val="2"/>
    </font>
    <font>
      <sz val="11"/>
      <color theme="1"/>
      <name val="Arial"/>
      <family val="2"/>
    </font>
    <font>
      <sz val="11"/>
      <color theme="9" tint="-0.249977111117893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4E4E4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9">
    <xf numFmtId="0" fontId="0" fillId="0" borderId="0" xfId="0"/>
    <xf numFmtId="0" fontId="2" fillId="2" borderId="1" xfId="1" applyFont="1" applyFill="1" applyBorder="1" applyAlignment="1" applyProtection="1">
      <alignment vertical="center"/>
      <protection hidden="1"/>
    </xf>
    <xf numFmtId="0" fontId="3" fillId="2" borderId="2" xfId="1" applyFont="1" applyFill="1" applyBorder="1" applyAlignment="1" applyProtection="1">
      <alignment vertical="center"/>
      <protection hidden="1"/>
    </xf>
    <xf numFmtId="0" fontId="6" fillId="3" borderId="4" xfId="2" applyFont="1" applyFill="1" applyBorder="1" applyAlignment="1" applyProtection="1">
      <alignment horizontal="center" vertical="center" wrapText="1"/>
      <protection hidden="1"/>
    </xf>
    <xf numFmtId="0" fontId="6" fillId="5" borderId="4" xfId="2" applyFont="1" applyFill="1" applyBorder="1" applyAlignment="1" applyProtection="1">
      <alignment horizontal="center" vertical="center" wrapText="1"/>
      <protection hidden="1"/>
    </xf>
    <xf numFmtId="0" fontId="6" fillId="6" borderId="4" xfId="2" applyFont="1" applyFill="1" applyBorder="1" applyAlignment="1" applyProtection="1">
      <alignment horizontal="left" vertical="center"/>
      <protection hidden="1"/>
    </xf>
    <xf numFmtId="2" fontId="6" fillId="3" borderId="4" xfId="2" applyNumberFormat="1" applyFont="1" applyFill="1" applyBorder="1" applyAlignment="1" applyProtection="1">
      <alignment horizontal="right" vertical="center"/>
      <protection hidden="1"/>
    </xf>
    <xf numFmtId="2" fontId="6" fillId="3" borderId="5" xfId="2" applyNumberFormat="1" applyFont="1" applyFill="1" applyBorder="1" applyAlignment="1" applyProtection="1">
      <alignment horizontal="right" vertical="center"/>
      <protection hidden="1"/>
    </xf>
    <xf numFmtId="0" fontId="8" fillId="4" borderId="0" xfId="1" applyFont="1" applyFill="1" applyAlignment="1" applyProtection="1">
      <alignment vertical="center"/>
      <protection hidden="1"/>
    </xf>
    <xf numFmtId="2" fontId="10" fillId="2" borderId="4" xfId="1" applyNumberFormat="1" applyFont="1" applyFill="1" applyBorder="1" applyAlignment="1" applyProtection="1">
      <alignment vertical="center"/>
      <protection hidden="1"/>
    </xf>
    <xf numFmtId="165" fontId="10" fillId="3" borderId="4" xfId="1" applyNumberFormat="1" applyFont="1" applyFill="1" applyBorder="1" applyAlignment="1" applyProtection="1">
      <alignment vertical="center"/>
      <protection hidden="1"/>
    </xf>
    <xf numFmtId="164" fontId="4" fillId="2" borderId="2" xfId="1" applyNumberFormat="1" applyFont="1" applyFill="1" applyBorder="1" applyAlignment="1" applyProtection="1">
      <alignment horizontal="center" vertical="center"/>
      <protection hidden="1"/>
    </xf>
    <xf numFmtId="164" fontId="4" fillId="2" borderId="3" xfId="1" applyNumberFormat="1" applyFont="1" applyFill="1" applyBorder="1" applyAlignment="1" applyProtection="1">
      <alignment horizontal="center" vertical="center"/>
      <protection hidden="1"/>
    </xf>
    <xf numFmtId="0" fontId="4" fillId="2" borderId="2" xfId="1" applyFont="1" applyFill="1" applyBorder="1" applyAlignment="1" applyProtection="1">
      <alignment vertical="center"/>
      <protection hidden="1"/>
    </xf>
    <xf numFmtId="1" fontId="9" fillId="3" borderId="4" xfId="2" applyNumberFormat="1" applyFont="1" applyFill="1" applyBorder="1" applyAlignment="1" applyProtection="1">
      <alignment horizontal="right" vertical="center"/>
      <protection hidden="1"/>
    </xf>
    <xf numFmtId="1" fontId="9" fillId="3" borderId="5" xfId="2" applyNumberFormat="1" applyFont="1" applyFill="1" applyBorder="1" applyAlignment="1" applyProtection="1">
      <alignment horizontal="right" vertical="center"/>
      <protection hidden="1"/>
    </xf>
    <xf numFmtId="168" fontId="7" fillId="3" borderId="4" xfId="2" applyNumberFormat="1" applyFont="1" applyFill="1" applyBorder="1" applyAlignment="1" applyProtection="1">
      <alignment horizontal="right" vertical="center"/>
      <protection hidden="1"/>
    </xf>
    <xf numFmtId="165" fontId="11" fillId="5" borderId="4" xfId="2" applyNumberFormat="1" applyFont="1" applyFill="1" applyBorder="1" applyAlignment="1" applyProtection="1">
      <alignment horizontal="right" vertical="center"/>
      <protection hidden="1"/>
    </xf>
    <xf numFmtId="1" fontId="10" fillId="2" borderId="4" xfId="1" applyNumberFormat="1" applyFont="1" applyFill="1" applyBorder="1" applyAlignment="1" applyProtection="1">
      <alignment vertical="center"/>
      <protection hidden="1"/>
    </xf>
  </cellXfs>
  <cellStyles count="3">
    <cellStyle name="Normal" xfId="0" builtinId="0"/>
    <cellStyle name="Normal 2" xfId="1"/>
    <cellStyle name="Normal 3" xfId="2"/>
  </cellStyles>
  <dxfs count="1">
    <dxf>
      <font>
        <b val="0"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pointage%202019%20essai%203%20soldes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 infos personnelles"/>
      <sheetName val="Déclarer les jours de congés"/>
      <sheetName val="Jours fériés travaillés"/>
      <sheetName val="Pointage"/>
      <sheetName val="Par mois"/>
    </sheetNames>
    <sheetDataSet>
      <sheetData sheetId="0"/>
      <sheetData sheetId="1">
        <row r="1">
          <cell r="A1" t="str">
            <v>Jours de congés</v>
          </cell>
        </row>
        <row r="2">
          <cell r="A2">
            <v>42829</v>
          </cell>
        </row>
        <row r="3">
          <cell r="A3">
            <v>42830</v>
          </cell>
        </row>
        <row r="4">
          <cell r="A4">
            <v>42831</v>
          </cell>
        </row>
        <row r="5">
          <cell r="A5">
            <v>42832</v>
          </cell>
        </row>
        <row r="6">
          <cell r="A6">
            <v>42835</v>
          </cell>
        </row>
        <row r="7">
          <cell r="A7">
            <v>42836</v>
          </cell>
        </row>
        <row r="8">
          <cell r="A8">
            <v>42837</v>
          </cell>
        </row>
        <row r="9">
          <cell r="A9">
            <v>42838</v>
          </cell>
        </row>
        <row r="10">
          <cell r="A10">
            <v>42839</v>
          </cell>
        </row>
        <row r="11">
          <cell r="A11">
            <v>42957</v>
          </cell>
        </row>
        <row r="12">
          <cell r="A12">
            <v>42958</v>
          </cell>
        </row>
        <row r="13">
          <cell r="A13">
            <v>42961</v>
          </cell>
        </row>
        <row r="14">
          <cell r="A14">
            <v>42963</v>
          </cell>
        </row>
        <row r="15">
          <cell r="A15">
            <v>42964</v>
          </cell>
        </row>
        <row r="16">
          <cell r="A16">
            <v>42990</v>
          </cell>
        </row>
        <row r="17">
          <cell r="A17">
            <v>42991</v>
          </cell>
        </row>
        <row r="18">
          <cell r="A18">
            <v>42992</v>
          </cell>
        </row>
        <row r="19">
          <cell r="A19">
            <v>42993</v>
          </cell>
        </row>
        <row r="20">
          <cell r="A20">
            <v>42996</v>
          </cell>
        </row>
        <row r="21">
          <cell r="A21">
            <v>42997</v>
          </cell>
        </row>
        <row r="22">
          <cell r="A22">
            <v>42998</v>
          </cell>
        </row>
        <row r="23">
          <cell r="A23">
            <v>42999</v>
          </cell>
        </row>
        <row r="24">
          <cell r="A24">
            <v>43000</v>
          </cell>
        </row>
        <row r="25">
          <cell r="A25">
            <v>43095</v>
          </cell>
        </row>
        <row r="26">
          <cell r="A26">
            <v>43096</v>
          </cell>
        </row>
        <row r="27">
          <cell r="A27">
            <v>43097</v>
          </cell>
        </row>
        <row r="28">
          <cell r="A28">
            <v>43098</v>
          </cell>
        </row>
        <row r="29">
          <cell r="A29">
            <v>43229</v>
          </cell>
        </row>
        <row r="30">
          <cell r="A30">
            <v>43269</v>
          </cell>
        </row>
        <row r="31">
          <cell r="A31">
            <v>43270</v>
          </cell>
        </row>
        <row r="32">
          <cell r="A32">
            <v>43271</v>
          </cell>
        </row>
        <row r="33">
          <cell r="A33">
            <v>43272</v>
          </cell>
        </row>
        <row r="34">
          <cell r="A34">
            <v>43273</v>
          </cell>
        </row>
        <row r="35">
          <cell r="A35">
            <v>43292</v>
          </cell>
        </row>
        <row r="36">
          <cell r="A36">
            <v>43293</v>
          </cell>
        </row>
        <row r="37">
          <cell r="A37">
            <v>43294</v>
          </cell>
        </row>
        <row r="38">
          <cell r="A38">
            <v>43297</v>
          </cell>
        </row>
        <row r="39">
          <cell r="A39">
            <v>43298</v>
          </cell>
        </row>
        <row r="40">
          <cell r="A40">
            <v>43299</v>
          </cell>
        </row>
        <row r="41">
          <cell r="A41">
            <v>43328</v>
          </cell>
        </row>
        <row r="42">
          <cell r="A42">
            <v>43329</v>
          </cell>
        </row>
        <row r="43">
          <cell r="A43">
            <v>43406</v>
          </cell>
        </row>
        <row r="44">
          <cell r="A44">
            <v>43458</v>
          </cell>
        </row>
        <row r="45">
          <cell r="A45">
            <v>43465</v>
          </cell>
        </row>
        <row r="46">
          <cell r="A46">
            <v>43635</v>
          </cell>
        </row>
        <row r="47">
          <cell r="A47">
            <v>43636</v>
          </cell>
        </row>
        <row r="48">
          <cell r="A48">
            <v>43637</v>
          </cell>
        </row>
        <row r="49">
          <cell r="A49">
            <v>43640</v>
          </cell>
        </row>
        <row r="50">
          <cell r="A50">
            <v>43641</v>
          </cell>
        </row>
        <row r="51">
          <cell r="A51">
            <v>43642</v>
          </cell>
        </row>
        <row r="52">
          <cell r="A52">
            <v>43643</v>
          </cell>
        </row>
        <row r="53">
          <cell r="A53">
            <v>43644</v>
          </cell>
        </row>
        <row r="54">
          <cell r="A54">
            <v>43697</v>
          </cell>
        </row>
        <row r="55">
          <cell r="A55">
            <v>43699</v>
          </cell>
        </row>
        <row r="56">
          <cell r="A56">
            <v>43704</v>
          </cell>
        </row>
        <row r="57">
          <cell r="A57">
            <v>43706</v>
          </cell>
        </row>
        <row r="58">
          <cell r="A58">
            <v>43707</v>
          </cell>
        </row>
      </sheetData>
      <sheetData sheetId="2">
        <row r="2">
          <cell r="L2">
            <v>43467</v>
          </cell>
          <cell r="N2">
            <v>2.870000000000001</v>
          </cell>
        </row>
        <row r="3">
          <cell r="F3">
            <v>6.82</v>
          </cell>
          <cell r="L3">
            <v>43474</v>
          </cell>
          <cell r="N3">
            <v>2.8366666666666664</v>
          </cell>
          <cell r="AB3">
            <v>43466</v>
          </cell>
        </row>
        <row r="4">
          <cell r="L4">
            <v>43481</v>
          </cell>
          <cell r="N4">
            <v>2.7033333333333349</v>
          </cell>
          <cell r="AB4">
            <v>43576</v>
          </cell>
        </row>
        <row r="5">
          <cell r="F5">
            <v>6.82</v>
          </cell>
          <cell r="L5">
            <v>43488</v>
          </cell>
          <cell r="N5">
            <v>2.870000000000001</v>
          </cell>
          <cell r="AB5">
            <v>43577</v>
          </cell>
        </row>
        <row r="6">
          <cell r="L6">
            <v>43495</v>
          </cell>
          <cell r="N6">
            <v>2.8533333333333331</v>
          </cell>
          <cell r="AB6">
            <v>43615</v>
          </cell>
        </row>
        <row r="7">
          <cell r="L7">
            <v>43502</v>
          </cell>
          <cell r="N7">
            <v>2.7533333333333339</v>
          </cell>
          <cell r="AB7">
            <v>43625</v>
          </cell>
        </row>
        <row r="8">
          <cell r="L8">
            <v>43509</v>
          </cell>
          <cell r="N8">
            <v>2.7366666666666664</v>
          </cell>
          <cell r="AB8">
            <v>43626</v>
          </cell>
        </row>
        <row r="9">
          <cell r="F9">
            <v>147.77000000000001</v>
          </cell>
          <cell r="L9">
            <v>43516</v>
          </cell>
          <cell r="N9">
            <v>-4.346666666666664</v>
          </cell>
          <cell r="AB9">
            <v>43586</v>
          </cell>
        </row>
        <row r="10">
          <cell r="L10">
            <v>43523</v>
          </cell>
          <cell r="N10">
            <v>2.7533333333333347</v>
          </cell>
          <cell r="AB10">
            <v>43593</v>
          </cell>
        </row>
        <row r="11">
          <cell r="L11">
            <v>43530</v>
          </cell>
          <cell r="N11">
            <v>2.8200000000000012</v>
          </cell>
          <cell r="AB11">
            <v>43660</v>
          </cell>
        </row>
        <row r="12">
          <cell r="L12">
            <v>43537</v>
          </cell>
          <cell r="N12">
            <v>-2.629999999999999</v>
          </cell>
          <cell r="AB12">
            <v>43692</v>
          </cell>
        </row>
        <row r="13">
          <cell r="L13">
            <v>43544</v>
          </cell>
          <cell r="N13">
            <v>-2.1133333333333315</v>
          </cell>
          <cell r="AB13">
            <v>43770</v>
          </cell>
        </row>
        <row r="14">
          <cell r="L14">
            <v>43551</v>
          </cell>
          <cell r="N14">
            <v>-0.46333333333332938</v>
          </cell>
          <cell r="AB14">
            <v>43780</v>
          </cell>
        </row>
        <row r="15">
          <cell r="L15">
            <v>43558</v>
          </cell>
          <cell r="N15">
            <v>2.620000000000001</v>
          </cell>
          <cell r="AB15">
            <v>43824</v>
          </cell>
        </row>
        <row r="16">
          <cell r="L16">
            <v>43565</v>
          </cell>
          <cell r="N16">
            <v>2.7533333333333339</v>
          </cell>
        </row>
        <row r="17">
          <cell r="L17">
            <v>43572</v>
          </cell>
          <cell r="N17">
            <v>-2.9466666666666654</v>
          </cell>
        </row>
        <row r="18">
          <cell r="L18">
            <v>43579</v>
          </cell>
          <cell r="N18">
            <v>2.2866666666666671</v>
          </cell>
        </row>
        <row r="19">
          <cell r="L19">
            <v>43586</v>
          </cell>
          <cell r="N19" t="str">
            <v/>
          </cell>
        </row>
        <row r="20">
          <cell r="L20">
            <v>43593</v>
          </cell>
          <cell r="N20" t="str">
            <v/>
          </cell>
        </row>
        <row r="21">
          <cell r="L21">
            <v>43600</v>
          </cell>
          <cell r="N21">
            <v>2.7533333333333347</v>
          </cell>
        </row>
        <row r="22">
          <cell r="L22">
            <v>43607</v>
          </cell>
          <cell r="N22">
            <v>2.7366666666666664</v>
          </cell>
        </row>
        <row r="23">
          <cell r="L23">
            <v>43614</v>
          </cell>
          <cell r="N23">
            <v>2.6533333333333351</v>
          </cell>
        </row>
        <row r="24">
          <cell r="L24">
            <v>43621</v>
          </cell>
          <cell r="N24">
            <v>2.8200000000000012</v>
          </cell>
        </row>
        <row r="25">
          <cell r="L25">
            <v>43628</v>
          </cell>
          <cell r="N25">
            <v>2.870000000000001</v>
          </cell>
        </row>
        <row r="26">
          <cell r="L26">
            <v>43635</v>
          </cell>
          <cell r="N26" t="str">
            <v/>
          </cell>
        </row>
        <row r="27">
          <cell r="L27">
            <v>43642</v>
          </cell>
          <cell r="N27" t="str">
            <v/>
          </cell>
        </row>
        <row r="28">
          <cell r="L28">
            <v>43649</v>
          </cell>
          <cell r="N28">
            <v>1.5033333333333339</v>
          </cell>
        </row>
        <row r="29">
          <cell r="L29">
            <v>43656</v>
          </cell>
          <cell r="N29">
            <v>2.8200000000000003</v>
          </cell>
        </row>
        <row r="30">
          <cell r="L30">
            <v>43663</v>
          </cell>
          <cell r="N30">
            <v>2.6533333333333342</v>
          </cell>
        </row>
        <row r="31">
          <cell r="L31">
            <v>43670</v>
          </cell>
          <cell r="N31">
            <v>2.8033333333333328</v>
          </cell>
        </row>
        <row r="32">
          <cell r="L32">
            <v>43677</v>
          </cell>
          <cell r="N32">
            <v>2.8200000000000012</v>
          </cell>
        </row>
        <row r="33">
          <cell r="L33">
            <v>43684</v>
          </cell>
          <cell r="N33">
            <v>2.8200000000000003</v>
          </cell>
        </row>
        <row r="34">
          <cell r="L34">
            <v>43691</v>
          </cell>
          <cell r="N34">
            <v>2.5366666666666671</v>
          </cell>
        </row>
        <row r="35">
          <cell r="L35">
            <v>43698</v>
          </cell>
          <cell r="N35">
            <v>2.7533333333333339</v>
          </cell>
        </row>
        <row r="36">
          <cell r="L36">
            <v>43705</v>
          </cell>
          <cell r="N36">
            <v>2.8033333333333328</v>
          </cell>
        </row>
        <row r="37">
          <cell r="L37">
            <v>43712</v>
          </cell>
          <cell r="N37">
            <v>2.8200000000000012</v>
          </cell>
        </row>
        <row r="38">
          <cell r="L38">
            <v>43719</v>
          </cell>
          <cell r="N38">
            <v>2.8200000000000003</v>
          </cell>
        </row>
        <row r="39">
          <cell r="L39">
            <v>43726</v>
          </cell>
          <cell r="N39">
            <v>2.8033333333333328</v>
          </cell>
        </row>
        <row r="40">
          <cell r="L40">
            <v>43733</v>
          </cell>
          <cell r="N40">
            <v>2.5700000000000003</v>
          </cell>
        </row>
        <row r="41">
          <cell r="L41">
            <v>43740</v>
          </cell>
          <cell r="N41">
            <v>2.7033333333333331</v>
          </cell>
        </row>
        <row r="42">
          <cell r="L42">
            <v>43747</v>
          </cell>
          <cell r="N42" t="str">
            <v/>
          </cell>
        </row>
        <row r="43">
          <cell r="L43">
            <v>43754</v>
          </cell>
          <cell r="N43" t="str">
            <v/>
          </cell>
        </row>
        <row r="44">
          <cell r="L44">
            <v>43761</v>
          </cell>
          <cell r="N44" t="str">
            <v/>
          </cell>
        </row>
        <row r="45">
          <cell r="L45">
            <v>43768</v>
          </cell>
          <cell r="N45" t="str">
            <v/>
          </cell>
        </row>
        <row r="46">
          <cell r="L46">
            <v>43775</v>
          </cell>
          <cell r="N46" t="str">
            <v/>
          </cell>
        </row>
        <row r="47">
          <cell r="L47">
            <v>43782</v>
          </cell>
          <cell r="N47" t="str">
            <v/>
          </cell>
        </row>
        <row r="48">
          <cell r="L48">
            <v>43789</v>
          </cell>
          <cell r="N48" t="str">
            <v/>
          </cell>
        </row>
        <row r="49">
          <cell r="L49">
            <v>43796</v>
          </cell>
          <cell r="N49" t="str">
            <v/>
          </cell>
        </row>
        <row r="50">
          <cell r="L50">
            <v>43803</v>
          </cell>
          <cell r="N50" t="str">
            <v/>
          </cell>
        </row>
        <row r="51">
          <cell r="L51">
            <v>43810</v>
          </cell>
          <cell r="N51" t="str">
            <v/>
          </cell>
        </row>
        <row r="52">
          <cell r="L52">
            <v>43817</v>
          </cell>
          <cell r="N52" t="str">
            <v/>
          </cell>
        </row>
        <row r="53">
          <cell r="L53">
            <v>43824</v>
          </cell>
          <cell r="N53" t="str">
            <v/>
          </cell>
        </row>
        <row r="54">
          <cell r="L54">
            <v>43831</v>
          </cell>
          <cell r="N54" t="str">
            <v/>
          </cell>
        </row>
        <row r="55">
          <cell r="L55">
            <v>43838</v>
          </cell>
          <cell r="N55" t="str">
            <v/>
          </cell>
        </row>
        <row r="56">
          <cell r="L56">
            <v>43845</v>
          </cell>
          <cell r="N56" t="str">
            <v/>
          </cell>
        </row>
        <row r="57">
          <cell r="L57">
            <v>43852</v>
          </cell>
          <cell r="N57" t="str">
            <v/>
          </cell>
        </row>
        <row r="58">
          <cell r="L58">
            <v>43859</v>
          </cell>
          <cell r="N58" t="str">
            <v/>
          </cell>
        </row>
        <row r="59">
          <cell r="L59">
            <v>43866</v>
          </cell>
          <cell r="N59" t="str">
            <v/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6"/>
  <sheetViews>
    <sheetView showGridLines="0" tabSelected="1" workbookViewId="0">
      <selection activeCell="K16" sqref="K16"/>
    </sheetView>
  </sheetViews>
  <sheetFormatPr baseColWidth="10" defaultRowHeight="14.4"/>
  <cols>
    <col min="5" max="5" width="9.33203125" customWidth="1"/>
    <col min="6" max="6" width="10.33203125" customWidth="1"/>
  </cols>
  <sheetData>
    <row r="2" spans="2:7" ht="21">
      <c r="B2" s="1" t="s">
        <v>19</v>
      </c>
      <c r="C2" s="2"/>
      <c r="D2" s="13"/>
      <c r="E2" s="13"/>
      <c r="F2" s="11">
        <v>151.66999999999999</v>
      </c>
      <c r="G2" s="12"/>
    </row>
    <row r="3" spans="2:7" ht="27.6">
      <c r="B3" s="3" t="s">
        <v>0</v>
      </c>
      <c r="C3" s="3" t="s">
        <v>18</v>
      </c>
      <c r="D3" s="4" t="s">
        <v>1</v>
      </c>
      <c r="E3" s="3" t="s">
        <v>2</v>
      </c>
      <c r="F3" s="3" t="s">
        <v>3</v>
      </c>
      <c r="G3" s="3" t="s">
        <v>4</v>
      </c>
    </row>
    <row r="4" spans="2:7">
      <c r="B4" s="5" t="s">
        <v>5</v>
      </c>
      <c r="C4" s="6">
        <v>150</v>
      </c>
      <c r="D4" s="17">
        <f>IF(C4="","",C4-$F$2)</f>
        <v>-1.6699999999999875</v>
      </c>
      <c r="E4" s="14">
        <v>7</v>
      </c>
      <c r="F4" s="14"/>
      <c r="G4" s="16">
        <v>15</v>
      </c>
    </row>
    <row r="5" spans="2:7">
      <c r="B5" s="5" t="s">
        <v>6</v>
      </c>
      <c r="C5" s="6">
        <v>141</v>
      </c>
      <c r="D5" s="17">
        <f t="shared" ref="D5:D15" si="0">IF(C5="","",C5-$F$2)</f>
        <v>-10.669999999999987</v>
      </c>
      <c r="E5" s="14"/>
      <c r="F5" s="14"/>
      <c r="G5" s="16">
        <v>4</v>
      </c>
    </row>
    <row r="6" spans="2:7">
      <c r="B6" s="5" t="s">
        <v>7</v>
      </c>
      <c r="C6" s="6">
        <v>176</v>
      </c>
      <c r="D6" s="17">
        <f t="shared" si="0"/>
        <v>24.330000000000013</v>
      </c>
      <c r="E6" s="14"/>
      <c r="F6" s="14"/>
      <c r="G6" s="16">
        <v>8</v>
      </c>
    </row>
    <row r="7" spans="2:7">
      <c r="B7" s="5" t="s">
        <v>8</v>
      </c>
      <c r="C7" s="6">
        <v>136</v>
      </c>
      <c r="D7" s="17">
        <f t="shared" si="0"/>
        <v>-15.669999999999987</v>
      </c>
      <c r="E7" s="14">
        <v>7</v>
      </c>
      <c r="F7" s="14"/>
      <c r="G7" s="16">
        <v>6</v>
      </c>
    </row>
    <row r="8" spans="2:7">
      <c r="B8" s="5" t="s">
        <v>9</v>
      </c>
      <c r="C8" s="6">
        <v>144</v>
      </c>
      <c r="D8" s="17">
        <f t="shared" si="0"/>
        <v>-7.6699999999999875</v>
      </c>
      <c r="E8" s="14">
        <v>21</v>
      </c>
      <c r="F8" s="14"/>
      <c r="G8" s="16">
        <v>2</v>
      </c>
    </row>
    <row r="9" spans="2:7">
      <c r="B9" s="5" t="s">
        <v>10</v>
      </c>
      <c r="C9" s="6">
        <v>62</v>
      </c>
      <c r="D9" s="17">
        <f t="shared" si="0"/>
        <v>-89.669999999999987</v>
      </c>
      <c r="E9" s="14">
        <v>7</v>
      </c>
      <c r="F9" s="14">
        <v>56</v>
      </c>
      <c r="G9" s="16">
        <v>11</v>
      </c>
    </row>
    <row r="10" spans="2:7">
      <c r="B10" s="5" t="s">
        <v>11</v>
      </c>
      <c r="C10" s="6">
        <v>158</v>
      </c>
      <c r="D10" s="17">
        <f t="shared" si="0"/>
        <v>6.3300000000000125</v>
      </c>
      <c r="E10" s="14"/>
      <c r="F10" s="14"/>
      <c r="G10" s="16">
        <v>9</v>
      </c>
    </row>
    <row r="11" spans="2:7">
      <c r="B11" s="5" t="s">
        <v>12</v>
      </c>
      <c r="C11" s="6">
        <v>98</v>
      </c>
      <c r="D11" s="17">
        <f t="shared" si="0"/>
        <v>-53.669999999999987</v>
      </c>
      <c r="E11" s="14">
        <v>7</v>
      </c>
      <c r="F11" s="14">
        <v>35</v>
      </c>
      <c r="G11" s="16">
        <v>2</v>
      </c>
    </row>
    <row r="12" spans="2:7">
      <c r="B12" s="5" t="s">
        <v>13</v>
      </c>
      <c r="C12" s="6">
        <v>139</v>
      </c>
      <c r="D12" s="17">
        <f t="shared" si="0"/>
        <v>-12.669999999999987</v>
      </c>
      <c r="E12" s="14"/>
      <c r="F12" s="14"/>
      <c r="G12" s="16">
        <v>10</v>
      </c>
    </row>
    <row r="13" spans="2:7">
      <c r="B13" s="5" t="s">
        <v>14</v>
      </c>
      <c r="C13" s="6">
        <v>49</v>
      </c>
      <c r="D13" s="17">
        <f t="shared" si="0"/>
        <v>-102.66999999999999</v>
      </c>
      <c r="E13" s="14"/>
      <c r="F13" s="14"/>
      <c r="G13" s="16">
        <v>3</v>
      </c>
    </row>
    <row r="14" spans="2:7">
      <c r="B14" s="5" t="s">
        <v>15</v>
      </c>
      <c r="C14" s="6"/>
      <c r="D14" s="17" t="str">
        <f t="shared" si="0"/>
        <v/>
      </c>
      <c r="E14" s="14">
        <v>14</v>
      </c>
      <c r="F14" s="14"/>
      <c r="G14" s="16"/>
    </row>
    <row r="15" spans="2:7">
      <c r="B15" s="5" t="s">
        <v>16</v>
      </c>
      <c r="C15" s="7"/>
      <c r="D15" s="17" t="str">
        <f t="shared" si="0"/>
        <v/>
      </c>
      <c r="E15" s="14">
        <v>7</v>
      </c>
      <c r="F15" s="15"/>
      <c r="G15" s="16"/>
    </row>
    <row r="16" spans="2:7">
      <c r="B16" s="8" t="s">
        <v>17</v>
      </c>
      <c r="C16" s="9">
        <f>SUM(C4:C15)</f>
        <v>1253</v>
      </c>
      <c r="D16" s="10"/>
      <c r="E16" s="18">
        <f>SUM(E4:E15)</f>
        <v>70</v>
      </c>
      <c r="F16" s="18">
        <f t="shared" ref="F16:G16" si="1">SUM(F4:F15)</f>
        <v>91</v>
      </c>
      <c r="G16" s="18">
        <f t="shared" si="1"/>
        <v>70</v>
      </c>
    </row>
  </sheetData>
  <mergeCells count="1">
    <mergeCell ref="F2:G2"/>
  </mergeCells>
  <conditionalFormatting sqref="B4:G15">
    <cfRule type="expression" dxfId="0" priority="1">
      <formula>$B4=#REF!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Philippe</cp:lastModifiedBy>
  <dcterms:created xsi:type="dcterms:W3CDTF">2019-10-09T06:26:46Z</dcterms:created>
  <dcterms:modified xsi:type="dcterms:W3CDTF">2019-10-09T06:39:49Z</dcterms:modified>
</cp:coreProperties>
</file>