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6" yWindow="84" windowWidth="21960" windowHeight="9528"/>
  </bookViews>
  <sheets>
    <sheet name="Feuil1" sheetId="1" r:id="rId1"/>
    <sheet name="Feuil2" sheetId="2" r:id="rId2"/>
  </sheets>
  <externalReferences>
    <externalReference r:id="rId3"/>
  </externalReferences>
  <definedNames>
    <definedName name="Alim">[1]Aliments!$B$6:$W$36</definedName>
  </definedNames>
  <calcPr calcId="145621" iterate="1" iterateCount="20"/>
</workbook>
</file>

<file path=xl/calcChain.xml><?xml version="1.0" encoding="utf-8"?>
<calcChain xmlns="http://schemas.openxmlformats.org/spreadsheetml/2006/main">
  <c r="F9" i="1" l="1"/>
  <c r="G9" i="1" s="1"/>
</calcChain>
</file>

<file path=xl/sharedStrings.xml><?xml version="1.0" encoding="utf-8"?>
<sst xmlns="http://schemas.openxmlformats.org/spreadsheetml/2006/main" count="3" uniqueCount="3">
  <si>
    <t>Kg</t>
  </si>
  <si>
    <t>Ms</t>
  </si>
  <si>
    <t>si la coche est mise on demande à EXCEL de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</si>
</sst>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 Narrow"/>
      <family val="2"/>
    </font>
    <font>
      <sz val="10"/>
      <color rgb="FF9C6500"/>
      <name val="Arial Narrow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F8E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3" tint="0.39994506668294322"/>
      </right>
      <top style="thin">
        <color rgb="FF7F7F7F"/>
      </top>
      <bottom style="thin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7F7F7F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2" fontId="5" fillId="4" borderId="2" xfId="1" applyNumberFormat="1" applyFont="1" applyFill="1" applyBorder="1" applyAlignment="1">
      <alignment horizontal="right" vertical="center"/>
    </xf>
    <xf numFmtId="10" fontId="0" fillId="0" borderId="3" xfId="0" applyNumberFormat="1" applyBorder="1" applyAlignment="1">
      <alignment horizontal="center" vertical="center"/>
    </xf>
    <xf numFmtId="2" fontId="6" fillId="5" borderId="3" xfId="1" applyNumberFormat="1" applyFont="1" applyFill="1" applyBorder="1" applyAlignment="1">
      <alignment horizontal="right" vertical="center"/>
    </xf>
    <xf numFmtId="2" fontId="4" fillId="4" borderId="1" xfId="1" applyNumberFormat="1" applyFont="1" applyFill="1" applyBorder="1" applyAlignment="1">
      <alignment horizontal="right" vertical="center"/>
    </xf>
    <xf numFmtId="2" fontId="3" fillId="4" borderId="4" xfId="1" applyNumberFormat="1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8" fillId="0" borderId="0" xfId="0" applyFont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$F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541020</xdr:colOff>
          <xdr:row>2</xdr:row>
          <xdr:rowOff>38100</xdr:rowOff>
        </xdr:from>
        <xdr:to>
          <xdr:col>6</xdr:col>
          <xdr:colOff>266700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</xdr:colOff>
          <xdr:row>4</xdr:row>
          <xdr:rowOff>22860</xdr:rowOff>
        </xdr:from>
        <xdr:to>
          <xdr:col>4</xdr:col>
          <xdr:colOff>297180</xdr:colOff>
          <xdr:row>5</xdr:row>
          <xdr:rowOff>60960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2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quations%20et%20R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ations"/>
      <sheetName val="Ration VL"/>
      <sheetName val="Parametres"/>
      <sheetName val="Aliments"/>
      <sheetName val="E"/>
    </sheetNames>
    <sheetDataSet>
      <sheetData sheetId="0"/>
      <sheetData sheetId="1"/>
      <sheetData sheetId="2"/>
      <sheetData sheetId="3">
        <row r="6">
          <cell r="B6" t="str">
            <v>Ens maïs</v>
          </cell>
          <cell r="C6" t="str">
            <v>Fourrage</v>
          </cell>
          <cell r="D6">
            <v>0.32</v>
          </cell>
          <cell r="E6">
            <v>0.91</v>
          </cell>
          <cell r="F6">
            <v>0.81</v>
          </cell>
          <cell r="G6">
            <v>15</v>
          </cell>
          <cell r="H6">
            <v>42</v>
          </cell>
          <cell r="I6">
            <v>67</v>
          </cell>
          <cell r="J6">
            <v>6.99</v>
          </cell>
          <cell r="K6">
            <v>1.99</v>
          </cell>
          <cell r="M6">
            <v>0.96</v>
          </cell>
          <cell r="O6">
            <v>954</v>
          </cell>
          <cell r="P6">
            <v>69</v>
          </cell>
          <cell r="Q6">
            <v>201</v>
          </cell>
          <cell r="R6">
            <v>441</v>
          </cell>
          <cell r="S6">
            <v>221</v>
          </cell>
          <cell r="T6">
            <v>1.8</v>
          </cell>
          <cell r="U6">
            <v>2</v>
          </cell>
          <cell r="V6">
            <v>4452</v>
          </cell>
          <cell r="W6">
            <v>2575</v>
          </cell>
        </row>
        <row r="7">
          <cell r="B7" t="str">
            <v>Paille de blé</v>
          </cell>
          <cell r="C7" t="str">
            <v>Fourrage</v>
          </cell>
          <cell r="D7">
            <v>0.85</v>
          </cell>
          <cell r="E7">
            <v>0.3</v>
          </cell>
          <cell r="H7">
            <v>20</v>
          </cell>
          <cell r="I7">
            <v>40</v>
          </cell>
          <cell r="M7">
            <v>1.1200000000000001</v>
          </cell>
          <cell r="T7">
            <v>0</v>
          </cell>
          <cell r="U7">
            <v>1.4</v>
          </cell>
        </row>
        <row r="8">
          <cell r="B8" t="str">
            <v>Pulpes surpressées</v>
          </cell>
          <cell r="C8" t="str">
            <v>Fourrage</v>
          </cell>
          <cell r="D8">
            <v>0.2</v>
          </cell>
          <cell r="E8">
            <v>1</v>
          </cell>
          <cell r="H8">
            <v>60</v>
          </cell>
          <cell r="I8">
            <v>84</v>
          </cell>
          <cell r="M8">
            <v>0.9</v>
          </cell>
          <cell r="U8">
            <v>5.2</v>
          </cell>
        </row>
        <row r="9">
          <cell r="B9" t="str">
            <v>Pulpes séches</v>
          </cell>
          <cell r="C9" t="str">
            <v>Concentre</v>
          </cell>
          <cell r="D9">
            <v>0.88</v>
          </cell>
          <cell r="E9">
            <v>1.01</v>
          </cell>
          <cell r="G9">
            <v>40</v>
          </cell>
          <cell r="H9">
            <v>63</v>
          </cell>
          <cell r="I9">
            <v>105</v>
          </cell>
          <cell r="P9">
            <v>98</v>
          </cell>
          <cell r="Q9">
            <v>205</v>
          </cell>
          <cell r="T9">
            <v>0.7</v>
          </cell>
          <cell r="U9">
            <v>5.2</v>
          </cell>
        </row>
        <row r="10">
          <cell r="B10" t="str">
            <v>VL 44 2 % urée</v>
          </cell>
          <cell r="C10" t="str">
            <v>Concentre</v>
          </cell>
          <cell r="D10">
            <v>0.88</v>
          </cell>
          <cell r="E10">
            <v>0.93</v>
          </cell>
          <cell r="G10">
            <v>138</v>
          </cell>
          <cell r="H10">
            <v>309</v>
          </cell>
          <cell r="I10">
            <v>184</v>
          </cell>
          <cell r="P10">
            <v>440</v>
          </cell>
          <cell r="Q10">
            <v>7</v>
          </cell>
          <cell r="U10">
            <v>1.6</v>
          </cell>
        </row>
        <row r="11">
          <cell r="B11" t="str">
            <v>6-20-5</v>
          </cell>
          <cell r="C11" t="str">
            <v>MIN</v>
          </cell>
          <cell r="D11">
            <v>0.1</v>
          </cell>
          <cell r="T11">
            <v>0.6</v>
          </cell>
          <cell r="U11">
            <v>2</v>
          </cell>
        </row>
        <row r="12">
          <cell r="B12" t="str">
            <v>Ensilage de dactyle</v>
          </cell>
          <cell r="C12" t="str">
            <v>Fourrage</v>
          </cell>
          <cell r="D12">
            <v>0.184</v>
          </cell>
          <cell r="E12">
            <v>0.94</v>
          </cell>
          <cell r="F12">
            <v>0.88</v>
          </cell>
          <cell r="G12">
            <v>26</v>
          </cell>
          <cell r="H12">
            <v>112</v>
          </cell>
          <cell r="I12">
            <v>75</v>
          </cell>
          <cell r="J12">
            <v>7.09</v>
          </cell>
          <cell r="K12">
            <v>1.82</v>
          </cell>
          <cell r="M12">
            <v>1.05</v>
          </cell>
          <cell r="T12">
            <v>1.6</v>
          </cell>
          <cell r="U12">
            <v>1.3</v>
          </cell>
        </row>
        <row r="13">
          <cell r="B13" t="str">
            <v>Tritical en grain</v>
          </cell>
          <cell r="C13" t="str">
            <v>Concentre</v>
          </cell>
          <cell r="D13">
            <v>0.873</v>
          </cell>
          <cell r="E13">
            <v>1.1599999999999999</v>
          </cell>
          <cell r="F13">
            <v>1.17</v>
          </cell>
          <cell r="G13">
            <v>23</v>
          </cell>
          <cell r="H13">
            <v>72</v>
          </cell>
          <cell r="I13">
            <v>96</v>
          </cell>
          <cell r="T13">
            <v>3</v>
          </cell>
          <cell r="U13">
            <v>0.5</v>
          </cell>
        </row>
        <row r="14">
          <cell r="B14" t="str">
            <v>Betteraves</v>
          </cell>
          <cell r="C14" t="str">
            <v>Fourrage</v>
          </cell>
          <cell r="D14">
            <v>0.19</v>
          </cell>
          <cell r="E14">
            <v>1.1200000000000001</v>
          </cell>
          <cell r="F14">
            <v>1.1399999999999999</v>
          </cell>
          <cell r="G14">
            <v>10</v>
          </cell>
          <cell r="H14">
            <v>53</v>
          </cell>
          <cell r="I14">
            <v>88</v>
          </cell>
          <cell r="J14">
            <v>7.41</v>
          </cell>
          <cell r="K14">
            <v>1.96</v>
          </cell>
          <cell r="M14">
            <v>0.5</v>
          </cell>
          <cell r="N14">
            <v>0.6</v>
          </cell>
          <cell r="O14">
            <v>956</v>
          </cell>
          <cell r="P14">
            <v>90</v>
          </cell>
          <cell r="Q14">
            <v>63</v>
          </cell>
          <cell r="R14">
            <v>136</v>
          </cell>
          <cell r="S14">
            <v>72</v>
          </cell>
          <cell r="T14">
            <v>1.5</v>
          </cell>
          <cell r="U14">
            <v>2.5</v>
          </cell>
          <cell r="V14">
            <v>3990</v>
          </cell>
          <cell r="W14">
            <v>3054</v>
          </cell>
        </row>
        <row r="15">
          <cell r="B15" t="str">
            <v>foin</v>
          </cell>
          <cell r="C15" t="str">
            <v>Fourrage</v>
          </cell>
          <cell r="D15">
            <v>0.85</v>
          </cell>
          <cell r="E15">
            <v>0.8</v>
          </cell>
          <cell r="F15">
            <v>0.63</v>
          </cell>
          <cell r="G15">
            <v>33</v>
          </cell>
          <cell r="H15">
            <v>66</v>
          </cell>
          <cell r="I15">
            <v>82</v>
          </cell>
          <cell r="J15">
            <v>7.09</v>
          </cell>
          <cell r="K15">
            <v>1.84</v>
          </cell>
          <cell r="M15">
            <v>1.04</v>
          </cell>
          <cell r="N15">
            <v>1.24</v>
          </cell>
          <cell r="T15">
            <v>3.1</v>
          </cell>
          <cell r="U15">
            <v>4.5999999999999996</v>
          </cell>
        </row>
        <row r="16">
          <cell r="B16" t="str">
            <v>herbe ens</v>
          </cell>
          <cell r="C16" t="str">
            <v>Fourrage</v>
          </cell>
          <cell r="D16">
            <v>0.33500000000000002</v>
          </cell>
          <cell r="E16">
            <v>0.85</v>
          </cell>
          <cell r="F16">
            <v>0.77</v>
          </cell>
          <cell r="G16">
            <v>26</v>
          </cell>
          <cell r="H16">
            <v>87</v>
          </cell>
          <cell r="I16">
            <v>72</v>
          </cell>
          <cell r="M16">
            <v>1.06</v>
          </cell>
        </row>
        <row r="17">
          <cell r="B17" t="str">
            <v>orge</v>
          </cell>
          <cell r="C17" t="str">
            <v>Concentre</v>
          </cell>
          <cell r="D17">
            <v>0.86699999999999999</v>
          </cell>
          <cell r="E17">
            <v>1.0900000000000001</v>
          </cell>
          <cell r="F17">
            <v>1.08</v>
          </cell>
          <cell r="G17">
            <v>34</v>
          </cell>
          <cell r="H17">
            <v>79</v>
          </cell>
          <cell r="I17">
            <v>101</v>
          </cell>
        </row>
        <row r="18">
          <cell r="B18" t="str">
            <v>soya 50</v>
          </cell>
          <cell r="C18" t="str">
            <v>Concentre</v>
          </cell>
          <cell r="D18">
            <v>0.876</v>
          </cell>
          <cell r="E18">
            <v>1.21</v>
          </cell>
          <cell r="F18">
            <v>1.21</v>
          </cell>
          <cell r="G18">
            <v>212</v>
          </cell>
          <cell r="H18">
            <v>395</v>
          </cell>
          <cell r="I18">
            <v>272</v>
          </cell>
        </row>
        <row r="19">
          <cell r="B19" t="str">
            <v>t colza</v>
          </cell>
          <cell r="C19" t="str">
            <v>Concentre</v>
          </cell>
          <cell r="D19">
            <v>0.86799999999999999</v>
          </cell>
          <cell r="E19">
            <v>1.02</v>
          </cell>
          <cell r="H19">
            <v>70</v>
          </cell>
          <cell r="I19">
            <v>89</v>
          </cell>
          <cell r="T19">
            <v>2.2999999999999998</v>
          </cell>
          <cell r="U19">
            <v>0.3</v>
          </cell>
        </row>
        <row r="20">
          <cell r="B20" t="str">
            <v>blé</v>
          </cell>
          <cell r="C20" t="str">
            <v>Concentre</v>
          </cell>
          <cell r="D20">
            <v>0.88700000000000001</v>
          </cell>
          <cell r="E20">
            <v>0.85</v>
          </cell>
          <cell r="H20">
            <v>219</v>
          </cell>
          <cell r="I20">
            <v>138</v>
          </cell>
          <cell r="T20">
            <v>8.1999999999999993</v>
          </cell>
          <cell r="U20">
            <v>4.5999999999999996</v>
          </cell>
        </row>
        <row r="21">
          <cell r="B21" t="str">
            <v>enrubanne</v>
          </cell>
          <cell r="C21" t="str">
            <v>Fourrage</v>
          </cell>
          <cell r="D21">
            <v>0.55000000000000004</v>
          </cell>
          <cell r="E21">
            <v>0.7</v>
          </cell>
          <cell r="F21">
            <v>0.62</v>
          </cell>
          <cell r="G21">
            <v>31</v>
          </cell>
          <cell r="H21">
            <v>95</v>
          </cell>
          <cell r="I21">
            <v>74</v>
          </cell>
          <cell r="J21">
            <v>7.32</v>
          </cell>
          <cell r="K21">
            <v>1.82</v>
          </cell>
          <cell r="M21">
            <v>1.1000000000000001</v>
          </cell>
          <cell r="N21">
            <v>1.1599999999999999</v>
          </cell>
          <cell r="O21">
            <v>888</v>
          </cell>
          <cell r="P21">
            <v>152</v>
          </cell>
          <cell r="Q21">
            <v>311</v>
          </cell>
          <cell r="R21">
            <v>495</v>
          </cell>
          <cell r="S21">
            <v>344</v>
          </cell>
          <cell r="T21">
            <v>2.2999999999999998</v>
          </cell>
          <cell r="U21">
            <v>11.2</v>
          </cell>
          <cell r="V21">
            <v>4305</v>
          </cell>
          <cell r="W21">
            <v>2052</v>
          </cell>
        </row>
        <row r="22">
          <cell r="B22" t="str">
            <v>Dactyle</v>
          </cell>
          <cell r="C22" t="str">
            <v>Fourrage</v>
          </cell>
          <cell r="D22">
            <v>0.184</v>
          </cell>
          <cell r="E22">
            <v>0.94</v>
          </cell>
          <cell r="F22">
            <v>0.88</v>
          </cell>
          <cell r="G22">
            <v>26</v>
          </cell>
          <cell r="H22">
            <v>112</v>
          </cell>
          <cell r="I22">
            <v>75</v>
          </cell>
          <cell r="J22">
            <v>7.09</v>
          </cell>
          <cell r="K22">
            <v>1.82</v>
          </cell>
          <cell r="M22">
            <v>1.05</v>
          </cell>
          <cell r="N22">
            <v>1.06</v>
          </cell>
          <cell r="O22">
            <v>888</v>
          </cell>
          <cell r="P22">
            <v>182</v>
          </cell>
          <cell r="Q22">
            <v>282</v>
          </cell>
          <cell r="R22">
            <v>561</v>
          </cell>
          <cell r="S22">
            <v>306</v>
          </cell>
          <cell r="T22">
            <v>2.6</v>
          </cell>
          <cell r="U22">
            <v>3.4</v>
          </cell>
          <cell r="V22">
            <v>4533</v>
          </cell>
          <cell r="W22">
            <v>2654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H16"/>
  <sheetViews>
    <sheetView tabSelected="1" workbookViewId="0">
      <selection activeCell="N15" sqref="N15"/>
    </sheetView>
  </sheetViews>
  <sheetFormatPr baseColWidth="10" defaultRowHeight="13.8" x14ac:dyDescent="0.3"/>
  <sheetData>
    <row r="3" spans="5:8" ht="14.4" x14ac:dyDescent="0.3">
      <c r="E3" s="6">
        <v>12</v>
      </c>
    </row>
    <row r="5" spans="5:8" x14ac:dyDescent="0.3">
      <c r="F5" s="7" t="b">
        <v>1</v>
      </c>
      <c r="G5" t="s">
        <v>2</v>
      </c>
    </row>
    <row r="8" spans="5:8" x14ac:dyDescent="0.3">
      <c r="E8" t="s">
        <v>0</v>
      </c>
      <c r="F8" t="s">
        <v>1</v>
      </c>
    </row>
    <row r="9" spans="5:8" ht="14.4" x14ac:dyDescent="0.3">
      <c r="E9" s="5">
        <v>48.076923076923073</v>
      </c>
      <c r="F9" s="4">
        <f>IFERROR(E9*F16,"")</f>
        <v>15.384615384615383</v>
      </c>
      <c r="G9" s="1">
        <f>IFERROR(F9*G16,"")</f>
        <v>14</v>
      </c>
    </row>
    <row r="16" spans="5:8" ht="14.4" x14ac:dyDescent="0.3">
      <c r="F16" s="2">
        <v>0.32</v>
      </c>
      <c r="G16" s="3">
        <v>0.91</v>
      </c>
      <c r="H16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eurCible">
                <anchor moveWithCells="1" sizeWithCells="1">
                  <from>
                    <xdr:col>5</xdr:col>
                    <xdr:colOff>541020</xdr:colOff>
                    <xdr:row>2</xdr:row>
                    <xdr:rowOff>38100</xdr:rowOff>
                  </from>
                  <to>
                    <xdr:col>6</xdr:col>
                    <xdr:colOff>266700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53340</xdr:colOff>
                    <xdr:row>4</xdr:row>
                    <xdr:rowOff>22860</xdr:rowOff>
                  </from>
                  <to>
                    <xdr:col>4</xdr:col>
                    <xdr:colOff>297180</xdr:colOff>
                    <xdr:row>5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2017-03-05T20:17:14Z</dcterms:created>
  <dcterms:modified xsi:type="dcterms:W3CDTF">2017-03-05T20:30:48Z</dcterms:modified>
</cp:coreProperties>
</file>