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7800" windowHeight="5565" activeTab="1"/>
  </bookViews>
  <sheets>
    <sheet name="Stock" sheetId="1" r:id="rId1"/>
    <sheet name="Vent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/>
  <c r="G2" i="2"/>
  <c r="F3" i="2"/>
  <c r="F4" i="2"/>
  <c r="F2" i="2"/>
  <c r="E3" i="2"/>
  <c r="E4" i="2"/>
  <c r="E2" i="2"/>
  <c r="D3" i="2"/>
  <c r="D4" i="2"/>
  <c r="D2" i="2"/>
  <c r="C3" i="2"/>
  <c r="C4" i="2"/>
  <c r="C2" i="2"/>
  <c r="B3" i="2"/>
  <c r="B4" i="2"/>
  <c r="B2" i="2"/>
  <c r="A3" i="2"/>
  <c r="A4" i="2"/>
  <c r="A2" i="2"/>
</calcChain>
</file>

<file path=xl/sharedStrings.xml><?xml version="1.0" encoding="utf-8"?>
<sst xmlns="http://schemas.openxmlformats.org/spreadsheetml/2006/main" count="22" uniqueCount="16">
  <si>
    <t xml:space="preserve">NOM DU PRODUIT </t>
  </si>
  <si>
    <t>TVA</t>
  </si>
  <si>
    <t>PU PPH</t>
  </si>
  <si>
    <t xml:space="preserve">PT PPH </t>
  </si>
  <si>
    <t>QTE</t>
  </si>
  <si>
    <t>PPV</t>
  </si>
  <si>
    <t>DATE PER</t>
  </si>
  <si>
    <t>O-PLASTINE</t>
  </si>
  <si>
    <t xml:space="preserve">CELESTENE </t>
  </si>
  <si>
    <t xml:space="preserve">AUGMENTIN 500MG </t>
  </si>
  <si>
    <t>NOM DU PRODUIT</t>
  </si>
  <si>
    <t>FOURNISSEURS</t>
  </si>
  <si>
    <t>SOPHA</t>
  </si>
  <si>
    <t>QTE DISPONIBLE</t>
  </si>
  <si>
    <t>REMISE(%)</t>
  </si>
  <si>
    <t>PPV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</si>
</sst>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7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"/>
  <sheetViews>
    <sheetView workbookViewId="0">
      <selection activeCell="G5" sqref="G5"/>
    </sheetView>
  </sheetViews>
  <sheetFormatPr baseColWidth="10" defaultColWidth="9.140625" defaultRowHeight="15" x14ac:dyDescent="0.25"/>
  <cols>
    <col min="1" max="1" width="43.28515625" customWidth="1"/>
    <col min="2" max="2" width="10.28515625" customWidth="1"/>
    <col min="7" max="7" width="16.28515625" customWidth="1"/>
    <col min="8" max="8" width="10.85546875" customWidth="1"/>
    <col min="9" max="9" width="15" customWidth="1"/>
  </cols>
  <sheetData>
    <row r="1" spans="1:9" s="1" customFormat="1" x14ac:dyDescent="0.25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5</v>
      </c>
      <c r="G1" s="1" t="s">
        <v>13</v>
      </c>
      <c r="H1" s="1" t="s">
        <v>6</v>
      </c>
      <c r="I1" s="1" t="s">
        <v>11</v>
      </c>
    </row>
    <row r="2" spans="1:9" x14ac:dyDescent="0.25">
      <c r="A2" t="s">
        <v>9</v>
      </c>
      <c r="B2">
        <v>1</v>
      </c>
      <c r="C2">
        <v>60</v>
      </c>
      <c r="D2">
        <v>60</v>
      </c>
      <c r="E2">
        <v>7</v>
      </c>
      <c r="F2">
        <v>79</v>
      </c>
      <c r="G2">
        <v>1</v>
      </c>
      <c r="H2" s="2">
        <v>43405</v>
      </c>
      <c r="I2" t="s">
        <v>12</v>
      </c>
    </row>
    <row r="3" spans="1:9" x14ac:dyDescent="0.25">
      <c r="A3" t="s">
        <v>8</v>
      </c>
      <c r="B3">
        <v>1</v>
      </c>
      <c r="C3">
        <v>25</v>
      </c>
      <c r="D3">
        <v>25</v>
      </c>
      <c r="E3">
        <v>0</v>
      </c>
      <c r="F3">
        <v>30</v>
      </c>
      <c r="G3">
        <v>1</v>
      </c>
      <c r="H3" s="2">
        <v>43221</v>
      </c>
      <c r="I3" t="s">
        <v>12</v>
      </c>
    </row>
    <row r="4" spans="1:9" x14ac:dyDescent="0.25">
      <c r="A4" t="s">
        <v>7</v>
      </c>
      <c r="B4">
        <v>1</v>
      </c>
      <c r="C4">
        <v>20</v>
      </c>
      <c r="D4">
        <v>20</v>
      </c>
      <c r="E4">
        <v>20</v>
      </c>
      <c r="F4">
        <v>28</v>
      </c>
      <c r="G4">
        <v>1</v>
      </c>
      <c r="H4" s="2">
        <v>43556</v>
      </c>
      <c r="I4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6"/>
  <sheetViews>
    <sheetView tabSelected="1" workbookViewId="0">
      <selection activeCell="E6" sqref="E6"/>
    </sheetView>
  </sheetViews>
  <sheetFormatPr baseColWidth="10" defaultColWidth="9.140625" defaultRowHeight="15" x14ac:dyDescent="0.25"/>
  <cols>
    <col min="1" max="1" width="33.7109375" customWidth="1"/>
    <col min="5" max="6" width="11.85546875" customWidth="1"/>
    <col min="7" max="7" width="9.85546875" customWidth="1"/>
  </cols>
  <sheetData>
    <row r="1" spans="1:7" s="1" customFormat="1" x14ac:dyDescent="0.25">
      <c r="A1" s="3" t="s">
        <v>10</v>
      </c>
      <c r="B1" s="3" t="s">
        <v>4</v>
      </c>
      <c r="C1" s="3" t="s">
        <v>1</v>
      </c>
      <c r="D1" s="3" t="s">
        <v>5</v>
      </c>
      <c r="E1" s="3" t="s">
        <v>14</v>
      </c>
      <c r="F1" s="3" t="s">
        <v>15</v>
      </c>
      <c r="G1" s="3" t="s">
        <v>6</v>
      </c>
    </row>
    <row r="2" spans="1:7" x14ac:dyDescent="0.25">
      <c r="A2" t="str">
        <f>(Stock!A2)</f>
        <v xml:space="preserve">AUGMENTIN 500MG </v>
      </c>
      <c r="B2">
        <f>Stock!B2</f>
        <v>1</v>
      </c>
      <c r="C2">
        <f>Stock!E2</f>
        <v>7</v>
      </c>
      <c r="D2">
        <f>Stock!F2</f>
        <v>79</v>
      </c>
      <c r="E2">
        <f>D2*C2/100</f>
        <v>5.53</v>
      </c>
      <c r="F2">
        <f>D2-E2</f>
        <v>73.47</v>
      </c>
      <c r="G2" s="2">
        <f>Stock!H2</f>
        <v>43405</v>
      </c>
    </row>
    <row r="3" spans="1:7" x14ac:dyDescent="0.25">
      <c r="A3" t="str">
        <f>(Stock!A3)</f>
        <v xml:space="preserve">CELESTENE </v>
      </c>
      <c r="B3">
        <f>Stock!B3</f>
        <v>1</v>
      </c>
      <c r="C3">
        <f>Stock!E3</f>
        <v>0</v>
      </c>
      <c r="D3">
        <f>Stock!F3</f>
        <v>30</v>
      </c>
      <c r="E3">
        <f t="shared" ref="E3:E9" si="0">D3*C3/100</f>
        <v>0</v>
      </c>
      <c r="F3">
        <f t="shared" ref="F3:F6" si="1">D3-E3</f>
        <v>30</v>
      </c>
      <c r="G3" s="2">
        <f>Stock!H3</f>
        <v>43221</v>
      </c>
    </row>
    <row r="4" spans="1:7" x14ac:dyDescent="0.25">
      <c r="A4" t="str">
        <f>(Stock!A4)</f>
        <v>O-PLASTINE</v>
      </c>
      <c r="B4">
        <f>Stock!B4</f>
        <v>1</v>
      </c>
      <c r="C4">
        <f>Stock!E4</f>
        <v>20</v>
      </c>
      <c r="D4">
        <f>Stock!F4</f>
        <v>28</v>
      </c>
      <c r="E4">
        <f t="shared" si="0"/>
        <v>5.6</v>
      </c>
      <c r="F4">
        <f t="shared" si="1"/>
        <v>22.4</v>
      </c>
      <c r="G4" s="2">
        <f>Stock!H4</f>
        <v>43556</v>
      </c>
    </row>
    <row r="5" spans="1:7" x14ac:dyDescent="0.25">
      <c r="G5" s="2"/>
    </row>
    <row r="6" spans="1:7" x14ac:dyDescent="0.25">
      <c r="G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Ventes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Yasmine</dc:creator>
  <cp:lastModifiedBy>8805962Y</cp:lastModifiedBy>
  <dcterms:created xsi:type="dcterms:W3CDTF">2017-01-16T14:50:00Z</dcterms:created>
  <dcterms:modified xsi:type="dcterms:W3CDTF">2017-01-17T07:06:38Z</dcterms:modified>
</cp:coreProperties>
</file>