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jl265\Desktop\"/>
    </mc:Choice>
  </mc:AlternateContent>
  <xr:revisionPtr revIDLastSave="0" documentId="8_{2B6676B7-33ED-45C1-A4E0-842239595DA8}" xr6:coauthVersionLast="45" xr6:coauthVersionMax="45" xr10:uidLastSave="{00000000-0000-0000-0000-000000000000}"/>
  <bookViews>
    <workbookView xWindow="-120" yWindow="-120" windowWidth="20730" windowHeight="11160" xr2:uid="{D48C6C0F-4609-46CF-9587-1B0FE1C68528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B8" i="1"/>
  <c r="N7" i="1"/>
  <c r="L7" i="1"/>
  <c r="M7" i="1" s="1"/>
  <c r="J7" i="1"/>
  <c r="K7" i="1" s="1"/>
  <c r="H7" i="1"/>
  <c r="I7" i="1" s="1"/>
  <c r="F7" i="1"/>
  <c r="G7" i="1" s="1"/>
  <c r="D7" i="1"/>
  <c r="E7" i="1" s="1"/>
  <c r="B7" i="1"/>
  <c r="C7" i="1" s="1"/>
</calcChain>
</file>

<file path=xl/sharedStrings.xml><?xml version="1.0" encoding="utf-8"?>
<sst xmlns="http://schemas.openxmlformats.org/spreadsheetml/2006/main" count="23" uniqueCount="23">
  <si>
    <t>Prix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</si>
  <si>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</si>
  <si>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</si>
  <si>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</si>
  <si>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</si>
  <si>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</si>
  <si>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</si>
  <si>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</si>
  <si>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Meilleur prix 1</t>
  </si>
  <si>
    <t>Meilleur prix 2</t>
  </si>
  <si>
    <t>Meilleur prix 3</t>
  </si>
  <si>
    <t>Meilleur prix 4</t>
  </si>
  <si>
    <t>Meilleur prix 5</t>
  </si>
  <si>
    <t>Meilleur prix 6</t>
  </si>
  <si>
    <t>Meilleur prix 7</t>
  </si>
  <si>
    <t>Nom du fournisseur 1</t>
  </si>
  <si>
    <t>Nom du fournisseur 2</t>
  </si>
  <si>
    <t>Nom du fournisseur 3</t>
  </si>
  <si>
    <t>Nom du fournisseur 4</t>
  </si>
  <si>
    <t>Nom du fournisseur 5</t>
  </si>
  <si>
    <t>Nom du fournisseur 6</t>
  </si>
  <si>
    <t>Nom du fournisseur 7</t>
  </si>
  <si>
    <t>Je voudrais voir Fournisseur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</si>
</sst>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44" fontId="0" fillId="0" borderId="1" xfId="1" applyFont="1" applyBorder="1"/>
    <xf numFmtId="44" fontId="0" fillId="2" borderId="1" xfId="1" applyFont="1" applyFill="1" applyBorder="1"/>
    <xf numFmtId="44" fontId="0" fillId="3" borderId="1" xfId="1" applyFont="1" applyFill="1" applyBorder="1"/>
    <xf numFmtId="0" fontId="2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1178002</xdr:colOff>
      <xdr:row>3</xdr:row>
      <xdr:rowOff>20340</xdr:rowOff>
    </xdr:from>
    <xdr:to>
      <xdr:col>8</xdr:col>
      <xdr:colOff>261780</xdr:colOff>
      <xdr:row>8</xdr:row>
      <xdr:rowOff>143520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3862AAE1-541F-4369-A2DC-0021C7FFA2AA}"/>
                </a:ext>
              </a:extLst>
            </xdr14:cNvPr>
            <xdr14:cNvContentPartPr/>
          </xdr14:nvContentPartPr>
          <xdr14:nvPr macro=""/>
          <xdr14:xfrm>
            <a:off x="5059440" y="591840"/>
            <a:ext cx="4155840" cy="1075680"/>
          </xdr14:xfrm>
        </xdr:contentPart>
      </mc:Choice>
      <mc:Fallback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id="{3862AAE1-541F-4369-A2DC-0021C7FFA2AA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5050800" y="582840"/>
              <a:ext cx="4173480" cy="10933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jl265/Documents/My%20Documents/03%20-%20Procurement/Ducts/RFP/Calcul%20estimations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s M² or M"/>
      <sheetName val="Sheet1"/>
      <sheetName val="Quantity Price"/>
      <sheetName val="Sheet2"/>
      <sheetName val="Sheet7"/>
      <sheetName val="Prices"/>
      <sheetName val="Price 2"/>
      <sheetName val="Prices Units"/>
      <sheetName val="Listes"/>
      <sheetName val="Transpo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3-26T13:08:54.341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11543 2953,'-2121'0,"2036"3,-51 10,49-3,-41-3,-2309-6,1119-3,1273 0,0-2,-22-6,14 2,-33 0,-420 8,-44-1,335-18,112 8,38 3,0-3,1-4,1-2,-11-6,-59-26,-49-29,50 14,4-5,-115-84,107 55,4-6,6-5,4-6,-33-46,-141-158,219 244,-4 2,-59-38,55 45,4-2,-55-61,46 25,-30-48,35 33,33 44,-2 3,-53-53,75 88,17 18</inkml:trace>
  <inkml:trace contextRef="#ctx0" brushRef="#br0" timeOffset="1933.082">1 638,'1'-11,"0"1,1-1,0 1,1 0,0 0,0-1,12-48,-11-42,-5 76,1 0,2-1,1 1,0 0,3-3,6-35,-10 46,2-1,-1 1,2 0,0 0,4-6,-7 18,1 1,-1-1,1 1,0 0,0 0,0 0,0 0,1 1,0-1,-1 1,1 0,1 0,-1 0,0 1,1 0,-1-1,1 1,0 1,-1-1,1 1,1 0,31-5,0 3,1 1,0 1,-1 3,4 1,58 1,-65-1,0 1,0 2,-1 2,0 0,0 3,9 5,-15-6,-3 2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798F-481A-45DB-A17A-7B287E160240}">
  <dimension ref="A2:O9"/>
  <sheetViews>
    <sheetView tabSelected="1" zoomScale="80" zoomScaleNormal="80" workbookViewId="0">
      <selection activeCell="I9" sqref="I9"/>
    </sheetView>
  </sheetViews>
  <sheetFormatPr defaultRowHeight="15" x14ac:dyDescent="0.25"/>
  <cols>
    <col min="1" max="1" width="4.5703125" customWidth="1"/>
    <col min="2" max="2" width="15.5703125" bestFit="1" customWidth="1"/>
    <col min="3" max="3" width="22.42578125" bestFit="1" customWidth="1"/>
    <col min="4" max="4" width="15.5703125" bestFit="1" customWidth="1"/>
    <col min="5" max="5" width="22.42578125" bestFit="1" customWidth="1"/>
    <col min="6" max="6" width="15.5703125" bestFit="1" customWidth="1"/>
    <col min="7" max="7" width="22.42578125" bestFit="1" customWidth="1"/>
    <col min="8" max="8" width="15.5703125" bestFit="1" customWidth="1"/>
    <col min="9" max="9" width="30.7109375" bestFit="1" customWidth="1"/>
    <col min="10" max="10" width="15.5703125" bestFit="1" customWidth="1"/>
    <col min="11" max="11" width="22.42578125" bestFit="1" customWidth="1"/>
    <col min="12" max="12" width="15.5703125" bestFit="1" customWidth="1"/>
    <col min="13" max="13" width="22.42578125" bestFit="1" customWidth="1"/>
    <col min="14" max="14" width="15.5703125" bestFit="1" customWidth="1"/>
    <col min="15" max="15" width="22.42578125" bestFit="1" customWidth="1"/>
  </cols>
  <sheetData>
    <row r="2" spans="1:15" x14ac:dyDescent="0.25"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15" x14ac:dyDescent="0.25">
      <c r="A3" t="s">
        <v>0</v>
      </c>
      <c r="B3" s="2">
        <v>1</v>
      </c>
      <c r="C3" s="2">
        <v>5.69</v>
      </c>
      <c r="D3" s="2">
        <v>5</v>
      </c>
      <c r="E3" s="2">
        <v>5.69</v>
      </c>
      <c r="F3" s="2">
        <v>9</v>
      </c>
      <c r="G3" s="2">
        <v>12</v>
      </c>
      <c r="H3" s="2">
        <v>8</v>
      </c>
    </row>
    <row r="6" spans="1:15" x14ac:dyDescent="0.25">
      <c r="B6" s="1" t="s">
        <v>8</v>
      </c>
      <c r="C6" s="1" t="s">
        <v>15</v>
      </c>
      <c r="D6" s="1" t="s">
        <v>9</v>
      </c>
      <c r="E6" s="1" t="s">
        <v>16</v>
      </c>
      <c r="F6" s="1" t="s">
        <v>10</v>
      </c>
      <c r="G6" s="1" t="s">
        <v>17</v>
      </c>
      <c r="H6" s="1" t="s">
        <v>11</v>
      </c>
      <c r="I6" s="1" t="s">
        <v>18</v>
      </c>
      <c r="J6" s="1" t="s">
        <v>12</v>
      </c>
      <c r="K6" s="1" t="s">
        <v>19</v>
      </c>
      <c r="L6" s="1" t="s">
        <v>13</v>
      </c>
      <c r="M6" s="1" t="s">
        <v>20</v>
      </c>
      <c r="N6" s="1" t="s">
        <v>14</v>
      </c>
      <c r="O6" s="1" t="s">
        <v>21</v>
      </c>
    </row>
    <row r="7" spans="1:15" x14ac:dyDescent="0.25">
      <c r="B7" s="2">
        <f>SMALL($B$3:$H$3,1)</f>
        <v>1</v>
      </c>
      <c r="C7" s="2" t="str">
        <f>INDEX($B$2:$H$3,1,MATCH(B7,$B$3:$H$3,0))</f>
        <v>Fournisseur 1</v>
      </c>
      <c r="D7" s="2">
        <f>SMALL($B$3:$H$3,2)</f>
        <v>5</v>
      </c>
      <c r="E7" s="2" t="str">
        <f>INDEX($B$2:$H$3,1,MATCH(D7,$B$3:$H$3,0))</f>
        <v>Fournisseur 3</v>
      </c>
      <c r="F7" s="3">
        <f>SMALL($B$3:$H$3,3)</f>
        <v>5.69</v>
      </c>
      <c r="G7" s="4" t="str">
        <f>INDEX($B$2:$H$3,1,MATCH(F7,$B$3:$H$3,0))</f>
        <v>Fournisseur 2</v>
      </c>
      <c r="H7" s="3">
        <f>SMALL($B$3:$H$3,4)</f>
        <v>5.69</v>
      </c>
      <c r="I7" s="4" t="str">
        <f>INDEX($B$2:$H$3,1,MATCH(H7,$B$3:$H$3,0))</f>
        <v>Fournisseur 2</v>
      </c>
      <c r="J7" s="2">
        <f>SMALL($B$3:$H$3,5)</f>
        <v>8</v>
      </c>
      <c r="K7" s="2" t="str">
        <f>INDEX($B$2:$H$3,1,MATCH(J7,$B$3:$H$3,0))</f>
        <v>Fournisseur 7</v>
      </c>
      <c r="L7" s="2">
        <f>SMALL($B$3:$H$3,6)</f>
        <v>9</v>
      </c>
      <c r="M7" s="2" t="str">
        <f>INDEX($B$2:$H$3,1,MATCH(L7,$B$3:$H$3,0))</f>
        <v>Fournisseur 5</v>
      </c>
      <c r="N7" s="2">
        <f>SMALL($B$3:$H$3,7)</f>
        <v>12</v>
      </c>
      <c r="O7" s="2" t="str">
        <f>INDEX($B$2:$H$3,1,MATCH(N7,$B$3:$H$3,0))</f>
        <v>Fournisseur 6</v>
      </c>
    </row>
    <row r="8" spans="1:15" x14ac:dyDescent="0.25">
      <c r="B8" s="1" t="str">
        <f>IF(A8="","",INDEX('[1]Price 2'!#REF!,1,MATCH(A8,'[1]Price 2'!#REF!,0)))</f>
        <v/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I9" s="5" t="s">
        <v>22</v>
      </c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Kefi Walid</dc:creator>
  <cp:lastModifiedBy>Kefi Walid</cp:lastModifiedBy>
  <dcterms:created xsi:type="dcterms:W3CDTF">2020-03-26T12:57:59Z</dcterms:created>
  <dcterms:modified xsi:type="dcterms:W3CDTF">2020-03-26T13:09:13Z</dcterms:modified>
</cp:coreProperties>
</file>