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 activeTab="2"/>
  </bookViews>
  <sheets>
    <sheet name="Express" sheetId="1" r:id="rId1"/>
    <sheet name="Avion" sheetId="2" r:id="rId2"/>
    <sheet name="Bateau" sheetId="3" r:id="rId3"/>
  </sheets>
  <definedNames>
    <definedName name="_xlnm._FilterDatabase" localSheetId="1" hidden="1">Avion!$A$2:$J$14</definedName>
  </definedNames>
  <calcPr calcId="145621"/>
</workbook>
</file>

<file path=xl/calcChain.xml><?xml version="1.0" encoding="utf-8"?>
<calcChain xmlns="http://schemas.openxmlformats.org/spreadsheetml/2006/main">
  <c r="H4" i="2" l="1"/>
  <c r="K4" i="2" s="1"/>
  <c r="K5" i="2"/>
  <c r="H3" i="2"/>
  <c r="K3" i="2" s="1"/>
  <c r="K4" i="1"/>
  <c r="K5" i="1"/>
  <c r="K6" i="1"/>
  <c r="K7" i="1"/>
  <c r="K8" i="1"/>
  <c r="K3" i="1"/>
  <c r="K6" i="2"/>
  <c r="K7" i="2"/>
  <c r="K8" i="2"/>
  <c r="K9" i="2"/>
  <c r="K10" i="2"/>
  <c r="K11" i="2"/>
  <c r="K12" i="2"/>
  <c r="K13" i="2"/>
  <c r="K14" i="2"/>
  <c r="K4" i="3"/>
  <c r="K3" i="3"/>
</calcChain>
</file>

<file path=xl/sharedStrings.xml><?xml version="1.0" encoding="utf-8"?>
<sst xmlns="http://schemas.openxmlformats.org/spreadsheetml/2006/main" count="133" uniqueCount="68">
  <si>
    <t>Fournisseurs</t>
  </si>
  <si>
    <t>Mode de Transp</t>
  </si>
  <si>
    <t>Priorité</t>
  </si>
  <si>
    <t>N° Commande JAD</t>
  </si>
  <si>
    <t>N°Facture JAD</t>
  </si>
  <si>
    <t>Date de passation cde</t>
  </si>
  <si>
    <t xml:space="preserve">Date de relachement </t>
  </si>
  <si>
    <t>SULLAIR</t>
  </si>
  <si>
    <t>Express</t>
  </si>
  <si>
    <t xml:space="preserve">COO5058W </t>
  </si>
  <si>
    <t>P056708E</t>
  </si>
  <si>
    <t>HYSTER</t>
  </si>
  <si>
    <t xml:space="preserve">Urgent </t>
  </si>
  <si>
    <t xml:space="preserve"> ABJ5113H</t>
  </si>
  <si>
    <t>P057065N</t>
  </si>
  <si>
    <t>BUCYRUS</t>
  </si>
  <si>
    <t>ABJ5113K</t>
  </si>
  <si>
    <t>P056704E</t>
  </si>
  <si>
    <t>ABJ5113D</t>
  </si>
  <si>
    <t>P057360E</t>
  </si>
  <si>
    <t>PERKINS</t>
  </si>
  <si>
    <t>LFW5050X</t>
  </si>
  <si>
    <t xml:space="preserve">P058259N </t>
  </si>
  <si>
    <t>P058407B</t>
  </si>
  <si>
    <t>Avion</t>
  </si>
  <si>
    <t>Stock</t>
  </si>
  <si>
    <t>COO5058T</t>
  </si>
  <si>
    <t xml:space="preserve"> P056700E</t>
  </si>
  <si>
    <t>LFW5050S</t>
  </si>
  <si>
    <t>P056812E</t>
  </si>
  <si>
    <t>OLYMPIAN</t>
  </si>
  <si>
    <t>COO5058Z</t>
  </si>
  <si>
    <t>P056896E</t>
  </si>
  <si>
    <t>HENKEL</t>
  </si>
  <si>
    <t>ABJ5113P</t>
  </si>
  <si>
    <t xml:space="preserve">P057707E </t>
  </si>
  <si>
    <t>ABJ5117J</t>
  </si>
  <si>
    <t>P057731N</t>
  </si>
  <si>
    <t xml:space="preserve"> COO5120C</t>
  </si>
  <si>
    <t>P057742E</t>
  </si>
  <si>
    <t>P058047B</t>
  </si>
  <si>
    <t>LFW5050W</t>
  </si>
  <si>
    <t xml:space="preserve">P058273N </t>
  </si>
  <si>
    <t xml:space="preserve">ABJ5088I </t>
  </si>
  <si>
    <t>P058406B</t>
  </si>
  <si>
    <t>ABJ5088Q</t>
  </si>
  <si>
    <t xml:space="preserve">P058409N </t>
  </si>
  <si>
    <t>ABJ5113V</t>
  </si>
  <si>
    <t xml:space="preserve">P058410N </t>
  </si>
  <si>
    <t>ABJ5113Z</t>
  </si>
  <si>
    <t xml:space="preserve">P058411N </t>
  </si>
  <si>
    <t>MICHELIN</t>
  </si>
  <si>
    <t>Bateau</t>
  </si>
  <si>
    <t>stock</t>
  </si>
  <si>
    <t>P057078B</t>
  </si>
  <si>
    <t>COO5058V</t>
  </si>
  <si>
    <t xml:space="preserve">P058265B </t>
  </si>
  <si>
    <t>Nbre de ligne</t>
  </si>
  <si>
    <t>Montant total</t>
  </si>
  <si>
    <t xml:space="preserve">Nbre de ligne </t>
  </si>
  <si>
    <t>COO5058N</t>
  </si>
  <si>
    <t>Délai de relachement  réel</t>
  </si>
  <si>
    <t>Délai de relachement estimé par le frs</t>
  </si>
  <si>
    <t>Délai de relachement réel</t>
  </si>
  <si>
    <t>ABJ5133D</t>
  </si>
  <si>
    <t>ABJ5113W</t>
  </si>
  <si>
    <t xml:space="preserve">N°Facture </t>
  </si>
  <si>
    <t xml:space="preserve">N° Commande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</si>
</sst>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</font>
    <font>
      <sz val="9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F8FBFC"/>
        <bgColor rgb="FFFFFFFF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left" vertical="center"/>
    </xf>
    <xf numFmtId="0" fontId="0" fillId="0" borderId="1" xfId="0" applyFill="1" applyBorder="1"/>
    <xf numFmtId="1" fontId="0" fillId="0" borderId="1" xfId="0" applyNumberFormat="1" applyBorder="1"/>
    <xf numFmtId="14" fontId="0" fillId="0" borderId="1" xfId="0" applyNumberFormat="1" applyBorder="1"/>
    <xf numFmtId="0" fontId="0" fillId="0" borderId="1" xfId="0" applyBorder="1" applyAlignment="1"/>
    <xf numFmtId="15" fontId="0" fillId="0" borderId="0" xfId="0" applyNumberFormat="1" applyBorder="1"/>
    <xf numFmtId="14" fontId="0" fillId="0" borderId="0" xfId="0" applyNumberFormat="1"/>
    <xf numFmtId="0" fontId="0" fillId="0" borderId="0" xfId="0" applyBorder="1"/>
    <xf numFmtId="14" fontId="0" fillId="0" borderId="0" xfId="0" applyNumberFormat="1" applyBorder="1"/>
    <xf numFmtId="1" fontId="0" fillId="0" borderId="0" xfId="0" applyNumberFormat="1" applyBorder="1"/>
    <xf numFmtId="14" fontId="0" fillId="0" borderId="1" xfId="0" applyNumberFormat="1" applyBorder="1" applyAlignment="1">
      <alignment horizontal="right"/>
    </xf>
    <xf numFmtId="0" fontId="0" fillId="0" borderId="1" xfId="0" applyNumberFormat="1" applyBorder="1"/>
    <xf numFmtId="14" fontId="0" fillId="0" borderId="2" xfId="0" applyNumberFormat="1" applyBorder="1"/>
    <xf numFmtId="0" fontId="0" fillId="2" borderId="3" xfId="0" applyFill="1" applyBorder="1" applyAlignment="1">
      <alignment horizontal="center" vertical="center" wrapText="1"/>
    </xf>
    <xf numFmtId="14" fontId="0" fillId="0" borderId="4" xfId="0" applyNumberFormat="1" applyBorder="1"/>
    <xf numFmtId="1" fontId="2" fillId="3" borderId="1" xfId="0" applyNumberFormat="1" applyFont="1" applyFill="1" applyBorder="1" applyAlignment="1">
      <alignment horizontal="righ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8"/>
  <sheetViews>
    <sheetView workbookViewId="0">
      <selection activeCell="F14" sqref="F14"/>
    </sheetView>
  </sheetViews>
  <sheetFormatPr baseColWidth="10" defaultRowHeight="15" x14ac:dyDescent="0.25"/>
  <cols>
    <col min="1" max="1" width="15.28515625" customWidth="1"/>
    <col min="9" max="10" width="13.5703125" customWidth="1"/>
    <col min="11" max="11" width="16.7109375" customWidth="1"/>
  </cols>
  <sheetData>
    <row r="2" spans="1:11" ht="60" x14ac:dyDescent="0.25">
      <c r="A2" s="1" t="s">
        <v>0</v>
      </c>
      <c r="B2" s="1" t="s">
        <v>1</v>
      </c>
      <c r="C2" s="1" t="s">
        <v>2</v>
      </c>
      <c r="D2" s="1" t="s">
        <v>67</v>
      </c>
      <c r="E2" s="1" t="s">
        <v>66</v>
      </c>
      <c r="F2" s="1" t="s">
        <v>57</v>
      </c>
      <c r="G2" s="1" t="s">
        <v>58</v>
      </c>
      <c r="H2" s="1" t="s">
        <v>5</v>
      </c>
      <c r="I2" s="17" t="s">
        <v>62</v>
      </c>
      <c r="J2" s="1" t="s">
        <v>6</v>
      </c>
      <c r="K2" s="1" t="s">
        <v>61</v>
      </c>
    </row>
    <row r="3" spans="1:11" x14ac:dyDescent="0.25">
      <c r="A3" s="2" t="s">
        <v>7</v>
      </c>
      <c r="B3" s="2" t="s">
        <v>8</v>
      </c>
      <c r="C3" s="2" t="s">
        <v>12</v>
      </c>
      <c r="D3" s="3" t="s">
        <v>9</v>
      </c>
      <c r="E3" s="2" t="s">
        <v>10</v>
      </c>
      <c r="F3" s="2">
        <v>7</v>
      </c>
      <c r="G3">
        <v>241.16</v>
      </c>
      <c r="H3" s="10">
        <v>42682</v>
      </c>
      <c r="I3" s="19">
        <v>10.098708487084799</v>
      </c>
      <c r="J3" s="16">
        <v>42688</v>
      </c>
      <c r="K3" s="15">
        <f>J3-H3</f>
        <v>6</v>
      </c>
    </row>
    <row r="4" spans="1:11" x14ac:dyDescent="0.25">
      <c r="A4" s="2" t="s">
        <v>11</v>
      </c>
      <c r="B4" s="2" t="s">
        <v>8</v>
      </c>
      <c r="C4" s="2" t="s">
        <v>12</v>
      </c>
      <c r="D4" s="4" t="s">
        <v>13</v>
      </c>
      <c r="E4" s="2" t="s">
        <v>14</v>
      </c>
      <c r="F4" s="2">
        <v>1</v>
      </c>
      <c r="G4" s="2">
        <v>59.5</v>
      </c>
      <c r="H4" s="18">
        <v>42681</v>
      </c>
      <c r="I4" s="6">
        <v>8.0987084870848705</v>
      </c>
      <c r="J4" s="16">
        <v>42691</v>
      </c>
      <c r="K4" s="15">
        <f t="shared" ref="K4:K8" si="0">J4-H4</f>
        <v>10</v>
      </c>
    </row>
    <row r="5" spans="1:11" x14ac:dyDescent="0.25">
      <c r="A5" s="2" t="s">
        <v>15</v>
      </c>
      <c r="B5" s="2" t="s">
        <v>8</v>
      </c>
      <c r="C5" s="2" t="s">
        <v>12</v>
      </c>
      <c r="D5" s="2" t="s">
        <v>16</v>
      </c>
      <c r="E5" s="2" t="s">
        <v>17</v>
      </c>
      <c r="F5" s="2">
        <v>2</v>
      </c>
      <c r="G5">
        <v>2467.52</v>
      </c>
      <c r="H5" s="7">
        <v>42684</v>
      </c>
      <c r="I5" s="6">
        <v>6.0158730158730203</v>
      </c>
      <c r="J5" s="7">
        <v>42688</v>
      </c>
      <c r="K5" s="15">
        <f t="shared" si="0"/>
        <v>4</v>
      </c>
    </row>
    <row r="6" spans="1:11" x14ac:dyDescent="0.25">
      <c r="A6" s="2" t="s">
        <v>15</v>
      </c>
      <c r="B6" s="2" t="s">
        <v>8</v>
      </c>
      <c r="C6" s="2" t="s">
        <v>12</v>
      </c>
      <c r="D6" s="2" t="s">
        <v>18</v>
      </c>
      <c r="E6" s="2" t="s">
        <v>19</v>
      </c>
      <c r="F6" s="2">
        <v>1</v>
      </c>
      <c r="G6" s="2">
        <v>6.39</v>
      </c>
      <c r="H6" s="7">
        <v>42683</v>
      </c>
      <c r="I6" s="6">
        <v>6.0158730158730203</v>
      </c>
      <c r="J6" s="7">
        <v>42695</v>
      </c>
      <c r="K6" s="15">
        <f t="shared" si="0"/>
        <v>12</v>
      </c>
    </row>
    <row r="7" spans="1:11" x14ac:dyDescent="0.25">
      <c r="A7" s="2" t="s">
        <v>20</v>
      </c>
      <c r="B7" s="2" t="s">
        <v>8</v>
      </c>
      <c r="C7" s="2" t="s">
        <v>12</v>
      </c>
      <c r="D7" s="2" t="s">
        <v>21</v>
      </c>
      <c r="E7" s="2" t="s">
        <v>22</v>
      </c>
      <c r="F7" s="2">
        <v>1</v>
      </c>
      <c r="G7" s="2">
        <v>28.22</v>
      </c>
      <c r="H7" s="10">
        <v>42702</v>
      </c>
      <c r="I7" s="6">
        <v>5.6168521462639101</v>
      </c>
      <c r="J7" s="7">
        <v>42704</v>
      </c>
      <c r="K7" s="15">
        <f t="shared" si="0"/>
        <v>2</v>
      </c>
    </row>
    <row r="8" spans="1:11" x14ac:dyDescent="0.25">
      <c r="A8" s="2" t="s">
        <v>15</v>
      </c>
      <c r="B8" s="2" t="s">
        <v>8</v>
      </c>
      <c r="C8" s="2" t="s">
        <v>12</v>
      </c>
      <c r="D8" s="2" t="s">
        <v>64</v>
      </c>
      <c r="E8" s="2" t="s">
        <v>23</v>
      </c>
      <c r="F8" s="2">
        <v>1</v>
      </c>
      <c r="G8" s="2">
        <v>198.34</v>
      </c>
      <c r="H8" s="7">
        <v>42702</v>
      </c>
      <c r="I8" s="6">
        <v>6.0158730158730203</v>
      </c>
      <c r="J8" s="14">
        <v>42705</v>
      </c>
      <c r="K8" s="15">
        <f t="shared" si="0"/>
        <v>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14"/>
  <sheetViews>
    <sheetView workbookViewId="0">
      <selection activeCell="H20" sqref="H20"/>
    </sheetView>
  </sheetViews>
  <sheetFormatPr baseColWidth="10" defaultRowHeight="15" x14ac:dyDescent="0.25"/>
  <cols>
    <col min="1" max="1" width="15.5703125" customWidth="1"/>
    <col min="9" max="9" width="16.28515625" customWidth="1"/>
    <col min="10" max="11" width="16.42578125" customWidth="1"/>
  </cols>
  <sheetData>
    <row r="2" spans="1:11" ht="45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59</v>
      </c>
      <c r="G2" s="1" t="s">
        <v>58</v>
      </c>
      <c r="H2" s="1" t="s">
        <v>5</v>
      </c>
      <c r="I2" s="1" t="s">
        <v>62</v>
      </c>
      <c r="J2" s="1" t="s">
        <v>6</v>
      </c>
      <c r="K2" s="1" t="s">
        <v>63</v>
      </c>
    </row>
    <row r="3" spans="1:11" x14ac:dyDescent="0.25">
      <c r="A3" s="5" t="s">
        <v>20</v>
      </c>
      <c r="B3" s="2" t="s">
        <v>24</v>
      </c>
      <c r="C3" s="2" t="s">
        <v>25</v>
      </c>
      <c r="D3" s="3" t="s">
        <v>26</v>
      </c>
      <c r="E3" s="2" t="s">
        <v>27</v>
      </c>
      <c r="F3" s="2">
        <v>4</v>
      </c>
      <c r="G3" s="2">
        <v>357.7</v>
      </c>
      <c r="H3" s="7">
        <f ca="1">RANDBETWEEN(H6,H14)</f>
        <v>42691</v>
      </c>
      <c r="I3" s="6">
        <v>13.0094043887147</v>
      </c>
      <c r="J3" s="7">
        <v>42688</v>
      </c>
      <c r="K3" s="15">
        <f ca="1">J3-H3</f>
        <v>-3</v>
      </c>
    </row>
    <row r="4" spans="1:11" x14ac:dyDescent="0.25">
      <c r="A4" s="5" t="s">
        <v>20</v>
      </c>
      <c r="B4" s="2" t="s">
        <v>24</v>
      </c>
      <c r="C4" s="2" t="s">
        <v>25</v>
      </c>
      <c r="D4" s="3" t="s">
        <v>28</v>
      </c>
      <c r="E4" s="2" t="s">
        <v>29</v>
      </c>
      <c r="F4" s="2">
        <v>5</v>
      </c>
      <c r="G4" s="2">
        <v>504.44</v>
      </c>
      <c r="H4" s="7">
        <f ca="1">RANDBETWEEN(H9,H14)</f>
        <v>42698</v>
      </c>
      <c r="I4" s="6">
        <v>13.0094043887147</v>
      </c>
      <c r="J4" s="7">
        <v>42689</v>
      </c>
      <c r="K4" s="15">
        <f t="shared" ref="K4:K14" ca="1" si="0">J4-H4</f>
        <v>-9</v>
      </c>
    </row>
    <row r="5" spans="1:11" x14ac:dyDescent="0.25">
      <c r="A5" s="5" t="s">
        <v>30</v>
      </c>
      <c r="B5" s="2" t="s">
        <v>24</v>
      </c>
      <c r="C5" s="2" t="s">
        <v>25</v>
      </c>
      <c r="D5" s="3" t="s">
        <v>31</v>
      </c>
      <c r="E5" s="2" t="s">
        <v>32</v>
      </c>
      <c r="F5" s="2">
        <v>2</v>
      </c>
      <c r="G5" s="2">
        <v>65.259999999999991</v>
      </c>
      <c r="H5" s="7">
        <v>42674</v>
      </c>
      <c r="I5" s="6">
        <v>19.649651972157798</v>
      </c>
      <c r="J5" s="7">
        <v>42690</v>
      </c>
      <c r="K5" s="15">
        <f t="shared" si="0"/>
        <v>16</v>
      </c>
    </row>
    <row r="6" spans="1:11" x14ac:dyDescent="0.25">
      <c r="A6" s="5" t="s">
        <v>33</v>
      </c>
      <c r="B6" s="2" t="s">
        <v>24</v>
      </c>
      <c r="C6" s="2" t="s">
        <v>12</v>
      </c>
      <c r="D6" s="2" t="s">
        <v>34</v>
      </c>
      <c r="E6" s="2" t="s">
        <v>35</v>
      </c>
      <c r="F6" s="2">
        <v>1</v>
      </c>
      <c r="G6" s="2">
        <v>130.35</v>
      </c>
      <c r="H6" s="7">
        <v>42691</v>
      </c>
      <c r="I6" s="2">
        <v>10</v>
      </c>
      <c r="J6" s="7">
        <v>42698</v>
      </c>
      <c r="K6" s="15">
        <f t="shared" si="0"/>
        <v>7</v>
      </c>
    </row>
    <row r="7" spans="1:11" x14ac:dyDescent="0.25">
      <c r="A7" s="5" t="s">
        <v>11</v>
      </c>
      <c r="B7" s="2" t="s">
        <v>24</v>
      </c>
      <c r="C7" s="2" t="s">
        <v>25</v>
      </c>
      <c r="D7" s="2" t="s">
        <v>36</v>
      </c>
      <c r="E7" s="2" t="s">
        <v>37</v>
      </c>
      <c r="F7" s="2">
        <v>18</v>
      </c>
      <c r="G7" s="2">
        <v>2294.87</v>
      </c>
      <c r="H7" s="7">
        <v>42671</v>
      </c>
      <c r="I7" s="6">
        <v>12.682897862232799</v>
      </c>
      <c r="J7" s="7">
        <v>42698</v>
      </c>
      <c r="K7" s="15">
        <f t="shared" si="0"/>
        <v>27</v>
      </c>
    </row>
    <row r="8" spans="1:11" x14ac:dyDescent="0.25">
      <c r="A8" s="5" t="s">
        <v>30</v>
      </c>
      <c r="B8" s="2" t="s">
        <v>24</v>
      </c>
      <c r="C8" s="2" t="s">
        <v>25</v>
      </c>
      <c r="D8" s="8" t="s">
        <v>38</v>
      </c>
      <c r="E8" s="2" t="s">
        <v>39</v>
      </c>
      <c r="F8" s="2">
        <v>3</v>
      </c>
      <c r="G8" s="2">
        <v>1930.8899999999999</v>
      </c>
      <c r="H8" s="7">
        <v>42699</v>
      </c>
      <c r="I8" s="6">
        <v>19.649651972157798</v>
      </c>
      <c r="J8" s="7">
        <v>42698</v>
      </c>
      <c r="K8" s="15">
        <f t="shared" si="0"/>
        <v>-1</v>
      </c>
    </row>
    <row r="9" spans="1:11" x14ac:dyDescent="0.25">
      <c r="A9" s="5" t="s">
        <v>15</v>
      </c>
      <c r="B9" s="2" t="s">
        <v>24</v>
      </c>
      <c r="C9" s="2" t="s">
        <v>12</v>
      </c>
      <c r="D9" s="2" t="s">
        <v>65</v>
      </c>
      <c r="E9" s="2" t="s">
        <v>40</v>
      </c>
      <c r="F9" s="2">
        <v>1</v>
      </c>
      <c r="G9" s="2">
        <v>3049.72</v>
      </c>
      <c r="H9" s="7">
        <v>42697</v>
      </c>
      <c r="I9" s="6">
        <v>3.4918032786885198</v>
      </c>
      <c r="J9" s="7">
        <v>42702</v>
      </c>
      <c r="K9" s="15">
        <f t="shared" si="0"/>
        <v>5</v>
      </c>
    </row>
    <row r="10" spans="1:11" x14ac:dyDescent="0.25">
      <c r="A10" s="5" t="s">
        <v>11</v>
      </c>
      <c r="B10" s="2" t="s">
        <v>24</v>
      </c>
      <c r="C10" s="2" t="s">
        <v>25</v>
      </c>
      <c r="D10" s="2" t="s">
        <v>41</v>
      </c>
      <c r="E10" s="2" t="s">
        <v>42</v>
      </c>
      <c r="F10" s="2">
        <v>1</v>
      </c>
      <c r="G10" s="2">
        <v>31.62</v>
      </c>
      <c r="H10" s="7">
        <v>42698</v>
      </c>
      <c r="I10" s="6">
        <v>12.682897862232799</v>
      </c>
      <c r="J10" s="7">
        <v>42704</v>
      </c>
      <c r="K10" s="15">
        <f t="shared" si="0"/>
        <v>6</v>
      </c>
    </row>
    <row r="11" spans="1:11" x14ac:dyDescent="0.25">
      <c r="A11" s="5" t="s">
        <v>15</v>
      </c>
      <c r="B11" s="2" t="s">
        <v>24</v>
      </c>
      <c r="C11" s="2" t="s">
        <v>12</v>
      </c>
      <c r="D11" s="2" t="s">
        <v>43</v>
      </c>
      <c r="E11" s="2" t="s">
        <v>44</v>
      </c>
      <c r="F11" s="2">
        <v>1</v>
      </c>
      <c r="G11" s="2">
        <v>4864.5</v>
      </c>
      <c r="H11" s="7">
        <v>42671</v>
      </c>
      <c r="I11" s="6">
        <v>3.4918032786885198</v>
      </c>
      <c r="J11" s="14">
        <v>42705</v>
      </c>
      <c r="K11" s="15">
        <f t="shared" si="0"/>
        <v>34</v>
      </c>
    </row>
    <row r="12" spans="1:11" x14ac:dyDescent="0.25">
      <c r="A12" s="5" t="s">
        <v>11</v>
      </c>
      <c r="B12" s="2" t="s">
        <v>24</v>
      </c>
      <c r="C12" s="2" t="s">
        <v>12</v>
      </c>
      <c r="D12" s="2" t="s">
        <v>45</v>
      </c>
      <c r="E12" s="2" t="s">
        <v>46</v>
      </c>
      <c r="F12" s="2">
        <v>1</v>
      </c>
      <c r="G12" s="2">
        <v>27.15</v>
      </c>
      <c r="H12" s="7">
        <v>42674</v>
      </c>
      <c r="I12" s="6">
        <v>9.4612868047982595</v>
      </c>
      <c r="J12" s="14">
        <v>42704</v>
      </c>
      <c r="K12" s="15">
        <f t="shared" si="0"/>
        <v>30</v>
      </c>
    </row>
    <row r="13" spans="1:11" x14ac:dyDescent="0.25">
      <c r="A13" s="5" t="s">
        <v>11</v>
      </c>
      <c r="B13" s="2" t="s">
        <v>24</v>
      </c>
      <c r="C13" s="2" t="s">
        <v>12</v>
      </c>
      <c r="D13" s="2" t="s">
        <v>47</v>
      </c>
      <c r="E13" s="2" t="s">
        <v>48</v>
      </c>
      <c r="F13" s="2">
        <v>1</v>
      </c>
      <c r="G13" s="2">
        <v>128.6</v>
      </c>
      <c r="H13" s="7">
        <v>42697</v>
      </c>
      <c r="I13" s="6">
        <v>9.4612868047982595</v>
      </c>
      <c r="J13" s="14">
        <v>42705</v>
      </c>
      <c r="K13" s="15">
        <f t="shared" si="0"/>
        <v>8</v>
      </c>
    </row>
    <row r="14" spans="1:11" x14ac:dyDescent="0.25">
      <c r="A14" s="5" t="s">
        <v>11</v>
      </c>
      <c r="B14" s="2" t="s">
        <v>24</v>
      </c>
      <c r="C14" s="2" t="s">
        <v>12</v>
      </c>
      <c r="D14" s="2" t="s">
        <v>49</v>
      </c>
      <c r="E14" s="2" t="s">
        <v>50</v>
      </c>
      <c r="F14" s="2">
        <v>5</v>
      </c>
      <c r="G14" s="2">
        <v>804.33</v>
      </c>
      <c r="H14" s="7">
        <v>42699</v>
      </c>
      <c r="I14" s="6">
        <v>9.4612868047982595</v>
      </c>
      <c r="J14" s="14">
        <v>42705</v>
      </c>
      <c r="K14" s="15">
        <f t="shared" si="0"/>
        <v>6</v>
      </c>
    </row>
  </sheetData>
  <autoFilter ref="A2:J14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14"/>
  <sheetViews>
    <sheetView tabSelected="1" workbookViewId="0">
      <selection activeCell="F15" sqref="F15"/>
    </sheetView>
  </sheetViews>
  <sheetFormatPr baseColWidth="10" defaultRowHeight="15" x14ac:dyDescent="0.25"/>
  <cols>
    <col min="1" max="1" width="14.5703125" customWidth="1"/>
    <col min="9" max="9" width="16.28515625" customWidth="1"/>
    <col min="10" max="10" width="14" customWidth="1"/>
    <col min="11" max="11" width="13.7109375" customWidth="1"/>
  </cols>
  <sheetData>
    <row r="2" spans="1:11" ht="45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57</v>
      </c>
      <c r="G2" s="1" t="s">
        <v>58</v>
      </c>
      <c r="H2" s="1" t="s">
        <v>5</v>
      </c>
      <c r="I2" s="1" t="s">
        <v>62</v>
      </c>
      <c r="J2" s="1" t="s">
        <v>6</v>
      </c>
      <c r="K2" s="1" t="s">
        <v>61</v>
      </c>
    </row>
    <row r="3" spans="1:11" x14ac:dyDescent="0.25">
      <c r="A3" s="2" t="s">
        <v>51</v>
      </c>
      <c r="B3" s="2" t="s">
        <v>52</v>
      </c>
      <c r="C3" s="2" t="s">
        <v>53</v>
      </c>
      <c r="D3" s="2" t="s">
        <v>60</v>
      </c>
      <c r="E3" s="2" t="s">
        <v>54</v>
      </c>
      <c r="F3" s="2">
        <v>1</v>
      </c>
      <c r="G3" s="2">
        <v>27676</v>
      </c>
      <c r="H3" s="7">
        <v>42655</v>
      </c>
      <c r="I3" s="6">
        <v>50</v>
      </c>
      <c r="J3" s="7">
        <v>42691</v>
      </c>
      <c r="K3" s="2">
        <f>J3-H3</f>
        <v>36</v>
      </c>
    </row>
    <row r="4" spans="1:11" x14ac:dyDescent="0.25">
      <c r="A4" s="2" t="s">
        <v>51</v>
      </c>
      <c r="B4" s="2" t="s">
        <v>52</v>
      </c>
      <c r="C4" s="2" t="s">
        <v>25</v>
      </c>
      <c r="D4" s="2" t="s">
        <v>55</v>
      </c>
      <c r="E4" s="2" t="s">
        <v>56</v>
      </c>
      <c r="F4" s="2">
        <v>1</v>
      </c>
      <c r="G4" s="2">
        <v>26872.799999999999</v>
      </c>
      <c r="H4" s="7">
        <v>42677</v>
      </c>
      <c r="I4" s="6">
        <v>50</v>
      </c>
      <c r="J4" s="7">
        <v>42704</v>
      </c>
      <c r="K4" s="2">
        <f>J4-H4</f>
        <v>27</v>
      </c>
    </row>
    <row r="7" spans="1:11" x14ac:dyDescent="0.25">
      <c r="E7" s="11"/>
      <c r="F7" s="11"/>
      <c r="G7" s="11"/>
      <c r="H7" s="11"/>
      <c r="I7" s="11"/>
      <c r="J7" s="9"/>
      <c r="K7" s="11"/>
    </row>
    <row r="8" spans="1:11" x14ac:dyDescent="0.25">
      <c r="E8" s="11"/>
      <c r="F8" s="12"/>
      <c r="G8" s="12"/>
      <c r="H8" s="11"/>
      <c r="I8" s="11"/>
      <c r="J8" s="11"/>
      <c r="K8" s="11"/>
    </row>
    <row r="9" spans="1:11" x14ac:dyDescent="0.25">
      <c r="E9" s="11"/>
      <c r="F9" s="11"/>
      <c r="G9" s="11"/>
      <c r="H9" s="11"/>
      <c r="I9" s="11"/>
      <c r="J9" s="11"/>
      <c r="K9" s="11"/>
    </row>
    <row r="10" spans="1:11" x14ac:dyDescent="0.25">
      <c r="E10" s="11"/>
      <c r="F10" s="11"/>
      <c r="G10" s="11"/>
      <c r="H10" s="11"/>
      <c r="I10" s="11"/>
      <c r="J10" s="11"/>
      <c r="K10" s="11"/>
    </row>
    <row r="11" spans="1:11" x14ac:dyDescent="0.25">
      <c r="E11" s="11"/>
      <c r="F11" s="11"/>
      <c r="G11" s="11"/>
      <c r="H11" s="11"/>
      <c r="I11" s="11"/>
      <c r="J11" s="11"/>
      <c r="K11" s="11"/>
    </row>
    <row r="12" spans="1:11" x14ac:dyDescent="0.25">
      <c r="E12" s="13"/>
      <c r="F12" s="9"/>
      <c r="G12" s="11"/>
      <c r="H12" s="11"/>
      <c r="I12" s="11"/>
      <c r="J12" s="11"/>
      <c r="K12" s="11"/>
    </row>
    <row r="13" spans="1:11" x14ac:dyDescent="0.25">
      <c r="E13" s="11"/>
      <c r="F13" s="11"/>
      <c r="G13" s="11"/>
      <c r="H13" s="11"/>
      <c r="I13" s="11"/>
      <c r="J13" s="11"/>
      <c r="K13" s="11"/>
    </row>
    <row r="14" spans="1:11" x14ac:dyDescent="0.25">
      <c r="E14" s="11"/>
      <c r="F14" s="9"/>
      <c r="G14" s="11"/>
      <c r="H14" s="11"/>
      <c r="I14" s="11"/>
      <c r="J14" s="11"/>
      <c r="K14" s="1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Express</vt:lpstr>
      <vt:lpstr>Avion</vt:lpstr>
      <vt:lpstr>Bateau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AMOUZOUVI</dc:creator>
  <cp:lastModifiedBy>Cedric AMOUZOUVI</cp:lastModifiedBy>
  <dcterms:created xsi:type="dcterms:W3CDTF">2016-12-06T09:05:16Z</dcterms:created>
  <dcterms:modified xsi:type="dcterms:W3CDTF">2016-12-06T21:53:07Z</dcterms:modified>
</cp:coreProperties>
</file>