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27669B13-BB0D-4F8B-A57D-4F8C01BA2D1F}" xr6:coauthVersionLast="43" xr6:coauthVersionMax="43" xr10:uidLastSave="{00000000-0000-0000-0000-000000000000}"/>
  <bookViews>
    <workbookView xWindow="-120" yWindow="-120" windowWidth="24240" windowHeight="13290" xr2:uid="{5DC5D2B6-F7CE-470C-86A7-8CA47B02A6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 a="1"/>
  <c r="N5" i="1" s="1"/>
  <c r="N6" i="1" a="1"/>
  <c r="N6" i="1" s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12" i="1" a="1"/>
  <c r="N12" i="1" s="1"/>
  <c r="N13" i="1" a="1"/>
  <c r="N13" i="1" s="1"/>
  <c r="N14" i="1" a="1"/>
  <c r="N14" i="1" s="1"/>
  <c r="N15" i="1" a="1"/>
  <c r="N15" i="1" s="1"/>
  <c r="N16" i="1" a="1"/>
  <c r="N16" i="1" s="1"/>
  <c r="N4" i="1" a="1"/>
  <c r="N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4" i="1" a="1"/>
  <c r="M4" i="1" s="1"/>
  <c r="L5" i="1" a="1"/>
  <c r="L5" i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4" i="1" a="1"/>
  <c r="L4" i="1" s="1"/>
</calcChain>
</file>

<file path=xl/sharedStrings.xml><?xml version="1.0" encoding="utf-8"?>
<sst xmlns="http://schemas.openxmlformats.org/spreadsheetml/2006/main" count="240" uniqueCount="36">
  <si>
    <t>Colonne1</t>
  </si>
  <si>
    <t>Colonne2</t>
  </si>
  <si>
    <t>Quantité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</si>
  <si>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</si>
  <si>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</si>
  <si>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</si>
  <si>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</si>
  <si>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</si>
  <si>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</si>
  <si>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</si>
  <si>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</si>
  <si>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</si>
  <si>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</si>
  <si>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</si>
  <si>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</si>
  <si>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</si>
  <si>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</si>
  <si>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</si>
  <si>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</si>
  <si>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</si>
  <si>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</si>
  <si>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</si>
  <si>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</si>
  <si>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</si>
  <si>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</si>
  <si>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</si>
  <si>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</si>
  <si>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</si>
  <si>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</si>
  <si>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</si>
  <si>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</si>
  <si>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</si>
  <si>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</si>
  <si>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Critère</t>
  </si>
  <si>
    <t>Filtre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</si>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</sst>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0" fontId="0" fillId="0" borderId="0" xfId="0" applyNumberFormat="1"/>
    <xf numFmtId="0" fontId="2" fillId="0" borderId="0" xfId="1"/>
    <xf numFmtId="0" fontId="0" fillId="3" borderId="2" xfId="0" applyFill="1" applyBorder="1"/>
  </cellXfs>
  <cellStyles count="2">
    <cellStyle name="Lien hypertexte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EA00A8-F6D1-4503-A8E2-6F7EE9B4210A}" name="T_Données" displayName="T_Données" ref="B3:D18" totalsRowShown="0">
  <autoFilter ref="B3:D18" xr:uid="{A14D060C-20B3-4E3D-AD1E-8E36A503DDA0}"/>
  <tableColumns count="3">
    <tableColumn id="1" xr3:uid="{122661C2-D6DC-463F-A854-0D48EC5A387B}" name="Colonne1"/>
    <tableColumn id="2" xr3:uid="{BEE7C01B-5BD8-4FDA-A747-AE1DC352A9DF}" name="Colonne2"/>
    <tableColumn id="3" xr3:uid="{53045D03-DB2A-4C10-B68A-3C55C3882C26}" name="Quantité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E691A0-617B-4E7D-AE0D-8207A537E34D}" name="T_Critère" displayName="T_Critère" ref="F3:F4" totalsRowShown="0">
  <autoFilter ref="F3:F4" xr:uid="{15B2151B-25F2-42FE-8BE3-C4D75340089E}"/>
  <tableColumns count="1">
    <tableColumn id="1" xr3:uid="{62018DDC-D113-4D98-BDA3-B496632C1641}" name="Critè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248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0A098-2ACF-4A48-B20B-15D23710E6F6}">
  <sheetPr codeName="Feuil1"/>
  <dimension ref="B1:N18"/>
  <sheetViews>
    <sheetView showGridLines="0" tabSelected="1" workbookViewId="0">
      <selection activeCell="N20" sqref="N20"/>
    </sheetView>
  </sheetViews>
  <sheetFormatPr baseColWidth="10" defaultRowHeight="12.75" x14ac:dyDescent="0.2"/>
  <sheetData>
    <row r="1" spans="2:14" x14ac:dyDescent="0.2">
      <c r="B1" s="3" t="s">
        <v>35</v>
      </c>
    </row>
    <row r="3" spans="2:14" x14ac:dyDescent="0.2">
      <c r="B3" t="s">
        <v>0</v>
      </c>
      <c r="C3" t="s">
        <v>1</v>
      </c>
      <c r="D3" t="s">
        <v>2</v>
      </c>
      <c r="F3" t="s">
        <v>33</v>
      </c>
      <c r="H3" s="1" t="s">
        <v>34</v>
      </c>
    </row>
    <row r="4" spans="2:14" x14ac:dyDescent="0.2">
      <c r="B4" t="s">
        <v>3</v>
      </c>
      <c r="C4" t="s">
        <v>18</v>
      </c>
      <c r="D4">
        <v>64</v>
      </c>
      <c r="F4">
        <v>30</v>
      </c>
      <c r="H4" t="s">
        <v>4</v>
      </c>
      <c r="I4" t="s">
        <v>19</v>
      </c>
      <c r="J4">
        <v>2</v>
      </c>
      <c r="L4" s="4" t="str">
        <f t="array" ref="L4">IFERROR(INDEX(T_Données[Colonne1],SMALL(IF(T_Données[Quantité]&lt;$F$4,ROW(T_Données[Quantité])-3),ROWS($1:1))),"")</f>
        <v>B</v>
      </c>
      <c r="M4" s="4" t="str">
        <f t="array" ref="M4">IFERROR(INDEX(T_Données[Colonne2],SMALL(IF(T_Données[Quantité]&lt;$F$4,ROW(T_Données[Quantité])-3),ROWS($1:1))),"")</f>
        <v>bb</v>
      </c>
      <c r="N4" s="4">
        <f t="array" ref="N4">IFERROR(INDEX(T_Données[Quantité],SMALL(IF(T_Données[Quantité]&lt;$F$4,ROW(T_Données[Quantité])-3),ROWS($1:1))),"")</f>
        <v>2</v>
      </c>
    </row>
    <row r="5" spans="2:14" x14ac:dyDescent="0.2">
      <c r="B5" t="s">
        <v>4</v>
      </c>
      <c r="C5" t="s">
        <v>19</v>
      </c>
      <c r="D5">
        <v>2</v>
      </c>
      <c r="H5" t="s">
        <v>5</v>
      </c>
      <c r="I5" t="s">
        <v>20</v>
      </c>
      <c r="J5">
        <v>1</v>
      </c>
      <c r="L5" s="4" t="str">
        <f t="array" ref="L5">IFERROR(INDEX(T_Données[Colonne1],SMALL(IF(T_Données[Quantité]&lt;$F$4,ROW(T_Données[Quantité])-3),ROWS($1:2))),"")</f>
        <v>C</v>
      </c>
      <c r="M5" s="4" t="str">
        <f t="array" ref="M5">IFERROR(INDEX(T_Données[Colonne2],SMALL(IF(T_Données[Quantité]&lt;$F$4,ROW(T_Données[Quantité])-3),ROWS($1:2))),"")</f>
        <v>cc</v>
      </c>
      <c r="N5" s="4">
        <f t="array" ref="N5">IFERROR(INDEX(T_Données[Quantité],SMALL(IF(T_Données[Quantité]&lt;$F$4,ROW(T_Données[Quantité])-3),ROWS($1:2))),"")</f>
        <v>1</v>
      </c>
    </row>
    <row r="6" spans="2:14" x14ac:dyDescent="0.2">
      <c r="B6" t="s">
        <v>5</v>
      </c>
      <c r="C6" t="s">
        <v>20</v>
      </c>
      <c r="D6">
        <v>1</v>
      </c>
      <c r="H6" t="s">
        <v>11</v>
      </c>
      <c r="I6" t="s">
        <v>26</v>
      </c>
      <c r="J6">
        <v>0</v>
      </c>
      <c r="L6" s="4" t="str">
        <f t="array" ref="L6">IFERROR(INDEX(T_Données[Colonne1],SMALL(IF(T_Données[Quantité]&lt;$F$4,ROW(T_Données[Quantité])-3),ROWS($1:3))),"")</f>
        <v>I</v>
      </c>
      <c r="M6" s="4" t="str">
        <f t="array" ref="M6">IFERROR(INDEX(T_Données[Colonne2],SMALL(IF(T_Données[Quantité]&lt;$F$4,ROW(T_Données[Quantité])-3),ROWS($1:3))),"")</f>
        <v>ii</v>
      </c>
      <c r="N6" s="4">
        <f t="array" ref="N6">IFERROR(INDEX(T_Données[Quantité],SMALL(IF(T_Données[Quantité]&lt;$F$4,ROW(T_Données[Quantité])-3),ROWS($1:3))),"")</f>
        <v>0</v>
      </c>
    </row>
    <row r="7" spans="2:14" x14ac:dyDescent="0.2">
      <c r="B7" t="s">
        <v>6</v>
      </c>
      <c r="C7" t="s">
        <v>21</v>
      </c>
      <c r="D7">
        <v>57</v>
      </c>
      <c r="H7" t="s">
        <v>12</v>
      </c>
      <c r="I7" t="s">
        <v>27</v>
      </c>
      <c r="J7">
        <v>16</v>
      </c>
      <c r="L7" s="4" t="str">
        <f t="array" ref="L7">IFERROR(INDEX(T_Données[Colonne1],SMALL(IF(T_Données[Quantité]&lt;$F$4,ROW(T_Données[Quantité])-3),ROWS($1:4))),"")</f>
        <v>J</v>
      </c>
      <c r="M7" s="4" t="str">
        <f t="array" ref="M7">IFERROR(INDEX(T_Données[Colonne2],SMALL(IF(T_Données[Quantité]&lt;$F$4,ROW(T_Données[Quantité])-3),ROWS($1:4))),"")</f>
        <v>jj</v>
      </c>
      <c r="N7" s="4">
        <f t="array" ref="N7">IFERROR(INDEX(T_Données[Quantité],SMALL(IF(T_Données[Quantité]&lt;$F$4,ROW(T_Données[Quantité])-3),ROWS($1:4))),"")</f>
        <v>16</v>
      </c>
    </row>
    <row r="8" spans="2:14" x14ac:dyDescent="0.2">
      <c r="B8" t="s">
        <v>7</v>
      </c>
      <c r="C8" t="s">
        <v>22</v>
      </c>
      <c r="D8">
        <v>88</v>
      </c>
      <c r="H8" t="s">
        <v>13</v>
      </c>
      <c r="I8" t="s">
        <v>28</v>
      </c>
      <c r="J8">
        <v>21</v>
      </c>
      <c r="L8" s="4" t="str">
        <f t="array" ref="L8">IFERROR(INDEX(T_Données[Colonne1],SMALL(IF(T_Données[Quantité]&lt;$F$4,ROW(T_Données[Quantité])-3),ROWS($1:5))),"")</f>
        <v>K</v>
      </c>
      <c r="M8" s="4" t="str">
        <f t="array" ref="M8">IFERROR(INDEX(T_Données[Colonne2],SMALL(IF(T_Données[Quantité]&lt;$F$4,ROW(T_Données[Quantité])-3),ROWS($1:5))),"")</f>
        <v>kk</v>
      </c>
      <c r="N8" s="4">
        <f t="array" ref="N8">IFERROR(INDEX(T_Données[Quantité],SMALL(IF(T_Données[Quantité]&lt;$F$4,ROW(T_Données[Quantité])-3),ROWS($1:5))),"")</f>
        <v>21</v>
      </c>
    </row>
    <row r="9" spans="2:14" x14ac:dyDescent="0.2">
      <c r="B9" t="s">
        <v>8</v>
      </c>
      <c r="C9" t="s">
        <v>23</v>
      </c>
      <c r="D9">
        <v>79</v>
      </c>
      <c r="H9" t="s">
        <v>17</v>
      </c>
      <c r="I9" t="s">
        <v>32</v>
      </c>
      <c r="J9">
        <v>7</v>
      </c>
      <c r="L9" s="4" t="str">
        <f t="array" ref="L9">IFERROR(INDEX(T_Données[Colonne1],SMALL(IF(T_Données[Quantité]&lt;$F$4,ROW(T_Données[Quantité])-3),ROWS($1:6))),"")</f>
        <v>O</v>
      </c>
      <c r="M9" s="4" t="str">
        <f t="array" ref="M9">IFERROR(INDEX(T_Données[Colonne2],SMALL(IF(T_Données[Quantité]&lt;$F$4,ROW(T_Données[Quantité])-3),ROWS($1:6))),"")</f>
        <v>oo</v>
      </c>
      <c r="N9" s="4">
        <f t="array" ref="N9">IFERROR(INDEX(T_Données[Quantité],SMALL(IF(T_Données[Quantité]&lt;$F$4,ROW(T_Données[Quantité])-3),ROWS($1:6))),"")</f>
        <v>7</v>
      </c>
    </row>
    <row r="10" spans="2:14" x14ac:dyDescent="0.2">
      <c r="B10" t="s">
        <v>9</v>
      </c>
      <c r="C10" t="s">
        <v>24</v>
      </c>
      <c r="D10">
        <v>37</v>
      </c>
      <c r="L10" s="4" t="str">
        <f t="array" ref="L10">IFERROR(INDEX(T_Données[Colonne1],SMALL(IF(T_Données[Quantité]&lt;$F$4,ROW(T_Données[Quantité])-3),ROWS($1:7))),"")</f>
        <v/>
      </c>
      <c r="M10" s="4" t="str">
        <f t="array" ref="M10">IFERROR(INDEX(T_Données[Colonne2],SMALL(IF(T_Données[Quantité]&lt;$F$4,ROW(T_Données[Quantité])-3),ROWS($1:7))),"")</f>
        <v/>
      </c>
      <c r="N10" s="4" t="str">
        <f t="array" ref="N10">IFERROR(INDEX(T_Données[Quantité],SMALL(IF(T_Données[Quantité]&lt;$F$4,ROW(T_Données[Quantité])-3),ROWS($1:7))),"")</f>
        <v/>
      </c>
    </row>
    <row r="11" spans="2:14" x14ac:dyDescent="0.2">
      <c r="B11" t="s">
        <v>10</v>
      </c>
      <c r="C11" t="s">
        <v>25</v>
      </c>
      <c r="D11">
        <v>35</v>
      </c>
      <c r="L11" s="4" t="str">
        <f t="array" ref="L11">IFERROR(INDEX(T_Données[Colonne1],SMALL(IF(T_Données[Quantité]&lt;$F$4,ROW(T_Données[Quantité])-3),ROWS($1:8))),"")</f>
        <v/>
      </c>
      <c r="M11" s="4" t="str">
        <f t="array" ref="M11">IFERROR(INDEX(T_Données[Colonne2],SMALL(IF(T_Données[Quantité]&lt;$F$4,ROW(T_Données[Quantité])-3),ROWS($1:8))),"")</f>
        <v/>
      </c>
      <c r="N11" s="4" t="str">
        <f t="array" ref="N11">IFERROR(INDEX(T_Données[Quantité],SMALL(IF(T_Données[Quantité]&lt;$F$4,ROW(T_Données[Quantité])-3),ROWS($1:8))),"")</f>
        <v/>
      </c>
    </row>
    <row r="12" spans="2:14" x14ac:dyDescent="0.2">
      <c r="B12" t="s">
        <v>11</v>
      </c>
      <c r="C12" t="s">
        <v>26</v>
      </c>
      <c r="D12">
        <v>0</v>
      </c>
      <c r="L12" s="4" t="str">
        <f t="array" ref="L12">IFERROR(INDEX(T_Données[Colonne1],SMALL(IF(T_Données[Quantité]&lt;$F$4,ROW(T_Données[Quantité])-3),ROWS($1:9))),"")</f>
        <v/>
      </c>
      <c r="M12" s="4" t="str">
        <f t="array" ref="M12">IFERROR(INDEX(T_Données[Colonne2],SMALL(IF(T_Données[Quantité]&lt;$F$4,ROW(T_Données[Quantité])-3),ROWS($1:9))),"")</f>
        <v/>
      </c>
      <c r="N12" s="4" t="str">
        <f t="array" ref="N12">IFERROR(INDEX(T_Données[Quantité],SMALL(IF(T_Données[Quantité]&lt;$F$4,ROW(T_Données[Quantité])-3),ROWS($1:9))),"")</f>
        <v/>
      </c>
    </row>
    <row r="13" spans="2:14" x14ac:dyDescent="0.2">
      <c r="B13" t="s">
        <v>12</v>
      </c>
      <c r="C13" t="s">
        <v>27</v>
      </c>
      <c r="D13">
        <v>16</v>
      </c>
      <c r="L13" s="4" t="str">
        <f t="array" ref="L13">IFERROR(INDEX(T_Données[Colonne1],SMALL(IF(T_Données[Quantité]&lt;$F$4,ROW(T_Données[Quantité])-3),ROWS($1:10))),"")</f>
        <v/>
      </c>
      <c r="M13" s="4" t="str">
        <f t="array" ref="M13">IFERROR(INDEX(T_Données[Colonne2],SMALL(IF(T_Données[Quantité]&lt;$F$4,ROW(T_Données[Quantité])-3),ROWS($1:10))),"")</f>
        <v/>
      </c>
      <c r="N13" s="4" t="str">
        <f t="array" ref="N13">IFERROR(INDEX(T_Données[Quantité],SMALL(IF(T_Données[Quantité]&lt;$F$4,ROW(T_Données[Quantité])-3),ROWS($1:10))),"")</f>
        <v/>
      </c>
    </row>
    <row r="14" spans="2:14" x14ac:dyDescent="0.2">
      <c r="B14" t="s">
        <v>13</v>
      </c>
      <c r="C14" t="s">
        <v>28</v>
      </c>
      <c r="D14">
        <v>21</v>
      </c>
      <c r="L14" s="4" t="str">
        <f t="array" ref="L14">IFERROR(INDEX(T_Données[Colonne1],SMALL(IF(T_Données[Quantité]&lt;$F$4,ROW(T_Données[Quantité])-3),ROWS($1:11))),"")</f>
        <v/>
      </c>
      <c r="M14" s="4" t="str">
        <f t="array" ref="M14">IFERROR(INDEX(T_Données[Colonne2],SMALL(IF(T_Données[Quantité]&lt;$F$4,ROW(T_Données[Quantité])-3),ROWS($1:11))),"")</f>
        <v/>
      </c>
      <c r="N14" s="4" t="str">
        <f t="array" ref="N14">IFERROR(INDEX(T_Données[Quantité],SMALL(IF(T_Données[Quantité]&lt;$F$4,ROW(T_Données[Quantité])-3),ROWS($1:11))),"")</f>
        <v/>
      </c>
    </row>
    <row r="15" spans="2:14" x14ac:dyDescent="0.2">
      <c r="B15" t="s">
        <v>14</v>
      </c>
      <c r="C15" t="s">
        <v>29</v>
      </c>
      <c r="D15">
        <v>44</v>
      </c>
      <c r="L15" s="4" t="str">
        <f t="array" ref="L15">IFERROR(INDEX(T_Données[Colonne1],SMALL(IF(T_Données[Quantité]&lt;$F$4,ROW(T_Données[Quantité])-3),ROWS($1:12))),"")</f>
        <v/>
      </c>
      <c r="M15" s="4" t="str">
        <f t="array" ref="M15">IFERROR(INDEX(T_Données[Colonne2],SMALL(IF(T_Données[Quantité]&lt;$F$4,ROW(T_Données[Quantité])-3),ROWS($1:12))),"")</f>
        <v/>
      </c>
      <c r="N15" s="4" t="str">
        <f t="array" ref="N15">IFERROR(INDEX(T_Données[Quantité],SMALL(IF(T_Données[Quantité]&lt;$F$4,ROW(T_Données[Quantité])-3),ROWS($1:12))),"")</f>
        <v/>
      </c>
    </row>
    <row r="16" spans="2:14" x14ac:dyDescent="0.2">
      <c r="B16" t="s">
        <v>15</v>
      </c>
      <c r="C16" t="s">
        <v>30</v>
      </c>
      <c r="D16" s="2">
        <v>36</v>
      </c>
      <c r="L16" s="4" t="str">
        <f t="array" ref="L16">IFERROR(INDEX(T_Données[Colonne1],SMALL(IF(T_Données[Quantité]&lt;$F$4,ROW(T_Données[Quantité])-3),ROWS($1:13))),"")</f>
        <v/>
      </c>
      <c r="M16" s="4" t="str">
        <f t="array" ref="M16">IFERROR(INDEX(T_Données[Colonne2],SMALL(IF(T_Données[Quantité]&lt;$F$4,ROW(T_Données[Quantité])-3),ROWS($1:13))),"")</f>
        <v/>
      </c>
      <c r="N16" s="4" t="str">
        <f t="array" ref="N16">IFERROR(INDEX(T_Données[Quantité],SMALL(IF(T_Données[Quantité]&lt;$F$4,ROW(T_Données[Quantité])-3),ROWS($1:13))),"")</f>
        <v/>
      </c>
    </row>
    <row r="17" spans="2:4" x14ac:dyDescent="0.2">
      <c r="B17" t="s">
        <v>16</v>
      </c>
      <c r="C17" t="s">
        <v>31</v>
      </c>
      <c r="D17" s="2">
        <v>30</v>
      </c>
    </row>
    <row r="18" spans="2:4" x14ac:dyDescent="0.2">
      <c r="B18" t="s">
        <v>17</v>
      </c>
      <c r="C18" t="s">
        <v>32</v>
      </c>
      <c r="D18" s="2">
        <v>7</v>
      </c>
    </row>
  </sheetData>
  <dataValidations count="1">
    <dataValidation type="whole" operator="greaterThanOrEqual" allowBlank="1" showInputMessage="1" showErrorMessage="1" sqref="F4" xr:uid="{C6EDCFF6-F582-4CD6-8B18-073C82DE6ECA}">
      <formula1>0</formula1>
    </dataValidation>
  </dataValidations>
  <hyperlinks>
    <hyperlink ref="B1" r:id="rId1" xr:uid="{2E19871C-3DC5-40FE-82C9-B10754D6955E}"/>
  </hyperlinks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Luc</cp:lastModifiedBy>
  <dcterms:created xsi:type="dcterms:W3CDTF">2019-05-21T08:46:46Z</dcterms:created>
  <dcterms:modified xsi:type="dcterms:W3CDTF">2019-05-21T09:59:38Z</dcterms:modified>
</cp:coreProperties>
</file>