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2720EE83-F1AB-4DAF-8297-59C4DB137EA6}" xr6:coauthVersionLast="32" xr6:coauthVersionMax="32" xr10:uidLastSave="{00000000-0000-0000-0000-000000000000}"/>
  <bookViews>
    <workbookView xWindow="0" yWindow="0" windowWidth="24000" windowHeight="9675" xr2:uid="{00000000-000D-0000-FFFF-FFFF00000000}"/>
  </bookViews>
  <sheets>
    <sheet name="Feull 1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_____pts2">#REF!</definedName>
    <definedName name="_____pts2">#REF!</definedName>
    <definedName name="____pts2">#REF!</definedName>
    <definedName name="___pts2">#REF!</definedName>
    <definedName name="__pts2">#REF!</definedName>
    <definedName name="_3_en_2">#REF!</definedName>
    <definedName name="_pts2">#REF!</definedName>
    <definedName name="camion">SUM(#REF!)</definedName>
    <definedName name="choix">[1]données!$B$2:$B$3</definedName>
    <definedName name="choixec">[2]Données!$C$2:$C$3</definedName>
    <definedName name="code">[3]Feuil3!$AD$2:$AE$19</definedName>
    <definedName name="codea">[3]Feuil5!$J$3:$K$20</definedName>
    <definedName name="ecarts">[2]Ecarts!$C$6:$AQ$8</definedName>
    <definedName name="equipes">'[4]Test out'!$A$7:$A$26</definedName>
    <definedName name="Jeux">#REF!</definedName>
    <definedName name="Mises">#REF!</definedName>
    <definedName name="money1">[2]Données!$F$7</definedName>
    <definedName name="money10">[2]Données!$O$7</definedName>
    <definedName name="money2">[2]Données!$G$7</definedName>
    <definedName name="money3">[2]Données!$H$7</definedName>
    <definedName name="money4">[2]Données!$I$7</definedName>
    <definedName name="money5">[2]Données!$J$7</definedName>
    <definedName name="money6">[2]Données!$K$7</definedName>
    <definedName name="money7">[2]Données!$L$7</definedName>
    <definedName name="money8">[2]Données!$M$7</definedName>
    <definedName name="money9">[2]Données!$N$7</definedName>
    <definedName name="Plage">OFFSET('[5]Feuille1 (4)'!$B$9,,,'[5]Feuille1 (4)'!$F$5+1,6)</definedName>
    <definedName name="PTS">'[4]Test out'!$R$7:$R$26</definedName>
    <definedName name="RANGs">'[4]Test out'!$S$7:$S$26</definedName>
    <definedName name="RANGs2">#REF!</definedName>
    <definedName name="Tableau1">#REF!</definedName>
    <definedName name="Tableau2">#REF!</definedName>
    <definedName name="Tableau2en1">#REF!</definedName>
    <definedName name="Tableau3">#REF!</definedName>
    <definedName name="Tableau3en2">#REF!</definedName>
    <definedName name="Tableau4">#REF!</definedName>
    <definedName name="Tableau4en3">#REF!</definedName>
    <definedName name="Tableau5">#REF!</definedName>
    <definedName name="Tableau5en4">#REF!</definedName>
  </definedNames>
  <calcPr calcId="179017"/>
</workbook>
</file>

<file path=xl/calcChain.xml><?xml version="1.0" encoding="utf-8"?>
<calcChain xmlns="http://schemas.openxmlformats.org/spreadsheetml/2006/main">
  <c r="J11" i="1" l="1" a="1"/>
  <c r="J11" i="1" s="1"/>
  <c r="I11" i="1" a="1"/>
  <c r="I11" i="1" s="1"/>
  <c r="C11" i="1" a="1"/>
  <c r="C11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B11" i="1" a="1"/>
  <c r="B11" i="1" s="1"/>
  <c r="J2" i="1"/>
  <c r="I2" i="1"/>
  <c r="H2" i="1"/>
  <c r="G2" i="1"/>
  <c r="F2" i="1"/>
  <c r="E2" i="1"/>
  <c r="D2" i="1"/>
  <c r="C2" i="1"/>
  <c r="B2" i="1"/>
</calcChain>
</file>

<file path=xl/sharedStrings.xml><?xml version="1.0" encoding="utf-8"?>
<sst xmlns="http://schemas.openxmlformats.org/spreadsheetml/2006/main" count="5" uniqueCount="5">
  <si>
    <t>Rapt1</t>
  </si>
  <si>
    <t>Rapt2</t>
  </si>
  <si>
    <t>Rapt3</t>
  </si>
  <si>
    <t>Rapt4</t>
  </si>
  <si>
    <t>N° non sortis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</si>
</sst>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]_-;\-* #,##0.00\ [$€]_-;_-* &quot;-&quot;??\ [$€]_-;_-@_-"/>
    <numFmt numFmtId="168" formatCode="#,##0.00\ &quot;€&quot;"/>
    <numFmt numFmtId="169" formatCode="#,##0\ &quot;€&quot;"/>
    <numFmt numFmtId="170" formatCode="#,##0\ [$€-1]"/>
    <numFmt numFmtId="171" formatCode="_-* #,##0\ [$€-1]_-;\-* #,##0\ [$€-1]_-;_-* &quot;-&quot;??\ [$€-1]_-"/>
  </numFmts>
  <fonts count="29">
    <font>
      <sz val="10"/>
      <color indexed="8"/>
      <name val="Sans"/>
    </font>
    <font>
      <sz val="11"/>
      <color theme="1"/>
      <name val="Calibri"/>
      <family val="2"/>
      <scheme val="minor"/>
    </font>
    <font>
      <sz val="10"/>
      <color indexed="8"/>
      <name val="Sans"/>
    </font>
    <font>
      <sz val="11"/>
      <color indexed="8"/>
      <name val="Sans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10"/>
      <color theme="10"/>
      <name val="Arial"/>
      <family val="2"/>
    </font>
    <font>
      <u/>
      <sz val="7.9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88">
    <xf numFmtId="0" fontId="0" fillId="0" borderId="0"/>
    <xf numFmtId="0" fontId="4" fillId="2" borderId="0" applyNumberFormat="0" applyBorder="0" applyAlignment="0" applyProtection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0" borderId="2" applyNumberFormat="0" applyAlignment="0" applyProtection="0"/>
    <xf numFmtId="0" fontId="7" fillId="20" borderId="2" applyNumberFormat="0" applyAlignment="0" applyProtection="0"/>
    <xf numFmtId="0" fontId="8" fillId="0" borderId="3" applyNumberFormat="0" applyFill="0" applyAlignment="0" applyProtection="0"/>
    <xf numFmtId="0" fontId="8" fillId="0" borderId="3" applyNumberFormat="0" applyFill="0" applyAlignment="0" applyProtection="0"/>
    <xf numFmtId="0" fontId="9" fillId="21" borderId="4" applyNumberFormat="0" applyFont="0" applyAlignment="0" applyProtection="0"/>
    <xf numFmtId="0" fontId="9" fillId="21" borderId="4" applyNumberFormat="0" applyFont="0" applyAlignment="0" applyProtection="0"/>
    <xf numFmtId="0" fontId="10" fillId="7" borderId="2" applyNumberFormat="0" applyAlignment="0" applyProtection="0"/>
    <xf numFmtId="0" fontId="10" fillId="7" borderId="2" applyNumberFormat="0" applyAlignment="0" applyProtection="0"/>
    <xf numFmtId="4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168" fontId="12" fillId="0" borderId="0" applyNumberFormat="0" applyFill="0" applyBorder="0" applyAlignment="0" applyProtection="0">
      <alignment vertical="top"/>
      <protection locked="0"/>
    </xf>
    <xf numFmtId="165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5" fontId="12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170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5" fillId="22" borderId="0" applyNumberFormat="0" applyBorder="0" applyAlignment="0" applyProtection="0"/>
    <xf numFmtId="0" fontId="15" fillId="22" borderId="0" applyNumberFormat="0" applyBorder="0" applyAlignment="0" applyProtection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16" fillId="0" borderId="0"/>
    <xf numFmtId="0" fontId="16" fillId="0" borderId="0"/>
    <xf numFmtId="0" fontId="16" fillId="0" borderId="0"/>
    <xf numFmtId="0" fontId="18" fillId="0" borderId="0"/>
    <xf numFmtId="0" fontId="1" fillId="0" borderId="0"/>
    <xf numFmtId="0" fontId="9" fillId="0" borderId="0"/>
    <xf numFmtId="0" fontId="16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" fillId="0" borderId="0"/>
    <xf numFmtId="0" fontId="2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16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168" fontId="4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171" fontId="9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9" fillId="0" borderId="0"/>
    <xf numFmtId="0" fontId="9" fillId="0" borderId="0"/>
    <xf numFmtId="168" fontId="9" fillId="0" borderId="0"/>
    <xf numFmtId="165" fontId="9" fillId="0" borderId="0"/>
    <xf numFmtId="169" fontId="9" fillId="0" borderId="0"/>
    <xf numFmtId="169" fontId="9" fillId="0" borderId="0"/>
    <xf numFmtId="169" fontId="9" fillId="0" borderId="0"/>
    <xf numFmtId="165" fontId="9" fillId="0" borderId="0"/>
    <xf numFmtId="0" fontId="9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20" fillId="4" borderId="0" applyNumberFormat="0" applyBorder="0" applyAlignment="0" applyProtection="0"/>
    <xf numFmtId="0" fontId="20" fillId="4" borderId="0" applyNumberFormat="0" applyBorder="0" applyAlignment="0" applyProtection="0"/>
    <xf numFmtId="0" fontId="21" fillId="20" borderId="5" applyNumberFormat="0" applyAlignment="0" applyProtection="0"/>
    <xf numFmtId="0" fontId="21" fillId="20" borderId="5" applyNumberFormat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7" applyNumberFormat="0" applyFill="0" applyAlignment="0" applyProtection="0"/>
    <xf numFmtId="0" fontId="26" fillId="0" borderId="8" applyNumberFormat="0" applyFill="0" applyAlignment="0" applyProtection="0"/>
    <xf numFmtId="0" fontId="26" fillId="0" borderId="8" applyNumberFormat="0" applyFill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7" fillId="0" borderId="9" applyNumberFormat="0" applyFill="0" applyAlignment="0" applyProtection="0"/>
    <xf numFmtId="0" fontId="28" fillId="23" borderId="10" applyNumberFormat="0" applyAlignment="0" applyProtection="0"/>
    <xf numFmtId="0" fontId="28" fillId="23" borderId="10" applyNumberFormat="0" applyAlignment="0" applyProtection="0"/>
  </cellStyleXfs>
  <cellXfs count="6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</cellXfs>
  <cellStyles count="588">
    <cellStyle name="20 % - Accent1 2" xfId="1" xr:uid="{00000000-0005-0000-0000-000000000000}"/>
    <cellStyle name="20 % - Accent1 3" xfId="2" xr:uid="{00000000-0005-0000-0000-000001000000}"/>
    <cellStyle name="20 % - Accent2 2" xfId="3" xr:uid="{00000000-0005-0000-0000-000002000000}"/>
    <cellStyle name="20 % - Accent2 3" xfId="4" xr:uid="{00000000-0005-0000-0000-000003000000}"/>
    <cellStyle name="20 % - Accent3 2" xfId="5" xr:uid="{00000000-0005-0000-0000-000004000000}"/>
    <cellStyle name="20 % - Accent3 3" xfId="6" xr:uid="{00000000-0005-0000-0000-000005000000}"/>
    <cellStyle name="20 % - Accent4 2" xfId="7" xr:uid="{00000000-0005-0000-0000-000006000000}"/>
    <cellStyle name="20 % - Accent4 3" xfId="8" xr:uid="{00000000-0005-0000-0000-000007000000}"/>
    <cellStyle name="20 % - Accent5 2" xfId="9" xr:uid="{00000000-0005-0000-0000-000008000000}"/>
    <cellStyle name="20 % - Accent5 3" xfId="10" xr:uid="{00000000-0005-0000-0000-000009000000}"/>
    <cellStyle name="20 % - Accent6 2" xfId="11" xr:uid="{00000000-0005-0000-0000-00000A000000}"/>
    <cellStyle name="20 % - Accent6 3" xfId="12" xr:uid="{00000000-0005-0000-0000-00000B000000}"/>
    <cellStyle name="40 % - Accent1 2" xfId="13" xr:uid="{00000000-0005-0000-0000-00000C000000}"/>
    <cellStyle name="40 % - Accent1 3" xfId="14" xr:uid="{00000000-0005-0000-0000-00000D000000}"/>
    <cellStyle name="40 % - Accent2 2" xfId="15" xr:uid="{00000000-0005-0000-0000-00000E000000}"/>
    <cellStyle name="40 % - Accent2 3" xfId="16" xr:uid="{00000000-0005-0000-0000-00000F000000}"/>
    <cellStyle name="40 % - Accent3 2" xfId="17" xr:uid="{00000000-0005-0000-0000-000010000000}"/>
    <cellStyle name="40 % - Accent3 3" xfId="18" xr:uid="{00000000-0005-0000-0000-000011000000}"/>
    <cellStyle name="40 % - Accent4 2" xfId="19" xr:uid="{00000000-0005-0000-0000-000012000000}"/>
    <cellStyle name="40 % - Accent4 3" xfId="20" xr:uid="{00000000-0005-0000-0000-000013000000}"/>
    <cellStyle name="40 % - Accent5 2" xfId="21" xr:uid="{00000000-0005-0000-0000-000014000000}"/>
    <cellStyle name="40 % - Accent5 3" xfId="22" xr:uid="{00000000-0005-0000-0000-000015000000}"/>
    <cellStyle name="40 % - Accent6 2" xfId="23" xr:uid="{00000000-0005-0000-0000-000016000000}"/>
    <cellStyle name="40 % - Accent6 3" xfId="24" xr:uid="{00000000-0005-0000-0000-000017000000}"/>
    <cellStyle name="60 % - Accent1 2" xfId="25" xr:uid="{00000000-0005-0000-0000-000018000000}"/>
    <cellStyle name="60 % - Accent1 3" xfId="26" xr:uid="{00000000-0005-0000-0000-000019000000}"/>
    <cellStyle name="60 % - Accent2 2" xfId="27" xr:uid="{00000000-0005-0000-0000-00001A000000}"/>
    <cellStyle name="60 % - Accent2 3" xfId="28" xr:uid="{00000000-0005-0000-0000-00001B000000}"/>
    <cellStyle name="60 % - Accent3 2" xfId="29" xr:uid="{00000000-0005-0000-0000-00001C000000}"/>
    <cellStyle name="60 % - Accent3 3" xfId="30" xr:uid="{00000000-0005-0000-0000-00001D000000}"/>
    <cellStyle name="60 % - Accent4 2" xfId="31" xr:uid="{00000000-0005-0000-0000-00001E000000}"/>
    <cellStyle name="60 % - Accent4 3" xfId="32" xr:uid="{00000000-0005-0000-0000-00001F000000}"/>
    <cellStyle name="60 % - Accent5 2" xfId="33" xr:uid="{00000000-0005-0000-0000-000020000000}"/>
    <cellStyle name="60 % - Accent5 3" xfId="34" xr:uid="{00000000-0005-0000-0000-000021000000}"/>
    <cellStyle name="60 % - Accent6 2" xfId="35" xr:uid="{00000000-0005-0000-0000-000022000000}"/>
    <cellStyle name="60 % - Accent6 3" xfId="36" xr:uid="{00000000-0005-0000-0000-000023000000}"/>
    <cellStyle name="Accent1 2" xfId="37" xr:uid="{00000000-0005-0000-0000-000024000000}"/>
    <cellStyle name="Accent1 3" xfId="38" xr:uid="{00000000-0005-0000-0000-000025000000}"/>
    <cellStyle name="Accent2 2" xfId="39" xr:uid="{00000000-0005-0000-0000-000026000000}"/>
    <cellStyle name="Accent2 3" xfId="40" xr:uid="{00000000-0005-0000-0000-000027000000}"/>
    <cellStyle name="Accent3 2" xfId="41" xr:uid="{00000000-0005-0000-0000-000028000000}"/>
    <cellStyle name="Accent3 3" xfId="42" xr:uid="{00000000-0005-0000-0000-000029000000}"/>
    <cellStyle name="Accent4 2" xfId="43" xr:uid="{00000000-0005-0000-0000-00002A000000}"/>
    <cellStyle name="Accent4 3" xfId="44" xr:uid="{00000000-0005-0000-0000-00002B000000}"/>
    <cellStyle name="Accent5 2" xfId="45" xr:uid="{00000000-0005-0000-0000-00002C000000}"/>
    <cellStyle name="Accent5 3" xfId="46" xr:uid="{00000000-0005-0000-0000-00002D000000}"/>
    <cellStyle name="Accent6 2" xfId="47" xr:uid="{00000000-0005-0000-0000-00002E000000}"/>
    <cellStyle name="Accent6 3" xfId="48" xr:uid="{00000000-0005-0000-0000-00002F000000}"/>
    <cellStyle name="Avertissement 2" xfId="49" xr:uid="{00000000-0005-0000-0000-000030000000}"/>
    <cellStyle name="Avertissement 3" xfId="50" xr:uid="{00000000-0005-0000-0000-000031000000}"/>
    <cellStyle name="Calcul 2" xfId="51" xr:uid="{00000000-0005-0000-0000-000032000000}"/>
    <cellStyle name="Calcul 3" xfId="52" xr:uid="{00000000-0005-0000-0000-000033000000}"/>
    <cellStyle name="Cellule liée 2" xfId="53" xr:uid="{00000000-0005-0000-0000-000034000000}"/>
    <cellStyle name="Cellule liée 3" xfId="54" xr:uid="{00000000-0005-0000-0000-000035000000}"/>
    <cellStyle name="Commentaire 2" xfId="55" xr:uid="{00000000-0005-0000-0000-000036000000}"/>
    <cellStyle name="Commentaire 3" xfId="56" xr:uid="{00000000-0005-0000-0000-000037000000}"/>
    <cellStyle name="Entrée 2" xfId="57" xr:uid="{00000000-0005-0000-0000-000038000000}"/>
    <cellStyle name="Entrée 3" xfId="58" xr:uid="{00000000-0005-0000-0000-000039000000}"/>
    <cellStyle name="Euro" xfId="59" xr:uid="{00000000-0005-0000-0000-00003A000000}"/>
    <cellStyle name="Euro 10" xfId="60" xr:uid="{00000000-0005-0000-0000-00003B000000}"/>
    <cellStyle name="Euro 11" xfId="61" xr:uid="{00000000-0005-0000-0000-00003C000000}"/>
    <cellStyle name="Euro 12" xfId="62" xr:uid="{00000000-0005-0000-0000-00003D000000}"/>
    <cellStyle name="Euro 13" xfId="63" xr:uid="{00000000-0005-0000-0000-00003E000000}"/>
    <cellStyle name="Euro 14" xfId="64" xr:uid="{00000000-0005-0000-0000-00003F000000}"/>
    <cellStyle name="Euro 15" xfId="65" xr:uid="{00000000-0005-0000-0000-000040000000}"/>
    <cellStyle name="Euro 16" xfId="66" xr:uid="{00000000-0005-0000-0000-000041000000}"/>
    <cellStyle name="Euro 17" xfId="67" xr:uid="{00000000-0005-0000-0000-000042000000}"/>
    <cellStyle name="Euro 18" xfId="68" xr:uid="{00000000-0005-0000-0000-000043000000}"/>
    <cellStyle name="Euro 2" xfId="69" xr:uid="{00000000-0005-0000-0000-000044000000}"/>
    <cellStyle name="Euro 3" xfId="70" xr:uid="{00000000-0005-0000-0000-000045000000}"/>
    <cellStyle name="Euro 4" xfId="71" xr:uid="{00000000-0005-0000-0000-000046000000}"/>
    <cellStyle name="Euro 5" xfId="72" xr:uid="{00000000-0005-0000-0000-000047000000}"/>
    <cellStyle name="Euro 6" xfId="73" xr:uid="{00000000-0005-0000-0000-000048000000}"/>
    <cellStyle name="Euro 7" xfId="74" xr:uid="{00000000-0005-0000-0000-000049000000}"/>
    <cellStyle name="Euro 8" xfId="75" xr:uid="{00000000-0005-0000-0000-00004A000000}"/>
    <cellStyle name="Euro 9" xfId="76" xr:uid="{00000000-0005-0000-0000-00004B000000}"/>
    <cellStyle name="Euro_104651" xfId="77" xr:uid="{00000000-0005-0000-0000-00004C000000}"/>
    <cellStyle name="Insatisfaisant 2" xfId="78" xr:uid="{00000000-0005-0000-0000-00004D000000}"/>
    <cellStyle name="Insatisfaisant 3" xfId="79" xr:uid="{00000000-0005-0000-0000-00004E000000}"/>
    <cellStyle name="Lien hypertexte 2" xfId="80" xr:uid="{00000000-0005-0000-0000-00004F000000}"/>
    <cellStyle name="Lien hypertexte 2 2" xfId="81" xr:uid="{00000000-0005-0000-0000-000050000000}"/>
    <cellStyle name="Lien hypertexte 2 3" xfId="82" xr:uid="{00000000-0005-0000-0000-000051000000}"/>
    <cellStyle name="Lien hypertexte 2 3 2" xfId="83" xr:uid="{00000000-0005-0000-0000-000052000000}"/>
    <cellStyle name="Lien hypertexte 2 3 2 2" xfId="84" xr:uid="{00000000-0005-0000-0000-000053000000}"/>
    <cellStyle name="Lien hypertexte 2 4" xfId="85" xr:uid="{00000000-0005-0000-0000-000054000000}"/>
    <cellStyle name="Lien hypertexte 2 5" xfId="86" xr:uid="{00000000-0005-0000-0000-000055000000}"/>
    <cellStyle name="Lien hypertexte_C &amp; M" xfId="87" xr:uid="{00000000-0005-0000-0000-000056000000}"/>
    <cellStyle name="Monétaire 2" xfId="88" xr:uid="{00000000-0005-0000-0000-000057000000}"/>
    <cellStyle name="Monétaire 2 2" xfId="89" xr:uid="{00000000-0005-0000-0000-000058000000}"/>
    <cellStyle name="Monétaire 3" xfId="90" xr:uid="{00000000-0005-0000-0000-000059000000}"/>
    <cellStyle name="Monétaire 4" xfId="91" xr:uid="{00000000-0005-0000-0000-00005A000000}"/>
    <cellStyle name="Neutre 2" xfId="92" xr:uid="{00000000-0005-0000-0000-00005B000000}"/>
    <cellStyle name="Neutre 3" xfId="93" xr:uid="{00000000-0005-0000-0000-00005C000000}"/>
    <cellStyle name="Normal" xfId="0" builtinId="0"/>
    <cellStyle name="Normal 10" xfId="94" xr:uid="{00000000-0005-0000-0000-00005E000000}"/>
    <cellStyle name="Normal 10 2" xfId="95" xr:uid="{00000000-0005-0000-0000-00005F000000}"/>
    <cellStyle name="Normal 11" xfId="96" xr:uid="{00000000-0005-0000-0000-000060000000}"/>
    <cellStyle name="Normal 112" xfId="97" xr:uid="{00000000-0005-0000-0000-000061000000}"/>
    <cellStyle name="Normal 112 2" xfId="98" xr:uid="{00000000-0005-0000-0000-000062000000}"/>
    <cellStyle name="Normal 112 3" xfId="99" xr:uid="{00000000-0005-0000-0000-000063000000}"/>
    <cellStyle name="Normal 112 4" xfId="100" xr:uid="{00000000-0005-0000-0000-000064000000}"/>
    <cellStyle name="Normal 112 5" xfId="101" xr:uid="{00000000-0005-0000-0000-000065000000}"/>
    <cellStyle name="Normal 112 6" xfId="102" xr:uid="{00000000-0005-0000-0000-000066000000}"/>
    <cellStyle name="Normal 112_EXGESTIONBASE 1- DERVERSION301209" xfId="103" xr:uid="{00000000-0005-0000-0000-000067000000}"/>
    <cellStyle name="Normal 119" xfId="104" xr:uid="{00000000-0005-0000-0000-000068000000}"/>
    <cellStyle name="Normal 119 2" xfId="105" xr:uid="{00000000-0005-0000-0000-000069000000}"/>
    <cellStyle name="Normal 119 3" xfId="106" xr:uid="{00000000-0005-0000-0000-00006A000000}"/>
    <cellStyle name="Normal 119 4" xfId="107" xr:uid="{00000000-0005-0000-0000-00006B000000}"/>
    <cellStyle name="Normal 119 5" xfId="108" xr:uid="{00000000-0005-0000-0000-00006C000000}"/>
    <cellStyle name="Normal 119 6" xfId="109" xr:uid="{00000000-0005-0000-0000-00006D000000}"/>
    <cellStyle name="Normal 119_EXGESTIONBASE 1- DERVERSION301209" xfId="110" xr:uid="{00000000-0005-0000-0000-00006E000000}"/>
    <cellStyle name="Normal 12" xfId="111" xr:uid="{00000000-0005-0000-0000-00006F000000}"/>
    <cellStyle name="Normal 13" xfId="112" xr:uid="{00000000-0005-0000-0000-000070000000}"/>
    <cellStyle name="Normal 14" xfId="113" xr:uid="{00000000-0005-0000-0000-000071000000}"/>
    <cellStyle name="Normal 148" xfId="114" xr:uid="{00000000-0005-0000-0000-000072000000}"/>
    <cellStyle name="Normal 148 2" xfId="115" xr:uid="{00000000-0005-0000-0000-000073000000}"/>
    <cellStyle name="Normal 148 3" xfId="116" xr:uid="{00000000-0005-0000-0000-000074000000}"/>
    <cellStyle name="Normal 148 4" xfId="117" xr:uid="{00000000-0005-0000-0000-000075000000}"/>
    <cellStyle name="Normal 148 5" xfId="118" xr:uid="{00000000-0005-0000-0000-000076000000}"/>
    <cellStyle name="Normal 148 6" xfId="119" xr:uid="{00000000-0005-0000-0000-000077000000}"/>
    <cellStyle name="Normal 148_EXGESTIONBASE 1- DERVERSION301209" xfId="120" xr:uid="{00000000-0005-0000-0000-000078000000}"/>
    <cellStyle name="Normal 15" xfId="121" xr:uid="{00000000-0005-0000-0000-000079000000}"/>
    <cellStyle name="Normal 152" xfId="122" xr:uid="{00000000-0005-0000-0000-00007A000000}"/>
    <cellStyle name="Normal 152 2" xfId="123" xr:uid="{00000000-0005-0000-0000-00007B000000}"/>
    <cellStyle name="Normal 152 3" xfId="124" xr:uid="{00000000-0005-0000-0000-00007C000000}"/>
    <cellStyle name="Normal 152 4" xfId="125" xr:uid="{00000000-0005-0000-0000-00007D000000}"/>
    <cellStyle name="Normal 152 5" xfId="126" xr:uid="{00000000-0005-0000-0000-00007E000000}"/>
    <cellStyle name="Normal 152 6" xfId="127" xr:uid="{00000000-0005-0000-0000-00007F000000}"/>
    <cellStyle name="Normal 152_EXGESTIONBASE 1- DERVERSION301209" xfId="128" xr:uid="{00000000-0005-0000-0000-000080000000}"/>
    <cellStyle name="Normal 153" xfId="129" xr:uid="{00000000-0005-0000-0000-000081000000}"/>
    <cellStyle name="Normal 153 2" xfId="130" xr:uid="{00000000-0005-0000-0000-000082000000}"/>
    <cellStyle name="Normal 153 3" xfId="131" xr:uid="{00000000-0005-0000-0000-000083000000}"/>
    <cellStyle name="Normal 153 4" xfId="132" xr:uid="{00000000-0005-0000-0000-000084000000}"/>
    <cellStyle name="Normal 153 5" xfId="133" xr:uid="{00000000-0005-0000-0000-000085000000}"/>
    <cellStyle name="Normal 153 6" xfId="134" xr:uid="{00000000-0005-0000-0000-000086000000}"/>
    <cellStyle name="Normal 153_EXGESTIONBASE 1- DERVERSION301209" xfId="135" xr:uid="{00000000-0005-0000-0000-000087000000}"/>
    <cellStyle name="Normal 157" xfId="136" xr:uid="{00000000-0005-0000-0000-000088000000}"/>
    <cellStyle name="Normal 157 2" xfId="137" xr:uid="{00000000-0005-0000-0000-000089000000}"/>
    <cellStyle name="Normal 157 3" xfId="138" xr:uid="{00000000-0005-0000-0000-00008A000000}"/>
    <cellStyle name="Normal 157 4" xfId="139" xr:uid="{00000000-0005-0000-0000-00008B000000}"/>
    <cellStyle name="Normal 157 5" xfId="140" xr:uid="{00000000-0005-0000-0000-00008C000000}"/>
    <cellStyle name="Normal 157 6" xfId="141" xr:uid="{00000000-0005-0000-0000-00008D000000}"/>
    <cellStyle name="Normal 157_EXGESTIONBASE 1- DERVERSION301209" xfId="142" xr:uid="{00000000-0005-0000-0000-00008E000000}"/>
    <cellStyle name="Normal 16" xfId="143" xr:uid="{00000000-0005-0000-0000-00008F000000}"/>
    <cellStyle name="Normal 160" xfId="144" xr:uid="{00000000-0005-0000-0000-000090000000}"/>
    <cellStyle name="Normal 160 2" xfId="145" xr:uid="{00000000-0005-0000-0000-000091000000}"/>
    <cellStyle name="Normal 160 3" xfId="146" xr:uid="{00000000-0005-0000-0000-000092000000}"/>
    <cellStyle name="Normal 160 4" xfId="147" xr:uid="{00000000-0005-0000-0000-000093000000}"/>
    <cellStyle name="Normal 160 5" xfId="148" xr:uid="{00000000-0005-0000-0000-000094000000}"/>
    <cellStyle name="Normal 160 6" xfId="149" xr:uid="{00000000-0005-0000-0000-000095000000}"/>
    <cellStyle name="Normal 160_EXGESTIONBASE 1- DERVERSION301209" xfId="150" xr:uid="{00000000-0005-0000-0000-000096000000}"/>
    <cellStyle name="Normal 163" xfId="151" xr:uid="{00000000-0005-0000-0000-000097000000}"/>
    <cellStyle name="Normal 163 2" xfId="152" xr:uid="{00000000-0005-0000-0000-000098000000}"/>
    <cellStyle name="Normal 163 3" xfId="153" xr:uid="{00000000-0005-0000-0000-000099000000}"/>
    <cellStyle name="Normal 163 4" xfId="154" xr:uid="{00000000-0005-0000-0000-00009A000000}"/>
    <cellStyle name="Normal 163 5" xfId="155" xr:uid="{00000000-0005-0000-0000-00009B000000}"/>
    <cellStyle name="Normal 163 6" xfId="156" xr:uid="{00000000-0005-0000-0000-00009C000000}"/>
    <cellStyle name="Normal 163_EXGESTIONBASE 1- DERVERSION301209" xfId="157" xr:uid="{00000000-0005-0000-0000-00009D000000}"/>
    <cellStyle name="Normal 167" xfId="158" xr:uid="{00000000-0005-0000-0000-00009E000000}"/>
    <cellStyle name="Normal 167 2" xfId="159" xr:uid="{00000000-0005-0000-0000-00009F000000}"/>
    <cellStyle name="Normal 167 3" xfId="160" xr:uid="{00000000-0005-0000-0000-0000A0000000}"/>
    <cellStyle name="Normal 167 4" xfId="161" xr:uid="{00000000-0005-0000-0000-0000A1000000}"/>
    <cellStyle name="Normal 167 5" xfId="162" xr:uid="{00000000-0005-0000-0000-0000A2000000}"/>
    <cellStyle name="Normal 167 6" xfId="163" xr:uid="{00000000-0005-0000-0000-0000A3000000}"/>
    <cellStyle name="Normal 167_EXGESTIONBASE 1- DERVERSION301209" xfId="164" xr:uid="{00000000-0005-0000-0000-0000A4000000}"/>
    <cellStyle name="Normal 168 3" xfId="165" xr:uid="{00000000-0005-0000-0000-0000A5000000}"/>
    <cellStyle name="Normal 168 3 2" xfId="166" xr:uid="{00000000-0005-0000-0000-0000A6000000}"/>
    <cellStyle name="Normal 168 3 3" xfId="167" xr:uid="{00000000-0005-0000-0000-0000A7000000}"/>
    <cellStyle name="Normal 168 3 4" xfId="168" xr:uid="{00000000-0005-0000-0000-0000A8000000}"/>
    <cellStyle name="Normal 168 3 5" xfId="169" xr:uid="{00000000-0005-0000-0000-0000A9000000}"/>
    <cellStyle name="Normal 168 3 6" xfId="170" xr:uid="{00000000-0005-0000-0000-0000AA000000}"/>
    <cellStyle name="Normal 168 3_EXGESTIONBASE 1- DERVERSION301209" xfId="171" xr:uid="{00000000-0005-0000-0000-0000AB000000}"/>
    <cellStyle name="Normal 17" xfId="172" xr:uid="{00000000-0005-0000-0000-0000AC000000}"/>
    <cellStyle name="Normal 175" xfId="173" xr:uid="{00000000-0005-0000-0000-0000AD000000}"/>
    <cellStyle name="Normal 175 2" xfId="174" xr:uid="{00000000-0005-0000-0000-0000AE000000}"/>
    <cellStyle name="Normal 175 3" xfId="175" xr:uid="{00000000-0005-0000-0000-0000AF000000}"/>
    <cellStyle name="Normal 175 4" xfId="176" xr:uid="{00000000-0005-0000-0000-0000B0000000}"/>
    <cellStyle name="Normal 175 5" xfId="177" xr:uid="{00000000-0005-0000-0000-0000B1000000}"/>
    <cellStyle name="Normal 175 6" xfId="178" xr:uid="{00000000-0005-0000-0000-0000B2000000}"/>
    <cellStyle name="Normal 175_EXGESTIONBASE 1- DERVERSION301209" xfId="179" xr:uid="{00000000-0005-0000-0000-0000B3000000}"/>
    <cellStyle name="Normal 177" xfId="180" xr:uid="{00000000-0005-0000-0000-0000B4000000}"/>
    <cellStyle name="Normal 177 2" xfId="181" xr:uid="{00000000-0005-0000-0000-0000B5000000}"/>
    <cellStyle name="Normal 177 3" xfId="182" xr:uid="{00000000-0005-0000-0000-0000B6000000}"/>
    <cellStyle name="Normal 177 4" xfId="183" xr:uid="{00000000-0005-0000-0000-0000B7000000}"/>
    <cellStyle name="Normal 177 5" xfId="184" xr:uid="{00000000-0005-0000-0000-0000B8000000}"/>
    <cellStyle name="Normal 177 6" xfId="185" xr:uid="{00000000-0005-0000-0000-0000B9000000}"/>
    <cellStyle name="Normal 177_EXGESTIONBASE 1- DERVERSION301209" xfId="186" xr:uid="{00000000-0005-0000-0000-0000BA000000}"/>
    <cellStyle name="Normal 178" xfId="187" xr:uid="{00000000-0005-0000-0000-0000BB000000}"/>
    <cellStyle name="Normal 178 2" xfId="188" xr:uid="{00000000-0005-0000-0000-0000BC000000}"/>
    <cellStyle name="Normal 178 3" xfId="189" xr:uid="{00000000-0005-0000-0000-0000BD000000}"/>
    <cellStyle name="Normal 178 4" xfId="190" xr:uid="{00000000-0005-0000-0000-0000BE000000}"/>
    <cellStyle name="Normal 178 5" xfId="191" xr:uid="{00000000-0005-0000-0000-0000BF000000}"/>
    <cellStyle name="Normal 178 6" xfId="192" xr:uid="{00000000-0005-0000-0000-0000C0000000}"/>
    <cellStyle name="Normal 178_EXGESTIONBASE 1- DERVERSION301209" xfId="193" xr:uid="{00000000-0005-0000-0000-0000C1000000}"/>
    <cellStyle name="Normal 18" xfId="194" xr:uid="{00000000-0005-0000-0000-0000C2000000}"/>
    <cellStyle name="Normal 19" xfId="195" xr:uid="{00000000-0005-0000-0000-0000C3000000}"/>
    <cellStyle name="Normal 192" xfId="196" xr:uid="{00000000-0005-0000-0000-0000C4000000}"/>
    <cellStyle name="Normal 192 2" xfId="197" xr:uid="{00000000-0005-0000-0000-0000C5000000}"/>
    <cellStyle name="Normal 192 3" xfId="198" xr:uid="{00000000-0005-0000-0000-0000C6000000}"/>
    <cellStyle name="Normal 192 4" xfId="199" xr:uid="{00000000-0005-0000-0000-0000C7000000}"/>
    <cellStyle name="Normal 192 5" xfId="200" xr:uid="{00000000-0005-0000-0000-0000C8000000}"/>
    <cellStyle name="Normal 192 6" xfId="201" xr:uid="{00000000-0005-0000-0000-0000C9000000}"/>
    <cellStyle name="Normal 192_EXGESTIONBASE 1- DERVERSION301209" xfId="202" xr:uid="{00000000-0005-0000-0000-0000CA000000}"/>
    <cellStyle name="Normal 2" xfId="203" xr:uid="{00000000-0005-0000-0000-0000CB000000}"/>
    <cellStyle name="Normal 2 10" xfId="204" xr:uid="{00000000-0005-0000-0000-0000CC000000}"/>
    <cellStyle name="Normal 2 11" xfId="205" xr:uid="{00000000-0005-0000-0000-0000CD000000}"/>
    <cellStyle name="Normal 2 12" xfId="206" xr:uid="{00000000-0005-0000-0000-0000CE000000}"/>
    <cellStyle name="Normal 2 13" xfId="207" xr:uid="{00000000-0005-0000-0000-0000CF000000}"/>
    <cellStyle name="Normal 2 14" xfId="208" xr:uid="{00000000-0005-0000-0000-0000D0000000}"/>
    <cellStyle name="Normal 2 15" xfId="209" xr:uid="{00000000-0005-0000-0000-0000D1000000}"/>
    <cellStyle name="Normal 2 2" xfId="210" xr:uid="{00000000-0005-0000-0000-0000D2000000}"/>
    <cellStyle name="Normal 2 2 2" xfId="211" xr:uid="{00000000-0005-0000-0000-0000D3000000}"/>
    <cellStyle name="Normal 2 2 3" xfId="212" xr:uid="{00000000-0005-0000-0000-0000D4000000}"/>
    <cellStyle name="Normal 2 2 4" xfId="213" xr:uid="{00000000-0005-0000-0000-0000D5000000}"/>
    <cellStyle name="Normal 2 2 5" xfId="214" xr:uid="{00000000-0005-0000-0000-0000D6000000}"/>
    <cellStyle name="Normal 2 2_EXGESTIONBASE 1- DERVERSION301209" xfId="215" xr:uid="{00000000-0005-0000-0000-0000D7000000}"/>
    <cellStyle name="Normal 2 3" xfId="216" xr:uid="{00000000-0005-0000-0000-0000D8000000}"/>
    <cellStyle name="Normal 2 3 2" xfId="217" xr:uid="{00000000-0005-0000-0000-0000D9000000}"/>
    <cellStyle name="Normal 2 3 3" xfId="218" xr:uid="{00000000-0005-0000-0000-0000DA000000}"/>
    <cellStyle name="Normal 2 3 4" xfId="219" xr:uid="{00000000-0005-0000-0000-0000DB000000}"/>
    <cellStyle name="Normal 2 3 5" xfId="220" xr:uid="{00000000-0005-0000-0000-0000DC000000}"/>
    <cellStyle name="Normal 2 3_EXGESTIONBASE 1- DERVERSION301209" xfId="221" xr:uid="{00000000-0005-0000-0000-0000DD000000}"/>
    <cellStyle name="Normal 2 4" xfId="222" xr:uid="{00000000-0005-0000-0000-0000DE000000}"/>
    <cellStyle name="Normal 2 5" xfId="223" xr:uid="{00000000-0005-0000-0000-0000DF000000}"/>
    <cellStyle name="Normal 2 6" xfId="224" xr:uid="{00000000-0005-0000-0000-0000E0000000}"/>
    <cellStyle name="Normal 2 7" xfId="225" xr:uid="{00000000-0005-0000-0000-0000E1000000}"/>
    <cellStyle name="Normal 2 8" xfId="226" xr:uid="{00000000-0005-0000-0000-0000E2000000}"/>
    <cellStyle name="Normal 2 9" xfId="227" xr:uid="{00000000-0005-0000-0000-0000E3000000}"/>
    <cellStyle name="Normal 2_C &amp; M" xfId="228" xr:uid="{00000000-0005-0000-0000-0000E4000000}"/>
    <cellStyle name="Normal 20" xfId="229" xr:uid="{00000000-0005-0000-0000-0000E5000000}"/>
    <cellStyle name="Normal 21" xfId="230" xr:uid="{00000000-0005-0000-0000-0000E6000000}"/>
    <cellStyle name="Normal 21 2" xfId="231" xr:uid="{00000000-0005-0000-0000-0000E7000000}"/>
    <cellStyle name="Normal 212" xfId="232" xr:uid="{00000000-0005-0000-0000-0000E8000000}"/>
    <cellStyle name="Normal 212 2" xfId="233" xr:uid="{00000000-0005-0000-0000-0000E9000000}"/>
    <cellStyle name="Normal 212 3" xfId="234" xr:uid="{00000000-0005-0000-0000-0000EA000000}"/>
    <cellStyle name="Normal 212 4" xfId="235" xr:uid="{00000000-0005-0000-0000-0000EB000000}"/>
    <cellStyle name="Normal 212 5" xfId="236" xr:uid="{00000000-0005-0000-0000-0000EC000000}"/>
    <cellStyle name="Normal 212 6" xfId="237" xr:uid="{00000000-0005-0000-0000-0000ED000000}"/>
    <cellStyle name="Normal 212_EXGESTIONBASE 1- DERVERSION301209" xfId="238" xr:uid="{00000000-0005-0000-0000-0000EE000000}"/>
    <cellStyle name="Normal 213" xfId="239" xr:uid="{00000000-0005-0000-0000-0000EF000000}"/>
    <cellStyle name="Normal 213 2" xfId="240" xr:uid="{00000000-0005-0000-0000-0000F0000000}"/>
    <cellStyle name="Normal 213 3" xfId="241" xr:uid="{00000000-0005-0000-0000-0000F1000000}"/>
    <cellStyle name="Normal 213 4" xfId="242" xr:uid="{00000000-0005-0000-0000-0000F2000000}"/>
    <cellStyle name="Normal 213 5" xfId="243" xr:uid="{00000000-0005-0000-0000-0000F3000000}"/>
    <cellStyle name="Normal 213 6" xfId="244" xr:uid="{00000000-0005-0000-0000-0000F4000000}"/>
    <cellStyle name="Normal 213_EXGESTIONBASE 1- DERVERSION301209" xfId="245" xr:uid="{00000000-0005-0000-0000-0000F5000000}"/>
    <cellStyle name="Normal 214" xfId="246" xr:uid="{00000000-0005-0000-0000-0000F6000000}"/>
    <cellStyle name="Normal 214 2" xfId="247" xr:uid="{00000000-0005-0000-0000-0000F7000000}"/>
    <cellStyle name="Normal 214 3" xfId="248" xr:uid="{00000000-0005-0000-0000-0000F8000000}"/>
    <cellStyle name="Normal 214 4" xfId="249" xr:uid="{00000000-0005-0000-0000-0000F9000000}"/>
    <cellStyle name="Normal 214 5" xfId="250" xr:uid="{00000000-0005-0000-0000-0000FA000000}"/>
    <cellStyle name="Normal 214 6" xfId="251" xr:uid="{00000000-0005-0000-0000-0000FB000000}"/>
    <cellStyle name="Normal 214_EXGESTIONBASE 1- DERVERSION301209" xfId="252" xr:uid="{00000000-0005-0000-0000-0000FC000000}"/>
    <cellStyle name="Normal 215" xfId="253" xr:uid="{00000000-0005-0000-0000-0000FD000000}"/>
    <cellStyle name="Normal 215 2" xfId="254" xr:uid="{00000000-0005-0000-0000-0000FE000000}"/>
    <cellStyle name="Normal 215 3" xfId="255" xr:uid="{00000000-0005-0000-0000-0000FF000000}"/>
    <cellStyle name="Normal 215 4" xfId="256" xr:uid="{00000000-0005-0000-0000-000000010000}"/>
    <cellStyle name="Normal 215 5" xfId="257" xr:uid="{00000000-0005-0000-0000-000001010000}"/>
    <cellStyle name="Normal 215 6" xfId="258" xr:uid="{00000000-0005-0000-0000-000002010000}"/>
    <cellStyle name="Normal 215_EXGESTIONBASE 1- DERVERSION301209" xfId="259" xr:uid="{00000000-0005-0000-0000-000003010000}"/>
    <cellStyle name="Normal 216" xfId="260" xr:uid="{00000000-0005-0000-0000-000004010000}"/>
    <cellStyle name="Normal 216 2" xfId="261" xr:uid="{00000000-0005-0000-0000-000005010000}"/>
    <cellStyle name="Normal 216 3" xfId="262" xr:uid="{00000000-0005-0000-0000-000006010000}"/>
    <cellStyle name="Normal 216 4" xfId="263" xr:uid="{00000000-0005-0000-0000-000007010000}"/>
    <cellStyle name="Normal 216 5" xfId="264" xr:uid="{00000000-0005-0000-0000-000008010000}"/>
    <cellStyle name="Normal 216 6" xfId="265" xr:uid="{00000000-0005-0000-0000-000009010000}"/>
    <cellStyle name="Normal 216_EXGESTIONBASE 1- DERVERSION301209" xfId="266" xr:uid="{00000000-0005-0000-0000-00000A010000}"/>
    <cellStyle name="Normal 217" xfId="267" xr:uid="{00000000-0005-0000-0000-00000B010000}"/>
    <cellStyle name="Normal 217 2" xfId="268" xr:uid="{00000000-0005-0000-0000-00000C010000}"/>
    <cellStyle name="Normal 217 3" xfId="269" xr:uid="{00000000-0005-0000-0000-00000D010000}"/>
    <cellStyle name="Normal 217 4" xfId="270" xr:uid="{00000000-0005-0000-0000-00000E010000}"/>
    <cellStyle name="Normal 217 5" xfId="271" xr:uid="{00000000-0005-0000-0000-00000F010000}"/>
    <cellStyle name="Normal 217 6" xfId="272" xr:uid="{00000000-0005-0000-0000-000010010000}"/>
    <cellStyle name="Normal 217_EXGESTIONBASE 1- DERVERSION301209" xfId="273" xr:uid="{00000000-0005-0000-0000-000011010000}"/>
    <cellStyle name="Normal 218" xfId="274" xr:uid="{00000000-0005-0000-0000-000012010000}"/>
    <cellStyle name="Normal 218 2" xfId="275" xr:uid="{00000000-0005-0000-0000-000013010000}"/>
    <cellStyle name="Normal 218 3" xfId="276" xr:uid="{00000000-0005-0000-0000-000014010000}"/>
    <cellStyle name="Normal 218 4" xfId="277" xr:uid="{00000000-0005-0000-0000-000015010000}"/>
    <cellStyle name="Normal 218 5" xfId="278" xr:uid="{00000000-0005-0000-0000-000016010000}"/>
    <cellStyle name="Normal 218 6" xfId="279" xr:uid="{00000000-0005-0000-0000-000017010000}"/>
    <cellStyle name="Normal 218_EXGESTIONBASE 1- DERVERSION301209" xfId="280" xr:uid="{00000000-0005-0000-0000-000018010000}"/>
    <cellStyle name="Normal 219" xfId="281" xr:uid="{00000000-0005-0000-0000-000019010000}"/>
    <cellStyle name="Normal 219 2" xfId="282" xr:uid="{00000000-0005-0000-0000-00001A010000}"/>
    <cellStyle name="Normal 219 3" xfId="283" xr:uid="{00000000-0005-0000-0000-00001B010000}"/>
    <cellStyle name="Normal 219 4" xfId="284" xr:uid="{00000000-0005-0000-0000-00001C010000}"/>
    <cellStyle name="Normal 219 5" xfId="285" xr:uid="{00000000-0005-0000-0000-00001D010000}"/>
    <cellStyle name="Normal 219 6" xfId="286" xr:uid="{00000000-0005-0000-0000-00001E010000}"/>
    <cellStyle name="Normal 219_EXGESTIONBASE 1- DERVERSION301209" xfId="287" xr:uid="{00000000-0005-0000-0000-00001F010000}"/>
    <cellStyle name="Normal 22" xfId="288" xr:uid="{00000000-0005-0000-0000-000020010000}"/>
    <cellStyle name="Normal 220" xfId="289" xr:uid="{00000000-0005-0000-0000-000021010000}"/>
    <cellStyle name="Normal 220 2" xfId="290" xr:uid="{00000000-0005-0000-0000-000022010000}"/>
    <cellStyle name="Normal 220 3" xfId="291" xr:uid="{00000000-0005-0000-0000-000023010000}"/>
    <cellStyle name="Normal 220 4" xfId="292" xr:uid="{00000000-0005-0000-0000-000024010000}"/>
    <cellStyle name="Normal 220 5" xfId="293" xr:uid="{00000000-0005-0000-0000-000025010000}"/>
    <cellStyle name="Normal 220 6" xfId="294" xr:uid="{00000000-0005-0000-0000-000026010000}"/>
    <cellStyle name="Normal 220_EXGESTIONBASE 1- DERVERSION301209" xfId="295" xr:uid="{00000000-0005-0000-0000-000027010000}"/>
    <cellStyle name="Normal 221" xfId="296" xr:uid="{00000000-0005-0000-0000-000028010000}"/>
    <cellStyle name="Normal 221 2" xfId="297" xr:uid="{00000000-0005-0000-0000-000029010000}"/>
    <cellStyle name="Normal 221 3" xfId="298" xr:uid="{00000000-0005-0000-0000-00002A010000}"/>
    <cellStyle name="Normal 221 4" xfId="299" xr:uid="{00000000-0005-0000-0000-00002B010000}"/>
    <cellStyle name="Normal 221 5" xfId="300" xr:uid="{00000000-0005-0000-0000-00002C010000}"/>
    <cellStyle name="Normal 221 6" xfId="301" xr:uid="{00000000-0005-0000-0000-00002D010000}"/>
    <cellStyle name="Normal 221_EXGESTIONBASE 1- DERVERSION301209" xfId="302" xr:uid="{00000000-0005-0000-0000-00002E010000}"/>
    <cellStyle name="Normal 222" xfId="303" xr:uid="{00000000-0005-0000-0000-00002F010000}"/>
    <cellStyle name="Normal 222 2" xfId="304" xr:uid="{00000000-0005-0000-0000-000030010000}"/>
    <cellStyle name="Normal 222 3" xfId="305" xr:uid="{00000000-0005-0000-0000-000031010000}"/>
    <cellStyle name="Normal 222 4" xfId="306" xr:uid="{00000000-0005-0000-0000-000032010000}"/>
    <cellStyle name="Normal 222 5" xfId="307" xr:uid="{00000000-0005-0000-0000-000033010000}"/>
    <cellStyle name="Normal 222 6" xfId="308" xr:uid="{00000000-0005-0000-0000-000034010000}"/>
    <cellStyle name="Normal 222_EXGESTIONBASE 1- DERVERSION301209" xfId="309" xr:uid="{00000000-0005-0000-0000-000035010000}"/>
    <cellStyle name="Normal 223" xfId="310" xr:uid="{00000000-0005-0000-0000-000036010000}"/>
    <cellStyle name="Normal 223 2" xfId="311" xr:uid="{00000000-0005-0000-0000-000037010000}"/>
    <cellStyle name="Normal 223 3" xfId="312" xr:uid="{00000000-0005-0000-0000-000038010000}"/>
    <cellStyle name="Normal 223 4" xfId="313" xr:uid="{00000000-0005-0000-0000-000039010000}"/>
    <cellStyle name="Normal 223 5" xfId="314" xr:uid="{00000000-0005-0000-0000-00003A010000}"/>
    <cellStyle name="Normal 223 6" xfId="315" xr:uid="{00000000-0005-0000-0000-00003B010000}"/>
    <cellStyle name="Normal 223_EXGESTIONBASE 1- DERVERSION301209" xfId="316" xr:uid="{00000000-0005-0000-0000-00003C010000}"/>
    <cellStyle name="Normal 224" xfId="317" xr:uid="{00000000-0005-0000-0000-00003D010000}"/>
    <cellStyle name="Normal 224 2" xfId="318" xr:uid="{00000000-0005-0000-0000-00003E010000}"/>
    <cellStyle name="Normal 224 3" xfId="319" xr:uid="{00000000-0005-0000-0000-00003F010000}"/>
    <cellStyle name="Normal 224 4" xfId="320" xr:uid="{00000000-0005-0000-0000-000040010000}"/>
    <cellStyle name="Normal 224 5" xfId="321" xr:uid="{00000000-0005-0000-0000-000041010000}"/>
    <cellStyle name="Normal 224 6" xfId="322" xr:uid="{00000000-0005-0000-0000-000042010000}"/>
    <cellStyle name="Normal 224_EXGESTIONBASE 1- DERVERSION301209" xfId="323" xr:uid="{00000000-0005-0000-0000-000043010000}"/>
    <cellStyle name="Normal 225" xfId="324" xr:uid="{00000000-0005-0000-0000-000044010000}"/>
    <cellStyle name="Normal 225 2" xfId="325" xr:uid="{00000000-0005-0000-0000-000045010000}"/>
    <cellStyle name="Normal 225 3" xfId="326" xr:uid="{00000000-0005-0000-0000-000046010000}"/>
    <cellStyle name="Normal 225 4" xfId="327" xr:uid="{00000000-0005-0000-0000-000047010000}"/>
    <cellStyle name="Normal 225 5" xfId="328" xr:uid="{00000000-0005-0000-0000-000048010000}"/>
    <cellStyle name="Normal 225 6" xfId="329" xr:uid="{00000000-0005-0000-0000-000049010000}"/>
    <cellStyle name="Normal 225_EXGESTIONBASE 1- DERVERSION301209" xfId="330" xr:uid="{00000000-0005-0000-0000-00004A010000}"/>
    <cellStyle name="Normal 226" xfId="331" xr:uid="{00000000-0005-0000-0000-00004B010000}"/>
    <cellStyle name="Normal 226 2" xfId="332" xr:uid="{00000000-0005-0000-0000-00004C010000}"/>
    <cellStyle name="Normal 226 3" xfId="333" xr:uid="{00000000-0005-0000-0000-00004D010000}"/>
    <cellStyle name="Normal 226 4" xfId="334" xr:uid="{00000000-0005-0000-0000-00004E010000}"/>
    <cellStyle name="Normal 226 5" xfId="335" xr:uid="{00000000-0005-0000-0000-00004F010000}"/>
    <cellStyle name="Normal 226 6" xfId="336" xr:uid="{00000000-0005-0000-0000-000050010000}"/>
    <cellStyle name="Normal 226_EXGESTIONBASE 1- DERVERSION301209" xfId="337" xr:uid="{00000000-0005-0000-0000-000051010000}"/>
    <cellStyle name="Normal 227" xfId="338" xr:uid="{00000000-0005-0000-0000-000052010000}"/>
    <cellStyle name="Normal 227 2" xfId="339" xr:uid="{00000000-0005-0000-0000-000053010000}"/>
    <cellStyle name="Normal 227 3" xfId="340" xr:uid="{00000000-0005-0000-0000-000054010000}"/>
    <cellStyle name="Normal 227 4" xfId="341" xr:uid="{00000000-0005-0000-0000-000055010000}"/>
    <cellStyle name="Normal 227 5" xfId="342" xr:uid="{00000000-0005-0000-0000-000056010000}"/>
    <cellStyle name="Normal 227 6" xfId="343" xr:uid="{00000000-0005-0000-0000-000057010000}"/>
    <cellStyle name="Normal 227_EXGESTIONBASE 1- DERVERSION301209" xfId="344" xr:uid="{00000000-0005-0000-0000-000058010000}"/>
    <cellStyle name="Normal 228" xfId="345" xr:uid="{00000000-0005-0000-0000-000059010000}"/>
    <cellStyle name="Normal 228 2" xfId="346" xr:uid="{00000000-0005-0000-0000-00005A010000}"/>
    <cellStyle name="Normal 228 3" xfId="347" xr:uid="{00000000-0005-0000-0000-00005B010000}"/>
    <cellStyle name="Normal 228 4" xfId="348" xr:uid="{00000000-0005-0000-0000-00005C010000}"/>
    <cellStyle name="Normal 228 5" xfId="349" xr:uid="{00000000-0005-0000-0000-00005D010000}"/>
    <cellStyle name="Normal 228 6" xfId="350" xr:uid="{00000000-0005-0000-0000-00005E010000}"/>
    <cellStyle name="Normal 228_EXGESTIONBASE 1- DERVERSION301209" xfId="351" xr:uid="{00000000-0005-0000-0000-00005F010000}"/>
    <cellStyle name="Normal 23" xfId="352" xr:uid="{00000000-0005-0000-0000-000060010000}"/>
    <cellStyle name="Normal 230" xfId="353" xr:uid="{00000000-0005-0000-0000-000061010000}"/>
    <cellStyle name="Normal 230 2" xfId="354" xr:uid="{00000000-0005-0000-0000-000062010000}"/>
    <cellStyle name="Normal 230 3" xfId="355" xr:uid="{00000000-0005-0000-0000-000063010000}"/>
    <cellStyle name="Normal 230 4" xfId="356" xr:uid="{00000000-0005-0000-0000-000064010000}"/>
    <cellStyle name="Normal 230 5" xfId="357" xr:uid="{00000000-0005-0000-0000-000065010000}"/>
    <cellStyle name="Normal 230 6" xfId="358" xr:uid="{00000000-0005-0000-0000-000066010000}"/>
    <cellStyle name="Normal 230_EXGESTIONBASE 1- DERVERSION301209" xfId="359" xr:uid="{00000000-0005-0000-0000-000067010000}"/>
    <cellStyle name="Normal 231" xfId="360" xr:uid="{00000000-0005-0000-0000-000068010000}"/>
    <cellStyle name="Normal 231 2" xfId="361" xr:uid="{00000000-0005-0000-0000-000069010000}"/>
    <cellStyle name="Normal 231 3" xfId="362" xr:uid="{00000000-0005-0000-0000-00006A010000}"/>
    <cellStyle name="Normal 231 4" xfId="363" xr:uid="{00000000-0005-0000-0000-00006B010000}"/>
    <cellStyle name="Normal 231 5" xfId="364" xr:uid="{00000000-0005-0000-0000-00006C010000}"/>
    <cellStyle name="Normal 231 6" xfId="365" xr:uid="{00000000-0005-0000-0000-00006D010000}"/>
    <cellStyle name="Normal 231_EXGESTIONBASE 1- DERVERSION301209" xfId="366" xr:uid="{00000000-0005-0000-0000-00006E010000}"/>
    <cellStyle name="Normal 232" xfId="367" xr:uid="{00000000-0005-0000-0000-00006F010000}"/>
    <cellStyle name="Normal 232 2" xfId="368" xr:uid="{00000000-0005-0000-0000-000070010000}"/>
    <cellStyle name="Normal 232 3" xfId="369" xr:uid="{00000000-0005-0000-0000-000071010000}"/>
    <cellStyle name="Normal 232 4" xfId="370" xr:uid="{00000000-0005-0000-0000-000072010000}"/>
    <cellStyle name="Normal 232 5" xfId="371" xr:uid="{00000000-0005-0000-0000-000073010000}"/>
    <cellStyle name="Normal 232 6" xfId="372" xr:uid="{00000000-0005-0000-0000-000074010000}"/>
    <cellStyle name="Normal 232_EXGESTIONBASE 1- DERVERSION301209" xfId="373" xr:uid="{00000000-0005-0000-0000-000075010000}"/>
    <cellStyle name="Normal 234" xfId="374" xr:uid="{00000000-0005-0000-0000-000076010000}"/>
    <cellStyle name="Normal 234 2" xfId="375" xr:uid="{00000000-0005-0000-0000-000077010000}"/>
    <cellStyle name="Normal 234 3" xfId="376" xr:uid="{00000000-0005-0000-0000-000078010000}"/>
    <cellStyle name="Normal 234 4" xfId="377" xr:uid="{00000000-0005-0000-0000-000079010000}"/>
    <cellStyle name="Normal 234 5" xfId="378" xr:uid="{00000000-0005-0000-0000-00007A010000}"/>
    <cellStyle name="Normal 234 6" xfId="379" xr:uid="{00000000-0005-0000-0000-00007B010000}"/>
    <cellStyle name="Normal 234_EXGESTIONBASE 1- DERVERSION301209" xfId="380" xr:uid="{00000000-0005-0000-0000-00007C010000}"/>
    <cellStyle name="Normal 235" xfId="381" xr:uid="{00000000-0005-0000-0000-00007D010000}"/>
    <cellStyle name="Normal 235 2" xfId="382" xr:uid="{00000000-0005-0000-0000-00007E010000}"/>
    <cellStyle name="Normal 235 3" xfId="383" xr:uid="{00000000-0005-0000-0000-00007F010000}"/>
    <cellStyle name="Normal 235 4" xfId="384" xr:uid="{00000000-0005-0000-0000-000080010000}"/>
    <cellStyle name="Normal 235 5" xfId="385" xr:uid="{00000000-0005-0000-0000-000081010000}"/>
    <cellStyle name="Normal 235 6" xfId="386" xr:uid="{00000000-0005-0000-0000-000082010000}"/>
    <cellStyle name="Normal 235_EXGESTIONBASE 1- DERVERSION301209" xfId="387" xr:uid="{00000000-0005-0000-0000-000083010000}"/>
    <cellStyle name="Normal 238" xfId="388" xr:uid="{00000000-0005-0000-0000-000084010000}"/>
    <cellStyle name="Normal 238 2" xfId="389" xr:uid="{00000000-0005-0000-0000-000085010000}"/>
    <cellStyle name="Normal 238 3" xfId="390" xr:uid="{00000000-0005-0000-0000-000086010000}"/>
    <cellStyle name="Normal 238 4" xfId="391" xr:uid="{00000000-0005-0000-0000-000087010000}"/>
    <cellStyle name="Normal 238 5" xfId="392" xr:uid="{00000000-0005-0000-0000-000088010000}"/>
    <cellStyle name="Normal 238 6" xfId="393" xr:uid="{00000000-0005-0000-0000-000089010000}"/>
    <cellStyle name="Normal 238_EXGESTIONBASE 1- DERVERSION301209" xfId="394" xr:uid="{00000000-0005-0000-0000-00008A010000}"/>
    <cellStyle name="Normal 239" xfId="395" xr:uid="{00000000-0005-0000-0000-00008B010000}"/>
    <cellStyle name="Normal 239 2" xfId="396" xr:uid="{00000000-0005-0000-0000-00008C010000}"/>
    <cellStyle name="Normal 239 3" xfId="397" xr:uid="{00000000-0005-0000-0000-00008D010000}"/>
    <cellStyle name="Normal 239 4" xfId="398" xr:uid="{00000000-0005-0000-0000-00008E010000}"/>
    <cellStyle name="Normal 239 5" xfId="399" xr:uid="{00000000-0005-0000-0000-00008F010000}"/>
    <cellStyle name="Normal 239 6" xfId="400" xr:uid="{00000000-0005-0000-0000-000090010000}"/>
    <cellStyle name="Normal 239_EXGESTIONBASE 1- DERVERSION301209" xfId="401" xr:uid="{00000000-0005-0000-0000-000091010000}"/>
    <cellStyle name="Normal 24" xfId="402" xr:uid="{00000000-0005-0000-0000-000092010000}"/>
    <cellStyle name="Normal 240" xfId="403" xr:uid="{00000000-0005-0000-0000-000093010000}"/>
    <cellStyle name="Normal 240 2" xfId="404" xr:uid="{00000000-0005-0000-0000-000094010000}"/>
    <cellStyle name="Normal 240 3" xfId="405" xr:uid="{00000000-0005-0000-0000-000095010000}"/>
    <cellStyle name="Normal 240 4" xfId="406" xr:uid="{00000000-0005-0000-0000-000096010000}"/>
    <cellStyle name="Normal 240 5" xfId="407" xr:uid="{00000000-0005-0000-0000-000097010000}"/>
    <cellStyle name="Normal 240 6" xfId="408" xr:uid="{00000000-0005-0000-0000-000098010000}"/>
    <cellStyle name="Normal 240_EXGESTIONBASE 1- DERVERSION301209" xfId="409" xr:uid="{00000000-0005-0000-0000-000099010000}"/>
    <cellStyle name="Normal 242" xfId="410" xr:uid="{00000000-0005-0000-0000-00009A010000}"/>
    <cellStyle name="Normal 242 2" xfId="411" xr:uid="{00000000-0005-0000-0000-00009B010000}"/>
    <cellStyle name="Normal 242 3" xfId="412" xr:uid="{00000000-0005-0000-0000-00009C010000}"/>
    <cellStyle name="Normal 242 4" xfId="413" xr:uid="{00000000-0005-0000-0000-00009D010000}"/>
    <cellStyle name="Normal 242 5" xfId="414" xr:uid="{00000000-0005-0000-0000-00009E010000}"/>
    <cellStyle name="Normal 242 6" xfId="415" xr:uid="{00000000-0005-0000-0000-00009F010000}"/>
    <cellStyle name="Normal 242_EXGESTIONBASE 1- DERVERSION301209" xfId="416" xr:uid="{00000000-0005-0000-0000-0000A0010000}"/>
    <cellStyle name="Normal 243" xfId="417" xr:uid="{00000000-0005-0000-0000-0000A1010000}"/>
    <cellStyle name="Normal 243 2" xfId="418" xr:uid="{00000000-0005-0000-0000-0000A2010000}"/>
    <cellStyle name="Normal 243 3" xfId="419" xr:uid="{00000000-0005-0000-0000-0000A3010000}"/>
    <cellStyle name="Normal 243 4" xfId="420" xr:uid="{00000000-0005-0000-0000-0000A4010000}"/>
    <cellStyle name="Normal 243 5" xfId="421" xr:uid="{00000000-0005-0000-0000-0000A5010000}"/>
    <cellStyle name="Normal 243 6" xfId="422" xr:uid="{00000000-0005-0000-0000-0000A6010000}"/>
    <cellStyle name="Normal 243_EXGESTIONBASE 1- DERVERSION301209" xfId="423" xr:uid="{00000000-0005-0000-0000-0000A7010000}"/>
    <cellStyle name="Normal 244" xfId="424" xr:uid="{00000000-0005-0000-0000-0000A8010000}"/>
    <cellStyle name="Normal 244 2" xfId="425" xr:uid="{00000000-0005-0000-0000-0000A9010000}"/>
    <cellStyle name="Normal 244 3" xfId="426" xr:uid="{00000000-0005-0000-0000-0000AA010000}"/>
    <cellStyle name="Normal 244 4" xfId="427" xr:uid="{00000000-0005-0000-0000-0000AB010000}"/>
    <cellStyle name="Normal 244 5" xfId="428" xr:uid="{00000000-0005-0000-0000-0000AC010000}"/>
    <cellStyle name="Normal 244 6" xfId="429" xr:uid="{00000000-0005-0000-0000-0000AD010000}"/>
    <cellStyle name="Normal 244_EXGESTIONBASE 1- DERVERSION301209" xfId="430" xr:uid="{00000000-0005-0000-0000-0000AE010000}"/>
    <cellStyle name="Normal 249" xfId="431" xr:uid="{00000000-0005-0000-0000-0000AF010000}"/>
    <cellStyle name="Normal 249 2" xfId="432" xr:uid="{00000000-0005-0000-0000-0000B0010000}"/>
    <cellStyle name="Normal 249 3" xfId="433" xr:uid="{00000000-0005-0000-0000-0000B1010000}"/>
    <cellStyle name="Normal 249 4" xfId="434" xr:uid="{00000000-0005-0000-0000-0000B2010000}"/>
    <cellStyle name="Normal 249 5" xfId="435" xr:uid="{00000000-0005-0000-0000-0000B3010000}"/>
    <cellStyle name="Normal 249 6" xfId="436" xr:uid="{00000000-0005-0000-0000-0000B4010000}"/>
    <cellStyle name="Normal 249_EXGESTIONBASE 1- DERVERSION301209" xfId="437" xr:uid="{00000000-0005-0000-0000-0000B5010000}"/>
    <cellStyle name="Normal 25" xfId="438" xr:uid="{00000000-0005-0000-0000-0000B6010000}"/>
    <cellStyle name="Normal 250" xfId="439" xr:uid="{00000000-0005-0000-0000-0000B7010000}"/>
    <cellStyle name="Normal 250 2" xfId="440" xr:uid="{00000000-0005-0000-0000-0000B8010000}"/>
    <cellStyle name="Normal 250 3" xfId="441" xr:uid="{00000000-0005-0000-0000-0000B9010000}"/>
    <cellStyle name="Normal 250 4" xfId="442" xr:uid="{00000000-0005-0000-0000-0000BA010000}"/>
    <cellStyle name="Normal 250 5" xfId="443" xr:uid="{00000000-0005-0000-0000-0000BB010000}"/>
    <cellStyle name="Normal 250 6" xfId="444" xr:uid="{00000000-0005-0000-0000-0000BC010000}"/>
    <cellStyle name="Normal 250_EXGESTIONBASE 1- DERVERSION301209" xfId="445" xr:uid="{00000000-0005-0000-0000-0000BD010000}"/>
    <cellStyle name="Normal 251" xfId="446" xr:uid="{00000000-0005-0000-0000-0000BE010000}"/>
    <cellStyle name="Normal 251 2" xfId="447" xr:uid="{00000000-0005-0000-0000-0000BF010000}"/>
    <cellStyle name="Normal 251 3" xfId="448" xr:uid="{00000000-0005-0000-0000-0000C0010000}"/>
    <cellStyle name="Normal 251 4" xfId="449" xr:uid="{00000000-0005-0000-0000-0000C1010000}"/>
    <cellStyle name="Normal 251 5" xfId="450" xr:uid="{00000000-0005-0000-0000-0000C2010000}"/>
    <cellStyle name="Normal 251 6" xfId="451" xr:uid="{00000000-0005-0000-0000-0000C3010000}"/>
    <cellStyle name="Normal 251_EXGESTIONBASE 1- DERVERSION301209" xfId="452" xr:uid="{00000000-0005-0000-0000-0000C4010000}"/>
    <cellStyle name="Normal 252" xfId="453" xr:uid="{00000000-0005-0000-0000-0000C5010000}"/>
    <cellStyle name="Normal 252 2" xfId="454" xr:uid="{00000000-0005-0000-0000-0000C6010000}"/>
    <cellStyle name="Normal 252 3" xfId="455" xr:uid="{00000000-0005-0000-0000-0000C7010000}"/>
    <cellStyle name="Normal 252 4" xfId="456" xr:uid="{00000000-0005-0000-0000-0000C8010000}"/>
    <cellStyle name="Normal 252 5" xfId="457" xr:uid="{00000000-0005-0000-0000-0000C9010000}"/>
    <cellStyle name="Normal 252 6" xfId="458" xr:uid="{00000000-0005-0000-0000-0000CA010000}"/>
    <cellStyle name="Normal 252_EXGESTIONBASE 1- DERVERSION301209" xfId="459" xr:uid="{00000000-0005-0000-0000-0000CB010000}"/>
    <cellStyle name="Normal 253" xfId="460" xr:uid="{00000000-0005-0000-0000-0000CC010000}"/>
    <cellStyle name="Normal 253 2" xfId="461" xr:uid="{00000000-0005-0000-0000-0000CD010000}"/>
    <cellStyle name="Normal 253 3" xfId="462" xr:uid="{00000000-0005-0000-0000-0000CE010000}"/>
    <cellStyle name="Normal 253 4" xfId="463" xr:uid="{00000000-0005-0000-0000-0000CF010000}"/>
    <cellStyle name="Normal 253 5" xfId="464" xr:uid="{00000000-0005-0000-0000-0000D0010000}"/>
    <cellStyle name="Normal 253 6" xfId="465" xr:uid="{00000000-0005-0000-0000-0000D1010000}"/>
    <cellStyle name="Normal 253_EXGESTIONBASE 1- DERVERSION301209" xfId="466" xr:uid="{00000000-0005-0000-0000-0000D2010000}"/>
    <cellStyle name="Normal 254" xfId="467" xr:uid="{00000000-0005-0000-0000-0000D3010000}"/>
    <cellStyle name="Normal 254 2" xfId="468" xr:uid="{00000000-0005-0000-0000-0000D4010000}"/>
    <cellStyle name="Normal 254 3" xfId="469" xr:uid="{00000000-0005-0000-0000-0000D5010000}"/>
    <cellStyle name="Normal 254 4" xfId="470" xr:uid="{00000000-0005-0000-0000-0000D6010000}"/>
    <cellStyle name="Normal 254 5" xfId="471" xr:uid="{00000000-0005-0000-0000-0000D7010000}"/>
    <cellStyle name="Normal 254 6" xfId="472" xr:uid="{00000000-0005-0000-0000-0000D8010000}"/>
    <cellStyle name="Normal 254_EXGESTIONBASE 1- DERVERSION301209" xfId="473" xr:uid="{00000000-0005-0000-0000-0000D9010000}"/>
    <cellStyle name="Normal 255" xfId="474" xr:uid="{00000000-0005-0000-0000-0000DA010000}"/>
    <cellStyle name="Normal 255 2" xfId="475" xr:uid="{00000000-0005-0000-0000-0000DB010000}"/>
    <cellStyle name="Normal 255 3" xfId="476" xr:uid="{00000000-0005-0000-0000-0000DC010000}"/>
    <cellStyle name="Normal 255 4" xfId="477" xr:uid="{00000000-0005-0000-0000-0000DD010000}"/>
    <cellStyle name="Normal 255 5" xfId="478" xr:uid="{00000000-0005-0000-0000-0000DE010000}"/>
    <cellStyle name="Normal 255 6" xfId="479" xr:uid="{00000000-0005-0000-0000-0000DF010000}"/>
    <cellStyle name="Normal 255_EXGESTIONBASE 1- DERVERSION301209" xfId="480" xr:uid="{00000000-0005-0000-0000-0000E0010000}"/>
    <cellStyle name="Normal 26" xfId="481" xr:uid="{00000000-0005-0000-0000-0000E1010000}"/>
    <cellStyle name="Normal 26 2" xfId="482" xr:uid="{00000000-0005-0000-0000-0000E2010000}"/>
    <cellStyle name="Normal 26 3" xfId="483" xr:uid="{00000000-0005-0000-0000-0000E3010000}"/>
    <cellStyle name="Normal 26 4" xfId="484" xr:uid="{00000000-0005-0000-0000-0000E4010000}"/>
    <cellStyle name="Normal 26 5" xfId="485" xr:uid="{00000000-0005-0000-0000-0000E5010000}"/>
    <cellStyle name="Normal 26 6" xfId="486" xr:uid="{00000000-0005-0000-0000-0000E6010000}"/>
    <cellStyle name="Normal 26_EXGESTIONBASE 1- DERVERSION301209" xfId="487" xr:uid="{00000000-0005-0000-0000-0000E7010000}"/>
    <cellStyle name="Normal 27" xfId="488" xr:uid="{00000000-0005-0000-0000-0000E8010000}"/>
    <cellStyle name="Normal 28" xfId="489" xr:uid="{00000000-0005-0000-0000-0000E9010000}"/>
    <cellStyle name="Normal 29" xfId="490" xr:uid="{00000000-0005-0000-0000-0000EA010000}"/>
    <cellStyle name="Normal 3" xfId="491" xr:uid="{00000000-0005-0000-0000-0000EB010000}"/>
    <cellStyle name="Normal 3 2" xfId="492" xr:uid="{00000000-0005-0000-0000-0000EC010000}"/>
    <cellStyle name="Normal 3 2 2" xfId="493" xr:uid="{00000000-0005-0000-0000-0000ED010000}"/>
    <cellStyle name="Normal 3 2_EXGESTIONBASE 1- DERVERSION301209" xfId="494" xr:uid="{00000000-0005-0000-0000-0000EE010000}"/>
    <cellStyle name="Normal 3 3" xfId="495" xr:uid="{00000000-0005-0000-0000-0000EF010000}"/>
    <cellStyle name="Normal 3 4" xfId="496" xr:uid="{00000000-0005-0000-0000-0000F0010000}"/>
    <cellStyle name="Normal 3 4 2" xfId="497" xr:uid="{00000000-0005-0000-0000-0000F1010000}"/>
    <cellStyle name="Normal 3 4_EXGESTIONBASE 1- DERVERSION301209" xfId="498" xr:uid="{00000000-0005-0000-0000-0000F2010000}"/>
    <cellStyle name="Normal 3 5" xfId="499" xr:uid="{00000000-0005-0000-0000-0000F3010000}"/>
    <cellStyle name="Normal 3 6" xfId="500" xr:uid="{00000000-0005-0000-0000-0000F4010000}"/>
    <cellStyle name="Normal 3_C &amp; M" xfId="501" xr:uid="{00000000-0005-0000-0000-0000F5010000}"/>
    <cellStyle name="Normal 30" xfId="502" xr:uid="{00000000-0005-0000-0000-0000F6010000}"/>
    <cellStyle name="Normal 31" xfId="503" xr:uid="{00000000-0005-0000-0000-0000F7010000}"/>
    <cellStyle name="Normal 32" xfId="504" xr:uid="{00000000-0005-0000-0000-0000F8010000}"/>
    <cellStyle name="Normal 33" xfId="505" xr:uid="{00000000-0005-0000-0000-0000F9010000}"/>
    <cellStyle name="Normal 34" xfId="506" xr:uid="{00000000-0005-0000-0000-0000FA010000}"/>
    <cellStyle name="Normal 35" xfId="507" xr:uid="{00000000-0005-0000-0000-0000FB010000}"/>
    <cellStyle name="Normal 36" xfId="508" xr:uid="{00000000-0005-0000-0000-0000FC010000}"/>
    <cellStyle name="Normal 37" xfId="509" xr:uid="{00000000-0005-0000-0000-0000FD010000}"/>
    <cellStyle name="Normal 37 2" xfId="510" xr:uid="{00000000-0005-0000-0000-0000FE010000}"/>
    <cellStyle name="Normal 37 2 2" xfId="511" xr:uid="{00000000-0005-0000-0000-0000FF010000}"/>
    <cellStyle name="Normal 37 3" xfId="512" xr:uid="{00000000-0005-0000-0000-000000020000}"/>
    <cellStyle name="Normal 38" xfId="513" xr:uid="{00000000-0005-0000-0000-000001020000}"/>
    <cellStyle name="Normal 39" xfId="514" xr:uid="{00000000-0005-0000-0000-000002020000}"/>
    <cellStyle name="Normal 4" xfId="515" xr:uid="{00000000-0005-0000-0000-000003020000}"/>
    <cellStyle name="Normal 40" xfId="516" xr:uid="{00000000-0005-0000-0000-000004020000}"/>
    <cellStyle name="Normal 41" xfId="517" xr:uid="{00000000-0005-0000-0000-000005020000}"/>
    <cellStyle name="Normal 42" xfId="518" xr:uid="{00000000-0005-0000-0000-000006020000}"/>
    <cellStyle name="Normal 43" xfId="519" xr:uid="{00000000-0005-0000-0000-000007020000}"/>
    <cellStyle name="Normal 5" xfId="520" xr:uid="{00000000-0005-0000-0000-000008020000}"/>
    <cellStyle name="Normal 5 2" xfId="521" xr:uid="{00000000-0005-0000-0000-000009020000}"/>
    <cellStyle name="Normal 5 2 2" xfId="522" xr:uid="{00000000-0005-0000-0000-00000A020000}"/>
    <cellStyle name="Normal 5 2 3" xfId="523" xr:uid="{00000000-0005-0000-0000-00000B020000}"/>
    <cellStyle name="Normal 5 2_EXGESTIONBASE 1- DERVERSION301209" xfId="524" xr:uid="{00000000-0005-0000-0000-00000C020000}"/>
    <cellStyle name="Normal 5 3" xfId="525" xr:uid="{00000000-0005-0000-0000-00000D020000}"/>
    <cellStyle name="Normal 5 4" xfId="526" xr:uid="{00000000-0005-0000-0000-00000E020000}"/>
    <cellStyle name="Normal 5 5" xfId="527" xr:uid="{00000000-0005-0000-0000-00000F020000}"/>
    <cellStyle name="Normal 5 6" xfId="528" xr:uid="{00000000-0005-0000-0000-000010020000}"/>
    <cellStyle name="Normal 5_EXGESTIONBASE 1- DERVERSION301209" xfId="529" xr:uid="{00000000-0005-0000-0000-000011020000}"/>
    <cellStyle name="Normal 6" xfId="530" xr:uid="{00000000-0005-0000-0000-000012020000}"/>
    <cellStyle name="Normal 6 2" xfId="531" xr:uid="{00000000-0005-0000-0000-000013020000}"/>
    <cellStyle name="Normal 6 2 2" xfId="532" xr:uid="{00000000-0005-0000-0000-000014020000}"/>
    <cellStyle name="Normal 69" xfId="533" xr:uid="{00000000-0005-0000-0000-000015020000}"/>
    <cellStyle name="Normal 69 2" xfId="534" xr:uid="{00000000-0005-0000-0000-000016020000}"/>
    <cellStyle name="Normal 69 3" xfId="535" xr:uid="{00000000-0005-0000-0000-000017020000}"/>
    <cellStyle name="Normal 69 4" xfId="536" xr:uid="{00000000-0005-0000-0000-000018020000}"/>
    <cellStyle name="Normal 69 5" xfId="537" xr:uid="{00000000-0005-0000-0000-000019020000}"/>
    <cellStyle name="Normal 69 6" xfId="538" xr:uid="{00000000-0005-0000-0000-00001A020000}"/>
    <cellStyle name="Normal 69_EXGESTIONBASE 1- DERVERSION301209" xfId="539" xr:uid="{00000000-0005-0000-0000-00001B020000}"/>
    <cellStyle name="Normal 7" xfId="540" xr:uid="{00000000-0005-0000-0000-00001C020000}"/>
    <cellStyle name="Normal 8" xfId="541" xr:uid="{00000000-0005-0000-0000-00001D020000}"/>
    <cellStyle name="Normal 8 2" xfId="542" xr:uid="{00000000-0005-0000-0000-00001E020000}"/>
    <cellStyle name="Normal 8 2 2" xfId="543" xr:uid="{00000000-0005-0000-0000-00001F020000}"/>
    <cellStyle name="Normal 8 2 3" xfId="544" xr:uid="{00000000-0005-0000-0000-000020020000}"/>
    <cellStyle name="Normal 8 2 3 2" xfId="545" xr:uid="{00000000-0005-0000-0000-000021020000}"/>
    <cellStyle name="Normal 8 2 3 2 2" xfId="546" xr:uid="{00000000-0005-0000-0000-000022020000}"/>
    <cellStyle name="Normal 8 2 4" xfId="547" xr:uid="{00000000-0005-0000-0000-000023020000}"/>
    <cellStyle name="Normal 9" xfId="548" xr:uid="{00000000-0005-0000-0000-000024020000}"/>
    <cellStyle name="Pourcentage 10" xfId="549" xr:uid="{00000000-0005-0000-0000-000025020000}"/>
    <cellStyle name="Pourcentage 10 2" xfId="550" xr:uid="{00000000-0005-0000-0000-000026020000}"/>
    <cellStyle name="Pourcentage 10 2 2" xfId="551" xr:uid="{00000000-0005-0000-0000-000027020000}"/>
    <cellStyle name="Pourcentage 10 3" xfId="552" xr:uid="{00000000-0005-0000-0000-000028020000}"/>
    <cellStyle name="Pourcentage 11" xfId="553" xr:uid="{00000000-0005-0000-0000-000029020000}"/>
    <cellStyle name="Pourcentage 12" xfId="554" xr:uid="{00000000-0005-0000-0000-00002A020000}"/>
    <cellStyle name="Pourcentage 2" xfId="555" xr:uid="{00000000-0005-0000-0000-00002B020000}"/>
    <cellStyle name="Pourcentage 2 2" xfId="556" xr:uid="{00000000-0005-0000-0000-00002C020000}"/>
    <cellStyle name="Pourcentage 2 3" xfId="557" xr:uid="{00000000-0005-0000-0000-00002D020000}"/>
    <cellStyle name="Pourcentage 3" xfId="558" xr:uid="{00000000-0005-0000-0000-00002E020000}"/>
    <cellStyle name="Pourcentage 3 2" xfId="559" xr:uid="{00000000-0005-0000-0000-00002F020000}"/>
    <cellStyle name="Pourcentage 4" xfId="560" xr:uid="{00000000-0005-0000-0000-000030020000}"/>
    <cellStyle name="Pourcentage 4 2" xfId="561" xr:uid="{00000000-0005-0000-0000-000031020000}"/>
    <cellStyle name="Pourcentage 4 3" xfId="562" xr:uid="{00000000-0005-0000-0000-000032020000}"/>
    <cellStyle name="Pourcentage 5" xfId="563" xr:uid="{00000000-0005-0000-0000-000033020000}"/>
    <cellStyle name="Pourcentage 6" xfId="564" xr:uid="{00000000-0005-0000-0000-000034020000}"/>
    <cellStyle name="Pourcentage 7" xfId="565" xr:uid="{00000000-0005-0000-0000-000035020000}"/>
    <cellStyle name="Pourcentage 8" xfId="566" xr:uid="{00000000-0005-0000-0000-000036020000}"/>
    <cellStyle name="Pourcentage 9" xfId="567" xr:uid="{00000000-0005-0000-0000-000037020000}"/>
    <cellStyle name="Satisfaisant 2" xfId="568" xr:uid="{00000000-0005-0000-0000-000038020000}"/>
    <cellStyle name="Satisfaisant 3" xfId="569" xr:uid="{00000000-0005-0000-0000-000039020000}"/>
    <cellStyle name="Sortie 2" xfId="570" xr:uid="{00000000-0005-0000-0000-00003A020000}"/>
    <cellStyle name="Sortie 3" xfId="571" xr:uid="{00000000-0005-0000-0000-00003B020000}"/>
    <cellStyle name="Texte explicatif 2" xfId="572" xr:uid="{00000000-0005-0000-0000-00003C020000}"/>
    <cellStyle name="Texte explicatif 3" xfId="573" xr:uid="{00000000-0005-0000-0000-00003D020000}"/>
    <cellStyle name="Titre 2" xfId="574" xr:uid="{00000000-0005-0000-0000-00003E020000}"/>
    <cellStyle name="Titre 3" xfId="575" xr:uid="{00000000-0005-0000-0000-00003F020000}"/>
    <cellStyle name="Titre 1 2" xfId="576" xr:uid="{00000000-0005-0000-0000-000040020000}"/>
    <cellStyle name="Titre 1 3" xfId="577" xr:uid="{00000000-0005-0000-0000-000041020000}"/>
    <cellStyle name="Titre 2 2" xfId="578" xr:uid="{00000000-0005-0000-0000-000042020000}"/>
    <cellStyle name="Titre 2 3" xfId="579" xr:uid="{00000000-0005-0000-0000-000043020000}"/>
    <cellStyle name="Titre 3 2" xfId="580" xr:uid="{00000000-0005-0000-0000-000044020000}"/>
    <cellStyle name="Titre 3 3" xfId="581" xr:uid="{00000000-0005-0000-0000-000045020000}"/>
    <cellStyle name="Titre 4 2" xfId="582" xr:uid="{00000000-0005-0000-0000-000046020000}"/>
    <cellStyle name="Titre 4 3" xfId="583" xr:uid="{00000000-0005-0000-0000-000047020000}"/>
    <cellStyle name="Total 2" xfId="584" xr:uid="{00000000-0005-0000-0000-000048020000}"/>
    <cellStyle name="Total 3" xfId="585" xr:uid="{00000000-0005-0000-0000-000049020000}"/>
    <cellStyle name="Vérification 2" xfId="586" xr:uid="{00000000-0005-0000-0000-00004A020000}"/>
    <cellStyle name="Vérification 3" xfId="587" xr:uid="{00000000-0005-0000-0000-00004B020000}"/>
  </cellStyles>
  <dxfs count="4">
    <dxf>
      <fill>
        <patternFill>
          <bgColor rgb="FFCCFF33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371475</xdr:colOff>
      <xdr:row>3</xdr:row>
      <xdr:rowOff>114300</xdr:rowOff>
    </xdr:from>
    <xdr:to>
      <xdr:col>19</xdr:col>
      <xdr:colOff>619125</xdr:colOff>
      <xdr:row>10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15B477C-FBF4-41BA-8CE4-6A0C6814E554}"/>
            </a:ext>
          </a:extLst>
        </xdr:cNvPr>
        <xdr:cNvSpPr txBox="1"/>
      </xdr:nvSpPr>
      <xdr:spPr>
        <a:xfrm>
          <a:off x="5829300" y="685800"/>
          <a:ext cx="5581650" cy="12858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1 ) sur la colonne b2:j2, nous avons des n° de 1 à 9</a:t>
          </a:r>
          <a:br>
            <a:rPr lang="fr-BE"/>
          </a:br>
          <a:r>
            <a:rPr lang="fr-BE"/>
            <a:t>sur b4:e7, nous avons des series de n°, il yen a 4</a:t>
          </a:r>
          <a:br>
            <a:rPr lang="fr-BE"/>
          </a:br>
          <a:r>
            <a:rPr lang="fr-BE"/>
            <a:t>je souhaiterai faire une MFC, à savoir mettre en surbrillance les n° se trouvant dans la ligne b2:j2 ( de 1 à 9) ,à chaque fois qu'ils ont été trouvé dans la serie b4:e7.</a:t>
          </a:r>
          <a:br>
            <a:rPr lang="fr-BE"/>
          </a:br>
          <a:br>
            <a:rPr lang="fr-BE"/>
          </a:br>
          <a:r>
            <a:rPr lang="fr-BE"/>
            <a:t>2 ) Faire apparaitre Dans la ligne 11, les n° non sortis de 1 à 9, les mettre à la suite.</a:t>
          </a:r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ultiproTurf\MultiproTurf%20201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dric\AppData\Roaming\Microsoft\Excel\Activgestion%20II%20v2014%20(version%201).xlsb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edric\Downloads\MPE.QUINTE.START.V.F.201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ux\maisthode%2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dric\AppData\Roaming\Microsoft\Excel\ZC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manence"/>
      <sheetName val="MultiProTurf"/>
      <sheetName val="Bilans Graphiques"/>
      <sheetName val="données"/>
      <sheetName val="Feuil3"/>
    </sheetNames>
    <sheetDataSet>
      <sheetData sheetId="0"/>
      <sheetData sheetId="1"/>
      <sheetData sheetId="2" refreshError="1"/>
      <sheetData sheetId="3">
        <row r="2">
          <cell r="B2" t="str">
            <v>oui</v>
          </cell>
        </row>
        <row r="3">
          <cell r="B3" t="str">
            <v>non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base"/>
      <sheetName val="Activgestion II"/>
      <sheetName val="Ecarts"/>
      <sheetName val="Graphiques"/>
      <sheetName val="Permanence"/>
      <sheetName val="Données"/>
    </sheetNames>
    <sheetDataSet>
      <sheetData sheetId="0" refreshError="1"/>
      <sheetData sheetId="1" refreshError="1"/>
      <sheetData sheetId="2">
        <row r="6">
          <cell r="C6">
            <v>0</v>
          </cell>
          <cell r="D6">
            <v>1</v>
          </cell>
          <cell r="E6">
            <v>2</v>
          </cell>
          <cell r="F6">
            <v>3</v>
          </cell>
          <cell r="G6">
            <v>4</v>
          </cell>
          <cell r="H6">
            <v>5</v>
          </cell>
          <cell r="I6">
            <v>6</v>
          </cell>
          <cell r="J6">
            <v>7</v>
          </cell>
          <cell r="K6">
            <v>8</v>
          </cell>
          <cell r="L6">
            <v>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  <cell r="V6">
            <v>19</v>
          </cell>
          <cell r="W6">
            <v>20</v>
          </cell>
          <cell r="X6">
            <v>21</v>
          </cell>
          <cell r="Y6">
            <v>22</v>
          </cell>
          <cell r="Z6">
            <v>23</v>
          </cell>
          <cell r="AA6">
            <v>24</v>
          </cell>
          <cell r="AB6">
            <v>25</v>
          </cell>
          <cell r="AC6">
            <v>26</v>
          </cell>
          <cell r="AD6">
            <v>27</v>
          </cell>
          <cell r="AE6">
            <v>28</v>
          </cell>
          <cell r="AF6">
            <v>29</v>
          </cell>
          <cell r="AG6">
            <v>30</v>
          </cell>
          <cell r="AH6">
            <v>31</v>
          </cell>
          <cell r="AI6">
            <v>32</v>
          </cell>
          <cell r="AJ6">
            <v>33</v>
          </cell>
          <cell r="AK6">
            <v>34</v>
          </cell>
          <cell r="AL6">
            <v>35</v>
          </cell>
          <cell r="AM6">
            <v>36</v>
          </cell>
          <cell r="AN6">
            <v>37</v>
          </cell>
          <cell r="AO6">
            <v>38</v>
          </cell>
          <cell r="AP6">
            <v>39</v>
          </cell>
          <cell r="AQ6">
            <v>40</v>
          </cell>
        </row>
        <row r="7">
          <cell r="C7" t="str">
            <v>X</v>
          </cell>
          <cell r="D7" t="str">
            <v>-</v>
          </cell>
          <cell r="E7" t="str">
            <v>-</v>
          </cell>
          <cell r="F7" t="str">
            <v>-</v>
          </cell>
          <cell r="G7" t="str">
            <v>-</v>
          </cell>
          <cell r="H7" t="str">
            <v>-</v>
          </cell>
          <cell r="I7" t="str">
            <v>-</v>
          </cell>
          <cell r="J7" t="str">
            <v>-</v>
          </cell>
          <cell r="K7" t="str">
            <v>-</v>
          </cell>
          <cell r="L7" t="str">
            <v>-</v>
          </cell>
          <cell r="M7" t="str">
            <v>-</v>
          </cell>
          <cell r="N7" t="str">
            <v>-</v>
          </cell>
          <cell r="P7" t="str">
            <v>-</v>
          </cell>
          <cell r="Q7" t="str">
            <v>-</v>
          </cell>
          <cell r="R7" t="str">
            <v>-</v>
          </cell>
        </row>
        <row r="8">
          <cell r="C8">
            <v>0</v>
          </cell>
          <cell r="D8">
            <v>0.91666666666666663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 t="str">
            <v>-</v>
          </cell>
          <cell r="AE8" t="str">
            <v>-</v>
          </cell>
          <cell r="AF8" t="str">
            <v>-</v>
          </cell>
          <cell r="AG8" t="str">
            <v>-</v>
          </cell>
          <cell r="AH8" t="str">
            <v>-</v>
          </cell>
          <cell r="AI8" t="str">
            <v>-</v>
          </cell>
          <cell r="AJ8" t="str">
            <v>-</v>
          </cell>
          <cell r="AK8" t="str">
            <v>-</v>
          </cell>
          <cell r="AL8" t="str">
            <v>-</v>
          </cell>
          <cell r="AM8" t="str">
            <v>-</v>
          </cell>
          <cell r="AN8" t="str">
            <v>-</v>
          </cell>
          <cell r="AO8" t="str">
            <v>-</v>
          </cell>
          <cell r="AP8" t="str">
            <v>-</v>
          </cell>
          <cell r="AQ8" t="str">
            <v>-</v>
          </cell>
        </row>
      </sheetData>
      <sheetData sheetId="3" refreshError="1"/>
      <sheetData sheetId="4"/>
      <sheetData sheetId="5">
        <row r="2">
          <cell r="C2" t="str">
            <v>-</v>
          </cell>
        </row>
        <row r="3">
          <cell r="C3" t="str">
            <v>X</v>
          </cell>
        </row>
        <row r="7">
          <cell r="F7">
            <v>0</v>
          </cell>
          <cell r="G7">
            <v>0.05</v>
          </cell>
          <cell r="H7">
            <v>0.1</v>
          </cell>
          <cell r="I7">
            <v>0.15</v>
          </cell>
          <cell r="J7">
            <v>0.7</v>
          </cell>
          <cell r="K7">
            <v>0.8</v>
          </cell>
          <cell r="L7">
            <v>1</v>
          </cell>
          <cell r="M7">
            <v>0.8</v>
          </cell>
          <cell r="N7">
            <v>0.6</v>
          </cell>
          <cell r="O7">
            <v>0.5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7 Automatique"/>
      <sheetName val="Feuil7"/>
    </sheetNames>
    <sheetDataSet>
      <sheetData sheetId="0"/>
      <sheetData sheetId="1"/>
      <sheetData sheetId="2">
        <row r="2">
          <cell r="AD2">
            <v>0</v>
          </cell>
          <cell r="AE2">
            <v>0</v>
          </cell>
        </row>
        <row r="3">
          <cell r="AD3">
            <v>0</v>
          </cell>
          <cell r="AE3">
            <v>0</v>
          </cell>
        </row>
        <row r="4">
          <cell r="AD4">
            <v>0</v>
          </cell>
          <cell r="AE4">
            <v>0</v>
          </cell>
        </row>
        <row r="5">
          <cell r="AD5">
            <v>0</v>
          </cell>
          <cell r="AE5">
            <v>0</v>
          </cell>
        </row>
        <row r="6">
          <cell r="AD6">
            <v>0</v>
          </cell>
          <cell r="AE6">
            <v>0</v>
          </cell>
        </row>
        <row r="7">
          <cell r="AD7">
            <v>0</v>
          </cell>
          <cell r="AE7">
            <v>0</v>
          </cell>
        </row>
        <row r="8">
          <cell r="AD8">
            <v>0</v>
          </cell>
          <cell r="AE8">
            <v>0</v>
          </cell>
        </row>
        <row r="9">
          <cell r="AD9">
            <v>0</v>
          </cell>
          <cell r="AE9">
            <v>0</v>
          </cell>
        </row>
        <row r="10">
          <cell r="AD10">
            <v>9</v>
          </cell>
          <cell r="AE10">
            <v>0</v>
          </cell>
        </row>
        <row r="11">
          <cell r="AD11">
            <v>0</v>
          </cell>
          <cell r="AE11">
            <v>0</v>
          </cell>
        </row>
        <row r="12">
          <cell r="AD12">
            <v>0</v>
          </cell>
          <cell r="AE12">
            <v>0</v>
          </cell>
        </row>
        <row r="13">
          <cell r="AD13">
            <v>0</v>
          </cell>
          <cell r="AE13">
            <v>0</v>
          </cell>
        </row>
        <row r="14">
          <cell r="AD14">
            <v>0</v>
          </cell>
          <cell r="AE14">
            <v>0</v>
          </cell>
        </row>
        <row r="15">
          <cell r="AD15">
            <v>0</v>
          </cell>
          <cell r="AE15">
            <v>0</v>
          </cell>
        </row>
        <row r="16">
          <cell r="AD16">
            <v>0</v>
          </cell>
          <cell r="AE16">
            <v>0</v>
          </cell>
        </row>
        <row r="17">
          <cell r="AD17">
            <v>0</v>
          </cell>
          <cell r="AE17">
            <v>16</v>
          </cell>
        </row>
        <row r="18">
          <cell r="AD18">
            <v>0</v>
          </cell>
          <cell r="AE18">
            <v>0</v>
          </cell>
        </row>
        <row r="19">
          <cell r="AD19">
            <v>0</v>
          </cell>
          <cell r="AE19">
            <v>0</v>
          </cell>
        </row>
      </sheetData>
      <sheetData sheetId="3"/>
      <sheetData sheetId="4">
        <row r="3">
          <cell r="J3">
            <v>0</v>
          </cell>
          <cell r="K3">
            <v>0</v>
          </cell>
        </row>
        <row r="4">
          <cell r="J4">
            <v>0</v>
          </cell>
          <cell r="K4">
            <v>0</v>
          </cell>
        </row>
        <row r="5">
          <cell r="J5">
            <v>0</v>
          </cell>
          <cell r="K5">
            <v>0</v>
          </cell>
        </row>
        <row r="6">
          <cell r="J6">
            <v>0</v>
          </cell>
          <cell r="K6">
            <v>0</v>
          </cell>
        </row>
        <row r="7">
          <cell r="J7">
            <v>0</v>
          </cell>
          <cell r="K7">
            <v>0</v>
          </cell>
        </row>
        <row r="8">
          <cell r="J8">
            <v>0</v>
          </cell>
          <cell r="K8">
            <v>0</v>
          </cell>
        </row>
        <row r="9">
          <cell r="J9">
            <v>0</v>
          </cell>
          <cell r="K9">
            <v>0</v>
          </cell>
        </row>
        <row r="10">
          <cell r="J10">
            <v>0</v>
          </cell>
          <cell r="K10">
            <v>0</v>
          </cell>
        </row>
        <row r="11">
          <cell r="J11">
            <v>9</v>
          </cell>
          <cell r="K11">
            <v>0</v>
          </cell>
        </row>
        <row r="12">
          <cell r="J12">
            <v>0</v>
          </cell>
          <cell r="K12">
            <v>0</v>
          </cell>
        </row>
        <row r="13">
          <cell r="J13">
            <v>0</v>
          </cell>
          <cell r="K13">
            <v>0</v>
          </cell>
        </row>
        <row r="14">
          <cell r="J14">
            <v>0</v>
          </cell>
          <cell r="K14">
            <v>0</v>
          </cell>
        </row>
        <row r="15">
          <cell r="J15">
            <v>0</v>
          </cell>
          <cell r="K15">
            <v>0</v>
          </cell>
        </row>
        <row r="16">
          <cell r="J16">
            <v>0</v>
          </cell>
          <cell r="K16">
            <v>0</v>
          </cell>
        </row>
        <row r="17">
          <cell r="J17">
            <v>0</v>
          </cell>
          <cell r="K17">
            <v>0</v>
          </cell>
        </row>
        <row r="18">
          <cell r="J18">
            <v>0</v>
          </cell>
          <cell r="K18">
            <v>16</v>
          </cell>
        </row>
        <row r="19">
          <cell r="J19">
            <v>0</v>
          </cell>
          <cell r="K19">
            <v>0</v>
          </cell>
        </row>
        <row r="20">
          <cell r="J20">
            <v>0</v>
          </cell>
          <cell r="K20">
            <v>0</v>
          </cell>
        </row>
      </sheetData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rio"/>
      <sheetName val="Feuil2"/>
      <sheetName val="Stats"/>
      <sheetName val="Trfert"/>
      <sheetName val="Méth+Transfert"/>
      <sheetName val="Otr Synth"/>
      <sheetName val="5 1érs Synth "/>
      <sheetName val="Transfert"/>
      <sheetName val="B D D"/>
      <sheetName val="Synthèse"/>
      <sheetName val="Test out"/>
      <sheetName val="Outsider Trot"/>
      <sheetName val="Méthode "/>
      <sheetName val="Archives"/>
      <sheetName val="Le V4"/>
      <sheetName val="Trait V4"/>
      <sheetName val="Le V5"/>
      <sheetName val="Le V6"/>
      <sheetName val="Multi Aléa"/>
      <sheetName val="Trio"/>
      <sheetName val="Simu V2"/>
      <sheetName val="Calcul 3ème"/>
      <sheetName val="Bilan 3ème"/>
      <sheetName val="J SG 6"/>
      <sheetName val="JS   CPLé"/>
      <sheetName val="Etude Couplé"/>
      <sheetName val="Reduction"/>
      <sheetName val="Trio 8 chvx"/>
      <sheetName val="Méthode Bessac"/>
      <sheetName val="Le V4D"/>
      <sheetName val=" Méthode 1"/>
      <sheetName val="M4 9CHVX"/>
      <sheetName val="Bilan Zecouillon"/>
      <sheetName val="Feuil1"/>
      <sheetName val="Tableau S G "/>
      <sheetName val="Methode 35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7">
          <cell r="A7">
            <v>11</v>
          </cell>
          <cell r="R7">
            <v>843.20634920634927</v>
          </cell>
          <cell r="S7">
            <v>2</v>
          </cell>
        </row>
        <row r="8">
          <cell r="A8">
            <v>8</v>
          </cell>
          <cell r="R8">
            <v>3338.8333333333335</v>
          </cell>
          <cell r="S8">
            <v>1</v>
          </cell>
        </row>
        <row r="9">
          <cell r="A9">
            <v>2</v>
          </cell>
          <cell r="R9">
            <v>0</v>
          </cell>
          <cell r="S9"/>
        </row>
        <row r="10">
          <cell r="A10">
            <v>3</v>
          </cell>
          <cell r="R10">
            <v>0</v>
          </cell>
          <cell r="S10"/>
        </row>
        <row r="11">
          <cell r="R11">
            <v>0</v>
          </cell>
          <cell r="S11"/>
        </row>
        <row r="12">
          <cell r="R12">
            <v>0</v>
          </cell>
          <cell r="S12"/>
        </row>
        <row r="13">
          <cell r="R13">
            <v>0</v>
          </cell>
          <cell r="S13"/>
        </row>
        <row r="14">
          <cell r="R14">
            <v>0</v>
          </cell>
          <cell r="S14"/>
        </row>
        <row r="15">
          <cell r="R15">
            <v>0</v>
          </cell>
          <cell r="S15"/>
        </row>
        <row r="16">
          <cell r="R16">
            <v>0</v>
          </cell>
          <cell r="S16"/>
        </row>
        <row r="17">
          <cell r="R17">
            <v>0</v>
          </cell>
          <cell r="S17"/>
        </row>
        <row r="18">
          <cell r="R18">
            <v>0</v>
          </cell>
          <cell r="S18"/>
        </row>
        <row r="19">
          <cell r="R19">
            <v>0</v>
          </cell>
          <cell r="S19"/>
        </row>
        <row r="20">
          <cell r="A20">
            <v>14</v>
          </cell>
          <cell r="R20">
            <v>0</v>
          </cell>
          <cell r="S20"/>
        </row>
        <row r="21">
          <cell r="A21">
            <v>15</v>
          </cell>
          <cell r="R21">
            <v>0</v>
          </cell>
          <cell r="S21"/>
        </row>
        <row r="22">
          <cell r="A22">
            <v>16</v>
          </cell>
          <cell r="R22">
            <v>0</v>
          </cell>
          <cell r="S22"/>
        </row>
        <row r="23">
          <cell r="A23">
            <v>17</v>
          </cell>
          <cell r="R23">
            <v>0</v>
          </cell>
          <cell r="S23"/>
        </row>
        <row r="24">
          <cell r="A24">
            <v>18</v>
          </cell>
          <cell r="R24">
            <v>0</v>
          </cell>
          <cell r="S24"/>
        </row>
        <row r="25">
          <cell r="A25">
            <v>19</v>
          </cell>
          <cell r="R25">
            <v>0</v>
          </cell>
          <cell r="S25"/>
        </row>
        <row r="26">
          <cell r="A26">
            <v>20</v>
          </cell>
          <cell r="R26">
            <v>0</v>
          </cell>
          <cell r="S26"/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Récap Réunion"/>
      <sheetName val="Mpe1"/>
      <sheetName val="Le Cheval R"/>
      <sheetName val="ZC  2 à0 5"/>
      <sheetName val="Rente ZC JS G"/>
      <sheetName val="Rente "/>
      <sheetName val="Graph Rente"/>
      <sheetName val="Rente JS P "/>
      <sheetName val="Rente coupl"/>
      <sheetName val="Rente Trio XXX"/>
      <sheetName val="JSG 5"/>
      <sheetName val="Rente JS P G "/>
      <sheetName val="Cote"/>
      <sheetName val="Kouplé"/>
      <sheetName val="Les + joués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JSG 5 (2)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>
        <row r="5">
          <cell r="F5">
            <v>3</v>
          </cell>
        </row>
        <row r="9">
          <cell r="B9">
            <v>6</v>
          </cell>
        </row>
      </sheetData>
      <sheetData sheetId="35" refreshError="1"/>
      <sheetData sheetId="36" refreshError="1"/>
      <sheetData sheetId="37" refreshError="1"/>
      <sheetData sheetId="3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B11" sqref="B11"/>
    </sheetView>
  </sheetViews>
  <sheetFormatPr baseColWidth="10" defaultRowHeight="12.75"/>
  <cols>
    <col min="2" max="10" width="5.28515625" customWidth="1"/>
  </cols>
  <sheetData>
    <row r="1" spans="1:10" ht="19.5" customHeight="1">
      <c r="A1" s="1"/>
    </row>
    <row r="2" spans="1:10">
      <c r="B2" s="2">
        <f>IF($A$1="Trot",9,1)</f>
        <v>1</v>
      </c>
      <c r="C2" s="2">
        <f>IF($A$1="Trot",10,2)</f>
        <v>2</v>
      </c>
      <c r="D2" s="2">
        <f>IF($A$1="Trot",11,3)</f>
        <v>3</v>
      </c>
      <c r="E2" s="2">
        <f>IF($A$1="Trot",12,4)</f>
        <v>4</v>
      </c>
      <c r="F2" s="4">
        <f>IF($A$1="Trot",13,5)</f>
        <v>5</v>
      </c>
      <c r="G2" s="4">
        <f>IF($A$1="Trot",14,6)</f>
        <v>6</v>
      </c>
      <c r="H2" s="4">
        <f>IF($A$1="Trot",15,7)</f>
        <v>7</v>
      </c>
      <c r="I2" s="4">
        <f>IF($A$1="Trot",16,8)</f>
        <v>8</v>
      </c>
      <c r="J2" s="4">
        <f>IF($A$1="Trot","",9)</f>
        <v>9</v>
      </c>
    </row>
    <row r="4" spans="1:10" ht="17.100000000000001" customHeight="1">
      <c r="A4" s="3" t="s">
        <v>0</v>
      </c>
      <c r="B4" s="3">
        <v>4</v>
      </c>
      <c r="C4" s="3">
        <v>2</v>
      </c>
      <c r="D4" s="3">
        <v>1</v>
      </c>
      <c r="E4" s="3">
        <v>3</v>
      </c>
    </row>
    <row r="5" spans="1:10" ht="17.100000000000001" customHeight="1">
      <c r="A5" s="3" t="s">
        <v>1</v>
      </c>
      <c r="B5" s="3">
        <v>4</v>
      </c>
      <c r="C5" s="3">
        <v>5</v>
      </c>
      <c r="D5" s="3">
        <v>7</v>
      </c>
      <c r="E5" s="3">
        <v>3</v>
      </c>
    </row>
    <row r="6" spans="1:10" ht="17.100000000000001" customHeight="1">
      <c r="A6" s="3" t="s">
        <v>2</v>
      </c>
      <c r="B6" s="3">
        <v>7</v>
      </c>
      <c r="C6" s="3">
        <v>13</v>
      </c>
      <c r="D6" s="3">
        <v>12</v>
      </c>
      <c r="E6" s="3">
        <v>1</v>
      </c>
    </row>
    <row r="7" spans="1:10" ht="17.100000000000001" customHeight="1">
      <c r="A7" s="3" t="s">
        <v>3</v>
      </c>
      <c r="B7" s="3">
        <v>9</v>
      </c>
      <c r="C7" s="3">
        <v>11</v>
      </c>
      <c r="D7" s="3">
        <v>1</v>
      </c>
      <c r="E7" s="3">
        <v>5</v>
      </c>
    </row>
    <row r="11" spans="1:10">
      <c r="A11" t="s">
        <v>4</v>
      </c>
      <c r="B11" s="5">
        <f t="array" ref="B11">IFERROR(INDEX($A$2:$J$2,SMALL(IF(COUNTIF($B$4:$E$7,$B$2:$J$2)=0,COLUMN($B$2:$J$2)),COLUMNS($A:A))),"")</f>
        <v>6</v>
      </c>
      <c r="C11" s="5">
        <f t="array" ref="C11">IFERROR(INDEX($A$2:$J$2,SMALL(IF(COUNTIF($B$4:$E$7,$B$2:$J$2)=0,COLUMN($B$2:$J$2)),COLUMNS($A:B))),"")</f>
        <v>8</v>
      </c>
      <c r="D11" s="5" t="str">
        <f t="array" ref="D11">IFERROR(INDEX($A$2:$J$2,SMALL(IF(COUNTIF($B$4:$E$7,$B$2:$J$2)=0,COLUMN($B$2:$J$2)),COLUMNS($A:C))),"")</f>
        <v/>
      </c>
      <c r="E11" s="5" t="str">
        <f t="array" ref="E11">IFERROR(INDEX($A$2:$J$2,SMALL(IF(COUNTIF($B$4:$E$7,$B$2:$J$2)=0,COLUMN($B$2:$J$2)),COLUMNS($A:D))),"")</f>
        <v/>
      </c>
      <c r="F11" s="5" t="str">
        <f t="array" ref="F11">IFERROR(INDEX($A$2:$J$2,SMALL(IF(COUNTIF($B$4:$E$7,$B$2:$J$2)=0,COLUMN($B$2:$J$2)),COLUMNS($A:E))),"")</f>
        <v/>
      </c>
      <c r="G11" s="5" t="str">
        <f t="array" ref="G11">IFERROR(INDEX($A$2:$J$2,SMALL(IF(COUNTIF($B$4:$E$7,$B$2:$J$2)=0,COLUMN($B$2:$J$2)),COLUMNS($A:F))),"")</f>
        <v/>
      </c>
      <c r="H11" s="5" t="str">
        <f t="array" ref="H11">IFERROR(INDEX($A$2:$J$2,SMALL(IF(COUNTIF($B$4:$E$7,$B$2:$J$2)=0,COLUMN($B$2:$J$2)),COLUMNS($A:G))),"")</f>
        <v/>
      </c>
      <c r="I11" s="5" t="str">
        <f t="array" ref="I11">IFERROR(INDEX($A$2:$J$2,SMALL(IF(COUNTIF($B$4:$E$7,$B$2:$J$2)=0,COLUMN($B$2:$J$2)),COLUMNS($A:H))),"")</f>
        <v/>
      </c>
      <c r="J11" s="5" t="str">
        <f t="array" ref="J11">IFERROR(INDEX($A$2:$J$2,SMALL(IF(COUNTIF($B$4:$E$7,$B$2:$J$2)=0,COLUMN($B$2:$J$2)),COLUMNS($A:I))),"")</f>
        <v/>
      </c>
    </row>
  </sheetData>
  <conditionalFormatting sqref="B2:J2">
    <cfRule type="expression" dxfId="0" priority="1">
      <formula>COUNTIF($B$4:$E$7,B$2)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Feull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Luc</cp:lastModifiedBy>
  <dcterms:created xsi:type="dcterms:W3CDTF">2018-05-10T15:01:16Z</dcterms:created>
  <dcterms:modified xsi:type="dcterms:W3CDTF">2018-05-11T07:01:42Z</dcterms:modified>
</cp:coreProperties>
</file>