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4100"/>
  </bookViews>
  <sheets>
    <sheet name="HELP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1" l="1"/>
  <c r="L3" i="1"/>
  <c r="D29" i="1" l="1"/>
</calcChain>
</file>

<file path=xl/comments1.xml><?xml version="1.0" encoding="utf-8"?>
<comments xmlns="http://schemas.openxmlformats.org/spreadsheetml/2006/main">
  <authors>
    <author>Auteur</author>
  </authors>
  <commentList>
    <comment ref="L3" authorId="0" shapeId="0">
      <text>
        <r>
          <rPr>
            <b/>
            <sz val="9"/>
            <color indexed="81"/>
            <rFont val="Tahoma"/>
            <family val="2"/>
          </rPr>
          <t>The Accountant :</t>
        </r>
        <r>
          <rPr>
            <sz val="9"/>
            <color indexed="81"/>
            <rFont val="Tahoma"/>
            <family val="2"/>
          </rPr>
          <t xml:space="preserve">
Bonjour à tous,
Je voudrais une formule qui appliquerait les coefficients que j'ai mîs dans la note
automatiquement.
C'est-à-dire, si j'écris la date dans la cellule </t>
        </r>
        <r>
          <rPr>
            <b/>
            <sz val="9"/>
            <color indexed="81"/>
            <rFont val="Tahoma"/>
            <family val="2"/>
          </rPr>
          <t>G6</t>
        </r>
        <r>
          <rPr>
            <sz val="9"/>
            <color indexed="81"/>
            <rFont val="Tahoma"/>
            <family val="2"/>
          </rPr>
          <t xml:space="preserve"> et que celle-ci est</t>
        </r>
        <r>
          <rPr>
            <b/>
            <sz val="9"/>
            <color indexed="81"/>
            <rFont val="Tahoma"/>
            <family val="2"/>
          </rPr>
          <t xml:space="preserve"> inférieur à 2001 </t>
        </r>
        <r>
          <rPr>
            <sz val="9"/>
            <color indexed="81"/>
            <rFont val="Tahoma"/>
            <family val="2"/>
          </rPr>
          <t xml:space="preserve">les coefficients 1,5 / 2 / 2,5 et si </t>
        </r>
        <r>
          <rPr>
            <b/>
            <sz val="9"/>
            <color indexed="81"/>
            <rFont val="Tahoma"/>
            <family val="2"/>
          </rPr>
          <t>supérieur à 2001</t>
        </r>
        <r>
          <rPr>
            <sz val="9"/>
            <color indexed="81"/>
            <rFont val="Tahoma"/>
            <family val="2"/>
          </rPr>
          <t xml:space="preserve"> alors 1,25 / 1,75 / 2,25.
Je vous remercie d'avance de toute l'attention que vous porterez à ma demande.
Veuillez agréer, Madame, Monsieur, mes salutations distinguées.
Cordialement,
The Accountant.
</t>
        </r>
      </text>
    </comment>
  </commentList>
</comments>
</file>

<file path=xl/sharedStrings.xml><?xml version="1.0" encoding="utf-8"?>
<sst xmlns="http://schemas.openxmlformats.org/spreadsheetml/2006/main" count="11" uniqueCount="11">
  <si>
    <t xml:space="preserve">Immobilisation : </t>
  </si>
  <si>
    <t>-</t>
  </si>
  <si>
    <t>Durée d'utilisation :</t>
  </si>
  <si>
    <t>Coût d'acquisition :</t>
  </si>
  <si>
    <t>Taux dégressif :</t>
  </si>
  <si>
    <t xml:space="preserve">Date d'acquisition : </t>
  </si>
  <si>
    <t>Jour :</t>
  </si>
  <si>
    <t>Mois :</t>
  </si>
  <si>
    <t>Année :</t>
  </si>
  <si>
    <r>
      <rPr>
        <b/>
        <u/>
        <sz val="11"/>
        <color rgb="FFFF0000"/>
        <rFont val="Calibri"/>
        <family val="2"/>
        <scheme val="minor"/>
      </rPr>
      <t>POUR VOTRE INFORMATION :</t>
    </r>
    <r>
      <rPr>
        <sz val="11"/>
        <color theme="1"/>
        <rFont val="Calibri"/>
        <family val="2"/>
        <scheme val="minor"/>
      </rPr>
      <t xml:space="preserve">
Les taux de l'amortissement dégréssif ont changés le 01 / 01 / 2001.
</t>
    </r>
    <r>
      <rPr>
        <b/>
        <u/>
        <sz val="11"/>
        <color theme="1"/>
        <rFont val="Calibri"/>
        <family val="2"/>
        <scheme val="minor"/>
      </rPr>
      <t xml:space="preserve">
Avant 01 / 01 / 2001 </t>
    </r>
    <r>
      <rPr>
        <sz val="11"/>
        <color theme="1"/>
        <rFont val="Calibri"/>
        <family val="2"/>
        <scheme val="minor"/>
      </rPr>
      <t xml:space="preserve">
Pour une durée d'utilisation entre 3 et 4 ans : </t>
    </r>
    <r>
      <rPr>
        <b/>
        <sz val="11"/>
        <color theme="1"/>
        <rFont val="Calibri"/>
        <family val="2"/>
        <scheme val="minor"/>
      </rPr>
      <t>1,5</t>
    </r>
    <r>
      <rPr>
        <sz val="11"/>
        <color theme="1"/>
        <rFont val="Calibri"/>
        <family val="2"/>
        <scheme val="minor"/>
      </rPr>
      <t xml:space="preserve">
Pour une durée d'utilisation entre 5 et 6 ans : </t>
    </r>
    <r>
      <rPr>
        <b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
Pour une durée d'utilisation de plus de 6 ans : </t>
    </r>
    <r>
      <rPr>
        <b/>
        <sz val="11"/>
        <color theme="1"/>
        <rFont val="Calibri"/>
        <family val="2"/>
        <scheme val="minor"/>
      </rPr>
      <t>2,5</t>
    </r>
    <r>
      <rPr>
        <sz val="11"/>
        <color theme="1"/>
        <rFont val="Calibri"/>
        <family val="2"/>
        <scheme val="minor"/>
      </rPr>
      <t xml:space="preserve">
</t>
    </r>
    <r>
      <rPr>
        <b/>
        <u/>
        <sz val="11"/>
        <color theme="1"/>
        <rFont val="Calibri"/>
        <family val="2"/>
        <scheme val="minor"/>
      </rPr>
      <t>Depuis 01 / 01 / 2001 jusqu'à aujourd'hui</t>
    </r>
    <r>
      <rPr>
        <sz val="11"/>
        <color theme="1"/>
        <rFont val="Calibri"/>
        <family val="2"/>
        <scheme val="minor"/>
      </rPr>
      <t xml:space="preserve">
Pour une durée d'utilisation entre 3 et 4 ans : </t>
    </r>
    <r>
      <rPr>
        <b/>
        <sz val="11"/>
        <color theme="1"/>
        <rFont val="Calibri"/>
        <family val="2"/>
        <scheme val="minor"/>
      </rPr>
      <t>1,25</t>
    </r>
    <r>
      <rPr>
        <sz val="11"/>
        <color theme="1"/>
        <rFont val="Calibri"/>
        <family val="2"/>
        <scheme val="minor"/>
      </rPr>
      <t xml:space="preserve">
Pour une durée d'utilisation entre 5 et 6 ans : </t>
    </r>
    <r>
      <rPr>
        <b/>
        <sz val="11"/>
        <color theme="1"/>
        <rFont val="Calibri"/>
        <family val="2"/>
        <scheme val="minor"/>
      </rPr>
      <t>1,75</t>
    </r>
    <r>
      <rPr>
        <sz val="11"/>
        <color theme="1"/>
        <rFont val="Calibri"/>
        <family val="2"/>
        <scheme val="minor"/>
      </rPr>
      <t xml:space="preserve">
Pour une durée d'utilisation de plus de 6 ans : </t>
    </r>
    <r>
      <rPr>
        <b/>
        <sz val="11"/>
        <color theme="1"/>
        <rFont val="Calibri"/>
        <family val="2"/>
        <scheme val="minor"/>
      </rPr>
      <t>2,25</t>
    </r>
    <r>
      <rPr>
        <sz val="11"/>
        <color theme="1"/>
        <rFont val="Calibri"/>
        <family val="2"/>
        <scheme val="minor"/>
      </rPr>
      <t xml:space="preserve">
</t>
    </r>
  </si>
  <si>
    <t xml:space="preserve">Pour vérification : Si bien acquis en 2000 et durée d'utilisation 10 ans alors le taux devrait être 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</si>
</sst>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€_-;\-* #,##0.00\ _€_-;_-* &quot;-&quot;??\ _€_-;_-@_-"/>
    <numFmt numFmtId="165" formatCode="#,##0.00\ &quot;€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Fill="1" applyBorder="1" applyAlignment="1">
      <alignment vertical="center" wrapText="1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 applyProtection="1">
      <alignment horizont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14" fontId="0" fillId="2" borderId="1" xfId="0" applyNumberFormat="1" applyFill="1" applyBorder="1" applyAlignment="1">
      <alignment horizontal="center" vertical="center"/>
    </xf>
    <xf numFmtId="0" fontId="0" fillId="3" borderId="1" xfId="0" applyFill="1" applyBorder="1" applyAlignment="1" applyProtection="1">
      <alignment horizontal="center"/>
      <protection locked="0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0" xfId="0" applyFill="1" applyBorder="1" applyAlignment="1"/>
    <xf numFmtId="0" fontId="0" fillId="0" borderId="0" xfId="0" applyFill="1" applyBorder="1" applyAlignment="1" applyProtection="1">
      <alignment horizontal="center" vertical="center"/>
      <protection locked="0"/>
    </xf>
    <xf numFmtId="10" fontId="0" fillId="0" borderId="0" xfId="0" applyNumberFormat="1" applyAlignment="1">
      <alignment horizontal="center"/>
    </xf>
    <xf numFmtId="10" fontId="0" fillId="0" borderId="0" xfId="2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0" fontId="0" fillId="4" borderId="1" xfId="2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2" xfId="0" applyFont="1" applyBorder="1" applyAlignment="1"/>
    <xf numFmtId="0" fontId="3" fillId="0" borderId="0" xfId="0" applyFont="1" applyAlignment="1"/>
    <xf numFmtId="0" fontId="3" fillId="3" borderId="1" xfId="0" applyFont="1" applyFill="1" applyBorder="1" applyAlignment="1" applyProtection="1">
      <alignment horizontal="center"/>
      <protection locked="0"/>
    </xf>
    <xf numFmtId="0" fontId="2" fillId="0" borderId="0" xfId="0" applyFont="1"/>
    <xf numFmtId="0" fontId="0" fillId="0" borderId="0" xfId="0" applyAlignment="1">
      <alignment horizontal="left" vertical="top" wrapText="1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left"/>
    </xf>
    <xf numFmtId="0" fontId="0" fillId="2" borderId="1" xfId="0" applyFill="1" applyBorder="1" applyAlignment="1">
      <alignment horizontal="left" vertical="center"/>
    </xf>
    <xf numFmtId="165" fontId="0" fillId="3" borderId="1" xfId="1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 vertical="center"/>
    </xf>
    <xf numFmtId="10" fontId="0" fillId="4" borderId="4" xfId="2" applyNumberFormat="1" applyFont="1" applyFill="1" applyBorder="1" applyAlignment="1">
      <alignment horizontal="center" vertical="center"/>
    </xf>
    <xf numFmtId="10" fontId="0" fillId="5" borderId="3" xfId="0" applyNumberFormat="1" applyFill="1" applyBorder="1"/>
  </cellXfs>
  <cellStyles count="3">
    <cellStyle name="Milliers" xfId="1" builtinId="3"/>
    <cellStyle name="Normal" xfId="0" builtinId="0"/>
    <cellStyle name="Pourcentage" xfId="2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D1:X29"/>
  <sheetViews>
    <sheetView tabSelected="1" workbookViewId="0">
      <selection activeCell="V17" sqref="V17"/>
    </sheetView>
  </sheetViews>
  <sheetFormatPr baseColWidth="10" defaultColWidth="9.140625" defaultRowHeight="15" x14ac:dyDescent="0.25"/>
  <cols>
    <col min="5" max="5" width="18.5703125" customWidth="1"/>
  </cols>
  <sheetData>
    <row r="1" spans="4:24" x14ac:dyDescent="0.25">
      <c r="I1" s="1"/>
      <c r="J1" s="1"/>
      <c r="K1" s="2"/>
      <c r="L1" s="3"/>
      <c r="V1">
        <v>3</v>
      </c>
      <c r="W1">
        <v>1.5</v>
      </c>
      <c r="X1">
        <v>1.25</v>
      </c>
    </row>
    <row r="2" spans="4:24" x14ac:dyDescent="0.25">
      <c r="D2" s="25" t="s">
        <v>0</v>
      </c>
      <c r="E2" s="25"/>
      <c r="F2" s="23" t="s">
        <v>1</v>
      </c>
      <c r="G2" s="23"/>
      <c r="I2" s="1"/>
      <c r="J2" s="24" t="s">
        <v>2</v>
      </c>
      <c r="K2" s="24"/>
      <c r="L2" s="4">
        <v>10</v>
      </c>
      <c r="M2" s="16"/>
      <c r="N2" s="17"/>
      <c r="V2">
        <v>5</v>
      </c>
      <c r="W2">
        <v>2</v>
      </c>
      <c r="X2">
        <v>1.75</v>
      </c>
    </row>
    <row r="3" spans="4:24" ht="15.75" thickBot="1" x14ac:dyDescent="0.3">
      <c r="D3" s="25" t="s">
        <v>3</v>
      </c>
      <c r="E3" s="25"/>
      <c r="F3" s="26">
        <v>0</v>
      </c>
      <c r="G3" s="26"/>
      <c r="I3" s="1"/>
      <c r="J3" s="24" t="s">
        <v>4</v>
      </c>
      <c r="K3" s="24"/>
      <c r="L3" s="28">
        <f>IF(OR($L$2=3,$L$2=4),((100/$L$2)/100)*1.25,IF(OR($L$2=5,$L$2=6),((100/$L$2)/100)*1.75,((100/$L$2)/100)*2.25))</f>
        <v>0.22500000000000001</v>
      </c>
      <c r="M3" s="18"/>
      <c r="N3" s="19"/>
      <c r="V3">
        <v>6</v>
      </c>
      <c r="W3">
        <v>2.5</v>
      </c>
      <c r="X3">
        <v>2.25</v>
      </c>
    </row>
    <row r="4" spans="4:24" ht="15.75" thickBot="1" x14ac:dyDescent="0.3">
      <c r="D4" s="27" t="s">
        <v>5</v>
      </c>
      <c r="E4" s="27"/>
      <c r="F4" s="5" t="s">
        <v>6</v>
      </c>
      <c r="G4" s="6">
        <v>1</v>
      </c>
      <c r="H4" s="7"/>
      <c r="I4" s="8"/>
      <c r="J4" s="8"/>
      <c r="K4" s="8"/>
      <c r="L4" s="29">
        <f>VLOOKUP(L2,V1:X3,IF(G6&lt;=2000,2,3))/10</f>
        <v>0.25</v>
      </c>
    </row>
    <row r="5" spans="4:24" x14ac:dyDescent="0.25">
      <c r="D5" s="27"/>
      <c r="E5" s="27"/>
      <c r="F5" s="9" t="s">
        <v>7</v>
      </c>
      <c r="G5" s="6">
        <v>7</v>
      </c>
      <c r="H5" s="7"/>
      <c r="I5" s="10"/>
      <c r="J5" s="10"/>
      <c r="K5" s="11"/>
      <c r="L5" s="8"/>
      <c r="M5" s="12"/>
    </row>
    <row r="6" spans="4:24" x14ac:dyDescent="0.25">
      <c r="D6" s="27"/>
      <c r="E6" s="27"/>
      <c r="F6" s="9" t="s">
        <v>8</v>
      </c>
      <c r="G6" s="20">
        <v>2000</v>
      </c>
      <c r="H6" s="7"/>
      <c r="I6" s="10"/>
      <c r="J6" s="10"/>
      <c r="K6" s="13"/>
      <c r="L6" s="8"/>
      <c r="M6" s="14"/>
    </row>
    <row r="7" spans="4:24" x14ac:dyDescent="0.25">
      <c r="D7" s="7"/>
      <c r="E7" s="7"/>
      <c r="F7" s="7"/>
      <c r="G7" s="7"/>
      <c r="H7" s="7"/>
      <c r="I7" s="7"/>
      <c r="J7" s="7"/>
      <c r="K7" s="7"/>
      <c r="L7" s="7"/>
    </row>
    <row r="9" spans="4:24" ht="15" customHeight="1" x14ac:dyDescent="0.25">
      <c r="D9" s="22" t="s">
        <v>9</v>
      </c>
      <c r="E9" s="22"/>
      <c r="F9" s="22"/>
      <c r="G9" s="22"/>
      <c r="H9" s="22"/>
      <c r="I9" s="22"/>
      <c r="J9" s="22"/>
      <c r="K9" s="22"/>
      <c r="L9" s="22"/>
      <c r="M9" s="22"/>
    </row>
    <row r="10" spans="4:24" x14ac:dyDescent="0.25">
      <c r="D10" s="22"/>
      <c r="E10" s="22"/>
      <c r="F10" s="22"/>
      <c r="G10" s="22"/>
      <c r="H10" s="22"/>
      <c r="I10" s="22"/>
      <c r="J10" s="22"/>
      <c r="K10" s="22"/>
      <c r="L10" s="22"/>
      <c r="M10" s="22"/>
    </row>
    <row r="11" spans="4:24" x14ac:dyDescent="0.25">
      <c r="D11" s="22"/>
      <c r="E11" s="22"/>
      <c r="F11" s="22"/>
      <c r="G11" s="22"/>
      <c r="H11" s="22"/>
      <c r="I11" s="22"/>
      <c r="J11" s="22"/>
      <c r="K11" s="22"/>
      <c r="L11" s="22"/>
      <c r="M11" s="22"/>
    </row>
    <row r="12" spans="4:24" x14ac:dyDescent="0.25">
      <c r="D12" s="22"/>
      <c r="E12" s="22"/>
      <c r="F12" s="22"/>
      <c r="G12" s="22"/>
      <c r="H12" s="22"/>
      <c r="I12" s="22"/>
      <c r="J12" s="22"/>
      <c r="K12" s="22"/>
      <c r="L12" s="22"/>
      <c r="M12" s="22"/>
    </row>
    <row r="13" spans="4:24" x14ac:dyDescent="0.25">
      <c r="D13" s="22"/>
      <c r="E13" s="22"/>
      <c r="F13" s="22"/>
      <c r="G13" s="22"/>
      <c r="H13" s="22"/>
      <c r="I13" s="22"/>
      <c r="J13" s="22"/>
      <c r="K13" s="22"/>
      <c r="L13" s="22"/>
      <c r="M13" s="22"/>
    </row>
    <row r="14" spans="4:24" x14ac:dyDescent="0.25"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4:24" x14ac:dyDescent="0.25">
      <c r="D15" s="22"/>
      <c r="E15" s="22"/>
      <c r="F15" s="22"/>
      <c r="G15" s="22"/>
      <c r="H15" s="22"/>
      <c r="I15" s="22"/>
      <c r="J15" s="22"/>
      <c r="K15" s="22"/>
      <c r="L15" s="22"/>
      <c r="M15" s="22"/>
    </row>
    <row r="16" spans="4:24" x14ac:dyDescent="0.25">
      <c r="D16" s="22"/>
      <c r="E16" s="22"/>
      <c r="F16" s="22"/>
      <c r="G16" s="22"/>
      <c r="H16" s="22"/>
      <c r="I16" s="22"/>
      <c r="J16" s="22"/>
      <c r="K16" s="22"/>
      <c r="L16" s="22"/>
      <c r="M16" s="22"/>
    </row>
    <row r="17" spans="4:13" x14ac:dyDescent="0.25">
      <c r="D17" s="22"/>
      <c r="E17" s="22"/>
      <c r="F17" s="22"/>
      <c r="G17" s="22"/>
      <c r="H17" s="22"/>
      <c r="I17" s="22"/>
      <c r="J17" s="22"/>
      <c r="K17" s="22"/>
      <c r="L17" s="22"/>
      <c r="M17" s="22"/>
    </row>
    <row r="18" spans="4:13" x14ac:dyDescent="0.25">
      <c r="D18" s="22"/>
      <c r="E18" s="22"/>
      <c r="F18" s="22"/>
      <c r="G18" s="22"/>
      <c r="H18" s="22"/>
      <c r="I18" s="22"/>
      <c r="J18" s="22"/>
      <c r="K18" s="22"/>
      <c r="L18" s="22"/>
      <c r="M18" s="22"/>
    </row>
    <row r="19" spans="4:13" x14ac:dyDescent="0.25">
      <c r="D19" s="22"/>
      <c r="E19" s="22"/>
      <c r="F19" s="22"/>
      <c r="G19" s="22"/>
      <c r="H19" s="22"/>
      <c r="I19" s="22"/>
      <c r="J19" s="22"/>
      <c r="K19" s="22"/>
      <c r="L19" s="22"/>
      <c r="M19" s="22"/>
    </row>
    <row r="20" spans="4:13" x14ac:dyDescent="0.25">
      <c r="D20" s="22"/>
      <c r="E20" s="22"/>
      <c r="F20" s="22"/>
      <c r="G20" s="22"/>
      <c r="H20" s="22"/>
      <c r="I20" s="22"/>
      <c r="J20" s="22"/>
      <c r="K20" s="22"/>
      <c r="L20" s="22"/>
      <c r="M20" s="22"/>
    </row>
    <row r="21" spans="4:13" x14ac:dyDescent="0.25">
      <c r="D21" s="22"/>
      <c r="E21" s="22"/>
      <c r="F21" s="22"/>
      <c r="G21" s="22"/>
      <c r="H21" s="22"/>
      <c r="I21" s="22"/>
      <c r="J21" s="22"/>
      <c r="K21" s="22"/>
      <c r="L21" s="22"/>
      <c r="M21" s="22"/>
    </row>
    <row r="22" spans="4:13" ht="15" customHeight="1" x14ac:dyDescent="0.25">
      <c r="D22" s="22"/>
      <c r="E22" s="22"/>
      <c r="F22" s="22"/>
      <c r="G22" s="22"/>
      <c r="H22" s="22"/>
      <c r="I22" s="22"/>
      <c r="J22" s="22"/>
      <c r="K22" s="22"/>
      <c r="L22" s="22"/>
      <c r="M22" s="22"/>
    </row>
    <row r="23" spans="4:13" x14ac:dyDescent="0.25">
      <c r="D23" s="22"/>
      <c r="E23" s="22"/>
      <c r="F23" s="22"/>
      <c r="G23" s="22"/>
      <c r="H23" s="22"/>
      <c r="I23" s="22"/>
      <c r="J23" s="22"/>
      <c r="K23" s="22"/>
      <c r="L23" s="22"/>
      <c r="M23" s="22"/>
    </row>
    <row r="24" spans="4:13" x14ac:dyDescent="0.25">
      <c r="D24" s="22"/>
      <c r="E24" s="22"/>
      <c r="F24" s="22"/>
      <c r="G24" s="22"/>
      <c r="H24" s="22"/>
      <c r="I24" s="22"/>
      <c r="J24" s="22"/>
      <c r="K24" s="22"/>
      <c r="L24" s="22"/>
      <c r="M24" s="22"/>
    </row>
    <row r="25" spans="4:13" x14ac:dyDescent="0.25">
      <c r="D25" s="22"/>
      <c r="E25" s="22"/>
      <c r="F25" s="22"/>
      <c r="G25" s="22"/>
      <c r="H25" s="22"/>
      <c r="I25" s="22"/>
      <c r="J25" s="22"/>
      <c r="K25" s="22"/>
      <c r="L25" s="22"/>
      <c r="M25" s="22"/>
    </row>
    <row r="26" spans="4:13" x14ac:dyDescent="0.25">
      <c r="D26" s="22"/>
      <c r="E26" s="22"/>
      <c r="F26" s="22"/>
      <c r="G26" s="22"/>
      <c r="H26" s="22"/>
      <c r="I26" s="22"/>
      <c r="J26" s="22"/>
      <c r="K26" s="22"/>
      <c r="L26" s="22"/>
      <c r="M26" s="22"/>
    </row>
    <row r="28" spans="4:13" x14ac:dyDescent="0.25">
      <c r="D28" s="21" t="s">
        <v>10</v>
      </c>
    </row>
    <row r="29" spans="4:13" x14ac:dyDescent="0.25">
      <c r="D29" s="15">
        <f>IF(OR($L$2=3,$L$2=4),((100/$L$2)/100)*1.5,IF(OR($L$2=5,$L$2=6),((100/$L$2)/100)*2,((100/$L$2)/100)*2.5))</f>
        <v>0.25</v>
      </c>
    </row>
  </sheetData>
  <mergeCells count="8">
    <mergeCell ref="D9:M26"/>
    <mergeCell ref="F2:G2"/>
    <mergeCell ref="J2:K2"/>
    <mergeCell ref="D3:E3"/>
    <mergeCell ref="F3:G3"/>
    <mergeCell ref="J3:K3"/>
    <mergeCell ref="D2:E2"/>
    <mergeCell ref="D4:E6"/>
  </mergeCells>
  <conditionalFormatting sqref="L2">
    <cfRule type="cellIs" dxfId="0" priority="1" operator="lessThan">
      <formula>3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HELP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2018-06-18T09:28:34Z</dcterms:modified>
</cp:coreProperties>
</file>