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843FB1E7-1F59-483D-8B90-99D243FB3CBB}" xr6:coauthVersionLast="46" xr6:coauthVersionMax="46" xr10:uidLastSave="{00000000-0000-0000-0000-000000000000}"/>
  <bookViews>
    <workbookView xWindow="-110" yWindow="-110" windowWidth="19420" windowHeight="10560" xr2:uid="{00000000-000D-0000-FFFF-FFFF00000000}"/>
  </bookViews>
  <sheets>
    <sheet name="Sheet1" sheetId="1" r:id="rId1"/>
  </sheets>
  <definedNames>
    <definedName name="laPlage">OFFSET(Sheet1!$E$8,,MATCH("S"&amp;Sheet1!$C$3,Sheet1!$E$7:$O$7,0)-1,,COUNTA(Sheet1!$E$7:$BZ$7))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C4" i="1" a="1"/>
  <c r="C4" i="1" s="1"/>
  <c r="C3" i="1"/>
  <c r="C5" i="1" s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<sst xmlns="http://schemas.openxmlformats.org/spreadsheetml/2006/main" count="16" uniqueCount="16">
  <si>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B2</t>
  </si>
  <si>
    <t>STOCK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</si>
  <si>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</si>
  <si>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</si>
  <si>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</si>
  <si>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</si>
  <si>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</si>
  <si>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</si>
  <si>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</si>
  <si>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</si>
  <si>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</si>
  <si>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</si>
  <si>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</si>
  <si>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Semaine n°</t>
  </si>
  <si>
    <t>Semaine de la rupture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</si>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</sst>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_ ;\-#,##0\ "/>
    <numFmt numFmtId="165" formatCode="_-* #,##0.00\ _€_-;\-* #,##0.00\ _€_-;_-* &quot;-&quot;??\ _€_-;_-@_-"/>
    <numFmt numFmtId="166" formatCode="#,##0.0_ ;\-#,##0.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rgb="FF00B05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165" fontId="1" fillId="0" borderId="0" applyFont="0" applyFill="0" applyBorder="0" applyAlignment="0" applyProtection="0"/>
  </cellStyleXfs>
  <cellXfs count="8">
    <xf numFmtId="0" fontId="0" fillId="0" borderId="0" xfId="0"/>
    <xf numFmtId="164" fontId="4" fillId="2" borderId="1" xfId="1" applyNumberFormat="1" applyFont="1" applyAlignment="1" applyProtection="1">
      <alignment horizontal="center" vertical="center"/>
      <protection locked="0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3" fillId="4" borderId="3" xfId="2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0" fontId="6" fillId="5" borderId="0" xfId="0" applyFont="1" applyFill="1" applyAlignment="1">
      <alignment horizontal="center"/>
    </xf>
  </cellXfs>
  <cellStyles count="3">
    <cellStyle name="Calcul" xfId="1" builtinId="22"/>
    <cellStyle name="Milliers 2" xfId="2" xr:uid="{3FD47EC2-F529-49CE-8AD7-876CAA9ED6C9}"/>
    <cellStyle name="Normal" xfId="0" builtinId="0"/>
  </cellStyles>
  <dxfs count="4">
    <dxf>
      <fill>
        <patternFill>
          <bgColor rgb="FFFF0000"/>
        </patternFill>
      </fill>
    </dxf>
    <dxf>
      <font>
        <color theme="0"/>
      </font>
    </dxf>
    <dxf>
      <font>
        <b/>
        <i val="0"/>
        <strike val="0"/>
        <color rgb="FFFB9705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8"/>
  <sheetViews>
    <sheetView tabSelected="1" workbookViewId="0">
      <selection activeCell="D3" sqref="D3"/>
    </sheetView>
  </sheetViews>
  <sheetFormatPr baseColWidth="10" defaultColWidth="8.7265625" defaultRowHeight="14.5" x14ac:dyDescent="0.35"/>
  <cols>
    <col min="2" max="2" width="19.81640625" customWidth="1"/>
    <col min="3" max="3" width="10.453125" bestFit="1" customWidth="1"/>
  </cols>
  <sheetData>
    <row r="2" spans="2:15" x14ac:dyDescent="0.35">
      <c r="B2" t="s">
        <v>15</v>
      </c>
      <c r="C2" s="6">
        <v>44614</v>
      </c>
    </row>
    <row r="3" spans="2:15" x14ac:dyDescent="0.35">
      <c r="B3" t="s">
        <v>13</v>
      </c>
      <c r="C3" s="3">
        <f>WEEKNUM(C2)</f>
        <v>9</v>
      </c>
      <c r="D3">
        <f>_xlfn.ISOWEEKNUM(C2)</f>
        <v>8</v>
      </c>
    </row>
    <row r="4" spans="2:15" x14ac:dyDescent="0.35">
      <c r="B4" t="s">
        <v>14</v>
      </c>
      <c r="C4" s="5" t="str" cm="1">
        <f t="array" ref="C4">INDEX($7:$7,MATCH(0,8:8,-1)+1)</f>
        <v>S5</v>
      </c>
    </row>
    <row r="5" spans="2:15" x14ac:dyDescent="0.35">
      <c r="C5" s="7" t="str" cm="1">
        <f t="array" aca="1" ref="C5" ca="1">INDEX(OFFSET(laPlage,-1,),MATCH(TRUE,laPlage&lt;0,0))</f>
        <v>S11</v>
      </c>
    </row>
    <row r="7" spans="2:15" x14ac:dyDescent="0.35">
      <c r="E7" s="4" t="s">
        <v>2</v>
      </c>
      <c r="F7" s="4" t="s">
        <v>3</v>
      </c>
      <c r="G7" s="4" t="s">
        <v>4</v>
      </c>
      <c r="H7" s="4" t="s">
        <v>5</v>
      </c>
      <c r="I7" s="4" t="s">
        <v>6</v>
      </c>
      <c r="J7" s="4" t="s">
        <v>7</v>
      </c>
      <c r="K7" s="4" t="s">
        <v>8</v>
      </c>
      <c r="L7" s="4" t="s">
        <v>9</v>
      </c>
      <c r="M7" s="4" t="s">
        <v>10</v>
      </c>
      <c r="N7" s="4" t="s">
        <v>11</v>
      </c>
      <c r="O7" s="4" t="s">
        <v>12</v>
      </c>
    </row>
    <row r="8" spans="2:15" x14ac:dyDescent="0.35">
      <c r="C8" s="2" t="s">
        <v>0</v>
      </c>
      <c r="D8" s="1" t="s">
        <v>1</v>
      </c>
      <c r="E8" s="1">
        <v>72480</v>
      </c>
      <c r="F8" s="1">
        <v>42767</v>
      </c>
      <c r="G8" s="1">
        <v>29564.746347700493</v>
      </c>
      <c r="H8" s="1">
        <v>13327.845252168308</v>
      </c>
      <c r="I8" s="1">
        <v>-4944.3929166372163</v>
      </c>
      <c r="J8" s="1">
        <v>-25727.768855823655</v>
      </c>
      <c r="K8" s="1">
        <v>-90630.998804049974</v>
      </c>
      <c r="L8" s="1">
        <v>20000</v>
      </c>
      <c r="M8" s="1">
        <v>15000</v>
      </c>
      <c r="N8" s="1">
        <v>4000</v>
      </c>
      <c r="O8" s="1">
        <v>-3000</v>
      </c>
    </row>
  </sheetData>
  <phoneticPr fontId="5" type="noConversion"/>
  <conditionalFormatting sqref="E8:O8">
    <cfRule type="cellIs" dxfId="3" priority="4" operator="lessThan">
      <formula>0</formula>
    </cfRule>
  </conditionalFormatting>
  <conditionalFormatting sqref="C4">
    <cfRule type="cellIs" dxfId="2" priority="1" operator="notEqual">
      <formula>0</formula>
    </cfRule>
    <cfRule type="cellIs" dxfId="1" priority="2" operator="equal">
      <formula>0</formula>
    </cfRule>
    <cfRule type="cellIs" dxfId="0" priority="3" operator="lessThan">
      <formula>$D$2+3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BEKKOUCHE</dc:creator>
  <cp:lastModifiedBy>MINNEN Luc</cp:lastModifiedBy>
  <dcterms:created xsi:type="dcterms:W3CDTF">2015-06-05T18:17:20Z</dcterms:created>
  <dcterms:modified xsi:type="dcterms:W3CDTF">2022-01-06T14:25:04Z</dcterms:modified>
</cp:coreProperties>
</file>