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930" yWindow="-240" windowWidth="20730" windowHeight="8085" tabRatio="432" firstSheet="1" activeTab="2"/>
  </bookViews>
  <sheets>
    <sheet name="How to use" sheetId="2" state="hidden" r:id="rId1"/>
    <sheet name="Chrono" sheetId="10" r:id="rId2"/>
    <sheet name="Salestracker" sheetId="12" r:id="rId3"/>
    <sheet name="SOP" sheetId="9" r:id="rId4"/>
    <sheet name="Liste" sheetId="3" r:id="rId5"/>
  </sheets>
  <definedNames>
    <definedName name="_xlnm._FilterDatabase" localSheetId="4" hidden="1">Liste!$B$2:$B$33</definedName>
    <definedName name="Engine">Liste!$H$2:$H$33</definedName>
    <definedName name="ICAO">Liste!$A$1:$A$999</definedName>
    <definedName name="Offer_Type">Liste!$C$2:$C$8</definedName>
    <definedName name="programme">"OFFSET(Liste!$B$3,,,COUNTA(Liste!$B$1COUNTA(Liste!$B$11:$B$33))"</definedName>
    <definedName name="Status">Liste!$E$2:$E$3</definedName>
    <definedName name="Step">Liste!$I$2:$I$8</definedName>
    <definedName name="_xlnm.Print_Area" localSheetId="0">'How to use'!$A$1:$L$24</definedName>
  </definedNames>
  <calcPr calcId="145621" calcMode="manual"/>
</workbook>
</file>

<file path=xl/calcChain.xml><?xml version="1.0" encoding="utf-8"?>
<calcChain xmlns="http://schemas.openxmlformats.org/spreadsheetml/2006/main">
  <c r="AE10" i="12" l="1"/>
  <c r="AE9" i="12"/>
  <c r="R3" i="9" l="1"/>
  <c r="Q3" i="9"/>
  <c r="F3" i="9"/>
  <c r="E3" i="9"/>
  <c r="D3" i="9"/>
  <c r="C3" i="9"/>
  <c r="B3" i="9"/>
  <c r="AE8" i="12"/>
  <c r="AE7" i="12"/>
  <c r="AE6" i="12"/>
  <c r="AE5" i="12"/>
  <c r="AE4" i="12"/>
  <c r="A4" i="12"/>
  <c r="AE3" i="12"/>
  <c r="B3" i="12"/>
  <c r="A3" i="12"/>
  <c r="AE2" i="12"/>
  <c r="B2" i="12"/>
  <c r="A2" i="12"/>
  <c r="A3" i="9" s="1"/>
  <c r="D3" i="10"/>
  <c r="D2" i="10"/>
</calcChain>
</file>

<file path=xl/comments1.xml><?xml version="1.0" encoding="utf-8"?>
<comments xmlns="http://schemas.openxmlformats.org/spreadsheetml/2006/main">
  <authors>
    <author>Auteur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Expected output:</t>
        </r>
        <r>
          <rPr>
            <sz val="9"/>
            <color indexed="81"/>
            <rFont val="Tahoma"/>
            <family val="2"/>
          </rPr>
          <t xml:space="preserve">
- CR à archiver sur  Sharepoint
- SG1 à archiver sur  sharepoint
- Lead form « AVB003 form 13 » à rédiger
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Expecte</t>
        </r>
        <r>
          <rPr>
            <b/>
            <sz val="9"/>
            <color indexed="81"/>
            <rFont val="Tahoma"/>
            <family val="2"/>
          </rPr>
          <t>d ouput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- Lead form à archiver sur sharepoint
- CR à archiver sur  Sharepoint
- SG2 à archiver sur sharepoint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 xml:space="preserve">Expected output:
- </t>
        </r>
        <r>
          <rPr>
            <sz val="9"/>
            <color indexed="81"/>
            <rFont val="Tahoma"/>
            <family val="2"/>
          </rPr>
          <t xml:space="preserve">AVB003 Form 11 et Formulaire Revue d’offre à archiver sur Sharepoint
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Expected ouput:</t>
        </r>
        <r>
          <rPr>
            <sz val="9"/>
            <color indexed="81"/>
            <rFont val="Tahoma"/>
            <family val="2"/>
          </rPr>
          <t xml:space="preserve">
- AVB0003Form 04 à archiver sur Sharepoint
+
- BVB005Form1 Fiche de validation signée et envoyée aux Juristes et archivée sur Sharepoint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 xml:space="preserve">Expected output:
- </t>
        </r>
        <r>
          <rPr>
            <sz val="9"/>
            <color indexed="81"/>
            <rFont val="Tahoma"/>
            <family val="2"/>
          </rPr>
          <t>CR archivé sur sharepoint
- Contrat archivé dans contratech des juristes
- Checklist ACG0131form1 archivée sur sharepoint
- ADG104form1 à extraire de AVB003Form16</t>
        </r>
      </text>
    </comment>
  </commentList>
</comments>
</file>

<file path=xl/sharedStrings.xml><?xml version="1.0" encoding="utf-8"?>
<sst xmlns="http://schemas.openxmlformats.org/spreadsheetml/2006/main" count="3325" uniqueCount="1428">
  <si>
    <t>N°</t>
  </si>
  <si>
    <t>The deadline given by the client or the deadline selected by the Sales Director in charge</t>
  </si>
  <si>
    <t>The actual date when the offer was sent by the Sales Director</t>
  </si>
  <si>
    <t>Amount in K €</t>
  </si>
  <si>
    <t>RFP 
(Yes / No)</t>
  </si>
  <si>
    <t>SG1</t>
  </si>
  <si>
    <t>SG2</t>
  </si>
  <si>
    <t>Comments</t>
  </si>
  <si>
    <t>Actual Business case sending date</t>
  </si>
  <si>
    <t>Click on the cell and select the value with the arrow</t>
  </si>
  <si>
    <t>Sales Director</t>
  </si>
  <si>
    <t>Region</t>
  </si>
  <si>
    <t xml:space="preserve">Customer </t>
  </si>
  <si>
    <t>Program(s)</t>
  </si>
  <si>
    <t>Region of the Business case. Click on the cell and select the value with the arrow.</t>
  </si>
  <si>
    <t>Client request date</t>
  </si>
  <si>
    <t>Date when the client made his RFP. 
If from the SD, date when he found the opportunity</t>
  </si>
  <si>
    <t>Please enter the date of the SG1</t>
  </si>
  <si>
    <t>Please enter the date of the SG2</t>
  </si>
  <si>
    <t>Add any relevant comment</t>
  </si>
  <si>
    <t>Number to track the Business Case easily. Always take the following number.</t>
  </si>
  <si>
    <t>Name of the commercial in charge. (could be CBD in case SD is absent). Click on the cell and select the value with the arrow.</t>
  </si>
  <si>
    <t>Programme(s)</t>
  </si>
  <si>
    <t>NPV</t>
  </si>
  <si>
    <t>Revision</t>
  </si>
  <si>
    <t>Offer Description</t>
  </si>
  <si>
    <t>Customer deadline or SD Commitment date</t>
  </si>
  <si>
    <r>
      <t xml:space="preserve">RFP Request For Proposal. </t>
    </r>
    <r>
      <rPr>
        <b/>
        <sz val="12"/>
        <color theme="1"/>
        <rFont val="Calibri"/>
        <family val="2"/>
        <scheme val="minor"/>
      </rPr>
      <t>If Yes :</t>
    </r>
    <r>
      <rPr>
        <sz val="11"/>
        <color theme="1"/>
        <rFont val="Calibri"/>
        <family val="2"/>
        <scheme val="minor"/>
      </rPr>
      <t xml:space="preserve"> the request was made by the client. </t>
    </r>
    <r>
      <rPr>
        <b/>
        <sz val="11"/>
        <color theme="1"/>
        <rFont val="Calibri"/>
        <family val="2"/>
        <scheme val="minor"/>
      </rPr>
      <t>If No</t>
    </r>
    <r>
      <rPr>
        <sz val="11"/>
        <color theme="1"/>
        <rFont val="Calibri"/>
        <family val="2"/>
        <scheme val="minor"/>
      </rPr>
      <t>, it's an unsollicitated offer.
Click on the cell and select the value with the arrow.</t>
    </r>
  </si>
  <si>
    <r>
      <t>DC-CSD0100rev</t>
    </r>
    <r>
      <rPr>
        <b/>
        <sz val="16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:means you put </t>
    </r>
    <r>
      <rPr>
        <b/>
        <sz val="16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colomn B</t>
    </r>
  </si>
  <si>
    <t>Name of the customer (Airlines, others…)</t>
  </si>
  <si>
    <r>
      <t xml:space="preserve">Put the programmes concerned. 
</t>
    </r>
    <r>
      <rPr>
        <b/>
        <sz val="11"/>
        <color theme="1"/>
        <rFont val="Calibri"/>
        <family val="2"/>
        <scheme val="minor"/>
      </rPr>
      <t>For multiple programmes write down all of them in the same cell, example : write down A330;A320;A380</t>
    </r>
  </si>
  <si>
    <r>
      <t xml:space="preserve">The possible values are: 0 - 100 / 100 - 500 / 500 - 2 000 / &gt; 2 000. Amounts in K€
</t>
    </r>
    <r>
      <rPr>
        <b/>
        <sz val="11"/>
        <color rgb="FFFF0000"/>
        <rFont val="Calibri"/>
        <family val="2"/>
        <scheme val="minor"/>
      </rPr>
      <t>All values are in K €</t>
    </r>
    <r>
      <rPr>
        <sz val="11"/>
        <color theme="1"/>
        <rFont val="Calibri"/>
        <family val="2"/>
        <scheme val="minor"/>
      </rPr>
      <t>. Click on the cell and select the value with the arrow.</t>
    </r>
  </si>
  <si>
    <t>HOW TO USE</t>
  </si>
  <si>
    <t>Offer : Won / Lost</t>
  </si>
  <si>
    <t>Net Present Value (VAN in French, Valeur Actuelle Nette)</t>
  </si>
  <si>
    <t>This is a dynamic spreadsheet.</t>
  </si>
  <si>
    <t>A brief description of the offer</t>
  </si>
  <si>
    <t>This is a shared tool.</t>
  </si>
  <si>
    <t>Except the "Offer number" which could never changed, you are responsible for the line update when it is needed.</t>
  </si>
  <si>
    <t>Do not change anything in titles or formulas, do add any column. RECORD YOUR DATAS ONLY. If any problem, contact International Sales Operations Manager.</t>
  </si>
  <si>
    <t>MRO</t>
  </si>
  <si>
    <t>A330</t>
  </si>
  <si>
    <t>services offer</t>
  </si>
  <si>
    <t>End items</t>
  </si>
  <si>
    <t>RDI</t>
  </si>
  <si>
    <t>Pool</t>
  </si>
  <si>
    <t>Customer</t>
  </si>
  <si>
    <t>DC-CSD</t>
  </si>
  <si>
    <t>programme</t>
  </si>
  <si>
    <t>ABE</t>
  </si>
  <si>
    <t>AAB</t>
  </si>
  <si>
    <t>TUS</t>
  </si>
  <si>
    <t>AUH</t>
  </si>
  <si>
    <t>ABX</t>
  </si>
  <si>
    <t>RUN</t>
  </si>
  <si>
    <t>ADE</t>
  </si>
  <si>
    <t>ADR</t>
  </si>
  <si>
    <t>AEE</t>
  </si>
  <si>
    <t>REA</t>
  </si>
  <si>
    <t>EIN</t>
  </si>
  <si>
    <t>RSO</t>
  </si>
  <si>
    <t>AEB</t>
  </si>
  <si>
    <t>CRN</t>
  </si>
  <si>
    <t>CDP</t>
  </si>
  <si>
    <t>NIG</t>
  </si>
  <si>
    <t>RLN</t>
  </si>
  <si>
    <t>MNG</t>
  </si>
  <si>
    <t>BES</t>
  </si>
  <si>
    <t>UCR</t>
  </si>
  <si>
    <t>ARD</t>
  </si>
  <si>
    <t>AFL</t>
  </si>
  <si>
    <t>RCF</t>
  </si>
  <si>
    <t>DNV</t>
  </si>
  <si>
    <t>AUL</t>
  </si>
  <si>
    <t>GTV</t>
  </si>
  <si>
    <t>ARG</t>
  </si>
  <si>
    <t>GLG</t>
  </si>
  <si>
    <t>NSO</t>
  </si>
  <si>
    <t>BOX</t>
  </si>
  <si>
    <t>TAO</t>
  </si>
  <si>
    <t>AMX</t>
  </si>
  <si>
    <t>SLI</t>
  </si>
  <si>
    <t>MPX</t>
  </si>
  <si>
    <t>AHW</t>
  </si>
  <si>
    <t>PEL</t>
  </si>
  <si>
    <t>APP</t>
  </si>
  <si>
    <t>LAV</t>
  </si>
  <si>
    <t>RPB</t>
  </si>
  <si>
    <t>RSR</t>
  </si>
  <si>
    <t>KRE</t>
  </si>
  <si>
    <t>RSU</t>
  </si>
  <si>
    <t>AEW</t>
  </si>
  <si>
    <t>ATI</t>
  </si>
  <si>
    <t>WTA</t>
  </si>
  <si>
    <t>AXK</t>
  </si>
  <si>
    <t>FRJ</t>
  </si>
  <si>
    <t>AFU</t>
  </si>
  <si>
    <t>AAW</t>
  </si>
  <si>
    <t>AAF</t>
  </si>
  <si>
    <t>DAH</t>
  </si>
  <si>
    <t>AHA</t>
  </si>
  <si>
    <t>LPV</t>
  </si>
  <si>
    <t>ABY</t>
  </si>
  <si>
    <t>ARR</t>
  </si>
  <si>
    <t>KZR</t>
  </si>
  <si>
    <t>ABD</t>
  </si>
  <si>
    <t>AAG</t>
  </si>
  <si>
    <t>REU</t>
  </si>
  <si>
    <t>JAB</t>
  </si>
  <si>
    <t>BTI</t>
  </si>
  <si>
    <t>BER</t>
  </si>
  <si>
    <t>BOT</t>
  </si>
  <si>
    <t>VBW</t>
  </si>
  <si>
    <t>TPC</t>
  </si>
  <si>
    <t>ACA</t>
  </si>
  <si>
    <t>JZA</t>
  </si>
  <si>
    <t>FWI</t>
  </si>
  <si>
    <t>SNC</t>
  </si>
  <si>
    <t>CRF</t>
  </si>
  <si>
    <t>CVA</t>
  </si>
  <si>
    <t>CCA</t>
  </si>
  <si>
    <t>CAO</t>
  </si>
  <si>
    <t>QCL</t>
  </si>
  <si>
    <t>MPD</t>
  </si>
  <si>
    <t>ABR</t>
  </si>
  <si>
    <t>CRD</t>
  </si>
  <si>
    <t>CRQ</t>
  </si>
  <si>
    <t>DLA</t>
  </si>
  <si>
    <t>AEA</t>
  </si>
  <si>
    <t>FAJ</t>
  </si>
  <si>
    <t>FIF</t>
  </si>
  <si>
    <t>AFR</t>
  </si>
  <si>
    <t>AFN</t>
  </si>
  <si>
    <t>GGN</t>
  </si>
  <si>
    <t>AGV</t>
  </si>
  <si>
    <t>GRL</t>
  </si>
  <si>
    <t>GNC</t>
  </si>
  <si>
    <t>GUY</t>
  </si>
  <si>
    <t>AHK</t>
  </si>
  <si>
    <t>HZT</t>
  </si>
  <si>
    <t>FXI</t>
  </si>
  <si>
    <t>AIC</t>
  </si>
  <si>
    <t>AXB</t>
  </si>
  <si>
    <t>LLR</t>
  </si>
  <si>
    <t>AIE</t>
  </si>
  <si>
    <t>AEY</t>
  </si>
  <si>
    <t>AEI</t>
  </si>
  <si>
    <t>VUN</t>
  </si>
  <si>
    <t>AJM</t>
  </si>
  <si>
    <t>AJX</t>
  </si>
  <si>
    <t>AKL</t>
  </si>
  <si>
    <t>KRT</t>
  </si>
  <si>
    <t>KOR</t>
  </si>
  <si>
    <t>LAL</t>
  </si>
  <si>
    <t>TLR</t>
  </si>
  <si>
    <t>AMU</t>
  </si>
  <si>
    <t>MDG</t>
  </si>
  <si>
    <t>AML</t>
  </si>
  <si>
    <t>KLB</t>
  </si>
  <si>
    <t>AMC</t>
  </si>
  <si>
    <t>CWM</t>
  </si>
  <si>
    <t>MAU</t>
  </si>
  <si>
    <t>BIE</t>
  </si>
  <si>
    <t>RCH</t>
  </si>
  <si>
    <t>MLD</t>
  </si>
  <si>
    <t>NMB</t>
  </si>
  <si>
    <t>RLK</t>
  </si>
  <si>
    <t>ANZ</t>
  </si>
  <si>
    <t>NXA</t>
  </si>
  <si>
    <t>ANK</t>
  </si>
  <si>
    <t>AKX</t>
  </si>
  <si>
    <t>ANG</t>
  </si>
  <si>
    <t>ANT</t>
  </si>
  <si>
    <t>NFA</t>
  </si>
  <si>
    <t>ANE</t>
  </si>
  <si>
    <t>ADH</t>
  </si>
  <si>
    <t>FJI</t>
  </si>
  <si>
    <t>APG</t>
  </si>
  <si>
    <t>GAP</t>
  </si>
  <si>
    <t>PLM</t>
  </si>
  <si>
    <t>SPM</t>
  </si>
  <si>
    <t>ASJ</t>
  </si>
  <si>
    <t>SNG</t>
  </si>
  <si>
    <t>AGB</t>
  </si>
  <si>
    <t>SEY</t>
  </si>
  <si>
    <t>ASD</t>
  </si>
  <si>
    <t>SVK</t>
  </si>
  <si>
    <t>WOW</t>
  </si>
  <si>
    <t>RSI</t>
  </si>
  <si>
    <t>VTA</t>
  </si>
  <si>
    <t>THT</t>
  </si>
  <si>
    <t>TSC</t>
  </si>
  <si>
    <t>ATN</t>
  </si>
  <si>
    <t>TCI</t>
  </si>
  <si>
    <t>UGA</t>
  </si>
  <si>
    <t>URG</t>
  </si>
  <si>
    <t>RVL</t>
  </si>
  <si>
    <t>AVN</t>
  </si>
  <si>
    <t>VIM</t>
  </si>
  <si>
    <t>AWI</t>
  </si>
  <si>
    <t>TZT</t>
  </si>
  <si>
    <t>AZW</t>
  </si>
  <si>
    <t>AHR</t>
  </si>
  <si>
    <t>AXM</t>
  </si>
  <si>
    <t>XAX</t>
  </si>
  <si>
    <t>ABW</t>
  </si>
  <si>
    <t>AIB</t>
  </si>
  <si>
    <t>ACI</t>
  </si>
  <si>
    <t>ARE</t>
  </si>
  <si>
    <t>XAK</t>
  </si>
  <si>
    <t>RLA</t>
  </si>
  <si>
    <t>ATM</t>
  </si>
  <si>
    <t>TOK</t>
  </si>
  <si>
    <t>LNK</t>
  </si>
  <si>
    <t>ANO</t>
  </si>
  <si>
    <t>ASE</t>
  </si>
  <si>
    <t>TRS</t>
  </si>
  <si>
    <t>AKK</t>
  </si>
  <si>
    <t>OST</t>
  </si>
  <si>
    <t>ASA</t>
  </si>
  <si>
    <t>AER</t>
  </si>
  <si>
    <t>LBC</t>
  </si>
  <si>
    <t>LID</t>
  </si>
  <si>
    <t>AZA</t>
  </si>
  <si>
    <t>SMX</t>
  </si>
  <si>
    <t>ANA</t>
  </si>
  <si>
    <t>AAY</t>
  </si>
  <si>
    <t>GRO</t>
  </si>
  <si>
    <t>UTY</t>
  </si>
  <si>
    <t>LMT</t>
  </si>
  <si>
    <t>AAH</t>
  </si>
  <si>
    <t>AIP</t>
  </si>
  <si>
    <t>DRU</t>
  </si>
  <si>
    <t>AZN</t>
  </si>
  <si>
    <t>AAL</t>
  </si>
  <si>
    <t>EGF</t>
  </si>
  <si>
    <t>AMF</t>
  </si>
  <si>
    <t>AJT</t>
  </si>
  <si>
    <t>AAN</t>
  </si>
  <si>
    <t>AJV</t>
  </si>
  <si>
    <t>ANS</t>
  </si>
  <si>
    <t>NGE</t>
  </si>
  <si>
    <t>ABV</t>
  </si>
  <si>
    <t>CIR</t>
  </si>
  <si>
    <t>AZE</t>
  </si>
  <si>
    <t>AFG</t>
  </si>
  <si>
    <t>ARA</t>
  </si>
  <si>
    <t>TFL</t>
  </si>
  <si>
    <t>AIZ</t>
  </si>
  <si>
    <t>RNV</t>
  </si>
  <si>
    <t>APW</t>
  </si>
  <si>
    <t>OCA</t>
  </si>
  <si>
    <t>AXF</t>
  </si>
  <si>
    <t>AAR</t>
  </si>
  <si>
    <t>AAS</t>
  </si>
  <si>
    <t>DHL</t>
  </si>
  <si>
    <t>AEU</t>
  </si>
  <si>
    <t>ASZ</t>
  </si>
  <si>
    <t>ACP</t>
  </si>
  <si>
    <t>HHA</t>
  </si>
  <si>
    <t>FLI</t>
  </si>
  <si>
    <t>ASQ</t>
  </si>
  <si>
    <t>LUR</t>
  </si>
  <si>
    <t>AYZ</t>
  </si>
  <si>
    <t>GTI</t>
  </si>
  <si>
    <t>BMM</t>
  </si>
  <si>
    <t>KKK</t>
  </si>
  <si>
    <t>VAS</t>
  </si>
  <si>
    <t>JOL</t>
  </si>
  <si>
    <t>AUB</t>
  </si>
  <si>
    <t>AUR</t>
  </si>
  <si>
    <t>AUT</t>
  </si>
  <si>
    <t>XME</t>
  </si>
  <si>
    <t>AUA</t>
  </si>
  <si>
    <t>TYR</t>
  </si>
  <si>
    <t>PHW</t>
  </si>
  <si>
    <t>AVJ</t>
  </si>
  <si>
    <t>AZS</t>
  </si>
  <si>
    <t>CHP</t>
  </si>
  <si>
    <t>ERG</t>
  </si>
  <si>
    <t>TWN</t>
  </si>
  <si>
    <t>AVA</t>
  </si>
  <si>
    <t>TUP</t>
  </si>
  <si>
    <t>SMJ</t>
  </si>
  <si>
    <t>AIA</t>
  </si>
  <si>
    <t>AGX</t>
  </si>
  <si>
    <t>ROI</t>
  </si>
  <si>
    <t>VXG</t>
  </si>
  <si>
    <t>ETS</t>
  </si>
  <si>
    <t>AXY</t>
  </si>
  <si>
    <t>AYT</t>
  </si>
  <si>
    <t>AHY</t>
  </si>
  <si>
    <t>AZU</t>
  </si>
  <si>
    <t>BON</t>
  </si>
  <si>
    <t>CFE</t>
  </si>
  <si>
    <t>BCF</t>
  </si>
  <si>
    <t>BHS</t>
  </si>
  <si>
    <t>BAB</t>
  </si>
  <si>
    <t>BKP</t>
  </si>
  <si>
    <t>BKA</t>
  </si>
  <si>
    <t>NKF</t>
  </si>
  <si>
    <t>BTV</t>
  </si>
  <si>
    <t>BLS</t>
  </si>
  <si>
    <t>BHP</t>
  </si>
  <si>
    <t>BRU</t>
  </si>
  <si>
    <t>LBY</t>
  </si>
  <si>
    <t>BLV</t>
  </si>
  <si>
    <t>BMJ</t>
  </si>
  <si>
    <t>BGL</t>
  </si>
  <si>
    <t>BRG</t>
  </si>
  <si>
    <t>BVT</t>
  </si>
  <si>
    <t>BEA</t>
  </si>
  <si>
    <t>BST</t>
  </si>
  <si>
    <t>BGH</t>
  </si>
  <si>
    <t>BBC</t>
  </si>
  <si>
    <t>IBB</t>
  </si>
  <si>
    <t>BML</t>
  </si>
  <si>
    <t>JOR</t>
  </si>
  <si>
    <t>BDA</t>
  </si>
  <si>
    <t>BCI</t>
  </si>
  <si>
    <t>BLE</t>
  </si>
  <si>
    <t>BPA</t>
  </si>
  <si>
    <t>BWG</t>
  </si>
  <si>
    <t>BLF</t>
  </si>
  <si>
    <t>BBD</t>
  </si>
  <si>
    <t>BMR</t>
  </si>
  <si>
    <t>BTR</t>
  </si>
  <si>
    <t>BRV</t>
  </si>
  <si>
    <t>BRI</t>
  </si>
  <si>
    <t>BZH</t>
  </si>
  <si>
    <t>BAW</t>
  </si>
  <si>
    <t>BIH</t>
  </si>
  <si>
    <t>BEL</t>
  </si>
  <si>
    <t>BFL</t>
  </si>
  <si>
    <t>LZB</t>
  </si>
  <si>
    <t>BUC</t>
  </si>
  <si>
    <t>BRQ</t>
  </si>
  <si>
    <t>ABB</t>
  </si>
  <si>
    <t>ICL</t>
  </si>
  <si>
    <t>CAV</t>
  </si>
  <si>
    <t>MPE</t>
  </si>
  <si>
    <t>CJA</t>
  </si>
  <si>
    <t>KAP</t>
  </si>
  <si>
    <t>CCI</t>
  </si>
  <si>
    <t>CBB</t>
  </si>
  <si>
    <t>CGP</t>
  </si>
  <si>
    <t>CRG</t>
  </si>
  <si>
    <t>CJT</t>
  </si>
  <si>
    <t>CLX</t>
  </si>
  <si>
    <t>CBC</t>
  </si>
  <si>
    <t>BWA</t>
  </si>
  <si>
    <t>KRP</t>
  </si>
  <si>
    <t>CPN</t>
  </si>
  <si>
    <t>CPA</t>
  </si>
  <si>
    <t>CAY</t>
  </si>
  <si>
    <t>CCM</t>
  </si>
  <si>
    <t>CEB</t>
  </si>
  <si>
    <t>GLR</t>
  </si>
  <si>
    <t>CLW</t>
  </si>
  <si>
    <t>CVC</t>
  </si>
  <si>
    <t>CWC</t>
  </si>
  <si>
    <t>NCH</t>
  </si>
  <si>
    <t>CGN</t>
  </si>
  <si>
    <t>CHQ</t>
  </si>
  <si>
    <t>SCH</t>
  </si>
  <si>
    <t>HKS</t>
  </si>
  <si>
    <t>CAL</t>
  </si>
  <si>
    <t>CKK</t>
  </si>
  <si>
    <t>CES</t>
  </si>
  <si>
    <t>CYZ</t>
  </si>
  <si>
    <t>CSN</t>
  </si>
  <si>
    <t>CUA</t>
  </si>
  <si>
    <t>CHB</t>
  </si>
  <si>
    <t>CXH</t>
  </si>
  <si>
    <t>CQN</t>
  </si>
  <si>
    <t>CIU</t>
  </si>
  <si>
    <t>CIM</t>
  </si>
  <si>
    <t>RUS</t>
  </si>
  <si>
    <t>SDR</t>
  </si>
  <si>
    <t>CIX</t>
  </si>
  <si>
    <t>BCY</t>
  </si>
  <si>
    <t>CGK</t>
  </si>
  <si>
    <t>CLI</t>
  </si>
  <si>
    <t>CJC</t>
  </si>
  <si>
    <t>CAW</t>
  </si>
  <si>
    <t>COM</t>
  </si>
  <si>
    <t>UCA</t>
  </si>
  <si>
    <t>KMZ</t>
  </si>
  <si>
    <t>CMM</t>
  </si>
  <si>
    <t>FPY</t>
  </si>
  <si>
    <t>CPZ</t>
  </si>
  <si>
    <t>CFG</t>
  </si>
  <si>
    <t>KIS</t>
  </si>
  <si>
    <t>COA</t>
  </si>
  <si>
    <t>PVV</t>
  </si>
  <si>
    <t>CMI</t>
  </si>
  <si>
    <t>VCV</t>
  </si>
  <si>
    <t>CMP</t>
  </si>
  <si>
    <t>CPB</t>
  </si>
  <si>
    <t>CRL</t>
  </si>
  <si>
    <t>COZ</t>
  </si>
  <si>
    <t>COY</t>
  </si>
  <si>
    <t>CTN</t>
  </si>
  <si>
    <t>CUB</t>
  </si>
  <si>
    <t>CTT</t>
  </si>
  <si>
    <t>CYP</t>
  </si>
  <si>
    <t>KYV</t>
  </si>
  <si>
    <t>CSA</t>
  </si>
  <si>
    <t>DAO</t>
  </si>
  <si>
    <t>DAG</t>
  </si>
  <si>
    <t>DWT</t>
  </si>
  <si>
    <t>DTR</t>
  </si>
  <si>
    <t>DER</t>
  </si>
  <si>
    <t>DAL</t>
  </si>
  <si>
    <t>DNM</t>
  </si>
  <si>
    <t>DAE</t>
  </si>
  <si>
    <t>DHK</t>
  </si>
  <si>
    <t>JOS</t>
  </si>
  <si>
    <t>DHX</t>
  </si>
  <si>
    <t>HSV</t>
  </si>
  <si>
    <t>DIR</t>
  </si>
  <si>
    <t>DJB</t>
  </si>
  <si>
    <t>UDN</t>
  </si>
  <si>
    <t>FDN</t>
  </si>
  <si>
    <t>UDC</t>
  </si>
  <si>
    <t>DNU</t>
  </si>
  <si>
    <t>HDA</t>
  </si>
  <si>
    <t>AMB</t>
  </si>
  <si>
    <t>DRK</t>
  </si>
  <si>
    <t>DNL</t>
  </si>
  <si>
    <t>EGU</t>
  </si>
  <si>
    <t>EAG</t>
  </si>
  <si>
    <t>UGX</t>
  </si>
  <si>
    <t>HSA</t>
  </si>
  <si>
    <t>DXH</t>
  </si>
  <si>
    <t>EZE</t>
  </si>
  <si>
    <t>EAQ</t>
  </si>
  <si>
    <t>ESY</t>
  </si>
  <si>
    <t>ECV</t>
  </si>
  <si>
    <t>EDW</t>
  </si>
  <si>
    <t>MSR</t>
  </si>
  <si>
    <t>MSX</t>
  </si>
  <si>
    <t>MSE</t>
  </si>
  <si>
    <t>ELY</t>
  </si>
  <si>
    <t>UAE</t>
  </si>
  <si>
    <t>CFS</t>
  </si>
  <si>
    <t>EEA</t>
  </si>
  <si>
    <t>ENK</t>
  </si>
  <si>
    <t>ERH</t>
  </si>
  <si>
    <t>ERT</t>
  </si>
  <si>
    <t>ESF</t>
  </si>
  <si>
    <t>ELL</t>
  </si>
  <si>
    <t>ETH</t>
  </si>
  <si>
    <t>ETD</t>
  </si>
  <si>
    <t>EUP</t>
  </si>
  <si>
    <t>EAK</t>
  </si>
  <si>
    <t>ECA</t>
  </si>
  <si>
    <t>EEU</t>
  </si>
  <si>
    <t>ELO</t>
  </si>
  <si>
    <t>FPO</t>
  </si>
  <si>
    <t>BCS</t>
  </si>
  <si>
    <t>EWG</t>
  </si>
  <si>
    <t>EVA</t>
  </si>
  <si>
    <t>EIA</t>
  </si>
  <si>
    <t>VTS</t>
  </si>
  <si>
    <t>EXK</t>
  </si>
  <si>
    <t>EXV</t>
  </si>
  <si>
    <t>LHN</t>
  </si>
  <si>
    <t>BTA</t>
  </si>
  <si>
    <t>EZA</t>
  </si>
  <si>
    <t>FSW</t>
  </si>
  <si>
    <t>FDX</t>
  </si>
  <si>
    <t>FIN</t>
  </si>
  <si>
    <t>WBA</t>
  </si>
  <si>
    <t>FFM</t>
  </si>
  <si>
    <t>FAB</t>
  </si>
  <si>
    <t>FFX</t>
  </si>
  <si>
    <t>TUD</t>
  </si>
  <si>
    <t>FWL</t>
  </si>
  <si>
    <t>IAD</t>
  </si>
  <si>
    <t>FFV</t>
  </si>
  <si>
    <t>BBO</t>
  </si>
  <si>
    <t>BEE</t>
  </si>
  <si>
    <t>GSM</t>
  </si>
  <si>
    <t>FCR</t>
  </si>
  <si>
    <t>LIL</t>
  </si>
  <si>
    <t>FSC</t>
  </si>
  <si>
    <t>FHY</t>
  </si>
  <si>
    <t>FRE</t>
  </si>
  <si>
    <t>FRL</t>
  </si>
  <si>
    <t>FFT</t>
  </si>
  <si>
    <t>FTA</t>
  </si>
  <si>
    <t>EYE</t>
  </si>
  <si>
    <t>GBK</t>
  </si>
  <si>
    <t>GDR</t>
  </si>
  <si>
    <t>GAL</t>
  </si>
  <si>
    <t>GIA</t>
  </si>
  <si>
    <t>GZP</t>
  </si>
  <si>
    <t>TGZ</t>
  </si>
  <si>
    <t>GFG</t>
  </si>
  <si>
    <t>GMI</t>
  </si>
  <si>
    <t>GWI</t>
  </si>
  <si>
    <t>GES</t>
  </si>
  <si>
    <t>GHB</t>
  </si>
  <si>
    <t>GSS</t>
  </si>
  <si>
    <t>GOW</t>
  </si>
  <si>
    <t>GJS</t>
  </si>
  <si>
    <t>GLO</t>
  </si>
  <si>
    <t>GAO</t>
  </si>
  <si>
    <t>GOM</t>
  </si>
  <si>
    <t>IKA</t>
  </si>
  <si>
    <t>CVU</t>
  </si>
  <si>
    <t>GCR</t>
  </si>
  <si>
    <t>GUN</t>
  </si>
  <si>
    <t>GLA</t>
  </si>
  <si>
    <t>GWL</t>
  </si>
  <si>
    <t>BSR</t>
  </si>
  <si>
    <t>GIF</t>
  </si>
  <si>
    <t>GBA</t>
  </si>
  <si>
    <t>GFT</t>
  </si>
  <si>
    <t>HAG</t>
  </si>
  <si>
    <t>HHN</t>
  </si>
  <si>
    <t>CHH</t>
  </si>
  <si>
    <t>HHI</t>
  </si>
  <si>
    <t>HAL</t>
  </si>
  <si>
    <t>HVY</t>
  </si>
  <si>
    <t>MCM</t>
  </si>
  <si>
    <t>JBA</t>
  </si>
  <si>
    <t>HEJ</t>
  </si>
  <si>
    <t>IMP</t>
  </si>
  <si>
    <t>FHE</t>
  </si>
  <si>
    <t>OAW</t>
  </si>
  <si>
    <t>HMS</t>
  </si>
  <si>
    <t>ALX</t>
  </si>
  <si>
    <t>HER</t>
  </si>
  <si>
    <t>HFY</t>
  </si>
  <si>
    <t>HWY</t>
  </si>
  <si>
    <t>ADO</t>
  </si>
  <si>
    <t>HOA</t>
  </si>
  <si>
    <t>CRK</t>
  </si>
  <si>
    <t>HKE</t>
  </si>
  <si>
    <t>QXE</t>
  </si>
  <si>
    <t>CSQ</t>
  </si>
  <si>
    <t>IBE</t>
  </si>
  <si>
    <t>IWD</t>
  </si>
  <si>
    <t>IBX</t>
  </si>
  <si>
    <t>ICD</t>
  </si>
  <si>
    <t>ICE</t>
  </si>
  <si>
    <t>ITX</t>
  </si>
  <si>
    <t>IGO</t>
  </si>
  <si>
    <t>IDA</t>
  </si>
  <si>
    <t>AWQ</t>
  </si>
  <si>
    <t>INC</t>
  </si>
  <si>
    <t>ILN</t>
  </si>
  <si>
    <t>AIJ</t>
  </si>
  <si>
    <t>ITK</t>
  </si>
  <si>
    <t>IBZ</t>
  </si>
  <si>
    <t>ISK</t>
  </si>
  <si>
    <t>FWA</t>
  </si>
  <si>
    <t>IRA</t>
  </si>
  <si>
    <t>IRB</t>
  </si>
  <si>
    <t>IRC</t>
  </si>
  <si>
    <t>IAW</t>
  </si>
  <si>
    <t>MKU</t>
  </si>
  <si>
    <t>SDY</t>
  </si>
  <si>
    <t>ISW</t>
  </si>
  <si>
    <t>ISV</t>
  </si>
  <si>
    <t>IOS</t>
  </si>
  <si>
    <t>ISR</t>
  </si>
  <si>
    <t>ACL</t>
  </si>
  <si>
    <t>IZM</t>
  </si>
  <si>
    <t>JAE</t>
  </si>
  <si>
    <t>JLJ</t>
  </si>
  <si>
    <t>JEX</t>
  </si>
  <si>
    <t>JAZ</t>
  </si>
  <si>
    <t>JAC</t>
  </si>
  <si>
    <t>JAL</t>
  </si>
  <si>
    <t>JTA</t>
  </si>
  <si>
    <t>JAT</t>
  </si>
  <si>
    <t>JZR</t>
  </si>
  <si>
    <t>JJA</t>
  </si>
  <si>
    <t>JEA</t>
  </si>
  <si>
    <t>JAI</t>
  </si>
  <si>
    <t>PJS</t>
  </si>
  <si>
    <t>EXS</t>
  </si>
  <si>
    <t>JFU</t>
  </si>
  <si>
    <t>JAF</t>
  </si>
  <si>
    <t>JBU</t>
  </si>
  <si>
    <t>JCS</t>
  </si>
  <si>
    <t>QNZ</t>
  </si>
  <si>
    <t>JLL</t>
  </si>
  <si>
    <t>JST</t>
  </si>
  <si>
    <t>JSA</t>
  </si>
  <si>
    <t>PIC</t>
  </si>
  <si>
    <t>JEC</t>
  </si>
  <si>
    <t>JNA</t>
  </si>
  <si>
    <t>JAV</t>
  </si>
  <si>
    <t>JUB</t>
  </si>
  <si>
    <t>DKH</t>
  </si>
  <si>
    <t>QNK</t>
  </si>
  <si>
    <t>CKS</t>
  </si>
  <si>
    <t>KFS</t>
  </si>
  <si>
    <t>KMF</t>
  </si>
  <si>
    <t>KMP</t>
  </si>
  <si>
    <t>KAJ</t>
  </si>
  <si>
    <t>KAE</t>
  </si>
  <si>
    <t>MVD</t>
  </si>
  <si>
    <t>KDC</t>
  </si>
  <si>
    <t>KNI</t>
  </si>
  <si>
    <t>KFA</t>
  </si>
  <si>
    <t>KEN</t>
  </si>
  <si>
    <t>KBA</t>
  </si>
  <si>
    <t>KQA</t>
  </si>
  <si>
    <t>KEE</t>
  </si>
  <si>
    <t>KHO</t>
  </si>
  <si>
    <t>KFR</t>
  </si>
  <si>
    <t>DKN</t>
  </si>
  <si>
    <t>IRK</t>
  </si>
  <si>
    <t>KLC</t>
  </si>
  <si>
    <t>KLM</t>
  </si>
  <si>
    <t>KGL</t>
  </si>
  <si>
    <t>KBR</t>
  </si>
  <si>
    <t>KAL</t>
  </si>
  <si>
    <t>KIL</t>
  </si>
  <si>
    <t>KPA</t>
  </si>
  <si>
    <t>KAC</t>
  </si>
  <si>
    <t>KZU</t>
  </si>
  <si>
    <t>LYN</t>
  </si>
  <si>
    <t>KGA</t>
  </si>
  <si>
    <t>LAB</t>
  </si>
  <si>
    <t>LRC</t>
  </si>
  <si>
    <t>LDE</t>
  </si>
  <si>
    <t>BNX</t>
  </si>
  <si>
    <t>LAM</t>
  </si>
  <si>
    <t>LAN</t>
  </si>
  <si>
    <t>DSM</t>
  </si>
  <si>
    <t>LCO</t>
  </si>
  <si>
    <t>LNE</t>
  </si>
  <si>
    <t>LXP</t>
  </si>
  <si>
    <t>LPE</t>
  </si>
  <si>
    <t>LKN</t>
  </si>
  <si>
    <t>LAO</t>
  </si>
  <si>
    <t>LER</t>
  </si>
  <si>
    <t>LDA</t>
  </si>
  <si>
    <t>AVI</t>
  </si>
  <si>
    <t>LIA</t>
  </si>
  <si>
    <t>LAA</t>
  </si>
  <si>
    <t>LCG</t>
  </si>
  <si>
    <t>TUY</t>
  </si>
  <si>
    <t>LNI</t>
  </si>
  <si>
    <t>LVG</t>
  </si>
  <si>
    <t>LOG</t>
  </si>
  <si>
    <t>LOT</t>
  </si>
  <si>
    <t>TAS</t>
  </si>
  <si>
    <t>LTU</t>
  </si>
  <si>
    <t>LKE</t>
  </si>
  <si>
    <t>LGW</t>
  </si>
  <si>
    <t>DLH</t>
  </si>
  <si>
    <t>GEC</t>
  </si>
  <si>
    <t>CLH</t>
  </si>
  <si>
    <t>LTF</t>
  </si>
  <si>
    <t>LTR</t>
  </si>
  <si>
    <t>LGL</t>
  </si>
  <si>
    <t>UKW</t>
  </si>
  <si>
    <t>LYC</t>
  </si>
  <si>
    <t>SSX</t>
  </si>
  <si>
    <t>MCK</t>
  </si>
  <si>
    <t>GMT</t>
  </si>
  <si>
    <t>IRM</t>
  </si>
  <si>
    <t>MAS</t>
  </si>
  <si>
    <t>DQA</t>
  </si>
  <si>
    <t>MAT</t>
  </si>
  <si>
    <t>MAH</t>
  </si>
  <si>
    <t>MTZ</t>
  </si>
  <si>
    <t>SCW</t>
  </si>
  <si>
    <t>MDL</t>
  </si>
  <si>
    <t>MDA</t>
  </si>
  <si>
    <t>MNO</t>
  </si>
  <si>
    <t>MRW</t>
  </si>
  <si>
    <t>MSL</t>
  </si>
  <si>
    <t>MPH</t>
  </si>
  <si>
    <t>MAA</t>
  </si>
  <si>
    <t>MWG</t>
  </si>
  <si>
    <t>MAK</t>
  </si>
  <si>
    <t>MAI</t>
  </si>
  <si>
    <t>MXL</t>
  </si>
  <si>
    <t>MYD</t>
  </si>
  <si>
    <t>MDM</t>
  </si>
  <si>
    <t>MNJ</t>
  </si>
  <si>
    <t>ISS</t>
  </si>
  <si>
    <t>MNA</t>
  </si>
  <si>
    <t>ASH</t>
  </si>
  <si>
    <t>MES</t>
  </si>
  <si>
    <t>MXA</t>
  </si>
  <si>
    <t>CBE</t>
  </si>
  <si>
    <t>BSK</t>
  </si>
  <si>
    <t>MGL</t>
  </si>
  <si>
    <t>NYL</t>
  </si>
  <si>
    <t>MEA</t>
  </si>
  <si>
    <t>MDW</t>
  </si>
  <si>
    <t>MEP</t>
  </si>
  <si>
    <t>MLR</t>
  </si>
  <si>
    <t>MKA</t>
  </si>
  <si>
    <t>MNB</t>
  </si>
  <si>
    <t>BUG</t>
  </si>
  <si>
    <t>MDV</t>
  </si>
  <si>
    <t>MON</t>
  </si>
  <si>
    <t>MGX</t>
  </si>
  <si>
    <t>GAI</t>
  </si>
  <si>
    <t>MSI</t>
  </si>
  <si>
    <t>NZM</t>
  </si>
  <si>
    <t>MYW</t>
  </si>
  <si>
    <t>UBA</t>
  </si>
  <si>
    <t>ACK</t>
  </si>
  <si>
    <t>KNE</t>
  </si>
  <si>
    <t>NAS</t>
  </si>
  <si>
    <t>MUA</t>
  </si>
  <si>
    <t>NTN</t>
  </si>
  <si>
    <t>NJS</t>
  </si>
  <si>
    <t>NRR</t>
  </si>
  <si>
    <t>RON</t>
  </si>
  <si>
    <t>NAY</t>
  </si>
  <si>
    <t>NOS</t>
  </si>
  <si>
    <t>RNA</t>
  </si>
  <si>
    <t>EJA</t>
  </si>
  <si>
    <t>NJE</t>
  </si>
  <si>
    <t>NEA</t>
  </si>
  <si>
    <t>NTJ</t>
  </si>
  <si>
    <t>NLY</t>
  </si>
  <si>
    <t>NCA</t>
  </si>
  <si>
    <t>NOK</t>
  </si>
  <si>
    <t>NRD</t>
  </si>
  <si>
    <t>NAO</t>
  </si>
  <si>
    <t>NAC</t>
  </si>
  <si>
    <t>NWA</t>
  </si>
  <si>
    <t>NWR</t>
  </si>
  <si>
    <t>PLR</t>
  </si>
  <si>
    <t>NWL</t>
  </si>
  <si>
    <t>NAX</t>
  </si>
  <si>
    <t>LBT</t>
  </si>
  <si>
    <t>NOV</t>
  </si>
  <si>
    <t>NVR</t>
  </si>
  <si>
    <t>ONE</t>
  </si>
  <si>
    <t>ODS</t>
  </si>
  <si>
    <t>OKA</t>
  </si>
  <si>
    <t>OLT</t>
  </si>
  <si>
    <t>OAL</t>
  </si>
  <si>
    <t>OMA</t>
  </si>
  <si>
    <t>OAE</t>
  </si>
  <si>
    <t>OTG</t>
  </si>
  <si>
    <t>OHY</t>
  </si>
  <si>
    <t>BOS</t>
  </si>
  <si>
    <t>ORB</t>
  </si>
  <si>
    <t>OEA</t>
  </si>
  <si>
    <t>OLA</t>
  </si>
  <si>
    <t>OZJ</t>
  </si>
  <si>
    <t>PCE</t>
  </si>
  <si>
    <t>PBN</t>
  </si>
  <si>
    <t>PCO</t>
  </si>
  <si>
    <t>PEC</t>
  </si>
  <si>
    <t>NMI</t>
  </si>
  <si>
    <t>PIA</t>
  </si>
  <si>
    <t>PNW</t>
  </si>
  <si>
    <t>PIR</t>
  </si>
  <si>
    <t>PNR</t>
  </si>
  <si>
    <t>PNF</t>
  </si>
  <si>
    <t>PTN</t>
  </si>
  <si>
    <t>PMW</t>
  </si>
  <si>
    <t>IRP</t>
  </si>
  <si>
    <t>PBA</t>
  </si>
  <si>
    <t>HPA</t>
  </si>
  <si>
    <t>PGT</t>
  </si>
  <si>
    <t>PDF</t>
  </si>
  <si>
    <t>PAS</t>
  </si>
  <si>
    <t>PEN</t>
  </si>
  <si>
    <t>PEV</t>
  </si>
  <si>
    <t>PAG</t>
  </si>
  <si>
    <t>PGP</t>
  </si>
  <si>
    <t>PAL</t>
  </si>
  <si>
    <t>VAP</t>
  </si>
  <si>
    <t>PDT</t>
  </si>
  <si>
    <t>FLG</t>
  </si>
  <si>
    <t>PUA</t>
  </si>
  <si>
    <t>PMT</t>
  </si>
  <si>
    <t>PAC</t>
  </si>
  <si>
    <t>POT</t>
  </si>
  <si>
    <t>PAO</t>
  </si>
  <si>
    <t>POE</t>
  </si>
  <si>
    <t>PGA</t>
  </si>
  <si>
    <t>PRF</t>
  </si>
  <si>
    <t>PSD</t>
  </si>
  <si>
    <t>JXX</t>
  </si>
  <si>
    <t>PWF</t>
  </si>
  <si>
    <t>SPR</t>
  </si>
  <si>
    <t>JIA</t>
  </si>
  <si>
    <t>QFA</t>
  </si>
  <si>
    <t>QTR</t>
  </si>
  <si>
    <t>RKM</t>
  </si>
  <si>
    <t>VAZ</t>
  </si>
  <si>
    <t>RHC</t>
  </si>
  <si>
    <t>RGL</t>
  </si>
  <si>
    <t>RAE</t>
  </si>
  <si>
    <t>RXA</t>
  </si>
  <si>
    <t>RPA</t>
  </si>
  <si>
    <t>RPH</t>
  </si>
  <si>
    <t>RIU</t>
  </si>
  <si>
    <t>RLE</t>
  </si>
  <si>
    <t>RMV</t>
  </si>
  <si>
    <t>SDM</t>
  </si>
  <si>
    <t>RFR</t>
  </si>
  <si>
    <t>MJN</t>
  </si>
  <si>
    <t>RAM</t>
  </si>
  <si>
    <t>RPK</t>
  </si>
  <si>
    <t>RBA</t>
  </si>
  <si>
    <t>KDR</t>
  </si>
  <si>
    <t>RJA</t>
  </si>
  <si>
    <t>RKH</t>
  </si>
  <si>
    <t>PPW</t>
  </si>
  <si>
    <t>ESL</t>
  </si>
  <si>
    <t>RWD</t>
  </si>
  <si>
    <t>RYN</t>
  </si>
  <si>
    <t>RYR</t>
  </si>
  <si>
    <t>SBI</t>
  </si>
  <si>
    <t>SAX</t>
  </si>
  <si>
    <t>SFR</t>
  </si>
  <si>
    <t>SBU</t>
  </si>
  <si>
    <t>SAM</t>
  </si>
  <si>
    <t>SMY</t>
  </si>
  <si>
    <t>BBR</t>
  </si>
  <si>
    <t>SOV</t>
  </si>
  <si>
    <t>SHU</t>
  </si>
  <si>
    <t>SOZ</t>
  </si>
  <si>
    <t>SAT</t>
  </si>
  <si>
    <t>RZO</t>
  </si>
  <si>
    <t>NSE</t>
  </si>
  <si>
    <t>SVA</t>
  </si>
  <si>
    <t>SAH</t>
  </si>
  <si>
    <t>SAS</t>
  </si>
  <si>
    <t>VSV</t>
  </si>
  <si>
    <t>EGJ</t>
  </si>
  <si>
    <t>SAY</t>
  </si>
  <si>
    <t>SBS</t>
  </si>
  <si>
    <t>CGL</t>
  </si>
  <si>
    <t>PSV</t>
  </si>
  <si>
    <t>STU</t>
  </si>
  <si>
    <t>SGN</t>
  </si>
  <si>
    <t>SAI</t>
  </si>
  <si>
    <t>CDG</t>
  </si>
  <si>
    <t>CSH</t>
  </si>
  <si>
    <t>SHQ</t>
  </si>
  <si>
    <t>CXI</t>
  </si>
  <si>
    <t>CSZ</t>
  </si>
  <si>
    <t>EPA</t>
  </si>
  <si>
    <t>TCF</t>
  </si>
  <si>
    <t>CSC</t>
  </si>
  <si>
    <t>SLA</t>
  </si>
  <si>
    <t>SPA</t>
  </si>
  <si>
    <t>AZQ</t>
  </si>
  <si>
    <t>SLK</t>
  </si>
  <si>
    <t>SIA</t>
  </si>
  <si>
    <t>SQC</t>
  </si>
  <si>
    <t>SKU</t>
  </si>
  <si>
    <t>SHY</t>
  </si>
  <si>
    <t>SEH</t>
  </si>
  <si>
    <t>SXR</t>
  </si>
  <si>
    <t>SEQ</t>
  </si>
  <si>
    <t>ESK</t>
  </si>
  <si>
    <t>SKY</t>
  </si>
  <si>
    <t>SNJ</t>
  </si>
  <si>
    <t>SSV</t>
  </si>
  <si>
    <t>SKP</t>
  </si>
  <si>
    <t>SKZ</t>
  </si>
  <si>
    <t>SKX</t>
  </si>
  <si>
    <t>SKW</t>
  </si>
  <si>
    <t>OZW</t>
  </si>
  <si>
    <t>TVS</t>
  </si>
  <si>
    <t>LTC</t>
  </si>
  <si>
    <t>SDA</t>
  </si>
  <si>
    <t>SOL</t>
  </si>
  <si>
    <t>SAA</t>
  </si>
  <si>
    <t>EXY</t>
  </si>
  <si>
    <t>OTL</t>
  </si>
  <si>
    <t>SRQ</t>
  </si>
  <si>
    <t>SOO</t>
  </si>
  <si>
    <t>SOA</t>
  </si>
  <si>
    <t>SWA</t>
  </si>
  <si>
    <t>JKK</t>
  </si>
  <si>
    <t>SEJ</t>
  </si>
  <si>
    <t>NKS</t>
  </si>
  <si>
    <t>CQH</t>
  </si>
  <si>
    <t>ALK</t>
  </si>
  <si>
    <t>SJY</t>
  </si>
  <si>
    <t>SRR</t>
  </si>
  <si>
    <t>URJ</t>
  </si>
  <si>
    <t>SFJ</t>
  </si>
  <si>
    <t>SRU</t>
  </si>
  <si>
    <t>LMZ</t>
  </si>
  <si>
    <t>SUD</t>
  </si>
  <si>
    <t>SUS</t>
  </si>
  <si>
    <t>SCX</t>
  </si>
  <si>
    <t>ERO</t>
  </si>
  <si>
    <t>SXS</t>
  </si>
  <si>
    <t>EXL</t>
  </si>
  <si>
    <t>SSQ</t>
  </si>
  <si>
    <t>SWG</t>
  </si>
  <si>
    <t>HKA</t>
  </si>
  <si>
    <t>SLM</t>
  </si>
  <si>
    <t>SZL</t>
  </si>
  <si>
    <t>SWQ</t>
  </si>
  <si>
    <t>SWT</t>
  </si>
  <si>
    <t>SWU</t>
  </si>
  <si>
    <t>SWR</t>
  </si>
  <si>
    <t>AWU</t>
  </si>
  <si>
    <t>SYR</t>
  </si>
  <si>
    <t>DTA</t>
  </si>
  <si>
    <t>TPU</t>
  </si>
  <si>
    <t>TCV</t>
  </si>
  <si>
    <t>TSD</t>
  </si>
  <si>
    <t>TZK</t>
  </si>
  <si>
    <t>LAP</t>
  </si>
  <si>
    <t>TAM</t>
  </si>
  <si>
    <t>TAE</t>
  </si>
  <si>
    <t>TPA</t>
  </si>
  <si>
    <t>TDM</t>
  </si>
  <si>
    <t>TAP</t>
  </si>
  <si>
    <t>ROT</t>
  </si>
  <si>
    <t>DTH</t>
  </si>
  <si>
    <t>TAK</t>
  </si>
  <si>
    <t>TVR</t>
  </si>
  <si>
    <t>VNZ</t>
  </si>
  <si>
    <t>AIQ</t>
  </si>
  <si>
    <t>THA</t>
  </si>
  <si>
    <t>TCX</t>
  </si>
  <si>
    <t>TCW</t>
  </si>
  <si>
    <t>VKG</t>
  </si>
  <si>
    <t>TOM</t>
  </si>
  <si>
    <t>TNM</t>
  </si>
  <si>
    <t>TGW</t>
  </si>
  <si>
    <t>AWC</t>
  </si>
  <si>
    <t>TAY</t>
  </si>
  <si>
    <t>TOB</t>
  </si>
  <si>
    <t>THE</t>
  </si>
  <si>
    <t>TDX</t>
  </si>
  <si>
    <t>TNB</t>
  </si>
  <si>
    <t>TSG</t>
  </si>
  <si>
    <t>TMW</t>
  </si>
  <si>
    <t>TMA</t>
  </si>
  <si>
    <t>LOF</t>
  </si>
  <si>
    <t>TSO</t>
  </si>
  <si>
    <t>TNA</t>
  </si>
  <si>
    <t>TXC</t>
  </si>
  <si>
    <t>TIW</t>
  </si>
  <si>
    <t>TSE</t>
  </si>
  <si>
    <t>TWE</t>
  </si>
  <si>
    <t>ABS</t>
  </si>
  <si>
    <t>TGN</t>
  </si>
  <si>
    <t>TMG</t>
  </si>
  <si>
    <t>TIB</t>
  </si>
  <si>
    <t>CLU</t>
  </si>
  <si>
    <t>TOS</t>
  </si>
  <si>
    <t>TUI</t>
  </si>
  <si>
    <t>BLX</t>
  </si>
  <si>
    <t>TUX</t>
  </si>
  <si>
    <t>TAR</t>
  </si>
  <si>
    <t>URN</t>
  </si>
  <si>
    <t>THY</t>
  </si>
  <si>
    <t>TUA</t>
  </si>
  <si>
    <t>TJT</t>
  </si>
  <si>
    <t>AUI</t>
  </si>
  <si>
    <t>UKS</t>
  </si>
  <si>
    <t>UKM</t>
  </si>
  <si>
    <t>UIA</t>
  </si>
  <si>
    <t>UAL</t>
  </si>
  <si>
    <t>UBD</t>
  </si>
  <si>
    <t>UEA</t>
  </si>
  <si>
    <t>UPS</t>
  </si>
  <si>
    <t>SVR</t>
  </si>
  <si>
    <t>AWE</t>
  </si>
  <si>
    <t>USH</t>
  </si>
  <si>
    <t>GWY</t>
  </si>
  <si>
    <t>JUS</t>
  </si>
  <si>
    <t>UTA</t>
  </si>
  <si>
    <t>UZB</t>
  </si>
  <si>
    <t>VLO</t>
  </si>
  <si>
    <t>VEC</t>
  </si>
  <si>
    <t>VOA</t>
  </si>
  <si>
    <t>VES</t>
  </si>
  <si>
    <t>HVN</t>
  </si>
  <si>
    <t>VIK</t>
  </si>
  <si>
    <t>MOV</t>
  </si>
  <si>
    <t>VPP</t>
  </si>
  <si>
    <t>VUR</t>
  </si>
  <si>
    <t>VRD</t>
  </si>
  <si>
    <t>VIR</t>
  </si>
  <si>
    <t>VOZ</t>
  </si>
  <si>
    <t>VGN</t>
  </si>
  <si>
    <t>VVM</t>
  </si>
  <si>
    <t>VIV</t>
  </si>
  <si>
    <t>VLK</t>
  </si>
  <si>
    <t>VLM</t>
  </si>
  <si>
    <t>VLE</t>
  </si>
  <si>
    <t>VDA</t>
  </si>
  <si>
    <t>VAL</t>
  </si>
  <si>
    <t>VRN</t>
  </si>
  <si>
    <t>VLG</t>
  </si>
  <si>
    <t>GOT</t>
  </si>
  <si>
    <t>VNR</t>
  </si>
  <si>
    <t>WSG</t>
  </si>
  <si>
    <t>WDL</t>
  </si>
  <si>
    <t>WEB</t>
  </si>
  <si>
    <t>WLC</t>
  </si>
  <si>
    <t>SWN</t>
  </si>
  <si>
    <t>WJA</t>
  </si>
  <si>
    <t>WIF</t>
  </si>
  <si>
    <t>WIG</t>
  </si>
  <si>
    <t>WDA</t>
  </si>
  <si>
    <t>JET</t>
  </si>
  <si>
    <t>WRC</t>
  </si>
  <si>
    <t>WIA</t>
  </si>
  <si>
    <t>WON</t>
  </si>
  <si>
    <t>WAK</t>
  </si>
  <si>
    <t>WZZ</t>
  </si>
  <si>
    <t>WVL</t>
  </si>
  <si>
    <t>WOA</t>
  </si>
  <si>
    <t>WRF</t>
  </si>
  <si>
    <t>CXA</t>
  </si>
  <si>
    <t>SEU</t>
  </si>
  <si>
    <t>GXL</t>
  </si>
  <si>
    <t>CXP</t>
  </si>
  <si>
    <t>SYL</t>
  </si>
  <si>
    <t>LLM</t>
  </si>
  <si>
    <t>YZR</t>
  </si>
  <si>
    <t>IYE</t>
  </si>
  <si>
    <t>ONA</t>
  </si>
  <si>
    <t>UMK</t>
  </si>
  <si>
    <t>ZAK</t>
  </si>
  <si>
    <t>MBN</t>
  </si>
  <si>
    <t>RIT</t>
  </si>
  <si>
    <t>IMX</t>
  </si>
  <si>
    <t>DC8</t>
  </si>
  <si>
    <t>E175</t>
  </si>
  <si>
    <t>F8X</t>
  </si>
  <si>
    <t>F7X</t>
  </si>
  <si>
    <t>Saab 2000</t>
  </si>
  <si>
    <t>SST100</t>
  </si>
  <si>
    <t>Details part</t>
  </si>
  <si>
    <t>Lease</t>
  </si>
  <si>
    <t>date de publication</t>
  </si>
  <si>
    <t>Top 30</t>
  </si>
  <si>
    <t>top 30</t>
  </si>
  <si>
    <t>LHT</t>
  </si>
  <si>
    <t>EZY</t>
  </si>
  <si>
    <t>status</t>
  </si>
  <si>
    <t>Services</t>
  </si>
  <si>
    <t>A320neo</t>
  </si>
  <si>
    <t>F5X</t>
  </si>
  <si>
    <t>Citation Longitude</t>
  </si>
  <si>
    <t>Global 7000</t>
  </si>
  <si>
    <t>G500&amp;G550</t>
  </si>
  <si>
    <t>Global 5000</t>
  </si>
  <si>
    <t>Challenger 300/350</t>
  </si>
  <si>
    <t>G280</t>
  </si>
  <si>
    <t>Legacy 450/500</t>
  </si>
  <si>
    <t>Learjet 85</t>
  </si>
  <si>
    <t>A319</t>
  </si>
  <si>
    <t>A321ceo</t>
  </si>
  <si>
    <t>A330neo</t>
  </si>
  <si>
    <t>A340 - 200/300</t>
  </si>
  <si>
    <t>A340 - 500/600</t>
  </si>
  <si>
    <t>A380/T900</t>
  </si>
  <si>
    <t>A380/GP7200</t>
  </si>
  <si>
    <t>Comac C919</t>
  </si>
  <si>
    <t>B777X</t>
  </si>
  <si>
    <t>Sam146</t>
  </si>
  <si>
    <t>CF34-8E</t>
  </si>
  <si>
    <t>ERJ145</t>
  </si>
  <si>
    <t>Airline</t>
  </si>
  <si>
    <t>Aban Air</t>
  </si>
  <si>
    <t>Abelag Aviation</t>
  </si>
  <si>
    <t>ABSA Cargo Airline</t>
  </si>
  <si>
    <t>Abu Dhabi Amiri Flight</t>
  </si>
  <si>
    <t>ABX Air</t>
  </si>
  <si>
    <t>ACT Airlines</t>
  </si>
  <si>
    <t>Ada Air</t>
  </si>
  <si>
    <t>Adria Airways</t>
  </si>
  <si>
    <t>Aegean Airlines</t>
  </si>
  <si>
    <t>Aer Arann</t>
  </si>
  <si>
    <t>Aer Lingus</t>
  </si>
  <si>
    <t>Aero Asia International</t>
  </si>
  <si>
    <t>Aero Benin</t>
  </si>
  <si>
    <t>Aero Caribbean</t>
  </si>
  <si>
    <t>Aero Condor Peru</t>
  </si>
  <si>
    <t>Aero Contractors</t>
  </si>
  <si>
    <t>Aero Lanka</t>
  </si>
  <si>
    <t>Aero Mongolia</t>
  </si>
  <si>
    <t>Aero Services Executive</t>
  </si>
  <si>
    <t>Aero-Charter Ukraine</t>
  </si>
  <si>
    <t>Aerocondor</t>
  </si>
  <si>
    <t>Aeroflot Russian Airlines</t>
  </si>
  <si>
    <t>Aeroflot-Cargo</t>
  </si>
  <si>
    <t>Aeroflot-Don</t>
  </si>
  <si>
    <t>Aeroflot-Nord</t>
  </si>
  <si>
    <t>Aerogaviota</t>
  </si>
  <si>
    <t>Aerolineas Argentinas</t>
  </si>
  <si>
    <t>Aerolineas Galapagos (Aerogal)</t>
  </si>
  <si>
    <t>Aerolineas Sosa</t>
  </si>
  <si>
    <t>AeroLogic</t>
  </si>
  <si>
    <t>Aeromar</t>
  </si>
  <si>
    <t>AeroMéxico</t>
  </si>
  <si>
    <t>Aeroméxico Connect</t>
  </si>
  <si>
    <t>Aeromexpress</t>
  </si>
  <si>
    <t>Aeromist-Kharkiv</t>
  </si>
  <si>
    <t>Country</t>
  </si>
  <si>
    <t>Iran</t>
  </si>
  <si>
    <t>Belgium</t>
  </si>
  <si>
    <t>Brazil</t>
  </si>
  <si>
    <t>United Arab Emirates</t>
  </si>
  <si>
    <t>USA</t>
  </si>
  <si>
    <t>Turkey</t>
  </si>
  <si>
    <t>Albania</t>
  </si>
  <si>
    <t>Slovenia</t>
  </si>
  <si>
    <t>Greece</t>
  </si>
  <si>
    <t>Ireland</t>
  </si>
  <si>
    <t>Pakistan</t>
  </si>
  <si>
    <t>Benin</t>
  </si>
  <si>
    <t>Cuba</t>
  </si>
  <si>
    <t>Peru</t>
  </si>
  <si>
    <t>Nigeria</t>
  </si>
  <si>
    <t>Sri Lanka</t>
  </si>
  <si>
    <t>Mongolia</t>
  </si>
  <si>
    <t>France</t>
  </si>
  <si>
    <t>Ukraine</t>
  </si>
  <si>
    <t>Portugal</t>
  </si>
  <si>
    <t>Russia</t>
  </si>
  <si>
    <t>Argentina</t>
  </si>
  <si>
    <t>Ecuador</t>
  </si>
  <si>
    <t>Honduras</t>
  </si>
  <si>
    <t>Germany</t>
  </si>
  <si>
    <t>Mexico</t>
  </si>
  <si>
    <t>Australia</t>
  </si>
  <si>
    <t>Panama</t>
  </si>
  <si>
    <t>Venezuela</t>
  </si>
  <si>
    <t>Colombia</t>
  </si>
  <si>
    <t>Congo, Republic of</t>
  </si>
  <si>
    <t>Bolivia</t>
  </si>
  <si>
    <t>Togo</t>
  </si>
  <si>
    <t>Kenya</t>
  </si>
  <si>
    <t>Gambia</t>
  </si>
  <si>
    <t>Libya</t>
  </si>
  <si>
    <t>Algeria</t>
  </si>
  <si>
    <t>Denmark</t>
  </si>
  <si>
    <t>Austria</t>
  </si>
  <si>
    <t>Armenia</t>
  </si>
  <si>
    <t>Kazakhstan</t>
  </si>
  <si>
    <t>Iceland</t>
  </si>
  <si>
    <t>United Kingdom</t>
  </si>
  <si>
    <t>Reunion</t>
  </si>
  <si>
    <t>Myanmar (Burma)</t>
  </si>
  <si>
    <t>Latvia</t>
  </si>
  <si>
    <t>Botsuana</t>
  </si>
  <si>
    <t>Burkina Faso</t>
  </si>
  <si>
    <t>New Caledonia (France)</t>
  </si>
  <si>
    <t>Canada</t>
  </si>
  <si>
    <t>Guadeloupe - French Antilles</t>
  </si>
  <si>
    <t>Japan</t>
  </si>
  <si>
    <t>New Zealand</t>
  </si>
  <si>
    <t>China - Peoples Republic</t>
  </si>
  <si>
    <t>Uruguay</t>
  </si>
  <si>
    <t>Spain</t>
  </si>
  <si>
    <t>Mozambique</t>
  </si>
  <si>
    <t>Italy</t>
  </si>
  <si>
    <t>Fiji</t>
  </si>
  <si>
    <t>Finland</t>
  </si>
  <si>
    <t>Switzerland</t>
  </si>
  <si>
    <t>Equatorial Guinea</t>
  </si>
  <si>
    <t>French Guiana</t>
  </si>
  <si>
    <t>India</t>
  </si>
  <si>
    <t>Poland</t>
  </si>
  <si>
    <t>Ivory Coast</t>
  </si>
  <si>
    <t>Jamaica</t>
  </si>
  <si>
    <t>Kiribati</t>
  </si>
  <si>
    <t>North Korea</t>
  </si>
  <si>
    <t>Madagascar</t>
  </si>
  <si>
    <t>Malawi</t>
  </si>
  <si>
    <t>Mali</t>
  </si>
  <si>
    <t>Malta</t>
  </si>
  <si>
    <t>Marshall Islands</t>
  </si>
  <si>
    <t>Mauritius</t>
  </si>
  <si>
    <t>Moldova</t>
  </si>
  <si>
    <t>Namibia</t>
  </si>
  <si>
    <t>Papua New Guinea</t>
  </si>
  <si>
    <t>Norway</t>
  </si>
  <si>
    <t>Thailand</t>
  </si>
  <si>
    <t>Philippines</t>
  </si>
  <si>
    <t>Saint-Pierre and Miquelon</t>
  </si>
  <si>
    <t>Senegal</t>
  </si>
  <si>
    <t>Gabon</t>
  </si>
  <si>
    <t>Seychelles</t>
  </si>
  <si>
    <t>Egypt</t>
  </si>
  <si>
    <t>Slovakia</t>
  </si>
  <si>
    <t>French Polynesia</t>
  </si>
  <si>
    <t>Turks &amp; Caicos</t>
  </si>
  <si>
    <t>Uganda</t>
  </si>
  <si>
    <t>Vanuatu</t>
  </si>
  <si>
    <t>Bulgaria</t>
  </si>
  <si>
    <t>Zimbabwe</t>
  </si>
  <si>
    <t>Malaysia</t>
  </si>
  <si>
    <t>South Africa</t>
  </si>
  <si>
    <t>Netherlands</t>
  </si>
  <si>
    <t>Ghana</t>
  </si>
  <si>
    <t>Afghanistan</t>
  </si>
  <si>
    <t>Israel</t>
  </si>
  <si>
    <t>South Korea</t>
  </si>
  <si>
    <t>Faroe Islands (Denmark)</t>
  </si>
  <si>
    <t>Morocco</t>
  </si>
  <si>
    <t>Kyrgyzstan</t>
  </si>
  <si>
    <t>Uzbekistan</t>
  </si>
  <si>
    <t>Estonia</t>
  </si>
  <si>
    <t>Serbia</t>
  </si>
  <si>
    <t>Sweden</t>
  </si>
  <si>
    <t>Azerbaijan</t>
  </si>
  <si>
    <t>Bosnia-Hercegovina</t>
  </si>
  <si>
    <t>Bahamas</t>
  </si>
  <si>
    <t>Bahrain</t>
  </si>
  <si>
    <t>Indonesia</t>
  </si>
  <si>
    <t>Belarus</t>
  </si>
  <si>
    <t>Bangladesh</t>
  </si>
  <si>
    <t>Romania</t>
  </si>
  <si>
    <t>Congo, Democratic Republic of the</t>
  </si>
  <si>
    <t>Luxembourg</t>
  </si>
  <si>
    <t>Dominican Republic</t>
  </si>
  <si>
    <t>Trinidad &amp; Tobago</t>
  </si>
  <si>
    <t>Cayman Islands</t>
  </si>
  <si>
    <t>Taiwan, Republic of China</t>
  </si>
  <si>
    <t>Burundi</t>
  </si>
  <si>
    <t>Comoros</t>
  </si>
  <si>
    <t>Guam (USA)</t>
  </si>
  <si>
    <t>Nepal</t>
  </si>
  <si>
    <t>Croatia</t>
  </si>
  <si>
    <t>Cyprus</t>
  </si>
  <si>
    <t>Czech Republic</t>
  </si>
  <si>
    <t>Guatemala</t>
  </si>
  <si>
    <t>Djibouti</t>
  </si>
  <si>
    <t>Lithuania</t>
  </si>
  <si>
    <t>Bhutan</t>
  </si>
  <si>
    <t>Netherlands Antilles</t>
  </si>
  <si>
    <t>Eritrea</t>
  </si>
  <si>
    <t>Ethiopia</t>
  </si>
  <si>
    <t>Puerto Rico</t>
  </si>
  <si>
    <t>Lebanon</t>
  </si>
  <si>
    <t>Georgia</t>
  </si>
  <si>
    <t>Guinea Bissau</t>
  </si>
  <si>
    <t>Guinea</t>
  </si>
  <si>
    <t>Monaco</t>
  </si>
  <si>
    <t>Iraq</t>
  </si>
  <si>
    <t>Kuwait</t>
  </si>
  <si>
    <t>Singapore</t>
  </si>
  <si>
    <t>Vietnam</t>
  </si>
  <si>
    <t>Jordan</t>
  </si>
  <si>
    <t>Somalia</t>
  </si>
  <si>
    <t>Cambodia</t>
  </si>
  <si>
    <t>Tunesia</t>
  </si>
  <si>
    <t>Costa Rica</t>
  </si>
  <si>
    <t>Chile</t>
  </si>
  <si>
    <t>Laos</t>
  </si>
  <si>
    <t>Antigua and Barbuda</t>
  </si>
  <si>
    <t>Maldives</t>
  </si>
  <si>
    <t>Hungary</t>
  </si>
  <si>
    <t>Sudan</t>
  </si>
  <si>
    <t>Macedonia</t>
  </si>
  <si>
    <t>Mauritania</t>
  </si>
  <si>
    <t>Belize</t>
  </si>
  <si>
    <t>Montenegro</t>
  </si>
  <si>
    <t>Saudi Arabia</t>
  </si>
  <si>
    <t>Nauru</t>
  </si>
  <si>
    <t>Oman</t>
  </si>
  <si>
    <t>Haiti</t>
  </si>
  <si>
    <t>Samoa</t>
  </si>
  <si>
    <t>Tanzania</t>
  </si>
  <si>
    <t>Qatar</t>
  </si>
  <si>
    <t>Brunei Darussalam</t>
  </si>
  <si>
    <t>Rwanda</t>
  </si>
  <si>
    <t>US Virgin Islands</t>
  </si>
  <si>
    <t>Sierra Leone</t>
  </si>
  <si>
    <t>Solomon Islands</t>
  </si>
  <si>
    <t>Suriname</t>
  </si>
  <si>
    <t>Swaziland</t>
  </si>
  <si>
    <t>Syria</t>
  </si>
  <si>
    <t>Angola</t>
  </si>
  <si>
    <t>Cape Verde</t>
  </si>
  <si>
    <t>Tajikistan</t>
  </si>
  <si>
    <t>Paraguay</t>
  </si>
  <si>
    <t>Aruba (Netherlands)</t>
  </si>
  <si>
    <t>Chad</t>
  </si>
  <si>
    <t>Turkmenistan</t>
  </si>
  <si>
    <t>Yemen</t>
  </si>
  <si>
    <t>Zambia</t>
  </si>
  <si>
    <t>engine</t>
  </si>
  <si>
    <t xml:space="preserve">A320 </t>
  </si>
  <si>
    <t>A318-PW6000</t>
  </si>
  <si>
    <t>A318-CFM56</t>
  </si>
  <si>
    <t>CFM56-5A/5B</t>
  </si>
  <si>
    <t>PW6000</t>
  </si>
  <si>
    <t>LEAP1A-CFM</t>
  </si>
  <si>
    <t>T700</t>
  </si>
  <si>
    <t>CFM56-5C</t>
  </si>
  <si>
    <t>T500</t>
  </si>
  <si>
    <t>GP7200</t>
  </si>
  <si>
    <t>T900</t>
  </si>
  <si>
    <t>GE9X</t>
  </si>
  <si>
    <t>HTF7000</t>
  </si>
  <si>
    <t>SILVERCREST</t>
  </si>
  <si>
    <t>LEAP1C-CFM</t>
  </si>
  <si>
    <t>AE3007A</t>
  </si>
  <si>
    <t>PW307</t>
  </si>
  <si>
    <t>HTF7250G</t>
  </si>
  <si>
    <t>BR710A2-20</t>
  </si>
  <si>
    <t>GE PASSPORT</t>
  </si>
  <si>
    <t>PW307B</t>
  </si>
  <si>
    <t>HTF 7500E</t>
  </si>
  <si>
    <t>POWERJET-SAM146</t>
  </si>
  <si>
    <t>ICAO</t>
  </si>
  <si>
    <t xml:space="preserve">Joint DC/CSSD </t>
  </si>
  <si>
    <t>Win</t>
  </si>
  <si>
    <t>Reprevision /Opportunity</t>
  </si>
  <si>
    <t xml:space="preserve">Win Probability </t>
  </si>
  <si>
    <t>Programme</t>
  </si>
  <si>
    <t>Yes</t>
  </si>
  <si>
    <t>No</t>
  </si>
  <si>
    <t>Creation
Date</t>
  </si>
  <si>
    <t>Author</t>
  </si>
  <si>
    <t>Offer
type</t>
  </si>
  <si>
    <t>Milestone
Progress status</t>
  </si>
  <si>
    <t>Milestone
Next step</t>
  </si>
  <si>
    <t>Next step
Planned review</t>
  </si>
  <si>
    <t>SG1 review
Date</t>
  </si>
  <si>
    <t>SG2 review
Date</t>
  </si>
  <si>
    <t>Offer review
Date</t>
  </si>
  <si>
    <t>Contract review
Date</t>
  </si>
  <si>
    <t>SG3 review
Date</t>
  </si>
  <si>
    <t>step</t>
  </si>
  <si>
    <t>to be launched</t>
  </si>
  <si>
    <t>kick off</t>
  </si>
  <si>
    <t>SG3</t>
  </si>
  <si>
    <t>SG4</t>
  </si>
  <si>
    <t>SG5</t>
  </si>
  <si>
    <t>unsollicited</t>
  </si>
  <si>
    <t>date customer answer</t>
  </si>
  <si>
    <t>Milestones Progress status</t>
  </si>
  <si>
    <t>RFP</t>
  </si>
  <si>
    <t>RFI</t>
  </si>
  <si>
    <t>RFQ</t>
  </si>
  <si>
    <t>Customer meeting</t>
  </si>
  <si>
    <t>Aziz Ouabbou</t>
  </si>
  <si>
    <t>James Pires</t>
  </si>
  <si>
    <t>Mohamed Selougha</t>
  </si>
  <si>
    <t>Vincent Jourdon</t>
  </si>
  <si>
    <t>Alka Kumar</t>
  </si>
  <si>
    <t>Ken Ward</t>
  </si>
  <si>
    <t>Jonathan Lua</t>
  </si>
  <si>
    <t>Fei Gao</t>
  </si>
  <si>
    <t>Ken Chong</t>
  </si>
  <si>
    <t>nce</t>
  </si>
  <si>
    <t>Vincent Wang</t>
  </si>
  <si>
    <t>Unsollicited</t>
  </si>
  <si>
    <t>OQD(mois)</t>
  </si>
  <si>
    <t xml:space="preserve">OTD </t>
  </si>
  <si>
    <t>Date de réponse plannifiée</t>
  </si>
  <si>
    <t>date de réponse réelle</t>
  </si>
  <si>
    <t>DC-CSD01</t>
  </si>
  <si>
    <t>SD</t>
  </si>
  <si>
    <t>f</t>
  </si>
  <si>
    <t>ok</t>
  </si>
  <si>
    <t>OUL1AHH</t>
  </si>
  <si>
    <t>DC-CSD02</t>
  </si>
  <si>
    <t>DC-CSD03</t>
  </si>
  <si>
    <t>DC-CSD04</t>
  </si>
  <si>
    <t>ldjjdpoqj</t>
  </si>
  <si>
    <t>DZs</t>
  </si>
  <si>
    <t>cqd</t>
  </si>
  <si>
    <t>All_columns</t>
  </si>
  <si>
    <t>Programs</t>
  </si>
  <si>
    <t>okokok</t>
  </si>
  <si>
    <t>DC-CSD05</t>
  </si>
  <si>
    <t>okoko</t>
  </si>
  <si>
    <t>01/01/2017</t>
  </si>
  <si>
    <t>01/02/2017</t>
  </si>
  <si>
    <t>01/03/2017</t>
  </si>
  <si>
    <t>01/04/2017</t>
  </si>
  <si>
    <t>01/05/2017</t>
  </si>
  <si>
    <t>01/06/2017</t>
  </si>
  <si>
    <t>01/07/2017</t>
  </si>
  <si>
    <t>01/08/2017</t>
  </si>
  <si>
    <t>01/09/2017</t>
  </si>
  <si>
    <t>01/10/2017</t>
  </si>
  <si>
    <t>01/11/2017</t>
  </si>
  <si>
    <t>01/12/2017</t>
  </si>
  <si>
    <t>01/01/2018</t>
  </si>
  <si>
    <t>01/02/2018</t>
  </si>
  <si>
    <t>01/03/2018</t>
  </si>
  <si>
    <t>01/04/2018</t>
  </si>
  <si>
    <t>01/05/2018</t>
  </si>
  <si>
    <t>01/06/2018</t>
  </si>
  <si>
    <t>01/07/2018</t>
  </si>
  <si>
    <t>01/08/2018</t>
  </si>
  <si>
    <t>01/09/2018</t>
  </si>
  <si>
    <t>01/10/2018</t>
  </si>
  <si>
    <t>01/11/2018</t>
  </si>
  <si>
    <t>01/12/2018</t>
  </si>
  <si>
    <t>TTBC</t>
  </si>
  <si>
    <t>DC-CSD06</t>
  </si>
  <si>
    <t>okok</t>
  </si>
  <si>
    <t>DC-CSD07</t>
  </si>
  <si>
    <t>BIm</t>
  </si>
  <si>
    <t>UE</t>
  </si>
  <si>
    <t>ME</t>
  </si>
  <si>
    <t>ASIA</t>
  </si>
  <si>
    <t>Région</t>
  </si>
  <si>
    <t>KOKOKO</t>
  </si>
  <si>
    <t>DC-CSD08</t>
  </si>
  <si>
    <t xml:space="preserve">  </t>
  </si>
  <si>
    <t>21/02/16</t>
  </si>
  <si>
    <t>ôjojop</t>
  </si>
  <si>
    <t>DC-CSD09</t>
  </si>
  <si>
    <t>daily follow up</t>
  </si>
  <si>
    <t>KFC</t>
  </si>
  <si>
    <t>DC-CSD10</t>
  </si>
  <si>
    <t xml:space="preserve">Daily follow 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</si>
</sst>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€&quot;;\-#,##0\ &quot;€&quot;"/>
    <numFmt numFmtId="164" formatCode="#,##0.0"/>
    <numFmt numFmtId="165" formatCode="mmmm\ d\,\ yyyy"/>
    <numFmt numFmtId="166" formatCode="[$-40C]d\-mmm\-yy;@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22"/>
      <color theme="5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24"/>
      <color theme="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theme="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" fillId="2" borderId="0" applyNumberFormat="0" applyBorder="0" applyAlignment="0" applyProtection="0"/>
    <xf numFmtId="0" fontId="2" fillId="0" borderId="0"/>
    <xf numFmtId="165" fontId="2" fillId="0" borderId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2" fillId="0" borderId="0" applyFill="0" applyBorder="0" applyAlignment="0" applyProtection="0"/>
    <xf numFmtId="3" fontId="2" fillId="0" borderId="0" applyFill="0" applyBorder="0" applyAlignment="0" applyProtection="0"/>
    <xf numFmtId="5" fontId="2" fillId="0" borderId="0" applyFill="0" applyBorder="0" applyAlignment="0" applyProtection="0"/>
    <xf numFmtId="9" fontId="2" fillId="0" borderId="0" applyFont="0" applyFill="0" applyBorder="0" applyAlignment="0" applyProtection="0"/>
    <xf numFmtId="0" fontId="2" fillId="0" borderId="1" applyNumberFormat="0" applyFill="0" applyAlignment="0" applyProtection="0"/>
    <xf numFmtId="2" fontId="2" fillId="0" borderId="0" applyFill="0" applyBorder="0" applyAlignment="0" applyProtection="0"/>
  </cellStyleXfs>
  <cellXfs count="77">
    <xf numFmtId="0" fontId="0" fillId="0" borderId="0" xfId="0"/>
    <xf numFmtId="0" fontId="0" fillId="3" borderId="2" xfId="1" applyFont="1" applyFill="1" applyBorder="1" applyAlignment="1">
      <alignment horizontal="center" vertical="center" wrapText="1"/>
    </xf>
    <xf numFmtId="14" fontId="0" fillId="3" borderId="2" xfId="1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 applyAlignment="1">
      <alignment horizontal="center"/>
    </xf>
    <xf numFmtId="0" fontId="5" fillId="0" borderId="10" xfId="0" applyFont="1" applyBorder="1"/>
    <xf numFmtId="0" fontId="0" fillId="4" borderId="10" xfId="0" applyFill="1" applyBorder="1" applyAlignment="1">
      <alignment horizontal="center"/>
    </xf>
    <xf numFmtId="0" fontId="0" fillId="0" borderId="10" xfId="0" applyFill="1" applyBorder="1"/>
    <xf numFmtId="0" fontId="5" fillId="0" borderId="10" xfId="0" applyFont="1" applyBorder="1" applyAlignment="1">
      <alignment horizontal="center"/>
    </xf>
    <xf numFmtId="0" fontId="0" fillId="0" borderId="11" xfId="0" applyBorder="1"/>
    <xf numFmtId="0" fontId="0" fillId="0" borderId="9" xfId="0" applyFill="1" applyBorder="1"/>
    <xf numFmtId="0" fontId="0" fillId="0" borderId="9" xfId="0" applyBorder="1"/>
    <xf numFmtId="0" fontId="0" fillId="0" borderId="0" xfId="0" applyBorder="1"/>
    <xf numFmtId="0" fontId="0" fillId="5" borderId="10" xfId="0" applyFill="1" applyBorder="1"/>
    <xf numFmtId="0" fontId="5" fillId="0" borderId="10" xfId="0" applyFont="1" applyFill="1" applyBorder="1"/>
    <xf numFmtId="0" fontId="0" fillId="6" borderId="10" xfId="0" applyFill="1" applyBorder="1"/>
    <xf numFmtId="0" fontId="0" fillId="0" borderId="8" xfId="0" applyBorder="1"/>
    <xf numFmtId="0" fontId="0" fillId="0" borderId="0" xfId="0" applyAlignment="1">
      <alignment horizontal="center"/>
    </xf>
    <xf numFmtId="0" fontId="5" fillId="0" borderId="10" xfId="0" applyFont="1" applyBorder="1" applyAlignment="1"/>
    <xf numFmtId="0" fontId="0" fillId="0" borderId="10" xfId="0" applyBorder="1" applyAlignment="1"/>
    <xf numFmtId="0" fontId="0" fillId="0" borderId="0" xfId="0" applyAlignment="1"/>
    <xf numFmtId="0" fontId="0" fillId="0" borderId="8" xfId="0" applyFill="1" applyBorder="1"/>
    <xf numFmtId="0" fontId="16" fillId="8" borderId="10" xfId="0" applyFont="1" applyFill="1" applyBorder="1" applyAlignment="1">
      <alignment horizontal="center" vertical="center" readingOrder="1"/>
    </xf>
    <xf numFmtId="0" fontId="17" fillId="8" borderId="10" xfId="0" applyFont="1" applyFill="1" applyBorder="1" applyAlignment="1">
      <alignment horizontal="center" vertical="center" wrapText="1" readingOrder="1"/>
    </xf>
    <xf numFmtId="0" fontId="0" fillId="4" borderId="10" xfId="0" applyFont="1" applyFill="1" applyBorder="1"/>
    <xf numFmtId="166" fontId="0" fillId="0" borderId="0" xfId="0" applyNumberFormat="1" applyBorder="1"/>
    <xf numFmtId="0" fontId="18" fillId="9" borderId="10" xfId="0" applyFont="1" applyFill="1" applyBorder="1" applyAlignment="1">
      <alignment vertical="center" wrapText="1"/>
    </xf>
    <xf numFmtId="0" fontId="0" fillId="0" borderId="14" xfId="0" applyFill="1" applyBorder="1"/>
    <xf numFmtId="0" fontId="0" fillId="0" borderId="13" xfId="0" applyFill="1" applyBorder="1"/>
    <xf numFmtId="9" fontId="0" fillId="0" borderId="0" xfId="0" applyNumberFormat="1"/>
    <xf numFmtId="14" fontId="14" fillId="10" borderId="1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5" fillId="4" borderId="10" xfId="0" applyFont="1" applyFill="1" applyBorder="1" applyAlignment="1">
      <alignment horizontal="center"/>
    </xf>
    <xf numFmtId="0" fontId="0" fillId="0" borderId="0" xfId="0" applyFill="1" applyBorder="1"/>
    <xf numFmtId="0" fontId="18" fillId="12" borderId="10" xfId="0" applyFont="1" applyFill="1" applyBorder="1" applyAlignment="1">
      <alignment vertical="center" wrapText="1"/>
    </xf>
    <xf numFmtId="0" fontId="18" fillId="9" borderId="10" xfId="0" applyFont="1" applyFill="1" applyBorder="1" applyAlignment="1">
      <alignment horizontal="center" vertical="center" wrapText="1"/>
    </xf>
    <xf numFmtId="14" fontId="0" fillId="0" borderId="10" xfId="0" applyNumberFormat="1" applyFill="1" applyBorder="1"/>
    <xf numFmtId="14" fontId="0" fillId="0" borderId="10" xfId="0" applyNumberFormat="1" applyBorder="1"/>
    <xf numFmtId="9" fontId="0" fillId="0" borderId="10" xfId="0" applyNumberFormat="1" applyBorder="1"/>
    <xf numFmtId="0" fontId="0" fillId="0" borderId="12" xfId="0" applyFill="1" applyBorder="1"/>
    <xf numFmtId="0" fontId="0" fillId="0" borderId="12" xfId="0" applyBorder="1"/>
    <xf numFmtId="14" fontId="21" fillId="10" borderId="16" xfId="0" applyNumberFormat="1" applyFont="1" applyFill="1" applyBorder="1" applyAlignment="1">
      <alignment vertical="center" wrapText="1"/>
    </xf>
    <xf numFmtId="14" fontId="21" fillId="10" borderId="14" xfId="0" applyNumberFormat="1" applyFont="1" applyFill="1" applyBorder="1" applyAlignment="1">
      <alignment vertical="center" wrapText="1"/>
    </xf>
    <xf numFmtId="0" fontId="22" fillId="11" borderId="14" xfId="0" applyFont="1" applyFill="1" applyBorder="1" applyAlignment="1">
      <alignment vertical="center"/>
    </xf>
    <xf numFmtId="0" fontId="23" fillId="11" borderId="14" xfId="0" applyFont="1" applyFill="1" applyBorder="1" applyAlignment="1">
      <alignment vertical="center" wrapText="1" readingOrder="1"/>
    </xf>
    <xf numFmtId="14" fontId="15" fillId="7" borderId="8" xfId="0" applyNumberFormat="1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8" xfId="0" applyBorder="1"/>
    <xf numFmtId="0" fontId="0" fillId="0" borderId="15" xfId="0" applyFill="1" applyBorder="1"/>
    <xf numFmtId="9" fontId="0" fillId="0" borderId="9" xfId="0" applyNumberFormat="1" applyBorder="1"/>
    <xf numFmtId="0" fontId="0" fillId="0" borderId="11" xfId="0" applyFill="1" applyBorder="1"/>
    <xf numFmtId="0" fontId="0" fillId="13" borderId="19" xfId="0" applyFill="1" applyBorder="1"/>
    <xf numFmtId="0" fontId="0" fillId="13" borderId="8" xfId="0" applyFill="1" applyBorder="1"/>
    <xf numFmtId="0" fontId="0" fillId="13" borderId="17" xfId="0" applyFill="1" applyBorder="1"/>
    <xf numFmtId="14" fontId="0" fillId="0" borderId="9" xfId="0" applyNumberFormat="1" applyBorder="1"/>
    <xf numFmtId="14" fontId="15" fillId="7" borderId="14" xfId="0" applyNumberFormat="1" applyFont="1" applyFill="1" applyBorder="1" applyAlignment="1">
      <alignment horizontal="center" vertical="center"/>
    </xf>
    <xf numFmtId="0" fontId="0" fillId="0" borderId="9" xfId="0" applyNumberFormat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2">
    <cellStyle name="40 % - Accent2" xfId="1" builtinId="35"/>
    <cellStyle name="Date" xfId="3"/>
    <cellStyle name="En-tête 1" xfId="4"/>
    <cellStyle name="En-tête 2" xfId="5"/>
    <cellStyle name="Financier" xfId="6"/>
    <cellStyle name="Financier0" xfId="7"/>
    <cellStyle name="Monétaire0" xfId="8"/>
    <cellStyle name="Normal" xfId="0" builtinId="0"/>
    <cellStyle name="Normal 2" xfId="2"/>
    <cellStyle name="Pourcentage 2" xfId="9"/>
    <cellStyle name="Total 2" xfId="10"/>
    <cellStyle name="Virgule fixe" xfId="11"/>
  </cellStyles>
  <dxfs count="45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704850</xdr:colOff>
          <xdr:row>1</xdr:row>
          <xdr:rowOff>28575</xdr:rowOff>
        </xdr:from>
        <xdr:to>
          <xdr:col>11</xdr:col>
          <xdr:colOff>628650</xdr:colOff>
          <xdr:row>3</xdr:row>
          <xdr:rowOff>9525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add an opportunity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952500</xdr:colOff>
          <xdr:row>0</xdr:row>
          <xdr:rowOff>19050</xdr:rowOff>
        </xdr:from>
        <xdr:to>
          <xdr:col>0</xdr:col>
          <xdr:colOff>2828925</xdr:colOff>
          <xdr:row>0</xdr:row>
          <xdr:rowOff>266700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Modify an opportunity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Chrono" displayName="Chrono" ref="A1:I11" totalsRowShown="0" headerRowDxfId="44" headerRowBorderDxfId="43" tableBorderDxfId="42" totalsRowBorderDxfId="41">
  <autoFilter ref="A1:I11"/>
  <tableColumns count="9">
    <tableColumn id="1" name="Customer" dataDxfId="40"/>
    <tableColumn id="2" name="Program(s)" dataDxfId="39"/>
    <tableColumn id="3" name="Offer Description" dataDxfId="38"/>
    <tableColumn id="4" name="date de publication" dataDxfId="37"/>
    <tableColumn id="5" name="unsollicited" dataDxfId="36"/>
    <tableColumn id="6" name="date customer answer" dataDxfId="35"/>
    <tableColumn id="7" name="Top 30" dataDxfId="34"/>
    <tableColumn id="8" name="Comments" dataDxfId="33"/>
    <tableColumn id="9" name="DC-CSD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Salestracker" displayName="Salestracker" ref="A1:AE10" totalsRowShown="0" headerRowDxfId="31" tableBorderDxfId="30">
  <autoFilter ref="A1:AE10">
    <filterColumn colId="1">
      <filters>
        <filter val="A318-PW6000"/>
      </filters>
    </filterColumn>
  </autoFilter>
  <tableColumns count="31">
    <tableColumn id="1" name="DC-CSD" dataDxfId="29"/>
    <tableColumn id="2" name="Programme"/>
    <tableColumn id="3" name="Milestones Progress status" dataDxfId="28"/>
    <tableColumn id="4" name="Comments" dataDxfId="27"/>
    <tableColumn id="5" name="Win Probability " dataDxfId="26"/>
    <tableColumn id="6" name="01/01/2017" dataDxfId="25"/>
    <tableColumn id="7" name="01/02/2017" dataDxfId="24"/>
    <tableColumn id="8" name="01/03/2017" dataDxfId="23"/>
    <tableColumn id="9" name="01/04/2017" dataDxfId="22"/>
    <tableColumn id="10" name="01/05/2017" dataDxfId="21"/>
    <tableColumn id="11" name="01/06/2017" dataDxfId="20"/>
    <tableColumn id="12" name="01/07/2017" dataDxfId="19"/>
    <tableColumn id="13" name="01/08/2017" dataDxfId="18"/>
    <tableColumn id="14" name="01/09/2017" dataDxfId="17"/>
    <tableColumn id="15" name="01/10/2017" dataDxfId="16"/>
    <tableColumn id="16" name="01/11/2017" dataDxfId="15"/>
    <tableColumn id="17" name="01/12/2017" dataDxfId="14"/>
    <tableColumn id="18" name="01/01/2018" dataDxfId="13"/>
    <tableColumn id="19" name="01/02/2018" dataDxfId="12"/>
    <tableColumn id="20" name="01/03/2018" dataDxfId="11"/>
    <tableColumn id="21" name="01/04/2018" dataDxfId="10"/>
    <tableColumn id="22" name="01/05/2018" dataDxfId="9"/>
    <tableColumn id="23" name="01/06/2018" dataDxfId="8"/>
    <tableColumn id="24" name="01/07/2018" dataDxfId="7"/>
    <tableColumn id="25" name="01/08/2018" dataDxfId="6"/>
    <tableColumn id="26" name="01/09/2018" dataDxfId="5"/>
    <tableColumn id="27" name="01/10/2018" dataDxfId="4"/>
    <tableColumn id="28" name="01/11/2018" dataDxfId="3"/>
    <tableColumn id="29" name="01/12/2018" dataDxfId="2"/>
    <tableColumn id="30" name="SD" dataDxfId="1"/>
    <tableColumn id="31" name="Région" dataDxfId="0">
      <calculatedColumnFormula>IF(OR(AD2=Liste!$L$1,AD2=Liste!$L$2),"UE",IF(OR(AD2=Liste!$L$3,AD2=Liste!$L$4),"ME",IF(OR(AD2=Liste!$L$5,AD2=Liste!$L$6),"USA",IF(OR(AD2=Liste!$L$7,AD2=Liste!$L$8,AD2=Liste!$L$9),"Asie","Pas de région"))))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"/>
  <sheetViews>
    <sheetView view="pageBreakPreview" zoomScaleNormal="100" zoomScaleSheetLayoutView="100" workbookViewId="0">
      <selection activeCell="A3" sqref="A3"/>
    </sheetView>
  </sheetViews>
  <sheetFormatPr baseColWidth="10" defaultColWidth="11.42578125" defaultRowHeight="15"/>
  <cols>
    <col min="1" max="1" width="26.140625" customWidth="1"/>
    <col min="11" max="11" width="7.28515625" customWidth="1"/>
  </cols>
  <sheetData>
    <row r="1" spans="1:11" ht="28.5">
      <c r="A1" s="7" t="s">
        <v>32</v>
      </c>
    </row>
    <row r="2" spans="1:11" ht="21">
      <c r="A2" s="6" t="s">
        <v>35</v>
      </c>
    </row>
    <row r="3" spans="1:11" ht="15.75">
      <c r="A3" s="8" t="s">
        <v>38</v>
      </c>
    </row>
    <row r="4" spans="1:11" ht="18.75">
      <c r="A4" s="5" t="s">
        <v>37</v>
      </c>
    </row>
    <row r="5" spans="1:11" ht="15.75">
      <c r="A5" s="8" t="s">
        <v>39</v>
      </c>
    </row>
    <row r="6" spans="1:11" ht="15.75" thickBot="1"/>
    <row r="7" spans="1:11" ht="21" customHeight="1" thickBot="1">
      <c r="A7" s="1" t="s">
        <v>0</v>
      </c>
      <c r="B7" s="65" t="s">
        <v>20</v>
      </c>
      <c r="C7" s="66"/>
      <c r="D7" s="66"/>
      <c r="E7" s="66"/>
      <c r="F7" s="66"/>
      <c r="G7" s="66"/>
      <c r="H7" s="66"/>
      <c r="I7" s="66"/>
      <c r="J7" s="66"/>
      <c r="K7" s="67"/>
    </row>
    <row r="8" spans="1:11" ht="21" customHeight="1" thickBot="1">
      <c r="A8" s="1" t="s">
        <v>24</v>
      </c>
      <c r="B8" s="3" t="s">
        <v>28</v>
      </c>
      <c r="D8" s="3"/>
      <c r="E8" s="3"/>
      <c r="F8" s="3"/>
      <c r="G8" s="3"/>
      <c r="H8" s="3"/>
      <c r="I8" s="3"/>
      <c r="J8" s="3"/>
      <c r="K8" s="4"/>
    </row>
    <row r="9" spans="1:11" ht="21" customHeight="1" thickBot="1">
      <c r="A9" s="1" t="s">
        <v>10</v>
      </c>
      <c r="B9" s="65" t="s">
        <v>21</v>
      </c>
      <c r="C9" s="66"/>
      <c r="D9" s="66"/>
      <c r="E9" s="66"/>
      <c r="F9" s="66"/>
      <c r="G9" s="66"/>
      <c r="H9" s="66"/>
      <c r="I9" s="66"/>
      <c r="J9" s="66"/>
      <c r="K9" s="67"/>
    </row>
    <row r="10" spans="1:11" ht="21" customHeight="1" thickBot="1">
      <c r="A10" s="1" t="s">
        <v>11</v>
      </c>
      <c r="B10" s="65" t="s">
        <v>14</v>
      </c>
      <c r="C10" s="66"/>
      <c r="D10" s="66"/>
      <c r="E10" s="66"/>
      <c r="F10" s="66"/>
      <c r="G10" s="66"/>
      <c r="H10" s="66"/>
      <c r="I10" s="66"/>
      <c r="J10" s="66"/>
      <c r="K10" s="67"/>
    </row>
    <row r="11" spans="1:11" ht="15.75" thickBot="1">
      <c r="A11" s="1" t="s">
        <v>12</v>
      </c>
      <c r="B11" s="69" t="s">
        <v>29</v>
      </c>
      <c r="C11" s="69"/>
      <c r="D11" s="69"/>
      <c r="E11" s="69"/>
      <c r="F11" s="69"/>
      <c r="G11" s="69"/>
      <c r="H11" s="69"/>
      <c r="I11" s="69"/>
      <c r="J11" s="69"/>
      <c r="K11" s="70"/>
    </row>
    <row r="12" spans="1:11" ht="34.5" customHeight="1" thickBot="1">
      <c r="A12" s="1" t="s">
        <v>22</v>
      </c>
      <c r="B12" s="68" t="s">
        <v>30</v>
      </c>
      <c r="C12" s="66"/>
      <c r="D12" s="66"/>
      <c r="E12" s="66"/>
      <c r="F12" s="66"/>
      <c r="G12" s="66"/>
      <c r="H12" s="66"/>
      <c r="I12" s="66"/>
      <c r="J12" s="66"/>
      <c r="K12" s="67"/>
    </row>
    <row r="13" spans="1:11" ht="15.75" thickBot="1">
      <c r="A13" s="1" t="s">
        <v>25</v>
      </c>
      <c r="B13" s="65" t="s">
        <v>36</v>
      </c>
      <c r="C13" s="66"/>
      <c r="D13" s="66"/>
      <c r="E13" s="66"/>
      <c r="F13" s="66"/>
      <c r="G13" s="66"/>
      <c r="H13" s="66"/>
      <c r="I13" s="66"/>
      <c r="J13" s="66"/>
      <c r="K13" s="67"/>
    </row>
    <row r="14" spans="1:11" ht="30.75" thickBot="1">
      <c r="A14" s="1" t="s">
        <v>4</v>
      </c>
      <c r="B14" s="68" t="s">
        <v>27</v>
      </c>
      <c r="C14" s="66"/>
      <c r="D14" s="66"/>
      <c r="E14" s="66"/>
      <c r="F14" s="66"/>
      <c r="G14" s="66"/>
      <c r="H14" s="66"/>
      <c r="I14" s="66"/>
      <c r="J14" s="66"/>
      <c r="K14" s="67"/>
    </row>
    <row r="15" spans="1:11" ht="33" customHeight="1" thickBot="1">
      <c r="A15" s="1" t="s">
        <v>15</v>
      </c>
      <c r="B15" s="74" t="s">
        <v>16</v>
      </c>
      <c r="C15" s="75"/>
      <c r="D15" s="75"/>
      <c r="E15" s="75"/>
      <c r="F15" s="75"/>
      <c r="G15" s="75"/>
      <c r="H15" s="75"/>
      <c r="I15" s="75"/>
      <c r="J15" s="75"/>
      <c r="K15" s="76"/>
    </row>
    <row r="16" spans="1:11" ht="30.75" thickBot="1">
      <c r="A16" s="2" t="s">
        <v>26</v>
      </c>
      <c r="B16" s="71" t="s">
        <v>1</v>
      </c>
      <c r="C16" s="72"/>
      <c r="D16" s="72"/>
      <c r="E16" s="72"/>
      <c r="F16" s="72"/>
      <c r="G16" s="72"/>
      <c r="H16" s="72"/>
      <c r="I16" s="72"/>
      <c r="J16" s="72"/>
      <c r="K16" s="73"/>
    </row>
    <row r="17" spans="1:11" ht="30.75" thickBot="1">
      <c r="A17" s="1" t="s">
        <v>8</v>
      </c>
      <c r="B17" s="65" t="s">
        <v>2</v>
      </c>
      <c r="C17" s="66"/>
      <c r="D17" s="66"/>
      <c r="E17" s="66"/>
      <c r="F17" s="66"/>
      <c r="G17" s="66"/>
      <c r="H17" s="66"/>
      <c r="I17" s="66"/>
      <c r="J17" s="66"/>
      <c r="K17" s="67"/>
    </row>
    <row r="18" spans="1:11" ht="15.75" thickBot="1">
      <c r="A18" s="1" t="s">
        <v>3</v>
      </c>
      <c r="B18" s="68" t="s">
        <v>31</v>
      </c>
      <c r="C18" s="66"/>
      <c r="D18" s="66"/>
      <c r="E18" s="66"/>
      <c r="F18" s="66"/>
      <c r="G18" s="66"/>
      <c r="H18" s="66"/>
      <c r="I18" s="66"/>
      <c r="J18" s="66"/>
      <c r="K18" s="67"/>
    </row>
    <row r="19" spans="1:11" ht="15.75" thickBot="1">
      <c r="A19" s="1" t="s">
        <v>23</v>
      </c>
      <c r="B19" s="65" t="s">
        <v>34</v>
      </c>
      <c r="C19" s="66"/>
      <c r="D19" s="66"/>
      <c r="E19" s="66"/>
      <c r="F19" s="66"/>
      <c r="G19" s="66"/>
      <c r="H19" s="66"/>
      <c r="I19" s="66"/>
      <c r="J19" s="66"/>
      <c r="K19" s="67"/>
    </row>
    <row r="20" spans="1:11" ht="15.75" thickBot="1">
      <c r="A20" s="2" t="s">
        <v>5</v>
      </c>
      <c r="B20" s="65" t="s">
        <v>17</v>
      </c>
      <c r="C20" s="66"/>
      <c r="D20" s="66"/>
      <c r="E20" s="66"/>
      <c r="F20" s="66"/>
      <c r="G20" s="66"/>
      <c r="H20" s="66"/>
      <c r="I20" s="66"/>
      <c r="J20" s="66"/>
      <c r="K20" s="67"/>
    </row>
    <row r="21" spans="1:11" ht="15.75" thickBot="1">
      <c r="A21" s="2" t="s">
        <v>6</v>
      </c>
      <c r="B21" s="65" t="s">
        <v>18</v>
      </c>
      <c r="C21" s="66"/>
      <c r="D21" s="66"/>
      <c r="E21" s="66"/>
      <c r="F21" s="66"/>
      <c r="G21" s="66"/>
      <c r="H21" s="66"/>
      <c r="I21" s="66"/>
      <c r="J21" s="66"/>
      <c r="K21" s="67"/>
    </row>
    <row r="22" spans="1:11" ht="15.75" thickBot="1">
      <c r="A22" s="1" t="s">
        <v>33</v>
      </c>
      <c r="B22" s="65" t="s">
        <v>9</v>
      </c>
      <c r="C22" s="66"/>
      <c r="D22" s="66"/>
      <c r="E22" s="66"/>
      <c r="F22" s="66"/>
      <c r="G22" s="66"/>
      <c r="H22" s="66"/>
      <c r="I22" s="66"/>
      <c r="J22" s="66"/>
      <c r="K22" s="67"/>
    </row>
    <row r="23" spans="1:11" ht="15.75" thickBot="1">
      <c r="A23" s="1" t="s">
        <v>7</v>
      </c>
      <c r="B23" s="65" t="s">
        <v>19</v>
      </c>
      <c r="C23" s="66"/>
      <c r="D23" s="66"/>
      <c r="E23" s="66"/>
      <c r="F23" s="66"/>
      <c r="G23" s="66"/>
      <c r="H23" s="66"/>
      <c r="I23" s="66"/>
      <c r="J23" s="66"/>
      <c r="K23" s="67"/>
    </row>
  </sheetData>
  <mergeCells count="16">
    <mergeCell ref="B7:K7"/>
    <mergeCell ref="B17:K17"/>
    <mergeCell ref="B13:K13"/>
    <mergeCell ref="B23:K23"/>
    <mergeCell ref="B9:K9"/>
    <mergeCell ref="B18:K18"/>
    <mergeCell ref="B19:K19"/>
    <mergeCell ref="B20:K20"/>
    <mergeCell ref="B21:K21"/>
    <mergeCell ref="B22:K22"/>
    <mergeCell ref="B11:K11"/>
    <mergeCell ref="B16:K16"/>
    <mergeCell ref="B14:K14"/>
    <mergeCell ref="B12:K12"/>
    <mergeCell ref="B10:K10"/>
    <mergeCell ref="B15:K15"/>
  </mergeCells>
  <phoneticPr fontId="13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I11"/>
  <sheetViews>
    <sheetView workbookViewId="0">
      <selection activeCell="B9" sqref="B9"/>
    </sheetView>
  </sheetViews>
  <sheetFormatPr baseColWidth="10" defaultRowHeight="15"/>
  <cols>
    <col min="1" max="1" width="14" style="10" customWidth="1"/>
    <col min="2" max="2" width="14.28515625" style="10" customWidth="1"/>
    <col min="3" max="3" width="18.42578125" style="10" customWidth="1"/>
    <col min="4" max="4" width="20.28515625" style="10" customWidth="1"/>
    <col min="5" max="5" width="16.42578125" style="10" customWidth="1"/>
    <col min="6" max="6" width="22.7109375" style="10" customWidth="1"/>
    <col min="7" max="7" width="11.42578125" style="10"/>
    <col min="8" max="8" width="12.7109375" style="10" customWidth="1"/>
    <col min="9" max="9" width="11" style="10" customWidth="1"/>
    <col min="11" max="11" width="9.42578125" customWidth="1"/>
  </cols>
  <sheetData>
    <row r="1" spans="1:9">
      <c r="A1" s="59" t="s">
        <v>46</v>
      </c>
      <c r="B1" s="60" t="s">
        <v>13</v>
      </c>
      <c r="C1" s="60" t="s">
        <v>25</v>
      </c>
      <c r="D1" s="60" t="s">
        <v>1047</v>
      </c>
      <c r="E1" s="60" t="s">
        <v>1346</v>
      </c>
      <c r="F1" s="60" t="s">
        <v>1347</v>
      </c>
      <c r="G1" s="60" t="s">
        <v>1048</v>
      </c>
      <c r="H1" s="60" t="s">
        <v>7</v>
      </c>
      <c r="I1" s="61" t="s">
        <v>47</v>
      </c>
    </row>
    <row r="2" spans="1:9">
      <c r="A2" s="46" t="s">
        <v>234</v>
      </c>
      <c r="B2" s="14" t="s">
        <v>1299</v>
      </c>
      <c r="C2" s="14" t="s">
        <v>43</v>
      </c>
      <c r="D2" s="43">
        <f ca="1">TODAY()</f>
        <v>42703</v>
      </c>
      <c r="E2" s="14" t="s">
        <v>1352</v>
      </c>
      <c r="F2" s="43">
        <v>42379</v>
      </c>
      <c r="G2" s="14"/>
      <c r="H2" s="14" t="s">
        <v>1371</v>
      </c>
      <c r="I2" s="58" t="s">
        <v>1369</v>
      </c>
    </row>
    <row r="3" spans="1:9">
      <c r="A3" s="46" t="s">
        <v>234</v>
      </c>
      <c r="B3" s="14" t="s">
        <v>1299</v>
      </c>
      <c r="C3" s="14" t="s">
        <v>43</v>
      </c>
      <c r="D3" s="43">
        <f ca="1">TODAY()</f>
        <v>42703</v>
      </c>
      <c r="E3" s="14" t="s">
        <v>1350</v>
      </c>
      <c r="F3" s="43">
        <v>40909</v>
      </c>
      <c r="G3" s="14"/>
      <c r="H3" s="14" t="s">
        <v>1373</v>
      </c>
      <c r="I3" s="58" t="s">
        <v>1374</v>
      </c>
    </row>
    <row r="4" spans="1:9">
      <c r="A4" s="47" t="s">
        <v>106</v>
      </c>
      <c r="B4" s="10" t="s">
        <v>1299</v>
      </c>
      <c r="C4" s="10" t="s">
        <v>40</v>
      </c>
      <c r="E4" s="10" t="s">
        <v>1351</v>
      </c>
      <c r="F4" s="44">
        <v>40909</v>
      </c>
      <c r="H4" s="10" t="s">
        <v>1377</v>
      </c>
      <c r="I4" s="16" t="s">
        <v>1375</v>
      </c>
    </row>
    <row r="5" spans="1:9">
      <c r="A5" s="47" t="s">
        <v>98</v>
      </c>
      <c r="B5" s="10" t="s">
        <v>1299</v>
      </c>
      <c r="C5" s="10" t="s">
        <v>43</v>
      </c>
      <c r="E5" s="10" t="s">
        <v>1352</v>
      </c>
      <c r="F5" s="44">
        <v>40919</v>
      </c>
      <c r="H5" s="10" t="s">
        <v>1379</v>
      </c>
      <c r="I5" s="16" t="s">
        <v>1376</v>
      </c>
    </row>
    <row r="6" spans="1:9">
      <c r="A6" s="47" t="s">
        <v>242</v>
      </c>
      <c r="B6" s="10" t="s">
        <v>1064</v>
      </c>
      <c r="C6" s="10" t="s">
        <v>43</v>
      </c>
      <c r="E6" s="10" t="s">
        <v>1351</v>
      </c>
      <c r="F6" s="44">
        <v>44967</v>
      </c>
      <c r="H6" s="10" t="s">
        <v>1382</v>
      </c>
      <c r="I6" s="16" t="s">
        <v>1383</v>
      </c>
    </row>
    <row r="7" spans="1:9">
      <c r="A7" s="54" t="s">
        <v>1035</v>
      </c>
      <c r="B7" s="18" t="s">
        <v>1066</v>
      </c>
      <c r="C7" s="18" t="s">
        <v>43</v>
      </c>
      <c r="D7" s="18"/>
      <c r="E7" s="18" t="s">
        <v>1351</v>
      </c>
      <c r="F7" s="62">
        <v>40909</v>
      </c>
      <c r="G7" s="18"/>
      <c r="H7" s="18" t="s">
        <v>1409</v>
      </c>
      <c r="I7" s="55" t="s">
        <v>1410</v>
      </c>
    </row>
    <row r="8" spans="1:9">
      <c r="A8" s="54" t="s">
        <v>569</v>
      </c>
      <c r="B8" s="18" t="s">
        <v>1064</v>
      </c>
      <c r="C8" s="18" t="s">
        <v>43</v>
      </c>
      <c r="D8" s="18"/>
      <c r="E8" s="18" t="s">
        <v>1352</v>
      </c>
      <c r="F8" s="62">
        <v>42745</v>
      </c>
      <c r="G8" s="18"/>
      <c r="H8" s="18" t="s">
        <v>1411</v>
      </c>
      <c r="I8" s="55" t="s">
        <v>1412</v>
      </c>
    </row>
    <row r="9" spans="1:9">
      <c r="A9" s="54" t="s">
        <v>106</v>
      </c>
      <c r="B9" s="18" t="s">
        <v>1299</v>
      </c>
      <c r="C9" s="18" t="s">
        <v>43</v>
      </c>
      <c r="D9" s="18"/>
      <c r="E9" s="18" t="s">
        <v>1352</v>
      </c>
      <c r="F9" s="62">
        <v>40942</v>
      </c>
      <c r="G9" s="18"/>
      <c r="H9" s="18" t="s">
        <v>1418</v>
      </c>
      <c r="I9" s="55" t="s">
        <v>1419</v>
      </c>
    </row>
    <row r="10" spans="1:9">
      <c r="A10" s="54" t="s">
        <v>98</v>
      </c>
      <c r="B10" s="18" t="s">
        <v>1300</v>
      </c>
      <c r="C10" s="18" t="s">
        <v>40</v>
      </c>
      <c r="D10" s="18"/>
      <c r="E10" s="18" t="s">
        <v>1351</v>
      </c>
      <c r="F10" s="62" t="s">
        <v>1421</v>
      </c>
      <c r="G10" s="18"/>
      <c r="H10" s="18" t="s">
        <v>1422</v>
      </c>
      <c r="I10" s="55" t="s">
        <v>1423</v>
      </c>
    </row>
    <row r="11" spans="1:9">
      <c r="A11" s="54" t="s">
        <v>98</v>
      </c>
      <c r="B11" s="18" t="s">
        <v>1299</v>
      </c>
      <c r="C11" s="18" t="s">
        <v>1045</v>
      </c>
      <c r="D11" s="18"/>
      <c r="E11" s="18" t="s">
        <v>1351</v>
      </c>
      <c r="F11" s="62">
        <v>42421</v>
      </c>
      <c r="G11" s="18"/>
      <c r="H11" s="18" t="s">
        <v>1425</v>
      </c>
      <c r="I11" s="55" t="s">
        <v>1426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Ouvrir">
                <anchor moveWithCells="1" sizeWithCells="1">
                  <from>
                    <xdr:col>9</xdr:col>
                    <xdr:colOff>704850</xdr:colOff>
                    <xdr:row>1</xdr:row>
                    <xdr:rowOff>28575</xdr:rowOff>
                  </from>
                  <to>
                    <xdr:col>11</xdr:col>
                    <xdr:colOff>628650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15"/>
  <sheetViews>
    <sheetView tabSelected="1" topLeftCell="B1" zoomScaleNormal="100" workbookViewId="0">
      <selection activeCell="C2" sqref="C2:C10"/>
    </sheetView>
  </sheetViews>
  <sheetFormatPr baseColWidth="10" defaultRowHeight="15"/>
  <cols>
    <col min="1" max="1" width="43.140625" style="10" customWidth="1"/>
    <col min="2" max="2" width="24.7109375" style="10" customWidth="1"/>
    <col min="3" max="3" width="32.140625" style="10" customWidth="1"/>
    <col min="4" max="4" width="19.28515625" style="10" customWidth="1"/>
    <col min="5" max="5" width="15.5703125" style="10" customWidth="1"/>
    <col min="6" max="29" width="12.85546875" style="10" customWidth="1"/>
    <col min="30" max="30" width="20.42578125" style="10" customWidth="1"/>
    <col min="31" max="35" width="11.42578125" style="10"/>
  </cols>
  <sheetData>
    <row r="1" spans="1:31" ht="24" customHeight="1">
      <c r="A1" s="48" t="s">
        <v>47</v>
      </c>
      <c r="B1" s="49" t="s">
        <v>1326</v>
      </c>
      <c r="C1" s="50" t="s">
        <v>1348</v>
      </c>
      <c r="D1" s="50" t="s">
        <v>7</v>
      </c>
      <c r="E1" s="51" t="s">
        <v>1325</v>
      </c>
      <c r="F1" s="52" t="s">
        <v>1385</v>
      </c>
      <c r="G1" s="52" t="s">
        <v>1386</v>
      </c>
      <c r="H1" s="52" t="s">
        <v>1387</v>
      </c>
      <c r="I1" s="52" t="s">
        <v>1388</v>
      </c>
      <c r="J1" s="52" t="s">
        <v>1389</v>
      </c>
      <c r="K1" s="52" t="s">
        <v>1390</v>
      </c>
      <c r="L1" s="52" t="s">
        <v>1391</v>
      </c>
      <c r="M1" s="52" t="s">
        <v>1392</v>
      </c>
      <c r="N1" s="52" t="s">
        <v>1393</v>
      </c>
      <c r="O1" s="52" t="s">
        <v>1394</v>
      </c>
      <c r="P1" s="52" t="s">
        <v>1395</v>
      </c>
      <c r="Q1" s="52" t="s">
        <v>1396</v>
      </c>
      <c r="R1" s="52" t="s">
        <v>1397</v>
      </c>
      <c r="S1" s="52" t="s">
        <v>1398</v>
      </c>
      <c r="T1" s="52" t="s">
        <v>1399</v>
      </c>
      <c r="U1" s="52" t="s">
        <v>1400</v>
      </c>
      <c r="V1" s="52" t="s">
        <v>1401</v>
      </c>
      <c r="W1" s="52" t="s">
        <v>1402</v>
      </c>
      <c r="X1" s="52" t="s">
        <v>1403</v>
      </c>
      <c r="Y1" s="52" t="s">
        <v>1404</v>
      </c>
      <c r="Z1" s="52" t="s">
        <v>1405</v>
      </c>
      <c r="AA1" s="52" t="s">
        <v>1406</v>
      </c>
      <c r="AB1" s="52" t="s">
        <v>1407</v>
      </c>
      <c r="AC1" s="52" t="s">
        <v>1408</v>
      </c>
      <c r="AD1" s="53" t="s">
        <v>1370</v>
      </c>
      <c r="AE1" s="63" t="s">
        <v>1417</v>
      </c>
    </row>
    <row r="2" spans="1:31">
      <c r="A2" s="46" t="str">
        <f>Chrono!I2</f>
        <v>DC-CSD01</v>
      </c>
      <c r="B2" s="14" t="str">
        <f>Chrono!B2</f>
        <v>A318-PW6000</v>
      </c>
      <c r="C2" s="45" t="s">
        <v>1343</v>
      </c>
      <c r="D2" s="10" t="s">
        <v>1372</v>
      </c>
      <c r="E2" s="10">
        <v>0.8</v>
      </c>
      <c r="F2" s="10">
        <v>89</v>
      </c>
      <c r="AD2" s="16" t="s">
        <v>1354</v>
      </c>
      <c r="AE2" s="23" t="str">
        <f>IF(OR(AD2=Liste!$L$1,AD2=Liste!$L$2),"UE",IF(OR(AD2=Liste!$L$3,AD2=Liste!$L$4),"ME",IF(OR(AD2=Liste!$L$5,AD2=Liste!$L$6),"USA",IF(OR(AD2=Liste!$L$7,AD2=Liste!$L$8,AD2=Liste!$L$9),"Asie","Pas de région"))))</f>
        <v>UE</v>
      </c>
    </row>
    <row r="3" spans="1:31">
      <c r="A3" s="46" t="str">
        <f>Chrono!I3</f>
        <v>DC-CSD02</v>
      </c>
      <c r="B3" s="14" t="str">
        <f>Chrono!B3</f>
        <v>A318-PW6000</v>
      </c>
      <c r="C3" s="45" t="s">
        <v>5</v>
      </c>
      <c r="D3" s="10" t="s">
        <v>1372</v>
      </c>
      <c r="E3" s="10">
        <v>0.8</v>
      </c>
      <c r="F3" s="10">
        <v>899</v>
      </c>
      <c r="H3" s="10">
        <v>789</v>
      </c>
      <c r="L3" s="10">
        <v>900</v>
      </c>
      <c r="AD3" s="16" t="s">
        <v>1354</v>
      </c>
      <c r="AE3" s="23" t="str">
        <f>IF(OR(AD3=Liste!$L$1,AD3=Liste!$L$2),"UE",IF(OR(AD3=Liste!$L$3,AD3=Liste!$L$4),"ME",IF(OR(AD3=Liste!$L$5,AD3=Liste!$L$6),"USA",IF(OR(AD3=Liste!$L$7,AD3=Liste!$L$8,AD3=Liste!$L$9),"Asie","Pas de région"))))</f>
        <v>UE</v>
      </c>
    </row>
    <row r="4" spans="1:31">
      <c r="A4" s="46" t="str">
        <f>Chrono!I4</f>
        <v>DC-CSD03</v>
      </c>
      <c r="B4" s="10" t="s">
        <v>1299</v>
      </c>
      <c r="C4" s="45" t="s">
        <v>5</v>
      </c>
      <c r="D4" s="10" t="s">
        <v>1378</v>
      </c>
      <c r="E4" s="10">
        <v>0.25</v>
      </c>
      <c r="F4" s="10">
        <v>788</v>
      </c>
      <c r="G4" s="10">
        <v>300</v>
      </c>
      <c r="AD4" s="16" t="s">
        <v>1360</v>
      </c>
      <c r="AE4" s="23" t="str">
        <f>IF(OR(AD4=Liste!$L$1,AD4=Liste!$L$2),"UE",IF(OR(AD4=Liste!$L$3,AD4=Liste!$L$4),"ME",IF(OR(AD4=Liste!$L$5,AD4=Liste!$L$6),"USA",IF(OR(AD4=Liste!$L$7,AD4=Liste!$L$8,AD4=Liste!$L$9),"Asie","Pas de région"))))</f>
        <v>Asie</v>
      </c>
    </row>
    <row r="5" spans="1:31" hidden="1">
      <c r="A5" s="54" t="s">
        <v>1383</v>
      </c>
      <c r="B5" s="18" t="s">
        <v>1064</v>
      </c>
      <c r="C5" s="18" t="s">
        <v>6</v>
      </c>
      <c r="D5" s="18" t="s">
        <v>1384</v>
      </c>
      <c r="E5" s="18">
        <v>1</v>
      </c>
      <c r="F5" s="18"/>
      <c r="G5" s="18"/>
      <c r="H5" s="18"/>
      <c r="I5" s="18"/>
      <c r="J5" s="18">
        <v>600</v>
      </c>
      <c r="K5" s="18"/>
      <c r="L5" s="18"/>
      <c r="M5" s="18"/>
      <c r="N5" s="18"/>
      <c r="O5" s="18"/>
      <c r="P5" s="18"/>
      <c r="Q5" s="18">
        <v>900</v>
      </c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55" t="s">
        <v>1356</v>
      </c>
      <c r="AE5" s="23" t="str">
        <f>IF(OR(AD5=Liste!$L$1,AD5=Liste!$L$2),"UE",IF(OR(AD5=Liste!$L$3,AD5=Liste!$L$4),"ME",IF(OR(AD5=Liste!$L$5,AD5=Liste!$L$6),"USA",IF(OR(AD5=Liste!$L$7,AD5=Liste!$L$8,AD5=Liste!$L$9),"Asie","Pas de région"))))</f>
        <v>ME</v>
      </c>
    </row>
    <row r="6" spans="1:31" hidden="1">
      <c r="A6" s="56" t="s">
        <v>1410</v>
      </c>
      <c r="B6" s="18" t="s">
        <v>1066</v>
      </c>
      <c r="C6" s="57" t="s">
        <v>1343</v>
      </c>
      <c r="D6" s="18" t="s">
        <v>1411</v>
      </c>
      <c r="E6" s="18">
        <v>0.5</v>
      </c>
      <c r="F6" s="18">
        <v>250</v>
      </c>
      <c r="G6" s="18">
        <v>250</v>
      </c>
      <c r="H6" s="18">
        <v>358</v>
      </c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55" t="s">
        <v>1361</v>
      </c>
      <c r="AE6" s="23" t="str">
        <f>IF(OR(AD6=Liste!$L$1,AD6=Liste!$L$2),"UE",IF(OR(AD6=Liste!$L$3,AD6=Liste!$L$4),"ME",IF(OR(AD6=Liste!$L$5,AD6=Liste!$L$6),"USA",IF(OR(AD6=Liste!$L$7,AD6=Liste!$L$8,AD6=Liste!$L$9),"Asie","Pas de région"))))</f>
        <v>Asie</v>
      </c>
    </row>
    <row r="7" spans="1:31" hidden="1">
      <c r="A7" s="56" t="s">
        <v>1412</v>
      </c>
      <c r="B7" s="18" t="s">
        <v>1064</v>
      </c>
      <c r="C7" s="57"/>
      <c r="D7" s="18" t="s">
        <v>1413</v>
      </c>
      <c r="E7" s="18"/>
      <c r="F7" s="18">
        <v>279</v>
      </c>
      <c r="G7" s="18">
        <v>15</v>
      </c>
      <c r="H7" s="18">
        <v>898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55" t="s">
        <v>1356</v>
      </c>
      <c r="AE7" s="23" t="str">
        <f>IF(OR(AD7=Liste!$L$1,AD7=Liste!$L$2),"UE",IF(OR(AD7=Liste!$L$3,AD7=Liste!$L$4),"ME",IF(OR(AD7=Liste!$L$5,AD7=Liste!$L$6),"USA",IF(OR(AD7=Liste!$L$7,AD7=Liste!$L$8,AD7=Liste!$L$9),"Asie","Pas de région"))))</f>
        <v>ME</v>
      </c>
    </row>
    <row r="8" spans="1:31">
      <c r="A8" s="56" t="s">
        <v>1419</v>
      </c>
      <c r="B8" s="18" t="s">
        <v>1299</v>
      </c>
      <c r="C8" s="57" t="s">
        <v>1343</v>
      </c>
      <c r="D8" s="18" t="s">
        <v>1411</v>
      </c>
      <c r="E8" s="18">
        <v>1</v>
      </c>
      <c r="F8" s="18">
        <v>56</v>
      </c>
      <c r="G8" s="18">
        <v>34</v>
      </c>
      <c r="H8" s="18">
        <v>67</v>
      </c>
      <c r="I8" s="18"/>
      <c r="J8" s="18">
        <v>89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55" t="s">
        <v>1357</v>
      </c>
      <c r="AE8" s="64" t="str">
        <f>IF(OR(AD8=Liste!$L$1,AD8=Liste!$L$2),"UE",IF(OR(AD8=Liste!$L$3,AD8=Liste!$L$4),"ME",IF(OR(AD8=Liste!$L$5,AD8=Liste!$L$6),"USA",IF(OR(AD8=Liste!$L$7,AD8=Liste!$L$8,AD8=Liste!$L$9),"Asie","Pas de région"))))</f>
        <v>USA</v>
      </c>
    </row>
    <row r="9" spans="1:31" hidden="1">
      <c r="A9" s="56" t="s">
        <v>1423</v>
      </c>
      <c r="B9" s="18" t="s">
        <v>1300</v>
      </c>
      <c r="C9" s="57" t="s">
        <v>1341</v>
      </c>
      <c r="D9" s="18" t="s">
        <v>1424</v>
      </c>
      <c r="E9" s="18">
        <v>0.25</v>
      </c>
      <c r="F9" s="18">
        <v>70</v>
      </c>
      <c r="G9" s="18"/>
      <c r="H9" s="18"/>
      <c r="I9" s="18"/>
      <c r="J9" s="18"/>
      <c r="K9" s="18"/>
      <c r="L9" s="18"/>
      <c r="M9" s="18">
        <v>8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55" t="s">
        <v>1355</v>
      </c>
      <c r="AE9" s="64" t="str">
        <f>IF(OR(AD9=Liste!$L$1,AD9=Liste!$L$2),"UE",IF(OR(AD9=Liste!$L$3,AD9=Liste!$L$4),"ME",IF(OR(AD9=Liste!$L$5,AD9=Liste!$L$6),"USA",IF(OR(AD9=Liste!$L$7,AD9=Liste!$L$8,AD9=Liste!$L$9),"Asie","Pas de région"))))</f>
        <v>ME</v>
      </c>
    </row>
    <row r="10" spans="1:31">
      <c r="A10" s="56" t="s">
        <v>1426</v>
      </c>
      <c r="B10" s="18" t="s">
        <v>1299</v>
      </c>
      <c r="C10" s="57" t="s">
        <v>1341</v>
      </c>
      <c r="D10" s="18" t="s">
        <v>1427</v>
      </c>
      <c r="E10" s="18">
        <v>0.5</v>
      </c>
      <c r="F10" s="18">
        <v>5</v>
      </c>
      <c r="G10" s="18"/>
      <c r="H10" s="18"/>
      <c r="I10" s="18"/>
      <c r="J10" s="18"/>
      <c r="K10" s="18"/>
      <c r="L10" s="18"/>
      <c r="M10" s="18">
        <v>3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55" t="s">
        <v>1356</v>
      </c>
      <c r="AE10" s="64" t="str">
        <f>IF(OR(AD10=Liste!$L$1,AD10=Liste!$L$2),"UE",IF(OR(AD10=Liste!$L$3,AD10=Liste!$L$4),"ME",IF(OR(AD10=Liste!$L$5,AD10=Liste!$L$6),"USA",IF(OR(AD10=Liste!$L$7,AD10=Liste!$L$8,AD10=Liste!$L$9),"Asie","Pas de région"))))</f>
        <v>ME</v>
      </c>
    </row>
    <row r="15" spans="1:31">
      <c r="B15" s="10" t="s">
        <v>1420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Macro2">
                <anchor moveWithCells="1" sizeWithCells="1">
                  <from>
                    <xdr:col>0</xdr:col>
                    <xdr:colOff>952500</xdr:colOff>
                    <xdr:row>0</xdr:row>
                    <xdr:rowOff>19050</xdr:rowOff>
                  </from>
                  <to>
                    <xdr:col>0</xdr:col>
                    <xdr:colOff>2828925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T4"/>
  <sheetViews>
    <sheetView workbookViewId="0">
      <selection activeCell="A3" sqref="A3"/>
    </sheetView>
  </sheetViews>
  <sheetFormatPr baseColWidth="10" defaultRowHeight="15"/>
  <cols>
    <col min="1" max="1" width="16.85546875" customWidth="1"/>
    <col min="14" max="16" width="17.42578125" customWidth="1"/>
    <col min="17" max="18" width="19.85546875" customWidth="1"/>
    <col min="20" max="20" width="30.28515625" customWidth="1"/>
  </cols>
  <sheetData>
    <row r="1" spans="1:20">
      <c r="S1" s="31"/>
      <c r="T1" s="39" t="s">
        <v>1322</v>
      </c>
    </row>
    <row r="2" spans="1:20" ht="45" customHeight="1">
      <c r="A2" s="37" t="s">
        <v>47</v>
      </c>
      <c r="B2" s="41" t="s">
        <v>46</v>
      </c>
      <c r="C2" s="41" t="s">
        <v>1329</v>
      </c>
      <c r="D2" s="41" t="s">
        <v>1330</v>
      </c>
      <c r="E2" s="41" t="s">
        <v>1331</v>
      </c>
      <c r="F2" s="41" t="s">
        <v>1332</v>
      </c>
      <c r="G2" s="41" t="s">
        <v>1333</v>
      </c>
      <c r="H2" s="33" t="s">
        <v>1334</v>
      </c>
      <c r="I2" s="33" t="s">
        <v>1335</v>
      </c>
      <c r="J2" s="33" t="s">
        <v>1336</v>
      </c>
      <c r="K2" s="33" t="s">
        <v>1337</v>
      </c>
      <c r="L2" s="33" t="s">
        <v>1338</v>
      </c>
      <c r="M2" s="33" t="s">
        <v>1339</v>
      </c>
      <c r="N2" s="33" t="s">
        <v>7</v>
      </c>
      <c r="O2" s="33" t="s">
        <v>1367</v>
      </c>
      <c r="P2" s="33" t="s">
        <v>1368</v>
      </c>
      <c r="Q2" s="42" t="s">
        <v>1365</v>
      </c>
      <c r="R2" s="42" t="s">
        <v>1366</v>
      </c>
      <c r="S2" s="29" t="s">
        <v>1323</v>
      </c>
      <c r="T2" s="30" t="s">
        <v>1324</v>
      </c>
    </row>
    <row r="3" spans="1:20">
      <c r="A3" t="str">
        <f>Salestracker!A2</f>
        <v>DC-CSD01</v>
      </c>
      <c r="B3" t="e">
        <f>Chrono!#REF!</f>
        <v>#REF!</v>
      </c>
      <c r="C3" s="38" t="e">
        <f>Chrono!#REF!</f>
        <v>#REF!</v>
      </c>
      <c r="D3" t="e">
        <f>Salestracker!#REF!</f>
        <v>#REF!</v>
      </c>
      <c r="E3" t="e">
        <f>Chrono!#REF!</f>
        <v>#REF!</v>
      </c>
      <c r="F3" t="str">
        <f>Salestracker!C2</f>
        <v>SG3</v>
      </c>
      <c r="I3" s="38">
        <v>42472</v>
      </c>
      <c r="M3" s="38">
        <v>42716</v>
      </c>
      <c r="O3" s="38">
        <v>42718</v>
      </c>
      <c r="P3" s="38">
        <v>42717</v>
      </c>
      <c r="Q3">
        <f>(M3-I3)/30</f>
        <v>8.1333333333333329</v>
      </c>
      <c r="R3">
        <f>O3-P3</f>
        <v>1</v>
      </c>
    </row>
    <row r="4" spans="1:20" ht="119.25" customHeight="1">
      <c r="I4" s="38">
        <v>42473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999"/>
  <sheetViews>
    <sheetView zoomScale="69" zoomScaleNormal="69" workbookViewId="0"/>
  </sheetViews>
  <sheetFormatPr baseColWidth="10" defaultRowHeight="15"/>
  <cols>
    <col min="1" max="1" width="9.85546875" style="24" customWidth="1"/>
    <col min="2" max="2" width="21.140625" customWidth="1"/>
    <col min="3" max="3" width="15" customWidth="1"/>
    <col min="6" max="6" width="25" style="27" customWidth="1"/>
    <col min="7" max="7" width="34.42578125" customWidth="1"/>
    <col min="8" max="8" width="23.42578125" customWidth="1"/>
    <col min="9" max="9" width="24.7109375" customWidth="1"/>
    <col min="11" max="11" width="20.7109375" customWidth="1"/>
    <col min="12" max="12" width="20.5703125" customWidth="1"/>
  </cols>
  <sheetData>
    <row r="1" spans="1:14">
      <c r="A1" s="15" t="s">
        <v>1321</v>
      </c>
      <c r="B1" s="12" t="s">
        <v>48</v>
      </c>
      <c r="C1" s="12" t="s">
        <v>42</v>
      </c>
      <c r="D1" s="12" t="s">
        <v>1049</v>
      </c>
      <c r="E1" s="21" t="s">
        <v>1052</v>
      </c>
      <c r="F1" s="25" t="s">
        <v>1076</v>
      </c>
      <c r="G1" s="15" t="s">
        <v>1112</v>
      </c>
      <c r="H1" s="21" t="s">
        <v>1297</v>
      </c>
      <c r="I1" s="32" t="s">
        <v>1340</v>
      </c>
      <c r="K1" t="s">
        <v>1349</v>
      </c>
      <c r="L1" t="s">
        <v>1353</v>
      </c>
      <c r="M1" t="s">
        <v>1380</v>
      </c>
      <c r="N1" t="s">
        <v>1414</v>
      </c>
    </row>
    <row r="2" spans="1:14">
      <c r="A2" s="9" t="s">
        <v>50</v>
      </c>
      <c r="B2" s="10" t="s">
        <v>1300</v>
      </c>
      <c r="C2" s="10" t="s">
        <v>1045</v>
      </c>
      <c r="D2" s="11" t="s">
        <v>203</v>
      </c>
      <c r="E2" s="10" t="s">
        <v>1327</v>
      </c>
      <c r="F2" s="26" t="s">
        <v>1078</v>
      </c>
      <c r="G2" s="10" t="s">
        <v>1114</v>
      </c>
      <c r="H2" s="14" t="s">
        <v>1301</v>
      </c>
      <c r="I2" s="34" t="s">
        <v>1341</v>
      </c>
      <c r="J2" s="36">
        <v>0</v>
      </c>
      <c r="K2" s="38" t="s">
        <v>1350</v>
      </c>
      <c r="L2" s="35" t="s">
        <v>1354</v>
      </c>
      <c r="M2" s="40" t="s">
        <v>1381</v>
      </c>
      <c r="N2" s="40" t="s">
        <v>1415</v>
      </c>
    </row>
    <row r="3" spans="1:14">
      <c r="A3" s="9" t="s">
        <v>98</v>
      </c>
      <c r="B3" t="s">
        <v>1299</v>
      </c>
      <c r="C3" s="10" t="s">
        <v>43</v>
      </c>
      <c r="D3" s="11" t="s">
        <v>204</v>
      </c>
      <c r="E3" t="s">
        <v>1328</v>
      </c>
      <c r="F3" s="26" t="s">
        <v>98</v>
      </c>
      <c r="G3" s="10" t="s">
        <v>1130</v>
      </c>
      <c r="H3" s="14" t="s">
        <v>1302</v>
      </c>
      <c r="I3" s="34" t="s">
        <v>1342</v>
      </c>
      <c r="J3" s="36">
        <v>0.25</v>
      </c>
      <c r="K3" s="35" t="s">
        <v>1351</v>
      </c>
      <c r="L3" s="35" t="s">
        <v>1355</v>
      </c>
      <c r="N3" t="s">
        <v>1117</v>
      </c>
    </row>
    <row r="4" spans="1:14">
      <c r="A4" s="9" t="s">
        <v>106</v>
      </c>
      <c r="B4" s="14" t="s">
        <v>1064</v>
      </c>
      <c r="C4" s="10" t="s">
        <v>40</v>
      </c>
      <c r="D4" s="11" t="s">
        <v>453</v>
      </c>
      <c r="F4" s="26" t="s">
        <v>106</v>
      </c>
      <c r="G4" s="10" t="s">
        <v>1155</v>
      </c>
      <c r="H4" s="14" t="s">
        <v>1301</v>
      </c>
      <c r="I4" s="34" t="s">
        <v>5</v>
      </c>
      <c r="J4" s="36">
        <v>0.5</v>
      </c>
      <c r="K4" s="35" t="s">
        <v>1352</v>
      </c>
      <c r="L4" s="40" t="s">
        <v>1356</v>
      </c>
      <c r="N4" t="s">
        <v>1416</v>
      </c>
    </row>
    <row r="5" spans="1:14">
      <c r="A5" s="9" t="s">
        <v>230</v>
      </c>
      <c r="B5" s="10" t="s">
        <v>1298</v>
      </c>
      <c r="C5" s="10" t="s">
        <v>1046</v>
      </c>
      <c r="D5" s="11" t="s">
        <v>234</v>
      </c>
      <c r="F5" s="26" t="s">
        <v>230</v>
      </c>
      <c r="G5" s="10" t="s">
        <v>1117</v>
      </c>
      <c r="H5" s="14" t="s">
        <v>1301</v>
      </c>
      <c r="I5" s="35" t="s">
        <v>6</v>
      </c>
      <c r="J5" s="36">
        <v>1</v>
      </c>
      <c r="K5" s="40" t="s">
        <v>1364</v>
      </c>
      <c r="L5" s="40" t="s">
        <v>1357</v>
      </c>
    </row>
    <row r="6" spans="1:14">
      <c r="A6" s="9" t="s">
        <v>234</v>
      </c>
      <c r="B6" s="10" t="s">
        <v>1054</v>
      </c>
      <c r="C6" s="18" t="s">
        <v>45</v>
      </c>
      <c r="D6" s="11" t="s">
        <v>444</v>
      </c>
      <c r="F6" s="26" t="s">
        <v>234</v>
      </c>
      <c r="G6" s="10" t="s">
        <v>1117</v>
      </c>
      <c r="H6" s="14" t="s">
        <v>1303</v>
      </c>
      <c r="I6" s="35" t="s">
        <v>1343</v>
      </c>
      <c r="L6" s="40" t="s">
        <v>1358</v>
      </c>
    </row>
    <row r="7" spans="1:14">
      <c r="A7" s="9" t="s">
        <v>238</v>
      </c>
      <c r="B7" s="14" t="s">
        <v>1065</v>
      </c>
      <c r="C7" s="10" t="s">
        <v>44</v>
      </c>
      <c r="D7" s="11" t="s">
        <v>1050</v>
      </c>
      <c r="F7" s="26" t="s">
        <v>238</v>
      </c>
      <c r="G7" s="10" t="s">
        <v>1208</v>
      </c>
      <c r="H7" s="14" t="s">
        <v>1301</v>
      </c>
      <c r="I7" s="35" t="s">
        <v>1344</v>
      </c>
      <c r="L7" s="40" t="s">
        <v>1359</v>
      </c>
    </row>
    <row r="8" spans="1:14">
      <c r="A8" s="9" t="s">
        <v>253</v>
      </c>
      <c r="B8" s="16" t="s">
        <v>41</v>
      </c>
      <c r="C8" s="14" t="s">
        <v>1053</v>
      </c>
      <c r="D8" s="9" t="s">
        <v>592</v>
      </c>
      <c r="F8" s="26" t="s">
        <v>253</v>
      </c>
      <c r="G8" s="10" t="s">
        <v>1212</v>
      </c>
      <c r="H8" s="14" t="s">
        <v>1304</v>
      </c>
      <c r="I8" s="35" t="s">
        <v>1345</v>
      </c>
      <c r="L8" s="40" t="s">
        <v>1360</v>
      </c>
    </row>
    <row r="9" spans="1:14">
      <c r="A9" s="9" t="s">
        <v>254</v>
      </c>
      <c r="B9" s="14" t="s">
        <v>1066</v>
      </c>
      <c r="D9" s="9" t="s">
        <v>795</v>
      </c>
      <c r="F9" s="26" t="s">
        <v>254</v>
      </c>
      <c r="G9" s="10" t="s">
        <v>1123</v>
      </c>
      <c r="H9" s="28" t="s">
        <v>1304</v>
      </c>
      <c r="L9" s="40" t="s">
        <v>1361</v>
      </c>
    </row>
    <row r="10" spans="1:14">
      <c r="A10" s="9" t="s">
        <v>97</v>
      </c>
      <c r="B10" s="10" t="s">
        <v>1067</v>
      </c>
      <c r="D10" s="9" t="s">
        <v>796</v>
      </c>
      <c r="F10" s="26" t="s">
        <v>97</v>
      </c>
      <c r="G10" s="10" t="s">
        <v>1148</v>
      </c>
      <c r="H10" s="14" t="s">
        <v>1305</v>
      </c>
      <c r="L10" s="40" t="s">
        <v>1363</v>
      </c>
    </row>
    <row r="11" spans="1:14">
      <c r="A11" s="9" t="s">
        <v>226</v>
      </c>
      <c r="B11" s="14" t="s">
        <v>1068</v>
      </c>
      <c r="D11" s="9" t="s">
        <v>859</v>
      </c>
      <c r="F11" s="26" t="s">
        <v>226</v>
      </c>
      <c r="G11" s="10" t="s">
        <v>1117</v>
      </c>
      <c r="H11" s="14" t="s">
        <v>1306</v>
      </c>
    </row>
    <row r="12" spans="1:14">
      <c r="A12" s="9" t="s">
        <v>337</v>
      </c>
      <c r="B12" s="14" t="s">
        <v>1070</v>
      </c>
      <c r="D12" s="9" t="s">
        <v>370</v>
      </c>
      <c r="F12" s="26" t="s">
        <v>337</v>
      </c>
      <c r="G12" s="10" t="s">
        <v>1228</v>
      </c>
      <c r="H12" s="14" t="s">
        <v>1307</v>
      </c>
    </row>
    <row r="13" spans="1:14">
      <c r="A13" s="9" t="s">
        <v>105</v>
      </c>
      <c r="B13" s="10" t="s">
        <v>1069</v>
      </c>
      <c r="D13" s="9" t="s">
        <v>649</v>
      </c>
      <c r="F13" s="26" t="s">
        <v>105</v>
      </c>
      <c r="G13" s="10" t="s">
        <v>1154</v>
      </c>
      <c r="H13" s="14" t="s">
        <v>1308</v>
      </c>
    </row>
    <row r="14" spans="1:14">
      <c r="A14" s="9" t="s">
        <v>49</v>
      </c>
      <c r="B14" s="14" t="s">
        <v>1072</v>
      </c>
      <c r="D14" s="9" t="s">
        <v>281</v>
      </c>
      <c r="F14" s="26" t="s">
        <v>1077</v>
      </c>
      <c r="G14" s="10" t="s">
        <v>1113</v>
      </c>
      <c r="H14" s="14" t="s">
        <v>1309</v>
      </c>
    </row>
    <row r="15" spans="1:14">
      <c r="A15" s="9" t="s">
        <v>124</v>
      </c>
      <c r="B15" s="17" t="s">
        <v>1074</v>
      </c>
      <c r="D15" s="9" t="s">
        <v>292</v>
      </c>
      <c r="F15" s="26" t="s">
        <v>124</v>
      </c>
      <c r="G15" s="10" t="s">
        <v>1122</v>
      </c>
      <c r="H15" s="14" t="s">
        <v>1074</v>
      </c>
    </row>
    <row r="16" spans="1:14">
      <c r="A16" s="9" t="s">
        <v>954</v>
      </c>
      <c r="B16" s="14" t="s">
        <v>1060</v>
      </c>
      <c r="D16" s="9" t="s">
        <v>1051</v>
      </c>
      <c r="F16" s="26" t="s">
        <v>954</v>
      </c>
      <c r="G16" s="10" t="s">
        <v>1162</v>
      </c>
      <c r="H16" s="14" t="s">
        <v>1310</v>
      </c>
    </row>
    <row r="17" spans="1:8">
      <c r="A17" s="9" t="s">
        <v>242</v>
      </c>
      <c r="B17" s="14" t="s">
        <v>1056</v>
      </c>
      <c r="D17" s="9" t="s">
        <v>524</v>
      </c>
      <c r="F17" s="26" t="s">
        <v>242</v>
      </c>
      <c r="G17" s="10" t="s">
        <v>1209</v>
      </c>
      <c r="H17" s="14" t="s">
        <v>1311</v>
      </c>
    </row>
    <row r="18" spans="1:8">
      <c r="A18" s="9" t="s">
        <v>205</v>
      </c>
      <c r="B18" s="14" t="s">
        <v>1071</v>
      </c>
      <c r="D18" s="9" t="s">
        <v>496</v>
      </c>
      <c r="F18" s="26" t="s">
        <v>205</v>
      </c>
      <c r="G18" s="10" t="s">
        <v>1133</v>
      </c>
      <c r="H18" s="14" t="s">
        <v>1312</v>
      </c>
    </row>
    <row r="19" spans="1:8">
      <c r="A19" s="9" t="s">
        <v>53</v>
      </c>
      <c r="B19" s="20" t="s">
        <v>1039</v>
      </c>
      <c r="D19" s="9" t="s">
        <v>120</v>
      </c>
      <c r="F19" s="26" t="s">
        <v>1081</v>
      </c>
      <c r="G19" s="10" t="s">
        <v>1117</v>
      </c>
      <c r="H19" s="22"/>
    </row>
    <row r="20" spans="1:8">
      <c r="A20" s="9" t="s">
        <v>102</v>
      </c>
      <c r="B20" s="20" t="s">
        <v>1040</v>
      </c>
      <c r="D20" s="9" t="s">
        <v>949</v>
      </c>
      <c r="F20" s="26" t="s">
        <v>102</v>
      </c>
      <c r="G20" s="10" t="s">
        <v>1116</v>
      </c>
      <c r="H20" s="22"/>
    </row>
    <row r="21" spans="1:8">
      <c r="A21" s="9" t="s">
        <v>114</v>
      </c>
      <c r="B21" s="14" t="s">
        <v>1075</v>
      </c>
      <c r="D21" s="9" t="s">
        <v>554</v>
      </c>
      <c r="F21" s="26" t="s">
        <v>114</v>
      </c>
      <c r="G21" s="10" t="s">
        <v>1162</v>
      </c>
      <c r="H21" s="14" t="s">
        <v>1313</v>
      </c>
    </row>
    <row r="22" spans="1:8">
      <c r="A22" s="9" t="s">
        <v>207</v>
      </c>
      <c r="B22" s="14" t="s">
        <v>1055</v>
      </c>
      <c r="D22" s="13" t="s">
        <v>835</v>
      </c>
      <c r="F22" s="26" t="s">
        <v>207</v>
      </c>
      <c r="G22" s="10" t="s">
        <v>1161</v>
      </c>
      <c r="H22" s="14" t="s">
        <v>1311</v>
      </c>
    </row>
    <row r="23" spans="1:8">
      <c r="A23" s="9" t="s">
        <v>713</v>
      </c>
      <c r="B23" s="10" t="s">
        <v>1042</v>
      </c>
      <c r="D23" s="9" t="s">
        <v>490</v>
      </c>
      <c r="F23" s="26" t="s">
        <v>713</v>
      </c>
      <c r="G23" s="10" t="s">
        <v>1117</v>
      </c>
      <c r="H23" s="14" t="s">
        <v>1314</v>
      </c>
    </row>
    <row r="24" spans="1:8">
      <c r="A24" s="9" t="s">
        <v>569</v>
      </c>
      <c r="B24" s="10" t="s">
        <v>1041</v>
      </c>
      <c r="D24" s="9" t="s">
        <v>353</v>
      </c>
      <c r="F24" s="26" t="s">
        <v>569</v>
      </c>
      <c r="G24" s="10" t="s">
        <v>1170</v>
      </c>
      <c r="H24" s="14" t="s">
        <v>1314</v>
      </c>
    </row>
    <row r="25" spans="1:8">
      <c r="A25" s="9" t="s">
        <v>258</v>
      </c>
      <c r="B25" s="14" t="s">
        <v>1061</v>
      </c>
      <c r="D25" s="9" t="s">
        <v>426</v>
      </c>
      <c r="F25" s="26" t="s">
        <v>258</v>
      </c>
      <c r="G25" s="10" t="s">
        <v>1146</v>
      </c>
      <c r="H25" s="14" t="s">
        <v>1315</v>
      </c>
    </row>
    <row r="26" spans="1:8">
      <c r="A26" s="9" t="s">
        <v>55</v>
      </c>
      <c r="B26" s="14" t="s">
        <v>1058</v>
      </c>
      <c r="F26" s="26" t="s">
        <v>1083</v>
      </c>
      <c r="G26" s="10" t="s">
        <v>1119</v>
      </c>
      <c r="H26" s="14" t="s">
        <v>1362</v>
      </c>
    </row>
    <row r="27" spans="1:8">
      <c r="A27" s="9" t="s">
        <v>175</v>
      </c>
      <c r="B27" s="14" t="s">
        <v>1059</v>
      </c>
      <c r="F27" s="26" t="s">
        <v>175</v>
      </c>
      <c r="G27" s="10" t="s">
        <v>1170</v>
      </c>
      <c r="H27" s="14" t="s">
        <v>1316</v>
      </c>
    </row>
    <row r="28" spans="1:8">
      <c r="A28" s="9" t="s">
        <v>537</v>
      </c>
      <c r="B28" s="14" t="s">
        <v>1057</v>
      </c>
      <c r="F28" s="26" t="s">
        <v>537</v>
      </c>
      <c r="G28" s="10" t="s">
        <v>1164</v>
      </c>
      <c r="H28" s="14" t="s">
        <v>1317</v>
      </c>
    </row>
    <row r="29" spans="1:8">
      <c r="A29" s="9" t="s">
        <v>56</v>
      </c>
      <c r="B29" s="14" t="s">
        <v>1063</v>
      </c>
      <c r="F29" s="26" t="s">
        <v>1084</v>
      </c>
      <c r="G29" s="10" t="s">
        <v>1120</v>
      </c>
      <c r="H29" s="14" t="s">
        <v>1318</v>
      </c>
    </row>
    <row r="30" spans="1:8">
      <c r="A30" s="9" t="s">
        <v>128</v>
      </c>
      <c r="B30" s="14" t="s">
        <v>1062</v>
      </c>
      <c r="F30" s="26" t="s">
        <v>128</v>
      </c>
      <c r="G30" s="10" t="s">
        <v>1168</v>
      </c>
      <c r="H30" s="14" t="s">
        <v>1319</v>
      </c>
    </row>
    <row r="31" spans="1:8">
      <c r="A31" s="9" t="s">
        <v>61</v>
      </c>
      <c r="B31" s="20" t="s">
        <v>1043</v>
      </c>
      <c r="F31" s="26" t="s">
        <v>1089</v>
      </c>
      <c r="G31" s="10" t="s">
        <v>1124</v>
      </c>
      <c r="H31" s="22"/>
    </row>
    <row r="32" spans="1:8">
      <c r="A32" s="9" t="s">
        <v>57</v>
      </c>
      <c r="B32" s="14" t="s">
        <v>1073</v>
      </c>
      <c r="F32" s="26" t="s">
        <v>1085</v>
      </c>
      <c r="G32" s="10" t="s">
        <v>1121</v>
      </c>
      <c r="H32" s="23" t="s">
        <v>1320</v>
      </c>
    </row>
    <row r="33" spans="1:8">
      <c r="A33" s="9" t="s">
        <v>146</v>
      </c>
      <c r="B33" s="20" t="s">
        <v>1044</v>
      </c>
      <c r="F33" s="26" t="s">
        <v>146</v>
      </c>
      <c r="G33" s="10" t="s">
        <v>1177</v>
      </c>
      <c r="H33" s="22"/>
    </row>
    <row r="34" spans="1:8">
      <c r="A34" s="9" t="s">
        <v>220</v>
      </c>
      <c r="F34" s="26" t="s">
        <v>220</v>
      </c>
      <c r="G34" s="10" t="s">
        <v>1117</v>
      </c>
    </row>
    <row r="35" spans="1:8">
      <c r="A35" s="9" t="s">
        <v>256</v>
      </c>
      <c r="F35" s="26" t="s">
        <v>256</v>
      </c>
      <c r="G35" s="10" t="s">
        <v>1155</v>
      </c>
    </row>
    <row r="36" spans="1:8">
      <c r="A36" s="9" t="s">
        <v>91</v>
      </c>
      <c r="F36" s="26" t="s">
        <v>91</v>
      </c>
      <c r="G36" s="10" t="s">
        <v>1131</v>
      </c>
    </row>
    <row r="37" spans="1:8">
      <c r="A37" s="9" t="s">
        <v>145</v>
      </c>
      <c r="F37" s="26" t="s">
        <v>145</v>
      </c>
      <c r="G37" s="10" t="s">
        <v>1170</v>
      </c>
    </row>
    <row r="38" spans="1:8">
      <c r="A38" s="9" t="s">
        <v>245</v>
      </c>
      <c r="F38" s="26" t="s">
        <v>245</v>
      </c>
      <c r="G38" s="10" t="s">
        <v>1210</v>
      </c>
    </row>
    <row r="39" spans="1:8">
      <c r="A39" s="9" t="s">
        <v>70</v>
      </c>
      <c r="F39" s="26" t="s">
        <v>1098</v>
      </c>
      <c r="G39" s="10" t="s">
        <v>1133</v>
      </c>
    </row>
    <row r="40" spans="1:8">
      <c r="A40" s="9" t="s">
        <v>132</v>
      </c>
      <c r="F40" s="26" t="s">
        <v>132</v>
      </c>
      <c r="G40" s="10" t="s">
        <v>1165</v>
      </c>
    </row>
    <row r="41" spans="1:8">
      <c r="A41" s="9" t="s">
        <v>131</v>
      </c>
      <c r="F41" s="26" t="s">
        <v>131</v>
      </c>
      <c r="G41" s="10" t="s">
        <v>1130</v>
      </c>
    </row>
    <row r="42" spans="1:8">
      <c r="A42" s="9" t="s">
        <v>96</v>
      </c>
      <c r="F42" s="26" t="s">
        <v>96</v>
      </c>
      <c r="G42" s="10" t="s">
        <v>1147</v>
      </c>
    </row>
    <row r="43" spans="1:8">
      <c r="A43" s="9" t="s">
        <v>183</v>
      </c>
      <c r="F43" s="26" t="s">
        <v>183</v>
      </c>
      <c r="G43" s="10" t="s">
        <v>1196</v>
      </c>
    </row>
    <row r="44" spans="1:8">
      <c r="A44" s="9" t="s">
        <v>134</v>
      </c>
      <c r="F44" s="26" t="s">
        <v>134</v>
      </c>
      <c r="G44" s="10" t="s">
        <v>1173</v>
      </c>
    </row>
    <row r="45" spans="1:8">
      <c r="A45" s="9" t="s">
        <v>285</v>
      </c>
      <c r="F45" s="26" t="s">
        <v>285</v>
      </c>
      <c r="G45" s="10" t="s">
        <v>1218</v>
      </c>
    </row>
    <row r="46" spans="1:8">
      <c r="A46" s="9" t="s">
        <v>100</v>
      </c>
      <c r="F46" s="26" t="s">
        <v>100</v>
      </c>
      <c r="G46" s="10" t="s">
        <v>1150</v>
      </c>
    </row>
    <row r="47" spans="1:8">
      <c r="A47" s="9" t="s">
        <v>138</v>
      </c>
      <c r="F47" s="26" t="s">
        <v>138</v>
      </c>
      <c r="G47" s="10" t="s">
        <v>1166</v>
      </c>
    </row>
    <row r="48" spans="1:8">
      <c r="A48" s="9" t="s">
        <v>202</v>
      </c>
      <c r="F48" s="26" t="s">
        <v>202</v>
      </c>
      <c r="G48" s="10" t="s">
        <v>1165</v>
      </c>
    </row>
    <row r="49" spans="1:7">
      <c r="A49" s="9" t="s">
        <v>83</v>
      </c>
      <c r="F49" s="26" t="s">
        <v>1111</v>
      </c>
      <c r="G49" s="10" t="s">
        <v>1131</v>
      </c>
    </row>
    <row r="50" spans="1:7">
      <c r="A50" s="9" t="s">
        <v>291</v>
      </c>
      <c r="F50" s="26" t="s">
        <v>291</v>
      </c>
      <c r="G50" s="10" t="s">
        <v>1220</v>
      </c>
    </row>
    <row r="51" spans="1:7">
      <c r="A51" s="9" t="s">
        <v>284</v>
      </c>
      <c r="F51" s="26" t="s">
        <v>284</v>
      </c>
      <c r="G51" s="10" t="s">
        <v>1217</v>
      </c>
    </row>
    <row r="52" spans="1:7">
      <c r="A52" s="9" t="s">
        <v>206</v>
      </c>
      <c r="F52" s="26" t="s">
        <v>206</v>
      </c>
      <c r="G52" s="10" t="s">
        <v>1130</v>
      </c>
    </row>
    <row r="53" spans="1:7">
      <c r="A53" s="9" t="s">
        <v>141</v>
      </c>
      <c r="F53" s="26" t="s">
        <v>141</v>
      </c>
      <c r="G53" s="10" t="s">
        <v>1176</v>
      </c>
    </row>
    <row r="54" spans="1:7">
      <c r="A54" s="9" t="s">
        <v>144</v>
      </c>
      <c r="F54" s="26" t="s">
        <v>144</v>
      </c>
      <c r="G54" s="10" t="s">
        <v>1162</v>
      </c>
    </row>
    <row r="55" spans="1:7">
      <c r="A55" s="9" t="s">
        <v>554</v>
      </c>
      <c r="F55" s="26" t="s">
        <v>554</v>
      </c>
      <c r="G55" s="10" t="s">
        <v>1138</v>
      </c>
    </row>
    <row r="56" spans="1:7">
      <c r="A56" s="9" t="s">
        <v>231</v>
      </c>
      <c r="F56" s="26" t="s">
        <v>231</v>
      </c>
      <c r="G56" s="10" t="s">
        <v>1117</v>
      </c>
    </row>
    <row r="57" spans="1:7">
      <c r="A57" s="9" t="s">
        <v>930</v>
      </c>
      <c r="F57" s="26" t="s">
        <v>930</v>
      </c>
      <c r="G57" s="10" t="s">
        <v>1192</v>
      </c>
    </row>
    <row r="58" spans="1:7">
      <c r="A58" s="9" t="s">
        <v>248</v>
      </c>
      <c r="F58" s="26" t="s">
        <v>248</v>
      </c>
      <c r="G58" s="10" t="s">
        <v>1211</v>
      </c>
    </row>
    <row r="59" spans="1:7">
      <c r="A59" s="9" t="s">
        <v>148</v>
      </c>
      <c r="F59" s="26" t="s">
        <v>148</v>
      </c>
      <c r="G59" s="10" t="s">
        <v>1179</v>
      </c>
    </row>
    <row r="60" spans="1:7">
      <c r="A60" s="9" t="s">
        <v>237</v>
      </c>
      <c r="F60" s="26" t="s">
        <v>237</v>
      </c>
      <c r="G60" s="10" t="s">
        <v>1117</v>
      </c>
    </row>
    <row r="61" spans="1:7">
      <c r="A61" s="9" t="s">
        <v>239</v>
      </c>
      <c r="F61" s="26" t="s">
        <v>239</v>
      </c>
      <c r="G61" s="10" t="s">
        <v>1164</v>
      </c>
    </row>
    <row r="62" spans="1:7">
      <c r="A62" s="9" t="s">
        <v>149</v>
      </c>
      <c r="F62" s="26" t="s">
        <v>149</v>
      </c>
      <c r="G62" s="10" t="s">
        <v>1164</v>
      </c>
    </row>
    <row r="63" spans="1:7">
      <c r="A63" s="9" t="s">
        <v>217</v>
      </c>
      <c r="F63" s="26" t="s">
        <v>217</v>
      </c>
      <c r="G63" s="10" t="s">
        <v>1162</v>
      </c>
    </row>
    <row r="64" spans="1:7">
      <c r="A64" s="9" t="s">
        <v>150</v>
      </c>
      <c r="F64" s="26" t="s">
        <v>150</v>
      </c>
      <c r="G64" s="10" t="s">
        <v>1180</v>
      </c>
    </row>
    <row r="65" spans="1:7">
      <c r="A65" s="9" t="s">
        <v>170</v>
      </c>
      <c r="F65" s="26" t="s">
        <v>170</v>
      </c>
      <c r="G65" s="10" t="s">
        <v>1164</v>
      </c>
    </row>
    <row r="66" spans="1:7">
      <c r="A66" s="9" t="s">
        <v>890</v>
      </c>
      <c r="F66" s="26" t="s">
        <v>890</v>
      </c>
      <c r="G66" s="10" t="s">
        <v>1128</v>
      </c>
    </row>
    <row r="67" spans="1:7">
      <c r="A67" s="9" t="s">
        <v>533</v>
      </c>
      <c r="F67" s="26" t="s">
        <v>533</v>
      </c>
      <c r="G67" s="10" t="s">
        <v>1228</v>
      </c>
    </row>
    <row r="68" spans="1:7">
      <c r="A68" s="9" t="s">
        <v>427</v>
      </c>
      <c r="F68" s="26" t="s">
        <v>427</v>
      </c>
      <c r="G68" s="10" t="s">
        <v>1137</v>
      </c>
    </row>
    <row r="69" spans="1:7">
      <c r="A69" s="9" t="s">
        <v>159</v>
      </c>
      <c r="F69" s="26" t="s">
        <v>159</v>
      </c>
      <c r="G69" s="10" t="s">
        <v>1185</v>
      </c>
    </row>
    <row r="70" spans="1:7">
      <c r="A70" s="9" t="s">
        <v>236</v>
      </c>
      <c r="F70" s="26" t="s">
        <v>236</v>
      </c>
      <c r="G70" s="10" t="s">
        <v>1117</v>
      </c>
    </row>
    <row r="71" spans="1:7">
      <c r="A71" s="9" t="s">
        <v>157</v>
      </c>
      <c r="F71" s="26" t="s">
        <v>157</v>
      </c>
      <c r="G71" s="10" t="s">
        <v>1183</v>
      </c>
    </row>
    <row r="72" spans="1:7">
      <c r="A72" s="9" t="s">
        <v>155</v>
      </c>
      <c r="F72" s="26" t="s">
        <v>155</v>
      </c>
      <c r="G72" s="10" t="s">
        <v>1166</v>
      </c>
    </row>
    <row r="73" spans="1:7">
      <c r="A73" s="9" t="s">
        <v>80</v>
      </c>
      <c r="F73" s="26" t="s">
        <v>1108</v>
      </c>
      <c r="G73" s="10" t="s">
        <v>1138</v>
      </c>
    </row>
    <row r="74" spans="1:7">
      <c r="A74" s="9" t="s">
        <v>225</v>
      </c>
      <c r="F74" s="26" t="s">
        <v>225</v>
      </c>
      <c r="G74" s="10" t="s">
        <v>1164</v>
      </c>
    </row>
    <row r="75" spans="1:7">
      <c r="A75" s="9" t="s">
        <v>174</v>
      </c>
      <c r="F75" s="26" t="s">
        <v>174</v>
      </c>
      <c r="G75" s="10" t="s">
        <v>1168</v>
      </c>
    </row>
    <row r="76" spans="1:7">
      <c r="A76" s="9" t="s">
        <v>171</v>
      </c>
      <c r="F76" s="26" t="s">
        <v>171</v>
      </c>
      <c r="G76" s="10" t="s">
        <v>1190</v>
      </c>
    </row>
    <row r="77" spans="1:7">
      <c r="A77" s="9" t="s">
        <v>169</v>
      </c>
      <c r="F77" s="26" t="s">
        <v>169</v>
      </c>
      <c r="G77" s="10" t="s">
        <v>1164</v>
      </c>
    </row>
    <row r="78" spans="1:7">
      <c r="A78" s="9" t="s">
        <v>214</v>
      </c>
      <c r="F78" s="26" t="s">
        <v>214</v>
      </c>
      <c r="G78" s="10" t="s">
        <v>1139</v>
      </c>
    </row>
    <row r="79" spans="1:7">
      <c r="A79" s="9" t="s">
        <v>240</v>
      </c>
      <c r="F79" s="26" t="s">
        <v>240</v>
      </c>
      <c r="G79" s="10" t="s">
        <v>1134</v>
      </c>
    </row>
    <row r="80" spans="1:7">
      <c r="A80" s="9" t="s">
        <v>172</v>
      </c>
      <c r="F80" s="26" t="s">
        <v>172</v>
      </c>
      <c r="G80" s="10" t="s">
        <v>1162</v>
      </c>
    </row>
    <row r="81" spans="1:7">
      <c r="A81" s="9" t="s">
        <v>167</v>
      </c>
      <c r="F81" s="26" t="s">
        <v>167</v>
      </c>
      <c r="G81" s="10" t="s">
        <v>1165</v>
      </c>
    </row>
    <row r="82" spans="1:7">
      <c r="A82" s="9" t="s">
        <v>177</v>
      </c>
      <c r="F82" s="26" t="s">
        <v>177</v>
      </c>
      <c r="G82" s="10" t="s">
        <v>1192</v>
      </c>
    </row>
    <row r="83" spans="1:7">
      <c r="A83" s="9" t="s">
        <v>85</v>
      </c>
      <c r="F83" s="26" t="s">
        <v>85</v>
      </c>
      <c r="G83" s="10" t="s">
        <v>1140</v>
      </c>
    </row>
    <row r="84" spans="1:7">
      <c r="A84" s="9" t="s">
        <v>250</v>
      </c>
      <c r="F84" s="26" t="s">
        <v>250</v>
      </c>
      <c r="G84" s="10" t="s">
        <v>1117</v>
      </c>
    </row>
    <row r="85" spans="1:7">
      <c r="A85" s="9" t="s">
        <v>246</v>
      </c>
      <c r="F85" s="26" t="s">
        <v>246</v>
      </c>
      <c r="G85" s="10" t="s">
        <v>1127</v>
      </c>
    </row>
    <row r="86" spans="1:7">
      <c r="A86" s="9" t="s">
        <v>69</v>
      </c>
      <c r="F86" s="26" t="s">
        <v>1097</v>
      </c>
      <c r="G86" s="10" t="s">
        <v>1132</v>
      </c>
    </row>
    <row r="87" spans="1:7">
      <c r="A87" s="9" t="s">
        <v>208</v>
      </c>
      <c r="F87" s="26" t="s">
        <v>208</v>
      </c>
      <c r="G87" s="10" t="s">
        <v>1142</v>
      </c>
    </row>
    <row r="88" spans="1:7">
      <c r="A88" s="9" t="s">
        <v>75</v>
      </c>
      <c r="F88" s="26" t="s">
        <v>1103</v>
      </c>
      <c r="G88" s="10" t="s">
        <v>1134</v>
      </c>
    </row>
    <row r="89" spans="1:7">
      <c r="A89" s="9" t="s">
        <v>103</v>
      </c>
      <c r="F89" s="26" t="s">
        <v>103</v>
      </c>
      <c r="G89" s="10" t="s">
        <v>1152</v>
      </c>
    </row>
    <row r="90" spans="1:7">
      <c r="A90" s="9" t="s">
        <v>219</v>
      </c>
      <c r="F90" s="26" t="s">
        <v>219</v>
      </c>
      <c r="G90" s="10" t="s">
        <v>1117</v>
      </c>
    </row>
    <row r="91" spans="1:7">
      <c r="A91" s="9" t="s">
        <v>185</v>
      </c>
      <c r="F91" s="26" t="s">
        <v>185</v>
      </c>
      <c r="G91" s="10" t="s">
        <v>1198</v>
      </c>
    </row>
    <row r="92" spans="1:7">
      <c r="A92" s="9" t="s">
        <v>215</v>
      </c>
      <c r="F92" s="26" t="s">
        <v>215</v>
      </c>
      <c r="G92" s="10" t="s">
        <v>1133</v>
      </c>
    </row>
    <row r="93" spans="1:7">
      <c r="A93" s="9" t="s">
        <v>691</v>
      </c>
      <c r="F93" s="26" t="s">
        <v>691</v>
      </c>
      <c r="G93" s="10" t="s">
        <v>1117</v>
      </c>
    </row>
    <row r="94" spans="1:7">
      <c r="A94" s="9" t="s">
        <v>181</v>
      </c>
      <c r="F94" s="26" t="s">
        <v>181</v>
      </c>
      <c r="G94" s="10" t="s">
        <v>1162</v>
      </c>
    </row>
    <row r="95" spans="1:7">
      <c r="A95" s="9" t="s">
        <v>261</v>
      </c>
      <c r="F95" s="26" t="s">
        <v>261</v>
      </c>
      <c r="G95" s="10" t="s">
        <v>1117</v>
      </c>
    </row>
    <row r="96" spans="1:7">
      <c r="A96" s="9" t="s">
        <v>257</v>
      </c>
      <c r="F96" s="26" t="s">
        <v>257</v>
      </c>
      <c r="G96" s="10" t="s">
        <v>1133</v>
      </c>
    </row>
    <row r="97" spans="1:7">
      <c r="A97" s="9" t="s">
        <v>92</v>
      </c>
      <c r="F97" s="26" t="s">
        <v>92</v>
      </c>
      <c r="G97" s="10" t="s">
        <v>1139</v>
      </c>
    </row>
    <row r="98" spans="1:7">
      <c r="A98" s="9" t="s">
        <v>211</v>
      </c>
      <c r="F98" s="26" t="s">
        <v>211</v>
      </c>
      <c r="G98" s="10" t="s">
        <v>1139</v>
      </c>
    </row>
    <row r="99" spans="1:7">
      <c r="A99" s="9" t="s">
        <v>192</v>
      </c>
      <c r="F99" s="26" t="s">
        <v>192</v>
      </c>
      <c r="G99" s="10" t="s">
        <v>1117</v>
      </c>
    </row>
    <row r="100" spans="1:7">
      <c r="A100" s="9" t="s">
        <v>273</v>
      </c>
      <c r="F100" s="26" t="s">
        <v>273</v>
      </c>
      <c r="G100" s="10" t="s">
        <v>1151</v>
      </c>
    </row>
    <row r="101" spans="1:7">
      <c r="A101" s="9" t="s">
        <v>269</v>
      </c>
      <c r="F101" s="26" t="s">
        <v>269</v>
      </c>
      <c r="G101" s="10" t="s">
        <v>1137</v>
      </c>
    </row>
    <row r="102" spans="1:7">
      <c r="A102" s="9" t="s">
        <v>52</v>
      </c>
      <c r="F102" s="26" t="s">
        <v>1080</v>
      </c>
      <c r="G102" s="10" t="s">
        <v>1116</v>
      </c>
    </row>
    <row r="103" spans="1:7">
      <c r="A103" s="9" t="s">
        <v>968</v>
      </c>
      <c r="F103" s="26" t="s">
        <v>968</v>
      </c>
      <c r="G103" s="10" t="s">
        <v>1131</v>
      </c>
    </row>
    <row r="104" spans="1:7">
      <c r="A104" s="9" t="s">
        <v>73</v>
      </c>
      <c r="F104" s="26" t="s">
        <v>1101</v>
      </c>
      <c r="G104" s="10" t="s">
        <v>1133</v>
      </c>
    </row>
    <row r="105" spans="1:7">
      <c r="A105" s="9" t="s">
        <v>270</v>
      </c>
      <c r="F105" s="26" t="s">
        <v>270</v>
      </c>
      <c r="G105" s="10" t="s">
        <v>1155</v>
      </c>
    </row>
    <row r="106" spans="1:7">
      <c r="A106" s="9" t="s">
        <v>271</v>
      </c>
      <c r="F106" s="26" t="s">
        <v>271</v>
      </c>
      <c r="G106" s="10" t="s">
        <v>1134</v>
      </c>
    </row>
    <row r="107" spans="1:7">
      <c r="A107" s="9" t="s">
        <v>281</v>
      </c>
      <c r="F107" s="26" t="s">
        <v>281</v>
      </c>
      <c r="G107" s="10" t="s">
        <v>1142</v>
      </c>
    </row>
    <row r="108" spans="1:7">
      <c r="A108" s="9" t="s">
        <v>644</v>
      </c>
      <c r="F108" s="26" t="s">
        <v>644</v>
      </c>
      <c r="G108" s="10" t="s">
        <v>1130</v>
      </c>
    </row>
    <row r="109" spans="1:7">
      <c r="A109" s="9" t="s">
        <v>276</v>
      </c>
      <c r="F109" s="26" t="s">
        <v>276</v>
      </c>
      <c r="G109" s="10" t="s">
        <v>1215</v>
      </c>
    </row>
    <row r="110" spans="1:7">
      <c r="A110" s="9" t="s">
        <v>197</v>
      </c>
      <c r="F110" s="26" t="s">
        <v>197</v>
      </c>
      <c r="G110" s="10" t="s">
        <v>1203</v>
      </c>
    </row>
    <row r="111" spans="1:7">
      <c r="A111" s="9" t="s">
        <v>938</v>
      </c>
      <c r="F111" s="26" t="s">
        <v>938</v>
      </c>
      <c r="G111" s="10" t="s">
        <v>1155</v>
      </c>
    </row>
    <row r="112" spans="1:7">
      <c r="A112" s="9" t="s">
        <v>977</v>
      </c>
      <c r="F112" s="26" t="s">
        <v>977</v>
      </c>
      <c r="G112" s="10" t="s">
        <v>1117</v>
      </c>
    </row>
    <row r="113" spans="1:7">
      <c r="A113" s="9" t="s">
        <v>199</v>
      </c>
      <c r="F113" s="26" t="s">
        <v>199</v>
      </c>
      <c r="G113" s="10" t="s">
        <v>1117</v>
      </c>
    </row>
    <row r="114" spans="1:7">
      <c r="A114" s="9" t="s">
        <v>551</v>
      </c>
      <c r="F114" s="26" t="s">
        <v>551</v>
      </c>
      <c r="G114" s="10" t="s">
        <v>1224</v>
      </c>
    </row>
    <row r="115" spans="1:7">
      <c r="A115" s="9" t="s">
        <v>912</v>
      </c>
      <c r="F115" s="26" t="s">
        <v>912</v>
      </c>
      <c r="G115" s="10" t="s">
        <v>1137</v>
      </c>
    </row>
    <row r="116" spans="1:7">
      <c r="A116" s="9" t="s">
        <v>142</v>
      </c>
      <c r="F116" s="26" t="s">
        <v>142</v>
      </c>
      <c r="G116" s="10" t="s">
        <v>1176</v>
      </c>
    </row>
    <row r="117" spans="1:7">
      <c r="A117" s="9" t="s">
        <v>252</v>
      </c>
      <c r="F117" s="26" t="s">
        <v>252</v>
      </c>
      <c r="G117" s="10" t="s">
        <v>1139</v>
      </c>
    </row>
    <row r="118" spans="1:7">
      <c r="A118" s="9" t="s">
        <v>94</v>
      </c>
      <c r="F118" s="26" t="s">
        <v>94</v>
      </c>
      <c r="G118" s="10" t="s">
        <v>1146</v>
      </c>
    </row>
    <row r="119" spans="1:7">
      <c r="A119" s="9" t="s">
        <v>203</v>
      </c>
      <c r="F119" s="26" t="s">
        <v>203</v>
      </c>
      <c r="G119" s="10" t="s">
        <v>1206</v>
      </c>
    </row>
    <row r="120" spans="1:7">
      <c r="A120" s="9" t="s">
        <v>289</v>
      </c>
      <c r="F120" s="26" t="s">
        <v>289</v>
      </c>
      <c r="G120" s="10" t="s">
        <v>1130</v>
      </c>
    </row>
    <row r="121" spans="1:7">
      <c r="A121" s="9" t="s">
        <v>290</v>
      </c>
      <c r="F121" s="26" t="s">
        <v>290</v>
      </c>
      <c r="G121" s="10" t="s">
        <v>1211</v>
      </c>
    </row>
    <row r="122" spans="1:7">
      <c r="A122" s="9" t="s">
        <v>263</v>
      </c>
      <c r="F122" s="26" t="s">
        <v>263</v>
      </c>
      <c r="G122" s="10" t="s">
        <v>1133</v>
      </c>
    </row>
    <row r="123" spans="1:7">
      <c r="A123" s="9" t="s">
        <v>223</v>
      </c>
      <c r="F123" s="26" t="s">
        <v>223</v>
      </c>
      <c r="G123" s="10" t="s">
        <v>1170</v>
      </c>
    </row>
    <row r="124" spans="1:7">
      <c r="A124" s="9" t="s">
        <v>244</v>
      </c>
      <c r="F124" s="26" t="s">
        <v>244</v>
      </c>
      <c r="G124" s="10" t="s">
        <v>1137</v>
      </c>
    </row>
    <row r="125" spans="1:7">
      <c r="A125" s="9" t="s">
        <v>233</v>
      </c>
      <c r="F125" s="26" t="s">
        <v>233</v>
      </c>
      <c r="G125" s="10" t="s">
        <v>1144</v>
      </c>
    </row>
    <row r="126" spans="1:7">
      <c r="A126" s="9" t="s">
        <v>857</v>
      </c>
      <c r="F126" s="26" t="s">
        <v>857</v>
      </c>
      <c r="G126" s="10" t="s">
        <v>1220</v>
      </c>
    </row>
    <row r="127" spans="1:7">
      <c r="A127" s="9" t="s">
        <v>277</v>
      </c>
      <c r="F127" s="26" t="s">
        <v>277</v>
      </c>
      <c r="G127" s="10" t="s">
        <v>1133</v>
      </c>
    </row>
    <row r="128" spans="1:7">
      <c r="A128" s="9" t="s">
        <v>292</v>
      </c>
      <c r="F128" s="26" t="s">
        <v>292</v>
      </c>
      <c r="G128" s="10" t="s">
        <v>1115</v>
      </c>
    </row>
    <row r="129" spans="1:7">
      <c r="A129" s="9" t="s">
        <v>201</v>
      </c>
      <c r="F129" s="26" t="s">
        <v>201</v>
      </c>
      <c r="G129" s="10" t="s">
        <v>1205</v>
      </c>
    </row>
    <row r="130" spans="1:7">
      <c r="A130" s="9" t="s">
        <v>297</v>
      </c>
      <c r="F130" s="26" t="s">
        <v>297</v>
      </c>
      <c r="G130" s="10" t="s">
        <v>1223</v>
      </c>
    </row>
    <row r="131" spans="1:7">
      <c r="A131" s="9" t="s">
        <v>330</v>
      </c>
      <c r="F131" s="26" t="s">
        <v>330</v>
      </c>
      <c r="G131" s="10" t="s">
        <v>1155</v>
      </c>
    </row>
    <row r="132" spans="1:7">
      <c r="A132" s="9" t="s">
        <v>314</v>
      </c>
      <c r="F132" s="26" t="s">
        <v>314</v>
      </c>
      <c r="G132" s="10" t="s">
        <v>1226</v>
      </c>
    </row>
    <row r="133" spans="1:7">
      <c r="A133" s="9" t="s">
        <v>324</v>
      </c>
      <c r="F133" s="26" t="s">
        <v>324</v>
      </c>
      <c r="G133" s="10" t="s">
        <v>1154</v>
      </c>
    </row>
    <row r="134" spans="1:7">
      <c r="A134" s="9" t="s">
        <v>481</v>
      </c>
      <c r="F134" s="26" t="s">
        <v>481</v>
      </c>
      <c r="G134" s="10" t="s">
        <v>1173</v>
      </c>
    </row>
    <row r="135" spans="1:7">
      <c r="A135" s="9" t="s">
        <v>828</v>
      </c>
      <c r="F135" s="26" t="s">
        <v>828</v>
      </c>
      <c r="G135" s="10" t="s">
        <v>1141</v>
      </c>
    </row>
    <row r="136" spans="1:7">
      <c r="A136" s="9" t="s">
        <v>295</v>
      </c>
      <c r="F136" s="26" t="s">
        <v>295</v>
      </c>
      <c r="G136" s="10" t="s">
        <v>1151</v>
      </c>
    </row>
    <row r="137" spans="1:7">
      <c r="A137" s="9" t="s">
        <v>319</v>
      </c>
      <c r="F137" s="26" t="s">
        <v>319</v>
      </c>
      <c r="G137" s="10" t="s">
        <v>1155</v>
      </c>
    </row>
    <row r="138" spans="1:7">
      <c r="A138" s="9" t="s">
        <v>460</v>
      </c>
      <c r="F138" s="26" t="s">
        <v>460</v>
      </c>
      <c r="G138" s="10" t="s">
        <v>1114</v>
      </c>
    </row>
    <row r="139" spans="1:7">
      <c r="A139" s="9" t="s">
        <v>380</v>
      </c>
      <c r="F139" s="26" t="s">
        <v>380</v>
      </c>
      <c r="G139" s="10" t="s">
        <v>1122</v>
      </c>
    </row>
    <row r="140" spans="1:7">
      <c r="A140" s="9" t="s">
        <v>318</v>
      </c>
      <c r="F140" s="26" t="s">
        <v>318</v>
      </c>
      <c r="G140" s="10" t="s">
        <v>1176</v>
      </c>
    </row>
    <row r="141" spans="1:7">
      <c r="A141" s="9" t="s">
        <v>311</v>
      </c>
      <c r="F141" s="26" t="s">
        <v>311</v>
      </c>
      <c r="G141" s="10" t="s">
        <v>1226</v>
      </c>
    </row>
    <row r="142" spans="1:7">
      <c r="A142" s="9" t="s">
        <v>482</v>
      </c>
      <c r="F142" s="26" t="s">
        <v>482</v>
      </c>
      <c r="G142" s="10" t="s">
        <v>1155</v>
      </c>
    </row>
    <row r="143" spans="1:7">
      <c r="A143" s="9" t="s">
        <v>332</v>
      </c>
      <c r="F143" s="26" t="s">
        <v>332</v>
      </c>
      <c r="G143" s="10" t="s">
        <v>1114</v>
      </c>
    </row>
    <row r="144" spans="1:7">
      <c r="A144" s="9" t="s">
        <v>110</v>
      </c>
      <c r="F144" s="26" t="s">
        <v>110</v>
      </c>
      <c r="G144" s="10" t="s">
        <v>1137</v>
      </c>
    </row>
    <row r="145" spans="1:7">
      <c r="A145" s="9" t="s">
        <v>67</v>
      </c>
      <c r="F145" s="26" t="s">
        <v>1095</v>
      </c>
      <c r="G145" s="10" t="s">
        <v>1130</v>
      </c>
    </row>
    <row r="146" spans="1:7">
      <c r="A146" s="9" t="s">
        <v>333</v>
      </c>
      <c r="F146" s="26" t="s">
        <v>333</v>
      </c>
      <c r="G146" s="10" t="s">
        <v>1162</v>
      </c>
    </row>
    <row r="147" spans="1:7">
      <c r="A147" s="9" t="s">
        <v>313</v>
      </c>
      <c r="F147" s="26" t="s">
        <v>313</v>
      </c>
      <c r="G147" s="10" t="s">
        <v>1204</v>
      </c>
    </row>
    <row r="148" spans="1:7">
      <c r="A148" s="9" t="s">
        <v>308</v>
      </c>
      <c r="F148" s="26" t="s">
        <v>308</v>
      </c>
      <c r="G148" s="10" t="s">
        <v>1124</v>
      </c>
    </row>
    <row r="149" spans="1:7">
      <c r="A149" s="9" t="s">
        <v>303</v>
      </c>
      <c r="F149" s="26" t="s">
        <v>303</v>
      </c>
      <c r="G149" s="10" t="s">
        <v>1173</v>
      </c>
    </row>
    <row r="150" spans="1:7">
      <c r="A150" s="9" t="s">
        <v>296</v>
      </c>
      <c r="F150" s="26" t="s">
        <v>296</v>
      </c>
      <c r="G150" s="10" t="s">
        <v>1222</v>
      </c>
    </row>
    <row r="151" spans="1:7">
      <c r="A151" s="9" t="s">
        <v>162</v>
      </c>
      <c r="F151" s="26" t="s">
        <v>162</v>
      </c>
      <c r="G151" s="10" t="s">
        <v>1130</v>
      </c>
    </row>
    <row r="152" spans="1:7">
      <c r="A152" s="9" t="s">
        <v>331</v>
      </c>
      <c r="F152" s="26" t="s">
        <v>331</v>
      </c>
      <c r="G152" s="10" t="s">
        <v>1155</v>
      </c>
    </row>
    <row r="153" spans="1:7">
      <c r="A153" s="9" t="s">
        <v>299</v>
      </c>
      <c r="F153" s="26" t="s">
        <v>299</v>
      </c>
      <c r="G153" s="10" t="s">
        <v>1117</v>
      </c>
    </row>
    <row r="154" spans="1:7">
      <c r="A154" s="9" t="s">
        <v>298</v>
      </c>
      <c r="F154" s="26" t="s">
        <v>298</v>
      </c>
      <c r="G154" s="10" t="s">
        <v>1192</v>
      </c>
    </row>
    <row r="155" spans="1:7">
      <c r="A155" s="9" t="s">
        <v>320</v>
      </c>
      <c r="F155" s="26" t="s">
        <v>320</v>
      </c>
      <c r="G155" s="10" t="s">
        <v>1130</v>
      </c>
    </row>
    <row r="156" spans="1:7">
      <c r="A156" s="9" t="s">
        <v>323</v>
      </c>
      <c r="F156" s="26" t="s">
        <v>323</v>
      </c>
      <c r="G156" s="10" t="s">
        <v>1172</v>
      </c>
    </row>
    <row r="157" spans="1:7">
      <c r="A157" s="9" t="s">
        <v>302</v>
      </c>
      <c r="F157" s="26" t="s">
        <v>302</v>
      </c>
      <c r="G157" s="10" t="s">
        <v>1162</v>
      </c>
    </row>
    <row r="158" spans="1:7">
      <c r="A158" s="9" t="s">
        <v>306</v>
      </c>
      <c r="F158" s="26" t="s">
        <v>306</v>
      </c>
      <c r="G158" s="10" t="s">
        <v>1127</v>
      </c>
    </row>
    <row r="159" spans="1:7">
      <c r="A159" s="9" t="s">
        <v>961</v>
      </c>
      <c r="F159" s="26" t="s">
        <v>961</v>
      </c>
      <c r="G159" s="10" t="s">
        <v>1219</v>
      </c>
    </row>
    <row r="160" spans="1:7">
      <c r="A160" s="9" t="s">
        <v>307</v>
      </c>
      <c r="F160" s="26" t="s">
        <v>307</v>
      </c>
      <c r="G160" s="10" t="s">
        <v>1117</v>
      </c>
    </row>
    <row r="161" spans="1:7">
      <c r="A161" s="9" t="s">
        <v>316</v>
      </c>
      <c r="F161" s="26" t="s">
        <v>316</v>
      </c>
      <c r="G161" s="10" t="s">
        <v>1226</v>
      </c>
    </row>
    <row r="162" spans="1:7">
      <c r="A162" s="9" t="s">
        <v>265</v>
      </c>
      <c r="F162" s="26" t="s">
        <v>265</v>
      </c>
      <c r="G162" s="10" t="s">
        <v>1214</v>
      </c>
    </row>
    <row r="163" spans="1:7">
      <c r="A163" s="9" t="s">
        <v>325</v>
      </c>
      <c r="F163" s="26" t="s">
        <v>325</v>
      </c>
      <c r="G163" s="10" t="s">
        <v>1155</v>
      </c>
    </row>
    <row r="164" spans="1:7">
      <c r="A164" s="9" t="s">
        <v>632</v>
      </c>
      <c r="F164" s="26" t="s">
        <v>632</v>
      </c>
      <c r="G164" s="10" t="s">
        <v>1141</v>
      </c>
    </row>
    <row r="165" spans="1:7">
      <c r="A165" s="9" t="s">
        <v>293</v>
      </c>
      <c r="F165" s="26" t="s">
        <v>293</v>
      </c>
      <c r="G165" s="10" t="s">
        <v>1221</v>
      </c>
    </row>
    <row r="166" spans="1:7">
      <c r="A166" s="9" t="s">
        <v>751</v>
      </c>
      <c r="F166" s="26" t="s">
        <v>751</v>
      </c>
      <c r="G166" s="10" t="s">
        <v>1155</v>
      </c>
    </row>
    <row r="167" spans="1:7">
      <c r="A167" s="9" t="s">
        <v>111</v>
      </c>
      <c r="F167" s="26" t="s">
        <v>111</v>
      </c>
      <c r="G167" s="10" t="s">
        <v>1159</v>
      </c>
    </row>
    <row r="168" spans="1:7">
      <c r="A168" s="9" t="s">
        <v>78</v>
      </c>
      <c r="F168" s="26" t="s">
        <v>1106</v>
      </c>
      <c r="G168" s="10" t="s">
        <v>1137</v>
      </c>
    </row>
    <row r="169" spans="1:7">
      <c r="A169" s="9" t="s">
        <v>321</v>
      </c>
      <c r="F169" s="26" t="s">
        <v>321</v>
      </c>
      <c r="G169" s="10" t="s">
        <v>1170</v>
      </c>
    </row>
    <row r="170" spans="1:7">
      <c r="A170" s="9" t="s">
        <v>309</v>
      </c>
      <c r="F170" s="26" t="s">
        <v>309</v>
      </c>
      <c r="G170" s="10" t="s">
        <v>1117</v>
      </c>
    </row>
    <row r="171" spans="1:7">
      <c r="A171" s="9" t="s">
        <v>328</v>
      </c>
      <c r="F171" s="26" t="s">
        <v>328</v>
      </c>
      <c r="G171" s="10" t="s">
        <v>1139</v>
      </c>
    </row>
    <row r="172" spans="1:7">
      <c r="A172" s="9" t="s">
        <v>336</v>
      </c>
      <c r="F172" s="26" t="s">
        <v>336</v>
      </c>
      <c r="G172" s="10" t="s">
        <v>1148</v>
      </c>
    </row>
    <row r="173" spans="1:7">
      <c r="A173" s="9" t="s">
        <v>304</v>
      </c>
      <c r="F173" s="26" t="s">
        <v>304</v>
      </c>
      <c r="G173" s="10" t="s">
        <v>1225</v>
      </c>
    </row>
    <row r="174" spans="1:7">
      <c r="A174" s="9" t="s">
        <v>327</v>
      </c>
      <c r="F174" s="26" t="s">
        <v>327</v>
      </c>
      <c r="G174" s="10" t="s">
        <v>1228</v>
      </c>
    </row>
    <row r="175" spans="1:7">
      <c r="A175" s="9" t="s">
        <v>695</v>
      </c>
      <c r="F175" s="26" t="s">
        <v>695</v>
      </c>
      <c r="G175" s="10" t="s">
        <v>1117</v>
      </c>
    </row>
    <row r="176" spans="1:7">
      <c r="A176" s="9" t="s">
        <v>516</v>
      </c>
      <c r="F176" s="26" t="s">
        <v>516</v>
      </c>
      <c r="G176" s="10" t="s">
        <v>1251</v>
      </c>
    </row>
    <row r="177" spans="1:7">
      <c r="A177" s="9" t="s">
        <v>312</v>
      </c>
      <c r="F177" s="26" t="s">
        <v>312</v>
      </c>
      <c r="G177" s="10" t="s">
        <v>1118</v>
      </c>
    </row>
    <row r="178" spans="1:7">
      <c r="A178" s="9" t="s">
        <v>468</v>
      </c>
      <c r="F178" s="26" t="s">
        <v>468</v>
      </c>
      <c r="G178" s="10" t="s">
        <v>1117</v>
      </c>
    </row>
    <row r="179" spans="1:7">
      <c r="A179" s="9" t="s">
        <v>109</v>
      </c>
      <c r="F179" s="26" t="s">
        <v>109</v>
      </c>
      <c r="G179" s="10" t="s">
        <v>1158</v>
      </c>
    </row>
    <row r="180" spans="1:7">
      <c r="A180" s="9" t="s">
        <v>326</v>
      </c>
      <c r="F180" s="26" t="s">
        <v>326</v>
      </c>
      <c r="G180" s="10" t="s">
        <v>1215</v>
      </c>
    </row>
    <row r="181" spans="1:7">
      <c r="A181" s="9" t="s">
        <v>301</v>
      </c>
      <c r="F181" s="26" t="s">
        <v>301</v>
      </c>
      <c r="G181" s="10" t="s">
        <v>1224</v>
      </c>
    </row>
    <row r="182" spans="1:7">
      <c r="A182" s="9" t="s">
        <v>335</v>
      </c>
      <c r="F182" s="26" t="s">
        <v>335</v>
      </c>
      <c r="G182" s="10" t="s">
        <v>1127</v>
      </c>
    </row>
    <row r="183" spans="1:7">
      <c r="A183" s="9" t="s">
        <v>704</v>
      </c>
      <c r="F183" s="26" t="s">
        <v>704</v>
      </c>
      <c r="G183" s="10" t="s">
        <v>1117</v>
      </c>
    </row>
    <row r="184" spans="1:7">
      <c r="A184" s="9" t="s">
        <v>310</v>
      </c>
      <c r="F184" s="26" t="s">
        <v>310</v>
      </c>
      <c r="G184" s="10" t="s">
        <v>1206</v>
      </c>
    </row>
    <row r="185" spans="1:7">
      <c r="A185" s="9" t="s">
        <v>350</v>
      </c>
      <c r="F185" s="26" t="s">
        <v>350</v>
      </c>
      <c r="G185" s="10" t="s">
        <v>1231</v>
      </c>
    </row>
    <row r="186" spans="1:7">
      <c r="A186" s="9" t="s">
        <v>322</v>
      </c>
      <c r="F186" s="26" t="s">
        <v>322</v>
      </c>
      <c r="G186" s="10" t="s">
        <v>1137</v>
      </c>
    </row>
    <row r="187" spans="1:7">
      <c r="A187" s="9" t="s">
        <v>329</v>
      </c>
      <c r="F187" s="26" t="s">
        <v>329</v>
      </c>
      <c r="G187" s="10" t="s">
        <v>1130</v>
      </c>
    </row>
    <row r="188" spans="1:7">
      <c r="A188" s="9" t="s">
        <v>366</v>
      </c>
      <c r="F188" s="26" t="s">
        <v>366</v>
      </c>
      <c r="G188" s="10" t="s">
        <v>1233</v>
      </c>
    </row>
    <row r="189" spans="1:7">
      <c r="A189" s="9" t="s">
        <v>121</v>
      </c>
      <c r="F189" s="26" t="s">
        <v>121</v>
      </c>
      <c r="G189" s="10" t="s">
        <v>1166</v>
      </c>
    </row>
    <row r="190" spans="1:7">
      <c r="A190" s="9" t="s">
        <v>339</v>
      </c>
      <c r="F190" s="26" t="s">
        <v>339</v>
      </c>
      <c r="G190" s="10" t="s">
        <v>1162</v>
      </c>
    </row>
    <row r="191" spans="1:7">
      <c r="A191" s="9" t="s">
        <v>384</v>
      </c>
      <c r="F191" s="26" t="s">
        <v>384</v>
      </c>
      <c r="G191" s="10" t="s">
        <v>1207</v>
      </c>
    </row>
    <row r="192" spans="1:7">
      <c r="A192" s="9" t="s">
        <v>354</v>
      </c>
      <c r="F192" s="26" t="s">
        <v>354</v>
      </c>
      <c r="G192" s="10" t="s">
        <v>1232</v>
      </c>
    </row>
    <row r="193" spans="1:7">
      <c r="A193" s="9" t="s">
        <v>344</v>
      </c>
      <c r="F193" s="26" t="s">
        <v>344</v>
      </c>
      <c r="G193" s="10" t="s">
        <v>1114</v>
      </c>
    </row>
    <row r="194" spans="1:7">
      <c r="A194" s="9" t="s">
        <v>349</v>
      </c>
      <c r="F194" s="26" t="s">
        <v>349</v>
      </c>
      <c r="G194" s="10" t="s">
        <v>1230</v>
      </c>
    </row>
    <row r="195" spans="1:7">
      <c r="A195" s="9" t="s">
        <v>694</v>
      </c>
      <c r="F195" s="26" t="s">
        <v>694</v>
      </c>
      <c r="G195" s="10" t="s">
        <v>1138</v>
      </c>
    </row>
    <row r="196" spans="1:7">
      <c r="A196" s="9" t="s">
        <v>120</v>
      </c>
      <c r="F196" s="26" t="s">
        <v>120</v>
      </c>
      <c r="G196" s="10" t="s">
        <v>1166</v>
      </c>
    </row>
    <row r="197" spans="1:7">
      <c r="A197" s="9" t="s">
        <v>343</v>
      </c>
      <c r="F197" s="26" t="s">
        <v>343</v>
      </c>
      <c r="G197" s="10" t="s">
        <v>1117</v>
      </c>
    </row>
    <row r="198" spans="1:7">
      <c r="A198" s="9" t="s">
        <v>355</v>
      </c>
      <c r="F198" s="26" t="s">
        <v>355</v>
      </c>
      <c r="G198" s="10" t="s">
        <v>1130</v>
      </c>
    </row>
    <row r="199" spans="1:7">
      <c r="A199" s="9" t="s">
        <v>847</v>
      </c>
      <c r="F199" s="26" t="s">
        <v>847</v>
      </c>
      <c r="G199" s="10" t="s">
        <v>1166</v>
      </c>
    </row>
    <row r="200" spans="1:7">
      <c r="A200" s="9" t="s">
        <v>63</v>
      </c>
      <c r="F200" s="26" t="s">
        <v>1091</v>
      </c>
      <c r="G200" s="10" t="s">
        <v>1126</v>
      </c>
    </row>
    <row r="201" spans="1:7">
      <c r="A201" s="9" t="s">
        <v>356</v>
      </c>
      <c r="F201" s="26" t="s">
        <v>356</v>
      </c>
      <c r="G201" s="10" t="s">
        <v>1193</v>
      </c>
    </row>
    <row r="202" spans="1:7">
      <c r="A202" s="9" t="s">
        <v>368</v>
      </c>
      <c r="F202" s="26" t="s">
        <v>368</v>
      </c>
      <c r="G202" s="10" t="s">
        <v>1166</v>
      </c>
    </row>
    <row r="203" spans="1:7">
      <c r="A203" s="9" t="s">
        <v>294</v>
      </c>
      <c r="F203" s="26" t="s">
        <v>294</v>
      </c>
      <c r="G203" s="10" t="s">
        <v>1155</v>
      </c>
    </row>
    <row r="204" spans="1:7">
      <c r="A204" s="9" t="s">
        <v>391</v>
      </c>
      <c r="F204" s="26" t="s">
        <v>391</v>
      </c>
      <c r="G204" s="10" t="s">
        <v>1137</v>
      </c>
    </row>
    <row r="205" spans="1:7">
      <c r="A205" s="9" t="s">
        <v>445</v>
      </c>
      <c r="F205" s="26" t="s">
        <v>445</v>
      </c>
      <c r="G205" s="10" t="s">
        <v>1117</v>
      </c>
    </row>
    <row r="206" spans="1:7">
      <c r="A206" s="9" t="s">
        <v>381</v>
      </c>
      <c r="F206" s="26" t="s">
        <v>381</v>
      </c>
      <c r="G206" s="10" t="s">
        <v>1116</v>
      </c>
    </row>
    <row r="207" spans="1:7">
      <c r="A207" s="9" t="s">
        <v>842</v>
      </c>
      <c r="F207" s="26" t="s">
        <v>842</v>
      </c>
      <c r="G207" s="10" t="s">
        <v>1199</v>
      </c>
    </row>
    <row r="208" spans="1:7">
      <c r="A208" s="9" t="s">
        <v>362</v>
      </c>
      <c r="F208" s="26" t="s">
        <v>362</v>
      </c>
      <c r="G208" s="10" t="s">
        <v>1166</v>
      </c>
    </row>
    <row r="209" spans="1:7">
      <c r="A209" s="9" t="s">
        <v>345</v>
      </c>
      <c r="F209" s="26" t="s">
        <v>345</v>
      </c>
      <c r="G209" s="10" t="s">
        <v>1116</v>
      </c>
    </row>
    <row r="210" spans="1:7">
      <c r="A210" s="9" t="s">
        <v>372</v>
      </c>
      <c r="F210" s="26" t="s">
        <v>372</v>
      </c>
      <c r="G210" s="10" t="s">
        <v>1166</v>
      </c>
    </row>
    <row r="211" spans="1:7">
      <c r="A211" s="9" t="s">
        <v>522</v>
      </c>
      <c r="F211" s="26" t="s">
        <v>522</v>
      </c>
      <c r="G211" s="10" t="s">
        <v>1166</v>
      </c>
    </row>
    <row r="212" spans="1:7">
      <c r="A212" s="9" t="s">
        <v>278</v>
      </c>
      <c r="F212" s="26" t="s">
        <v>278</v>
      </c>
      <c r="G212" s="10" t="s">
        <v>1138</v>
      </c>
    </row>
    <row r="213" spans="1:7">
      <c r="A213" s="9" t="s">
        <v>363</v>
      </c>
      <c r="F213" s="26" t="s">
        <v>363</v>
      </c>
      <c r="G213" s="10" t="s">
        <v>1117</v>
      </c>
    </row>
    <row r="214" spans="1:7">
      <c r="A214" s="9" t="s">
        <v>376</v>
      </c>
      <c r="F214" s="26" t="s">
        <v>376</v>
      </c>
      <c r="G214" s="10" t="s">
        <v>1150</v>
      </c>
    </row>
    <row r="215" spans="1:7">
      <c r="A215" s="9" t="s">
        <v>243</v>
      </c>
      <c r="F215" s="26" t="s">
        <v>243</v>
      </c>
      <c r="G215" s="10" t="s">
        <v>1117</v>
      </c>
    </row>
    <row r="216" spans="1:7">
      <c r="A216" s="9" t="s">
        <v>375</v>
      </c>
      <c r="F216" s="26" t="s">
        <v>375</v>
      </c>
      <c r="G216" s="10" t="s">
        <v>1126</v>
      </c>
    </row>
    <row r="217" spans="1:7">
      <c r="A217" s="9" t="s">
        <v>379</v>
      </c>
      <c r="F217" s="26" t="s">
        <v>379</v>
      </c>
      <c r="G217" s="10" t="s">
        <v>1234</v>
      </c>
    </row>
    <row r="218" spans="1:7">
      <c r="A218" s="9" t="s">
        <v>341</v>
      </c>
      <c r="F218" s="26" t="s">
        <v>341</v>
      </c>
      <c r="G218" s="10" t="s">
        <v>1162</v>
      </c>
    </row>
    <row r="219" spans="1:7">
      <c r="A219" s="9" t="s">
        <v>383</v>
      </c>
      <c r="F219" s="26" t="s">
        <v>383</v>
      </c>
      <c r="G219" s="10" t="s">
        <v>1117</v>
      </c>
    </row>
    <row r="220" spans="1:7">
      <c r="A220" s="9" t="s">
        <v>347</v>
      </c>
      <c r="F220" s="26" t="s">
        <v>347</v>
      </c>
      <c r="G220" s="10" t="s">
        <v>1162</v>
      </c>
    </row>
    <row r="221" spans="1:7">
      <c r="A221" s="9" t="s">
        <v>367</v>
      </c>
      <c r="F221" s="26" t="s">
        <v>367</v>
      </c>
      <c r="G221" s="10" t="s">
        <v>1166</v>
      </c>
    </row>
    <row r="222" spans="1:7">
      <c r="A222" s="9" t="s">
        <v>600</v>
      </c>
      <c r="F222" s="26" t="s">
        <v>600</v>
      </c>
      <c r="G222" s="10" t="s">
        <v>1117</v>
      </c>
    </row>
    <row r="223" spans="1:7">
      <c r="A223" s="9" t="s">
        <v>659</v>
      </c>
      <c r="F223" s="26" t="s">
        <v>659</v>
      </c>
      <c r="G223" s="10" t="s">
        <v>1137</v>
      </c>
    </row>
    <row r="224" spans="1:7">
      <c r="A224" s="9" t="s">
        <v>382</v>
      </c>
      <c r="F224" s="26" t="s">
        <v>382</v>
      </c>
      <c r="G224" s="10" t="s">
        <v>1168</v>
      </c>
    </row>
    <row r="225" spans="1:7">
      <c r="A225" s="9" t="s">
        <v>958</v>
      </c>
      <c r="F225" s="26" t="s">
        <v>958</v>
      </c>
      <c r="G225" s="10" t="s">
        <v>1137</v>
      </c>
    </row>
    <row r="226" spans="1:7">
      <c r="A226" s="9" t="s">
        <v>358</v>
      </c>
      <c r="F226" s="26" t="s">
        <v>358</v>
      </c>
      <c r="G226" s="10" t="s">
        <v>1177</v>
      </c>
    </row>
    <row r="227" spans="1:7">
      <c r="A227" s="9" t="s">
        <v>348</v>
      </c>
      <c r="F227" s="26" t="s">
        <v>348</v>
      </c>
      <c r="G227" s="10" t="s">
        <v>1229</v>
      </c>
    </row>
    <row r="228" spans="1:7">
      <c r="A228" s="9" t="s">
        <v>395</v>
      </c>
      <c r="F228" s="26" t="s">
        <v>395</v>
      </c>
      <c r="G228" s="10" t="s">
        <v>1236</v>
      </c>
    </row>
    <row r="229" spans="1:7">
      <c r="A229" s="9" t="s">
        <v>388</v>
      </c>
      <c r="F229" s="26" t="s">
        <v>388</v>
      </c>
      <c r="G229" s="10" t="s">
        <v>1184</v>
      </c>
    </row>
    <row r="230" spans="1:7">
      <c r="A230" s="9" t="s">
        <v>397</v>
      </c>
      <c r="F230" s="26" t="s">
        <v>397</v>
      </c>
      <c r="G230" s="10" t="s">
        <v>1140</v>
      </c>
    </row>
    <row r="231" spans="1:7">
      <c r="A231" s="9" t="s">
        <v>393</v>
      </c>
      <c r="F231" s="26" t="s">
        <v>393</v>
      </c>
      <c r="G231" s="10" t="s">
        <v>1117</v>
      </c>
    </row>
    <row r="232" spans="1:7">
      <c r="A232" s="9" t="s">
        <v>385</v>
      </c>
      <c r="F232" s="26" t="s">
        <v>385</v>
      </c>
      <c r="G232" s="10" t="s">
        <v>1117</v>
      </c>
    </row>
    <row r="233" spans="1:7">
      <c r="A233" s="9" t="s">
        <v>401</v>
      </c>
      <c r="F233" s="26" t="s">
        <v>401</v>
      </c>
      <c r="G233" s="10" t="s">
        <v>1155</v>
      </c>
    </row>
    <row r="234" spans="1:7">
      <c r="A234" s="9" t="s">
        <v>400</v>
      </c>
      <c r="F234" s="26" t="s">
        <v>400</v>
      </c>
      <c r="G234" s="10" t="s">
        <v>1237</v>
      </c>
    </row>
    <row r="235" spans="1:7">
      <c r="A235" s="9" t="s">
        <v>353</v>
      </c>
      <c r="F235" s="26" t="s">
        <v>353</v>
      </c>
      <c r="G235" s="10" t="s">
        <v>1166</v>
      </c>
    </row>
    <row r="236" spans="1:7">
      <c r="A236" s="9" t="s">
        <v>398</v>
      </c>
      <c r="F236" s="26" t="s">
        <v>398</v>
      </c>
      <c r="G236" s="10" t="s">
        <v>1162</v>
      </c>
    </row>
    <row r="237" spans="1:7">
      <c r="A237" s="9" t="s">
        <v>352</v>
      </c>
      <c r="F237" s="26" t="s">
        <v>352</v>
      </c>
      <c r="G237" s="10" t="s">
        <v>1113</v>
      </c>
    </row>
    <row r="238" spans="1:7">
      <c r="A238" s="9" t="s">
        <v>390</v>
      </c>
      <c r="F238" s="26" t="s">
        <v>390</v>
      </c>
      <c r="G238" s="10" t="s">
        <v>1117</v>
      </c>
    </row>
    <row r="239" spans="1:7">
      <c r="A239" s="9" t="s">
        <v>889</v>
      </c>
      <c r="F239" s="26" t="s">
        <v>889</v>
      </c>
      <c r="G239" s="10" t="s">
        <v>1166</v>
      </c>
    </row>
    <row r="240" spans="1:7">
      <c r="A240" s="9" t="s">
        <v>374</v>
      </c>
      <c r="F240" s="26" t="s">
        <v>374</v>
      </c>
      <c r="G240" s="10" t="s">
        <v>1166</v>
      </c>
    </row>
    <row r="241" spans="1:7">
      <c r="A241" s="9" t="s">
        <v>125</v>
      </c>
      <c r="F241" s="26" t="s">
        <v>125</v>
      </c>
      <c r="G241" s="10" t="s">
        <v>1169</v>
      </c>
    </row>
    <row r="242" spans="1:7">
      <c r="A242" s="9" t="s">
        <v>118</v>
      </c>
      <c r="F242" s="26" t="s">
        <v>118</v>
      </c>
      <c r="G242" s="10" t="s">
        <v>1164</v>
      </c>
    </row>
    <row r="243" spans="1:7">
      <c r="A243" s="9" t="s">
        <v>346</v>
      </c>
      <c r="F243" s="26" t="s">
        <v>346</v>
      </c>
      <c r="G243" s="10" t="s">
        <v>1170</v>
      </c>
    </row>
    <row r="244" spans="1:7">
      <c r="A244" s="9" t="s">
        <v>539</v>
      </c>
      <c r="F244" s="26" t="s">
        <v>539</v>
      </c>
      <c r="G244" s="10" t="s">
        <v>1166</v>
      </c>
    </row>
    <row r="245" spans="1:7">
      <c r="A245" s="9" t="s">
        <v>399</v>
      </c>
      <c r="F245" s="26" t="s">
        <v>399</v>
      </c>
      <c r="G245" s="10" t="s">
        <v>1130</v>
      </c>
    </row>
    <row r="246" spans="1:7">
      <c r="A246" s="9" t="s">
        <v>62</v>
      </c>
      <c r="F246" s="26" t="s">
        <v>1090</v>
      </c>
      <c r="G246" s="10" t="s">
        <v>1125</v>
      </c>
    </row>
    <row r="247" spans="1:7">
      <c r="A247" s="9" t="s">
        <v>126</v>
      </c>
      <c r="F247" s="26" t="s">
        <v>126</v>
      </c>
      <c r="G247" s="10" t="s">
        <v>1162</v>
      </c>
    </row>
    <row r="248" spans="1:7">
      <c r="A248" s="9" t="s">
        <v>407</v>
      </c>
      <c r="F248" s="26" t="s">
        <v>407</v>
      </c>
      <c r="G248" s="10" t="s">
        <v>1240</v>
      </c>
    </row>
    <row r="249" spans="1:7">
      <c r="A249" s="9" t="s">
        <v>854</v>
      </c>
      <c r="F249" s="26" t="s">
        <v>854</v>
      </c>
      <c r="G249" s="10" t="s">
        <v>1166</v>
      </c>
    </row>
    <row r="250" spans="1:7">
      <c r="A250" s="9" t="s">
        <v>848</v>
      </c>
      <c r="F250" s="26" t="s">
        <v>848</v>
      </c>
      <c r="G250" s="10" t="s">
        <v>1166</v>
      </c>
    </row>
    <row r="251" spans="1:7">
      <c r="A251" s="9" t="s">
        <v>370</v>
      </c>
      <c r="F251" s="26" t="s">
        <v>370</v>
      </c>
      <c r="G251" s="10" t="s">
        <v>1166</v>
      </c>
    </row>
    <row r="252" spans="1:7">
      <c r="A252" s="9" t="s">
        <v>542</v>
      </c>
      <c r="F252" s="26" t="s">
        <v>542</v>
      </c>
      <c r="G252" s="10" t="s">
        <v>1117</v>
      </c>
    </row>
    <row r="253" spans="1:7">
      <c r="A253" s="9" t="s">
        <v>851</v>
      </c>
      <c r="F253" s="26" t="s">
        <v>851</v>
      </c>
      <c r="G253" s="10" t="s">
        <v>1166</v>
      </c>
    </row>
    <row r="254" spans="1:7">
      <c r="A254" s="9" t="s">
        <v>402</v>
      </c>
      <c r="F254" s="26" t="s">
        <v>402</v>
      </c>
      <c r="G254" s="10" t="s">
        <v>1238</v>
      </c>
    </row>
    <row r="255" spans="1:7">
      <c r="A255" s="9" t="s">
        <v>404</v>
      </c>
      <c r="F255" s="26" t="s">
        <v>404</v>
      </c>
      <c r="G255" s="10" t="s">
        <v>1117</v>
      </c>
    </row>
    <row r="256" spans="1:7">
      <c r="A256" s="9" t="s">
        <v>371</v>
      </c>
      <c r="F256" s="26" t="s">
        <v>371</v>
      </c>
      <c r="G256" s="10" t="s">
        <v>1166</v>
      </c>
    </row>
    <row r="257" spans="1:7">
      <c r="A257" s="9" t="s">
        <v>403</v>
      </c>
      <c r="F257" s="26" t="s">
        <v>403</v>
      </c>
      <c r="G257" s="10" t="s">
        <v>1125</v>
      </c>
    </row>
    <row r="258" spans="1:7">
      <c r="A258" s="9" t="s">
        <v>119</v>
      </c>
      <c r="F258" s="26" t="s">
        <v>119</v>
      </c>
      <c r="G258" s="10" t="s">
        <v>1165</v>
      </c>
    </row>
    <row r="259" spans="1:7">
      <c r="A259" s="9" t="s">
        <v>359</v>
      </c>
      <c r="F259" s="26" t="s">
        <v>359</v>
      </c>
      <c r="G259" s="10" t="s">
        <v>1133</v>
      </c>
    </row>
    <row r="260" spans="1:7">
      <c r="A260" s="9" t="s">
        <v>511</v>
      </c>
      <c r="F260" s="26" t="s">
        <v>511</v>
      </c>
      <c r="G260" s="10" t="s">
        <v>1117</v>
      </c>
    </row>
    <row r="261" spans="1:7">
      <c r="A261" s="9" t="s">
        <v>360</v>
      </c>
      <c r="F261" s="26" t="s">
        <v>360</v>
      </c>
      <c r="G261" s="10" t="s">
        <v>1117</v>
      </c>
    </row>
    <row r="262" spans="1:7">
      <c r="A262" s="9" t="s">
        <v>160</v>
      </c>
      <c r="F262" s="26" t="s">
        <v>160</v>
      </c>
      <c r="G262" s="10" t="s">
        <v>1186</v>
      </c>
    </row>
    <row r="263" spans="1:7">
      <c r="A263" s="9" t="s">
        <v>1025</v>
      </c>
      <c r="F263" s="26" t="s">
        <v>1025</v>
      </c>
      <c r="G263" s="10" t="s">
        <v>1166</v>
      </c>
    </row>
    <row r="264" spans="1:7">
      <c r="A264" s="9" t="s">
        <v>373</v>
      </c>
      <c r="F264" s="26" t="s">
        <v>373</v>
      </c>
      <c r="G264" s="10" t="s">
        <v>1166</v>
      </c>
    </row>
    <row r="265" spans="1:7">
      <c r="A265" s="9" t="s">
        <v>850</v>
      </c>
      <c r="F265" s="26" t="s">
        <v>850</v>
      </c>
      <c r="G265" s="10" t="s">
        <v>1166</v>
      </c>
    </row>
    <row r="266" spans="1:7">
      <c r="A266" s="9" t="s">
        <v>1028</v>
      </c>
      <c r="F266" s="26" t="s">
        <v>1028</v>
      </c>
      <c r="G266" s="10" t="s">
        <v>1117</v>
      </c>
    </row>
    <row r="267" spans="1:7">
      <c r="A267" s="9" t="s">
        <v>405</v>
      </c>
      <c r="F267" s="26" t="s">
        <v>405</v>
      </c>
      <c r="G267" s="10" t="s">
        <v>1239</v>
      </c>
    </row>
    <row r="268" spans="1:7">
      <c r="A268" s="9" t="s">
        <v>369</v>
      </c>
      <c r="F268" s="26" t="s">
        <v>369</v>
      </c>
      <c r="G268" s="10" t="s">
        <v>1166</v>
      </c>
    </row>
    <row r="269" spans="1:7">
      <c r="A269" s="9" t="s">
        <v>415</v>
      </c>
      <c r="F269" s="26" t="s">
        <v>415</v>
      </c>
      <c r="G269" s="10" t="s">
        <v>1140</v>
      </c>
    </row>
    <row r="270" spans="1:7">
      <c r="A270" s="9" t="s">
        <v>409</v>
      </c>
      <c r="F270" s="26" t="s">
        <v>409</v>
      </c>
      <c r="G270" s="10" t="s">
        <v>1133</v>
      </c>
    </row>
    <row r="271" spans="1:7">
      <c r="A271" s="9" t="s">
        <v>99</v>
      </c>
      <c r="F271" s="26" t="s">
        <v>99</v>
      </c>
      <c r="G271" s="10" t="s">
        <v>1149</v>
      </c>
    </row>
    <row r="272" spans="1:7">
      <c r="A272" s="9" t="s">
        <v>413</v>
      </c>
      <c r="F272" s="26" t="s">
        <v>413</v>
      </c>
      <c r="G272" s="10" t="s">
        <v>1117</v>
      </c>
    </row>
    <row r="273" spans="1:7">
      <c r="A273" s="9" t="s">
        <v>408</v>
      </c>
      <c r="F273" s="26" t="s">
        <v>408</v>
      </c>
      <c r="G273" s="10" t="s">
        <v>1116</v>
      </c>
    </row>
    <row r="274" spans="1:7">
      <c r="A274" s="9" t="s">
        <v>412</v>
      </c>
      <c r="F274" s="26" t="s">
        <v>412</v>
      </c>
      <c r="G274" s="10" t="s">
        <v>1166</v>
      </c>
    </row>
    <row r="275" spans="1:7">
      <c r="A275" s="9" t="s">
        <v>416</v>
      </c>
      <c r="F275" s="26" t="s">
        <v>416</v>
      </c>
      <c r="G275" s="10" t="s">
        <v>1155</v>
      </c>
    </row>
    <row r="276" spans="1:7">
      <c r="A276" s="9" t="s">
        <v>255</v>
      </c>
      <c r="F276" s="26" t="s">
        <v>255</v>
      </c>
      <c r="G276" s="10" t="s">
        <v>1117</v>
      </c>
    </row>
    <row r="277" spans="1:7">
      <c r="A277" s="9" t="s">
        <v>418</v>
      </c>
      <c r="F277" s="26" t="s">
        <v>418</v>
      </c>
      <c r="G277" s="10" t="s">
        <v>1223</v>
      </c>
    </row>
    <row r="278" spans="1:7">
      <c r="A278" s="9" t="s">
        <v>420</v>
      </c>
      <c r="F278" s="26" t="s">
        <v>420</v>
      </c>
      <c r="G278" s="10" t="s">
        <v>1224</v>
      </c>
    </row>
    <row r="279" spans="1:7">
      <c r="A279" s="9" t="s">
        <v>421</v>
      </c>
      <c r="F279" s="26" t="s">
        <v>421</v>
      </c>
      <c r="G279" s="10" t="s">
        <v>1242</v>
      </c>
    </row>
    <row r="280" spans="1:7">
      <c r="A280" s="9" t="s">
        <v>598</v>
      </c>
      <c r="F280" s="26" t="s">
        <v>598</v>
      </c>
      <c r="G280" s="10" t="s">
        <v>1166</v>
      </c>
    </row>
    <row r="281" spans="1:7">
      <c r="A281" s="9" t="s">
        <v>616</v>
      </c>
      <c r="F281" s="26" t="s">
        <v>616</v>
      </c>
      <c r="G281" s="10" t="s">
        <v>1176</v>
      </c>
    </row>
    <row r="282" spans="1:7">
      <c r="A282" s="9" t="s">
        <v>127</v>
      </c>
      <c r="F282" s="26" t="s">
        <v>127</v>
      </c>
      <c r="G282" s="10" t="s">
        <v>1170</v>
      </c>
    </row>
    <row r="283" spans="1:7">
      <c r="A283" s="9" t="s">
        <v>657</v>
      </c>
      <c r="F283" s="26" t="s">
        <v>657</v>
      </c>
      <c r="G283" s="10" t="s">
        <v>1137</v>
      </c>
    </row>
    <row r="284" spans="1:7">
      <c r="A284" s="9" t="s">
        <v>429</v>
      </c>
      <c r="F284" s="26" t="s">
        <v>429</v>
      </c>
      <c r="G284" s="10" t="s">
        <v>1245</v>
      </c>
    </row>
    <row r="285" spans="1:7">
      <c r="A285" s="9" t="s">
        <v>414</v>
      </c>
      <c r="F285" s="26" t="s">
        <v>414</v>
      </c>
      <c r="G285" s="10" t="s">
        <v>1208</v>
      </c>
    </row>
    <row r="286" spans="1:7">
      <c r="A286" s="9" t="s">
        <v>425</v>
      </c>
      <c r="F286" s="26" t="s">
        <v>425</v>
      </c>
      <c r="G286" s="10" t="s">
        <v>1243</v>
      </c>
    </row>
    <row r="287" spans="1:7">
      <c r="A287" s="9" t="s">
        <v>72</v>
      </c>
      <c r="F287" s="26" t="s">
        <v>1100</v>
      </c>
      <c r="G287" s="10" t="s">
        <v>1133</v>
      </c>
    </row>
    <row r="288" spans="1:7">
      <c r="A288" s="9" t="s">
        <v>670</v>
      </c>
      <c r="F288" s="26" t="s">
        <v>670</v>
      </c>
      <c r="G288" s="10" t="s">
        <v>1266</v>
      </c>
    </row>
    <row r="289" spans="1:7">
      <c r="A289" s="9" t="s">
        <v>428</v>
      </c>
      <c r="F289" s="26" t="s">
        <v>428</v>
      </c>
      <c r="G289" s="10" t="s">
        <v>1244</v>
      </c>
    </row>
    <row r="290" spans="1:7">
      <c r="A290" s="9" t="s">
        <v>232</v>
      </c>
      <c r="F290" s="26" t="s">
        <v>232</v>
      </c>
      <c r="G290" s="10" t="s">
        <v>1133</v>
      </c>
    </row>
    <row r="291" spans="1:7">
      <c r="A291" s="9" t="s">
        <v>635</v>
      </c>
      <c r="F291" s="26" t="s">
        <v>635</v>
      </c>
      <c r="G291" s="10" t="s">
        <v>1134</v>
      </c>
    </row>
    <row r="292" spans="1:7">
      <c r="A292" s="9" t="s">
        <v>914</v>
      </c>
      <c r="F292" s="26" t="s">
        <v>914</v>
      </c>
      <c r="G292" s="10" t="s">
        <v>1288</v>
      </c>
    </row>
    <row r="293" spans="1:7">
      <c r="A293" s="9" t="s">
        <v>926</v>
      </c>
      <c r="F293" s="26" t="s">
        <v>926</v>
      </c>
      <c r="G293" s="10" t="s">
        <v>1149</v>
      </c>
    </row>
    <row r="294" spans="1:7">
      <c r="A294" s="9" t="s">
        <v>411</v>
      </c>
      <c r="F294" s="26" t="s">
        <v>411</v>
      </c>
      <c r="G294" s="10" t="s">
        <v>1150</v>
      </c>
    </row>
    <row r="295" spans="1:7">
      <c r="A295" s="9" t="s">
        <v>410</v>
      </c>
      <c r="F295" s="26" t="s">
        <v>410</v>
      </c>
      <c r="G295" s="10" t="s">
        <v>1173</v>
      </c>
    </row>
    <row r="296" spans="1:7">
      <c r="A296" s="9" t="s">
        <v>434</v>
      </c>
      <c r="F296" s="26" t="s">
        <v>434</v>
      </c>
      <c r="G296" s="10" t="s">
        <v>1166</v>
      </c>
    </row>
    <row r="297" spans="1:7">
      <c r="A297" s="9" t="s">
        <v>431</v>
      </c>
      <c r="F297" s="26" t="s">
        <v>431</v>
      </c>
      <c r="G297" s="10" t="s">
        <v>1165</v>
      </c>
    </row>
    <row r="298" spans="1:7">
      <c r="A298" s="9" t="s">
        <v>455</v>
      </c>
      <c r="F298" s="26" t="s">
        <v>455</v>
      </c>
      <c r="G298" s="10" t="s">
        <v>1153</v>
      </c>
    </row>
    <row r="299" spans="1:7">
      <c r="A299" s="9" t="s">
        <v>436</v>
      </c>
      <c r="F299" s="26" t="s">
        <v>436</v>
      </c>
      <c r="G299" s="10" t="s">
        <v>1139</v>
      </c>
    </row>
    <row r="300" spans="1:7">
      <c r="A300" s="9" t="s">
        <v>456</v>
      </c>
      <c r="F300" s="26" t="s">
        <v>456</v>
      </c>
      <c r="G300" s="10" t="s">
        <v>1239</v>
      </c>
    </row>
    <row r="301" spans="1:7">
      <c r="A301" s="9" t="s">
        <v>438</v>
      </c>
      <c r="F301" s="26" t="s">
        <v>438</v>
      </c>
      <c r="G301" s="10" t="s">
        <v>1174</v>
      </c>
    </row>
    <row r="302" spans="1:7">
      <c r="A302" s="9" t="s">
        <v>439</v>
      </c>
      <c r="F302" s="26" t="s">
        <v>439</v>
      </c>
      <c r="G302" s="10" t="s">
        <v>1173</v>
      </c>
    </row>
    <row r="303" spans="1:7">
      <c r="A303" s="9" t="s">
        <v>446</v>
      </c>
      <c r="F303" s="26" t="s">
        <v>446</v>
      </c>
      <c r="G303" s="10" t="s">
        <v>1135</v>
      </c>
    </row>
    <row r="304" spans="1:7">
      <c r="A304" s="9" t="s">
        <v>457</v>
      </c>
      <c r="F304" s="26" t="s">
        <v>457</v>
      </c>
      <c r="G304" s="10" t="s">
        <v>1170</v>
      </c>
    </row>
    <row r="305" spans="1:7">
      <c r="A305" s="9" t="s">
        <v>235</v>
      </c>
      <c r="F305" s="26" t="s">
        <v>235</v>
      </c>
      <c r="G305" s="10" t="s">
        <v>1117</v>
      </c>
    </row>
    <row r="306" spans="1:7">
      <c r="A306" s="9" t="s">
        <v>839</v>
      </c>
      <c r="F306" s="26" t="s">
        <v>839</v>
      </c>
      <c r="G306" s="10" t="s">
        <v>1117</v>
      </c>
    </row>
    <row r="307" spans="1:7">
      <c r="A307" s="9" t="s">
        <v>430</v>
      </c>
      <c r="F307" s="26" t="s">
        <v>430</v>
      </c>
      <c r="G307" s="10" t="s">
        <v>1202</v>
      </c>
    </row>
    <row r="308" spans="1:7">
      <c r="A308" s="9" t="s">
        <v>463</v>
      </c>
      <c r="F308" s="26" t="s">
        <v>463</v>
      </c>
      <c r="G308" s="10" t="s">
        <v>1117</v>
      </c>
    </row>
    <row r="309" spans="1:7">
      <c r="A309" s="9" t="s">
        <v>59</v>
      </c>
      <c r="F309" s="26" t="s">
        <v>1087</v>
      </c>
      <c r="G309" s="10" t="s">
        <v>1122</v>
      </c>
    </row>
    <row r="310" spans="1:7">
      <c r="A310" s="9" t="s">
        <v>724</v>
      </c>
      <c r="F310" s="26" t="s">
        <v>724</v>
      </c>
      <c r="G310" s="10" t="s">
        <v>1117</v>
      </c>
    </row>
    <row r="311" spans="1:7">
      <c r="A311" s="9" t="s">
        <v>451</v>
      </c>
      <c r="F311" s="26" t="s">
        <v>451</v>
      </c>
      <c r="G311" s="10" t="s">
        <v>1217</v>
      </c>
    </row>
    <row r="312" spans="1:7">
      <c r="A312" s="9" t="s">
        <v>458</v>
      </c>
      <c r="F312" s="26" t="s">
        <v>458</v>
      </c>
      <c r="G312" s="10" t="s">
        <v>1177</v>
      </c>
    </row>
    <row r="313" spans="1:7">
      <c r="A313" s="9" t="s">
        <v>443</v>
      </c>
      <c r="F313" s="26" t="s">
        <v>443</v>
      </c>
      <c r="G313" s="10" t="s">
        <v>1211</v>
      </c>
    </row>
    <row r="314" spans="1:7">
      <c r="A314" s="9" t="s">
        <v>447</v>
      </c>
      <c r="F314" s="26" t="s">
        <v>447</v>
      </c>
      <c r="G314" s="10" t="s">
        <v>1133</v>
      </c>
    </row>
    <row r="315" spans="1:7">
      <c r="A315" s="9" t="s">
        <v>852</v>
      </c>
      <c r="F315" s="26" t="s">
        <v>852</v>
      </c>
      <c r="G315" s="10" t="s">
        <v>1166</v>
      </c>
    </row>
    <row r="316" spans="1:7">
      <c r="A316" s="9" t="s">
        <v>279</v>
      </c>
      <c r="F316" s="26" t="s">
        <v>279</v>
      </c>
      <c r="G316" s="10" t="s">
        <v>1133</v>
      </c>
    </row>
    <row r="317" spans="1:7">
      <c r="A317" s="9" t="s">
        <v>448</v>
      </c>
      <c r="F317" s="26" t="s">
        <v>448</v>
      </c>
      <c r="G317" s="10" t="s">
        <v>1117</v>
      </c>
    </row>
    <row r="318" spans="1:7">
      <c r="A318" s="9" t="s">
        <v>900</v>
      </c>
      <c r="F318" s="26" t="s">
        <v>900</v>
      </c>
      <c r="G318" s="10" t="s">
        <v>1211</v>
      </c>
    </row>
    <row r="319" spans="1:7">
      <c r="A319" s="9" t="s">
        <v>449</v>
      </c>
      <c r="F319" s="26" t="s">
        <v>449</v>
      </c>
      <c r="G319" s="10" t="s">
        <v>1246</v>
      </c>
    </row>
    <row r="320" spans="1:7">
      <c r="A320" s="9" t="s">
        <v>450</v>
      </c>
      <c r="F320" s="26" t="s">
        <v>450</v>
      </c>
      <c r="G320" s="10" t="s">
        <v>1138</v>
      </c>
    </row>
    <row r="321" spans="1:7">
      <c r="A321" s="9" t="s">
        <v>866</v>
      </c>
      <c r="F321" s="26" t="s">
        <v>866</v>
      </c>
      <c r="G321" s="10" t="s">
        <v>1199</v>
      </c>
    </row>
    <row r="322" spans="1:7">
      <c r="A322" s="9" t="s">
        <v>818</v>
      </c>
      <c r="F322" s="26" t="s">
        <v>818</v>
      </c>
      <c r="G322" s="10" t="s">
        <v>1133</v>
      </c>
    </row>
    <row r="323" spans="1:7">
      <c r="A323" s="9" t="s">
        <v>437</v>
      </c>
      <c r="F323" s="26" t="s">
        <v>437</v>
      </c>
      <c r="G323" s="10" t="s">
        <v>1142</v>
      </c>
    </row>
    <row r="324" spans="1:7">
      <c r="A324" s="9" t="s">
        <v>453</v>
      </c>
      <c r="F324" s="26" t="s">
        <v>453</v>
      </c>
      <c r="G324" s="10" t="s">
        <v>1116</v>
      </c>
    </row>
    <row r="325" spans="1:7">
      <c r="A325" s="9" t="s">
        <v>452</v>
      </c>
      <c r="F325" s="26" t="s">
        <v>452</v>
      </c>
      <c r="G325" s="10" t="s">
        <v>1247</v>
      </c>
    </row>
    <row r="326" spans="1:7">
      <c r="A326" s="9" t="s">
        <v>288</v>
      </c>
      <c r="F326" s="26" t="s">
        <v>288</v>
      </c>
      <c r="G326" s="10" t="s">
        <v>1219</v>
      </c>
    </row>
    <row r="327" spans="1:7">
      <c r="A327" s="9" t="s">
        <v>454</v>
      </c>
      <c r="F327" s="26" t="s">
        <v>454</v>
      </c>
      <c r="G327" s="10" t="s">
        <v>1121</v>
      </c>
    </row>
    <row r="328" spans="1:7">
      <c r="A328" s="9" t="s">
        <v>462</v>
      </c>
      <c r="F328" s="26" t="s">
        <v>462</v>
      </c>
      <c r="G328" s="10" t="s">
        <v>1233</v>
      </c>
    </row>
    <row r="329" spans="1:7">
      <c r="A329" s="9" t="s">
        <v>461</v>
      </c>
      <c r="F329" s="26" t="s">
        <v>461</v>
      </c>
      <c r="G329" s="10" t="s">
        <v>1137</v>
      </c>
    </row>
    <row r="330" spans="1:7">
      <c r="A330" s="9" t="s">
        <v>465</v>
      </c>
      <c r="F330" s="26" t="s">
        <v>465</v>
      </c>
      <c r="G330" s="10" t="s">
        <v>1248</v>
      </c>
    </row>
    <row r="331" spans="1:7">
      <c r="A331" s="9" t="s">
        <v>902</v>
      </c>
      <c r="F331" s="26" t="s">
        <v>902</v>
      </c>
      <c r="G331" s="10" t="s">
        <v>1139</v>
      </c>
    </row>
    <row r="332" spans="1:7">
      <c r="A332" s="9" t="s">
        <v>584</v>
      </c>
      <c r="F332" s="26" t="s">
        <v>584</v>
      </c>
      <c r="G332" s="10" t="s">
        <v>1155</v>
      </c>
    </row>
    <row r="333" spans="1:7">
      <c r="A333" s="9" t="s">
        <v>466</v>
      </c>
      <c r="F333" s="26" t="s">
        <v>466</v>
      </c>
      <c r="G333" s="10" t="s">
        <v>1128</v>
      </c>
    </row>
    <row r="334" spans="1:7">
      <c r="A334" s="9" t="s">
        <v>880</v>
      </c>
      <c r="F334" s="26" t="s">
        <v>880</v>
      </c>
      <c r="G334" s="10" t="s">
        <v>1207</v>
      </c>
    </row>
    <row r="335" spans="1:7">
      <c r="A335" s="9" t="s">
        <v>492</v>
      </c>
      <c r="F335" s="26" t="s">
        <v>492</v>
      </c>
      <c r="G335" s="10" t="s">
        <v>1117</v>
      </c>
    </row>
    <row r="336" spans="1:7">
      <c r="A336" s="9" t="s">
        <v>469</v>
      </c>
      <c r="F336" s="26" t="s">
        <v>469</v>
      </c>
      <c r="G336" s="10" t="s">
        <v>1129</v>
      </c>
    </row>
    <row r="337" spans="1:7">
      <c r="A337" s="9" t="s">
        <v>435</v>
      </c>
      <c r="F337" s="26" t="s">
        <v>435</v>
      </c>
      <c r="G337" s="10" t="s">
        <v>1155</v>
      </c>
    </row>
    <row r="338" spans="1:7">
      <c r="A338" s="9" t="s">
        <v>475</v>
      </c>
      <c r="F338" s="26" t="s">
        <v>475</v>
      </c>
      <c r="G338" s="10" t="s">
        <v>1162</v>
      </c>
    </row>
    <row r="339" spans="1:7">
      <c r="A339" s="9" t="s">
        <v>129</v>
      </c>
      <c r="F339" s="26" t="s">
        <v>129</v>
      </c>
      <c r="G339" s="10" t="s">
        <v>1171</v>
      </c>
    </row>
    <row r="340" spans="1:7">
      <c r="A340" s="9" t="s">
        <v>484</v>
      </c>
      <c r="F340" s="26" t="s">
        <v>484</v>
      </c>
      <c r="G340" s="10" t="s">
        <v>1249</v>
      </c>
    </row>
    <row r="341" spans="1:7">
      <c r="A341" s="9" t="s">
        <v>423</v>
      </c>
      <c r="F341" s="26" t="s">
        <v>423</v>
      </c>
      <c r="G341" s="10" t="s">
        <v>1116</v>
      </c>
    </row>
    <row r="342" spans="1:7">
      <c r="A342" s="9" t="s">
        <v>471</v>
      </c>
      <c r="F342" s="26" t="s">
        <v>471</v>
      </c>
      <c r="G342" s="10" t="s">
        <v>1117</v>
      </c>
    </row>
    <row r="343" spans="1:7">
      <c r="A343" s="9" t="s">
        <v>474</v>
      </c>
      <c r="F343" s="26" t="s">
        <v>474</v>
      </c>
      <c r="G343" s="10" t="s">
        <v>1206</v>
      </c>
    </row>
    <row r="344" spans="1:7">
      <c r="A344" s="9" t="s">
        <v>490</v>
      </c>
      <c r="F344" s="26" t="s">
        <v>490</v>
      </c>
      <c r="G344" s="10" t="s">
        <v>1117</v>
      </c>
    </row>
    <row r="345" spans="1:7">
      <c r="A345" s="9" t="s">
        <v>480</v>
      </c>
      <c r="F345" s="26" t="s">
        <v>480</v>
      </c>
      <c r="G345" s="10" t="s">
        <v>1146</v>
      </c>
    </row>
    <row r="346" spans="1:7">
      <c r="A346" s="9" t="s">
        <v>476</v>
      </c>
      <c r="F346" s="26" t="s">
        <v>476</v>
      </c>
      <c r="G346" s="10" t="s">
        <v>1115</v>
      </c>
    </row>
    <row r="347" spans="1:7">
      <c r="A347" s="9" t="s">
        <v>530</v>
      </c>
      <c r="F347" s="26" t="s">
        <v>530</v>
      </c>
      <c r="G347" s="10" t="s">
        <v>1173</v>
      </c>
    </row>
    <row r="348" spans="1:7">
      <c r="A348" s="9" t="s">
        <v>487</v>
      </c>
      <c r="F348" s="26" t="s">
        <v>487</v>
      </c>
      <c r="G348" s="10" t="s">
        <v>1118</v>
      </c>
    </row>
    <row r="349" spans="1:7">
      <c r="A349" s="9" t="s">
        <v>130</v>
      </c>
      <c r="F349" s="26" t="s">
        <v>130</v>
      </c>
      <c r="G349" s="10" t="s">
        <v>1172</v>
      </c>
    </row>
    <row r="350" spans="1:7">
      <c r="A350" s="9" t="s">
        <v>472</v>
      </c>
      <c r="F350" s="26" t="s">
        <v>472</v>
      </c>
      <c r="G350" s="10" t="s">
        <v>1172</v>
      </c>
    </row>
    <row r="351" spans="1:7">
      <c r="A351" s="9" t="s">
        <v>176</v>
      </c>
      <c r="F351" s="26" t="s">
        <v>176</v>
      </c>
      <c r="G351" s="10" t="s">
        <v>1171</v>
      </c>
    </row>
    <row r="352" spans="1:7">
      <c r="A352" s="9" t="s">
        <v>781</v>
      </c>
      <c r="F352" s="26" t="s">
        <v>781</v>
      </c>
      <c r="G352" s="10" t="s">
        <v>1117</v>
      </c>
    </row>
    <row r="353" spans="1:7">
      <c r="A353" s="9" t="s">
        <v>260</v>
      </c>
      <c r="F353" s="26" t="s">
        <v>260</v>
      </c>
      <c r="G353" s="10" t="s">
        <v>1213</v>
      </c>
    </row>
    <row r="354" spans="1:7">
      <c r="A354" s="9" t="s">
        <v>459</v>
      </c>
      <c r="F354" s="26" t="s">
        <v>459</v>
      </c>
      <c r="G354" s="10" t="s">
        <v>1130</v>
      </c>
    </row>
    <row r="355" spans="1:7">
      <c r="A355" s="9" t="s">
        <v>389</v>
      </c>
      <c r="F355" s="26" t="s">
        <v>389</v>
      </c>
      <c r="G355" s="10" t="s">
        <v>1228</v>
      </c>
    </row>
    <row r="356" spans="1:7">
      <c r="A356" s="9" t="s">
        <v>488</v>
      </c>
      <c r="F356" s="26" t="s">
        <v>488</v>
      </c>
      <c r="G356" s="10" t="s">
        <v>1236</v>
      </c>
    </row>
    <row r="357" spans="1:7">
      <c r="A357" s="9" t="s">
        <v>95</v>
      </c>
      <c r="F357" s="26" t="s">
        <v>95</v>
      </c>
      <c r="G357" s="10" t="s">
        <v>1127</v>
      </c>
    </row>
    <row r="358" spans="1:7">
      <c r="A358" s="9" t="s">
        <v>489</v>
      </c>
      <c r="F358" s="26" t="s">
        <v>489</v>
      </c>
      <c r="G358" s="10" t="s">
        <v>1117</v>
      </c>
    </row>
    <row r="359" spans="1:7">
      <c r="A359" s="9" t="s">
        <v>486</v>
      </c>
      <c r="F359" s="26" t="s">
        <v>486</v>
      </c>
      <c r="G359" s="10" t="s">
        <v>1248</v>
      </c>
    </row>
    <row r="360" spans="1:7">
      <c r="A360" s="9" t="s">
        <v>470</v>
      </c>
      <c r="F360" s="26" t="s">
        <v>470</v>
      </c>
      <c r="G360" s="10" t="s">
        <v>1160</v>
      </c>
    </row>
    <row r="361" spans="1:7">
      <c r="A361" s="9" t="s">
        <v>491</v>
      </c>
      <c r="F361" s="26" t="s">
        <v>491</v>
      </c>
      <c r="G361" s="10" t="s">
        <v>1117</v>
      </c>
    </row>
    <row r="362" spans="1:7">
      <c r="A362" s="9" t="s">
        <v>558</v>
      </c>
      <c r="F362" s="26" t="s">
        <v>558</v>
      </c>
      <c r="G362" s="10" t="s">
        <v>1208</v>
      </c>
    </row>
    <row r="363" spans="1:7">
      <c r="A363" s="9" t="s">
        <v>116</v>
      </c>
      <c r="F363" s="26" t="s">
        <v>116</v>
      </c>
      <c r="G363" s="10" t="s">
        <v>1163</v>
      </c>
    </row>
    <row r="364" spans="1:7">
      <c r="A364" s="9" t="s">
        <v>478</v>
      </c>
      <c r="F364" s="26" t="s">
        <v>478</v>
      </c>
      <c r="G364" s="10" t="s">
        <v>1117</v>
      </c>
    </row>
    <row r="365" spans="1:7">
      <c r="A365" s="9" t="s">
        <v>140</v>
      </c>
      <c r="F365" s="26" t="s">
        <v>140</v>
      </c>
      <c r="G365" s="10" t="s">
        <v>1154</v>
      </c>
    </row>
    <row r="366" spans="1:7">
      <c r="A366" s="9" t="s">
        <v>708</v>
      </c>
      <c r="F366" s="26" t="s">
        <v>708</v>
      </c>
      <c r="G366" s="10" t="s">
        <v>1133</v>
      </c>
    </row>
    <row r="367" spans="1:7">
      <c r="A367" s="9" t="s">
        <v>495</v>
      </c>
      <c r="F367" s="26" t="s">
        <v>495</v>
      </c>
      <c r="G367" s="10" t="s">
        <v>1215</v>
      </c>
    </row>
    <row r="368" spans="1:7">
      <c r="A368" s="9" t="s">
        <v>508</v>
      </c>
      <c r="F368" s="26" t="s">
        <v>508</v>
      </c>
      <c r="G368" s="10" t="s">
        <v>1219</v>
      </c>
    </row>
    <row r="369" spans="1:7">
      <c r="A369" s="9" t="s">
        <v>178</v>
      </c>
      <c r="F369" s="26" t="s">
        <v>178</v>
      </c>
      <c r="G369" s="10" t="s">
        <v>1193</v>
      </c>
    </row>
    <row r="370" spans="1:7">
      <c r="A370" s="9" t="s">
        <v>518</v>
      </c>
      <c r="F370" s="26" t="s">
        <v>518</v>
      </c>
      <c r="G370" s="10" t="s">
        <v>1223</v>
      </c>
    </row>
    <row r="371" spans="1:7">
      <c r="A371" s="9" t="s">
        <v>493</v>
      </c>
      <c r="F371" s="26" t="s">
        <v>493</v>
      </c>
      <c r="G371" s="10" t="s">
        <v>1196</v>
      </c>
    </row>
    <row r="372" spans="1:7">
      <c r="A372" s="9" t="s">
        <v>512</v>
      </c>
      <c r="F372" s="26" t="s">
        <v>512</v>
      </c>
      <c r="G372" s="10" t="s">
        <v>1166</v>
      </c>
    </row>
    <row r="373" spans="1:7">
      <c r="A373" s="9" t="s">
        <v>494</v>
      </c>
      <c r="F373" s="26" t="s">
        <v>494</v>
      </c>
      <c r="G373" s="10" t="s">
        <v>1168</v>
      </c>
    </row>
    <row r="374" spans="1:7">
      <c r="A374" s="9" t="s">
        <v>658</v>
      </c>
      <c r="F374" s="26" t="s">
        <v>658</v>
      </c>
      <c r="G374" s="10" t="s">
        <v>1137</v>
      </c>
    </row>
    <row r="375" spans="1:7">
      <c r="A375" s="9" t="s">
        <v>502</v>
      </c>
      <c r="F375" s="26" t="s">
        <v>502</v>
      </c>
      <c r="G375" s="10" t="s">
        <v>1168</v>
      </c>
    </row>
    <row r="376" spans="1:7">
      <c r="A376" s="9" t="s">
        <v>499</v>
      </c>
      <c r="F376" s="26" t="s">
        <v>499</v>
      </c>
      <c r="G376" s="10" t="s">
        <v>1250</v>
      </c>
    </row>
    <row r="377" spans="1:7">
      <c r="A377" s="9" t="s">
        <v>519</v>
      </c>
      <c r="F377" s="26" t="s">
        <v>519</v>
      </c>
      <c r="G377" s="10" t="s">
        <v>1117</v>
      </c>
    </row>
    <row r="378" spans="1:7">
      <c r="A378" s="9" t="s">
        <v>133</v>
      </c>
      <c r="F378" s="26" t="s">
        <v>133</v>
      </c>
      <c r="G378" s="10" t="s">
        <v>1162</v>
      </c>
    </row>
    <row r="379" spans="1:7">
      <c r="A379" s="9" t="s">
        <v>503</v>
      </c>
      <c r="F379" s="26" t="s">
        <v>503</v>
      </c>
      <c r="G379" s="10" t="s">
        <v>1209</v>
      </c>
    </row>
    <row r="380" spans="1:7">
      <c r="A380" s="9" t="s">
        <v>496</v>
      </c>
      <c r="F380" s="26" t="s">
        <v>496</v>
      </c>
      <c r="G380" s="10" t="s">
        <v>1224</v>
      </c>
    </row>
    <row r="381" spans="1:7">
      <c r="A381" s="9" t="s">
        <v>517</v>
      </c>
      <c r="F381" s="26" t="s">
        <v>517</v>
      </c>
      <c r="G381" s="10" t="s">
        <v>1252</v>
      </c>
    </row>
    <row r="382" spans="1:7">
      <c r="A382" s="9" t="s">
        <v>506</v>
      </c>
      <c r="F382" s="26" t="s">
        <v>506</v>
      </c>
      <c r="G382" s="10" t="s">
        <v>1117</v>
      </c>
    </row>
    <row r="383" spans="1:7">
      <c r="A383" s="9" t="s">
        <v>514</v>
      </c>
      <c r="F383" s="26" t="s">
        <v>514</v>
      </c>
      <c r="G383" s="10" t="s">
        <v>1117</v>
      </c>
    </row>
    <row r="384" spans="1:7">
      <c r="A384" s="9" t="s">
        <v>76</v>
      </c>
      <c r="F384" s="26" t="s">
        <v>1104</v>
      </c>
      <c r="G384" s="10" t="s">
        <v>1135</v>
      </c>
    </row>
    <row r="385" spans="1:7">
      <c r="A385" s="9" t="s">
        <v>507</v>
      </c>
      <c r="F385" s="26" t="s">
        <v>507</v>
      </c>
      <c r="G385" s="10" t="s">
        <v>1115</v>
      </c>
    </row>
    <row r="386" spans="1:7">
      <c r="A386" s="9" t="s">
        <v>357</v>
      </c>
      <c r="F386" s="26" t="s">
        <v>357</v>
      </c>
      <c r="G386" s="10" t="s">
        <v>1162</v>
      </c>
    </row>
    <row r="387" spans="1:7">
      <c r="A387" s="9" t="s">
        <v>500</v>
      </c>
      <c r="F387" s="26" t="s">
        <v>500</v>
      </c>
      <c r="G387" s="10" t="s">
        <v>1137</v>
      </c>
    </row>
    <row r="388" spans="1:7">
      <c r="A388" s="9" t="s">
        <v>667</v>
      </c>
      <c r="F388" s="26" t="s">
        <v>667</v>
      </c>
      <c r="G388" s="10" t="s">
        <v>1138</v>
      </c>
    </row>
    <row r="389" spans="1:7">
      <c r="A389" s="9" t="s">
        <v>136</v>
      </c>
      <c r="F389" s="26" t="s">
        <v>136</v>
      </c>
      <c r="G389" s="10" t="s">
        <v>1174</v>
      </c>
    </row>
    <row r="390" spans="1:7">
      <c r="A390" s="9" t="s">
        <v>509</v>
      </c>
      <c r="F390" s="26" t="s">
        <v>509</v>
      </c>
      <c r="G390" s="10" t="s">
        <v>1225</v>
      </c>
    </row>
    <row r="391" spans="1:7">
      <c r="A391" s="9" t="s">
        <v>1005</v>
      </c>
      <c r="F391" s="26" t="s">
        <v>1005</v>
      </c>
      <c r="G391" s="10" t="s">
        <v>1219</v>
      </c>
    </row>
    <row r="392" spans="1:7">
      <c r="A392" s="9" t="s">
        <v>505</v>
      </c>
      <c r="F392" s="26" t="s">
        <v>505</v>
      </c>
      <c r="G392" s="10" t="s">
        <v>1176</v>
      </c>
    </row>
    <row r="393" spans="1:7">
      <c r="A393" s="9" t="s">
        <v>135</v>
      </c>
      <c r="F393" s="26" t="s">
        <v>135</v>
      </c>
      <c r="G393" s="10" t="s">
        <v>1150</v>
      </c>
    </row>
    <row r="394" spans="1:7">
      <c r="A394" s="9" t="s">
        <v>227</v>
      </c>
      <c r="F394" s="26" t="s">
        <v>227</v>
      </c>
      <c r="G394" s="10" t="s">
        <v>1138</v>
      </c>
    </row>
    <row r="395" spans="1:7">
      <c r="A395" s="9" t="s">
        <v>483</v>
      </c>
      <c r="F395" s="26" t="s">
        <v>483</v>
      </c>
      <c r="G395" s="10" t="s">
        <v>1155</v>
      </c>
    </row>
    <row r="396" spans="1:7">
      <c r="A396" s="9" t="s">
        <v>504</v>
      </c>
      <c r="F396" s="26" t="s">
        <v>504</v>
      </c>
      <c r="G396" s="10" t="s">
        <v>1155</v>
      </c>
    </row>
    <row r="397" spans="1:7">
      <c r="A397" s="9" t="s">
        <v>264</v>
      </c>
      <c r="F397" s="26" t="s">
        <v>264</v>
      </c>
      <c r="G397" s="10" t="s">
        <v>1117</v>
      </c>
    </row>
    <row r="398" spans="1:7">
      <c r="A398" s="9" t="s">
        <v>74</v>
      </c>
      <c r="F398" s="26" t="s">
        <v>1102</v>
      </c>
      <c r="G398" s="10" t="s">
        <v>1125</v>
      </c>
    </row>
    <row r="399" spans="1:7">
      <c r="A399" s="9" t="s">
        <v>513</v>
      </c>
      <c r="F399" s="26" t="s">
        <v>513</v>
      </c>
      <c r="G399" s="10" t="s">
        <v>1117</v>
      </c>
    </row>
    <row r="400" spans="1:7">
      <c r="A400" s="9" t="s">
        <v>137</v>
      </c>
      <c r="F400" s="26" t="s">
        <v>137</v>
      </c>
      <c r="G400" s="10" t="s">
        <v>1175</v>
      </c>
    </row>
    <row r="401" spans="1:7">
      <c r="A401" s="9" t="s">
        <v>501</v>
      </c>
      <c r="F401" s="26" t="s">
        <v>501</v>
      </c>
      <c r="G401" s="10" t="s">
        <v>1137</v>
      </c>
    </row>
    <row r="402" spans="1:7">
      <c r="A402" s="9" t="s">
        <v>515</v>
      </c>
      <c r="F402" s="26" t="s">
        <v>515</v>
      </c>
      <c r="G402" s="10" t="s">
        <v>1166</v>
      </c>
    </row>
    <row r="403" spans="1:7">
      <c r="A403" s="9" t="s">
        <v>979</v>
      </c>
      <c r="F403" s="26" t="s">
        <v>979</v>
      </c>
      <c r="G403" s="10" t="s">
        <v>1117</v>
      </c>
    </row>
    <row r="404" spans="1:7">
      <c r="A404" s="9" t="s">
        <v>1027</v>
      </c>
      <c r="F404" s="26" t="s">
        <v>1027</v>
      </c>
      <c r="G404" s="10" t="s">
        <v>1137</v>
      </c>
    </row>
    <row r="405" spans="1:7">
      <c r="A405" s="9" t="s">
        <v>497</v>
      </c>
      <c r="F405" s="26" t="s">
        <v>497</v>
      </c>
      <c r="G405" s="10" t="s">
        <v>1133</v>
      </c>
    </row>
    <row r="406" spans="1:7">
      <c r="A406" s="9" t="s">
        <v>520</v>
      </c>
      <c r="F406" s="26" t="s">
        <v>520</v>
      </c>
      <c r="G406" s="10" t="s">
        <v>1117</v>
      </c>
    </row>
    <row r="407" spans="1:7">
      <c r="A407" s="9" t="s">
        <v>524</v>
      </c>
      <c r="F407" s="26" t="s">
        <v>524</v>
      </c>
      <c r="G407" s="10" t="s">
        <v>1117</v>
      </c>
    </row>
    <row r="408" spans="1:7">
      <c r="A408" s="9" t="s">
        <v>426</v>
      </c>
      <c r="F408" s="26" t="s">
        <v>426</v>
      </c>
      <c r="G408" s="10" t="s">
        <v>1166</v>
      </c>
    </row>
    <row r="409" spans="1:7">
      <c r="A409" s="9" t="s">
        <v>528</v>
      </c>
      <c r="F409" s="26" t="s">
        <v>528</v>
      </c>
      <c r="G409" s="10" t="s">
        <v>1121</v>
      </c>
    </row>
    <row r="410" spans="1:7">
      <c r="A410" s="9" t="s">
        <v>534</v>
      </c>
      <c r="F410" s="26" t="s">
        <v>534</v>
      </c>
      <c r="G410" s="10" t="s">
        <v>1130</v>
      </c>
    </row>
    <row r="411" spans="1:7">
      <c r="A411" s="9" t="s">
        <v>535</v>
      </c>
      <c r="F411" s="26" t="s">
        <v>535</v>
      </c>
      <c r="G411" s="10" t="s">
        <v>1132</v>
      </c>
    </row>
    <row r="412" spans="1:7">
      <c r="A412" s="9" t="s">
        <v>259</v>
      </c>
      <c r="F412" s="26" t="s">
        <v>259</v>
      </c>
      <c r="G412" s="10" t="s">
        <v>1136</v>
      </c>
    </row>
    <row r="413" spans="1:7">
      <c r="A413" s="9" t="s">
        <v>523</v>
      </c>
      <c r="F413" s="26" t="s">
        <v>523</v>
      </c>
      <c r="G413" s="10" t="s">
        <v>1137</v>
      </c>
    </row>
    <row r="414" spans="1:7">
      <c r="A414" s="9" t="s">
        <v>521</v>
      </c>
      <c r="F414" s="26" t="s">
        <v>521</v>
      </c>
      <c r="G414" s="10" t="s">
        <v>1137</v>
      </c>
    </row>
    <row r="415" spans="1:7">
      <c r="A415" s="9" t="s">
        <v>905</v>
      </c>
      <c r="F415" s="26" t="s">
        <v>905</v>
      </c>
      <c r="G415" s="10" t="s">
        <v>1117</v>
      </c>
    </row>
    <row r="416" spans="1:7">
      <c r="A416" s="9" t="s">
        <v>540</v>
      </c>
      <c r="F416" s="26" t="s">
        <v>540</v>
      </c>
      <c r="G416" s="10" t="s">
        <v>1166</v>
      </c>
    </row>
    <row r="417" spans="1:7">
      <c r="A417" s="9" t="s">
        <v>365</v>
      </c>
      <c r="F417" s="26" t="s">
        <v>365</v>
      </c>
      <c r="G417" s="10" t="s">
        <v>1191</v>
      </c>
    </row>
    <row r="418" spans="1:7">
      <c r="A418" s="9" t="s">
        <v>532</v>
      </c>
      <c r="F418" s="26" t="s">
        <v>532</v>
      </c>
      <c r="G418" s="10" t="s">
        <v>1204</v>
      </c>
    </row>
    <row r="419" spans="1:7">
      <c r="A419" s="9" t="s">
        <v>538</v>
      </c>
      <c r="F419" s="26" t="s">
        <v>538</v>
      </c>
      <c r="G419" s="10" t="s">
        <v>1168</v>
      </c>
    </row>
    <row r="420" spans="1:7">
      <c r="A420" s="9" t="s">
        <v>770</v>
      </c>
      <c r="F420" s="26" t="s">
        <v>770</v>
      </c>
      <c r="G420" s="10" t="s">
        <v>1276</v>
      </c>
    </row>
    <row r="421" spans="1:7">
      <c r="A421" s="9" t="s">
        <v>433</v>
      </c>
      <c r="F421" s="26" t="s">
        <v>433</v>
      </c>
      <c r="G421" s="10" t="s">
        <v>1146</v>
      </c>
    </row>
    <row r="422" spans="1:7">
      <c r="A422" s="9" t="s">
        <v>419</v>
      </c>
      <c r="F422" s="26" t="s">
        <v>419</v>
      </c>
      <c r="G422" s="10" t="s">
        <v>1219</v>
      </c>
    </row>
    <row r="423" spans="1:7">
      <c r="A423" s="9" t="s">
        <v>987</v>
      </c>
      <c r="F423" s="26" t="s">
        <v>987</v>
      </c>
      <c r="G423" s="10" t="s">
        <v>1257</v>
      </c>
    </row>
    <row r="424" spans="1:7">
      <c r="A424" s="9" t="s">
        <v>525</v>
      </c>
      <c r="F424" s="26" t="s">
        <v>525</v>
      </c>
      <c r="G424" s="10" t="s">
        <v>1139</v>
      </c>
    </row>
    <row r="425" spans="1:7">
      <c r="A425" s="9" t="s">
        <v>536</v>
      </c>
      <c r="F425" s="26" t="s">
        <v>536</v>
      </c>
      <c r="G425" s="10" t="s">
        <v>1155</v>
      </c>
    </row>
    <row r="426" spans="1:7">
      <c r="A426" s="9" t="s">
        <v>139</v>
      </c>
      <c r="F426" s="26" t="s">
        <v>139</v>
      </c>
      <c r="G426" s="10" t="s">
        <v>1145</v>
      </c>
    </row>
    <row r="427" spans="1:7">
      <c r="A427" s="9" t="s">
        <v>479</v>
      </c>
      <c r="F427" s="26" t="s">
        <v>479</v>
      </c>
      <c r="G427" s="10" t="s">
        <v>1170</v>
      </c>
    </row>
    <row r="428" spans="1:7">
      <c r="A428" s="9" t="s">
        <v>562</v>
      </c>
      <c r="F428" s="26" t="s">
        <v>562</v>
      </c>
      <c r="G428" s="10" t="s">
        <v>1254</v>
      </c>
    </row>
    <row r="429" spans="1:7">
      <c r="A429" s="9" t="s">
        <v>315</v>
      </c>
      <c r="F429" s="26" t="s">
        <v>315</v>
      </c>
      <c r="G429" s="10" t="s">
        <v>1168</v>
      </c>
    </row>
    <row r="430" spans="1:7">
      <c r="A430" s="9" t="s">
        <v>543</v>
      </c>
      <c r="F430" s="26" t="s">
        <v>543</v>
      </c>
      <c r="G430" s="10" t="s">
        <v>1168</v>
      </c>
    </row>
    <row r="431" spans="1:7">
      <c r="A431" s="9" t="s">
        <v>545</v>
      </c>
      <c r="F431" s="26" t="s">
        <v>545</v>
      </c>
      <c r="G431" s="10" t="s">
        <v>1164</v>
      </c>
    </row>
    <row r="432" spans="1:7">
      <c r="A432" s="9" t="s">
        <v>556</v>
      </c>
      <c r="F432" s="26" t="s">
        <v>556</v>
      </c>
      <c r="G432" s="10" t="s">
        <v>1219</v>
      </c>
    </row>
    <row r="433" spans="1:7">
      <c r="A433" s="9" t="s">
        <v>546</v>
      </c>
      <c r="F433" s="26" t="s">
        <v>546</v>
      </c>
      <c r="G433" s="10" t="s">
        <v>1135</v>
      </c>
    </row>
    <row r="434" spans="1:7">
      <c r="A434" s="9" t="s">
        <v>547</v>
      </c>
      <c r="F434" s="26" t="s">
        <v>547</v>
      </c>
      <c r="G434" s="10" t="s">
        <v>1154</v>
      </c>
    </row>
    <row r="435" spans="1:7">
      <c r="A435" s="9" t="s">
        <v>338</v>
      </c>
      <c r="F435" s="26" t="s">
        <v>338</v>
      </c>
      <c r="G435" s="10" t="s">
        <v>1211</v>
      </c>
    </row>
    <row r="436" spans="1:7">
      <c r="A436" s="9" t="s">
        <v>550</v>
      </c>
      <c r="F436" s="26" t="s">
        <v>550</v>
      </c>
      <c r="G436" s="10" t="s">
        <v>1224</v>
      </c>
    </row>
    <row r="437" spans="1:7">
      <c r="A437" s="9" t="s">
        <v>549</v>
      </c>
      <c r="F437" s="26" t="s">
        <v>549</v>
      </c>
      <c r="G437" s="10" t="s">
        <v>1176</v>
      </c>
    </row>
    <row r="438" spans="1:7">
      <c r="A438" s="9" t="s">
        <v>510</v>
      </c>
      <c r="F438" s="26" t="s">
        <v>510</v>
      </c>
      <c r="G438" s="10" t="s">
        <v>1237</v>
      </c>
    </row>
    <row r="439" spans="1:7">
      <c r="A439" s="9" t="s">
        <v>510</v>
      </c>
      <c r="F439" s="26" t="s">
        <v>510</v>
      </c>
      <c r="G439" s="10" t="s">
        <v>1215</v>
      </c>
    </row>
    <row r="440" spans="1:7">
      <c r="A440" s="9" t="s">
        <v>553</v>
      </c>
      <c r="F440" s="26" t="s">
        <v>553</v>
      </c>
      <c r="G440" s="10" t="s">
        <v>1207</v>
      </c>
    </row>
    <row r="441" spans="1:7">
      <c r="A441" s="9" t="s">
        <v>529</v>
      </c>
      <c r="F441" s="26" t="s">
        <v>529</v>
      </c>
      <c r="G441" s="10" t="s">
        <v>1121</v>
      </c>
    </row>
    <row r="442" spans="1:7">
      <c r="A442" s="9" t="s">
        <v>1038</v>
      </c>
      <c r="F442" s="26" t="s">
        <v>1038</v>
      </c>
      <c r="G442" s="10" t="s">
        <v>1173</v>
      </c>
    </row>
    <row r="443" spans="1:7">
      <c r="A443" s="9" t="s">
        <v>552</v>
      </c>
      <c r="F443" s="26" t="s">
        <v>552</v>
      </c>
      <c r="G443" s="10" t="s">
        <v>1245</v>
      </c>
    </row>
    <row r="444" spans="1:7">
      <c r="A444" s="9" t="s">
        <v>567</v>
      </c>
      <c r="F444" s="26" t="s">
        <v>567</v>
      </c>
      <c r="G444" s="10" t="s">
        <v>1155</v>
      </c>
    </row>
    <row r="445" spans="1:7">
      <c r="A445" s="9" t="s">
        <v>559</v>
      </c>
      <c r="F445" s="26" t="s">
        <v>559</v>
      </c>
      <c r="G445" s="10" t="s">
        <v>1113</v>
      </c>
    </row>
    <row r="446" spans="1:7">
      <c r="A446" s="9" t="s">
        <v>560</v>
      </c>
      <c r="F446" s="26" t="s">
        <v>560</v>
      </c>
      <c r="G446" s="10" t="s">
        <v>1113</v>
      </c>
    </row>
    <row r="447" spans="1:7">
      <c r="A447" s="9" t="s">
        <v>561</v>
      </c>
      <c r="F447" s="26" t="s">
        <v>561</v>
      </c>
      <c r="G447" s="10" t="s">
        <v>1113</v>
      </c>
    </row>
    <row r="448" spans="1:7">
      <c r="A448" s="9" t="s">
        <v>617</v>
      </c>
      <c r="F448" s="26" t="s">
        <v>617</v>
      </c>
      <c r="G448" s="10" t="s">
        <v>1113</v>
      </c>
    </row>
    <row r="449" spans="1:7">
      <c r="A449" s="9" t="s">
        <v>668</v>
      </c>
      <c r="F449" s="26" t="s">
        <v>668</v>
      </c>
      <c r="G449" s="10" t="s">
        <v>1113</v>
      </c>
    </row>
    <row r="450" spans="1:7">
      <c r="A450" s="9" t="s">
        <v>768</v>
      </c>
      <c r="F450" s="26" t="s">
        <v>768</v>
      </c>
      <c r="G450" s="10" t="s">
        <v>1113</v>
      </c>
    </row>
    <row r="451" spans="1:7">
      <c r="A451" s="9" t="s">
        <v>557</v>
      </c>
      <c r="F451" s="26" t="s">
        <v>557</v>
      </c>
      <c r="G451" s="10" t="s">
        <v>1151</v>
      </c>
    </row>
    <row r="452" spans="1:7">
      <c r="A452" s="9" t="s">
        <v>568</v>
      </c>
      <c r="F452" s="26" t="s">
        <v>568</v>
      </c>
      <c r="G452" s="10" t="s">
        <v>1211</v>
      </c>
    </row>
    <row r="453" spans="1:7">
      <c r="A453" s="9" t="s">
        <v>689</v>
      </c>
      <c r="F453" s="26" t="s">
        <v>689</v>
      </c>
      <c r="G453" s="10" t="s">
        <v>1170</v>
      </c>
    </row>
    <row r="454" spans="1:7">
      <c r="A454" s="9" t="s">
        <v>566</v>
      </c>
      <c r="F454" s="26" t="s">
        <v>566</v>
      </c>
      <c r="G454" s="10" t="s">
        <v>1136</v>
      </c>
    </row>
    <row r="455" spans="1:7">
      <c r="A455" s="9" t="s">
        <v>565</v>
      </c>
      <c r="F455" s="26" t="s">
        <v>565</v>
      </c>
      <c r="G455" s="10" t="s">
        <v>1168</v>
      </c>
    </row>
    <row r="456" spans="1:7">
      <c r="A456" s="9" t="s">
        <v>555</v>
      </c>
      <c r="F456" s="26" t="s">
        <v>555</v>
      </c>
      <c r="G456" s="10" t="s">
        <v>1207</v>
      </c>
    </row>
    <row r="457" spans="1:7">
      <c r="A457" s="9" t="s">
        <v>548</v>
      </c>
      <c r="F457" s="26" t="s">
        <v>548</v>
      </c>
      <c r="G457" s="10" t="s">
        <v>1220</v>
      </c>
    </row>
    <row r="458" spans="1:7">
      <c r="A458" s="9" t="s">
        <v>544</v>
      </c>
      <c r="F458" s="26" t="s">
        <v>544</v>
      </c>
      <c r="G458" s="10" t="s">
        <v>1168</v>
      </c>
    </row>
    <row r="459" spans="1:7">
      <c r="A459" s="9" t="s">
        <v>1032</v>
      </c>
      <c r="F459" s="26" t="s">
        <v>1032</v>
      </c>
      <c r="G459" s="10" t="s">
        <v>1295</v>
      </c>
    </row>
    <row r="460" spans="1:7">
      <c r="A460" s="9" t="s">
        <v>570</v>
      </c>
      <c r="F460" s="26" t="s">
        <v>570</v>
      </c>
      <c r="G460" s="10" t="s">
        <v>1118</v>
      </c>
    </row>
    <row r="461" spans="1:7">
      <c r="A461" s="9" t="s">
        <v>108</v>
      </c>
      <c r="F461" s="26" t="s">
        <v>108</v>
      </c>
      <c r="G461" s="10" t="s">
        <v>1157</v>
      </c>
    </row>
    <row r="462" spans="1:7">
      <c r="A462" s="9" t="s">
        <v>575</v>
      </c>
      <c r="F462" s="26" t="s">
        <v>575</v>
      </c>
      <c r="G462" s="10" t="s">
        <v>1164</v>
      </c>
    </row>
    <row r="463" spans="1:7">
      <c r="A463" s="9" t="s">
        <v>571</v>
      </c>
      <c r="F463" s="26" t="s">
        <v>571</v>
      </c>
      <c r="G463" s="10" t="s">
        <v>1166</v>
      </c>
    </row>
    <row r="464" spans="1:7">
      <c r="A464" s="9" t="s">
        <v>586</v>
      </c>
      <c r="F464" s="26" t="s">
        <v>586</v>
      </c>
      <c r="G464" s="10" t="s">
        <v>1114</v>
      </c>
    </row>
    <row r="465" spans="1:7">
      <c r="A465" s="9" t="s">
        <v>582</v>
      </c>
      <c r="F465" s="26" t="s">
        <v>582</v>
      </c>
      <c r="G465" s="10" t="s">
        <v>1176</v>
      </c>
    </row>
    <row r="466" spans="1:7">
      <c r="A466" s="9" t="s">
        <v>576</v>
      </c>
      <c r="F466" s="26" t="s">
        <v>576</v>
      </c>
      <c r="G466" s="10" t="s">
        <v>1164</v>
      </c>
    </row>
    <row r="467" spans="1:7">
      <c r="A467" s="9" t="s">
        <v>578</v>
      </c>
      <c r="F467" s="26" t="s">
        <v>578</v>
      </c>
      <c r="G467" s="10" t="s">
        <v>1218</v>
      </c>
    </row>
    <row r="468" spans="1:7">
      <c r="A468" s="9" t="s">
        <v>596</v>
      </c>
      <c r="F468" s="26" t="s">
        <v>596</v>
      </c>
      <c r="G468" s="10" t="s">
        <v>1258</v>
      </c>
    </row>
    <row r="469" spans="1:7">
      <c r="A469" s="9" t="s">
        <v>574</v>
      </c>
      <c r="F469" s="26" t="s">
        <v>574</v>
      </c>
      <c r="G469" s="10" t="s">
        <v>1164</v>
      </c>
    </row>
    <row r="470" spans="1:7">
      <c r="A470" s="9" t="s">
        <v>527</v>
      </c>
      <c r="F470" s="26" t="s">
        <v>527</v>
      </c>
      <c r="G470" s="10" t="s">
        <v>1162</v>
      </c>
    </row>
    <row r="471" spans="1:7">
      <c r="A471" s="9" t="s">
        <v>587</v>
      </c>
      <c r="F471" s="26" t="s">
        <v>587</v>
      </c>
      <c r="G471" s="10" t="s">
        <v>1117</v>
      </c>
    </row>
    <row r="472" spans="1:7">
      <c r="A472" s="9" t="s">
        <v>588</v>
      </c>
      <c r="F472" s="26" t="s">
        <v>588</v>
      </c>
      <c r="G472" s="10" t="s">
        <v>1173</v>
      </c>
    </row>
    <row r="473" spans="1:7">
      <c r="A473" s="9" t="s">
        <v>581</v>
      </c>
      <c r="F473" s="26" t="s">
        <v>581</v>
      </c>
      <c r="G473" s="10" t="s">
        <v>1177</v>
      </c>
    </row>
    <row r="474" spans="1:7">
      <c r="A474" s="9" t="s">
        <v>594</v>
      </c>
      <c r="F474" s="26" t="s">
        <v>594</v>
      </c>
      <c r="G474" s="10" t="s">
        <v>1256</v>
      </c>
    </row>
    <row r="475" spans="1:7">
      <c r="A475" s="9" t="s">
        <v>1016</v>
      </c>
      <c r="F475" s="26" t="s">
        <v>1016</v>
      </c>
      <c r="G475" s="10" t="s">
        <v>1170</v>
      </c>
    </row>
    <row r="476" spans="1:7">
      <c r="A476" s="9" t="s">
        <v>573</v>
      </c>
      <c r="F476" s="26" t="s">
        <v>573</v>
      </c>
      <c r="G476" s="10" t="s">
        <v>1164</v>
      </c>
    </row>
    <row r="477" spans="1:7">
      <c r="A477" s="9" t="s">
        <v>585</v>
      </c>
      <c r="F477" s="26" t="s">
        <v>585</v>
      </c>
      <c r="G477" s="10" t="s">
        <v>1214</v>
      </c>
    </row>
    <row r="478" spans="1:7">
      <c r="A478" s="9" t="s">
        <v>794</v>
      </c>
      <c r="F478" s="26" t="s">
        <v>794</v>
      </c>
      <c r="G478" s="10" t="s">
        <v>1117</v>
      </c>
    </row>
    <row r="479" spans="1:7">
      <c r="A479" s="9" t="s">
        <v>580</v>
      </c>
      <c r="F479" s="26" t="s">
        <v>580</v>
      </c>
      <c r="G479" s="10" t="s">
        <v>1212</v>
      </c>
    </row>
    <row r="480" spans="1:7">
      <c r="A480" s="9" t="s">
        <v>886</v>
      </c>
      <c r="F480" s="26" t="s">
        <v>886</v>
      </c>
      <c r="G480" s="10" t="s">
        <v>1168</v>
      </c>
    </row>
    <row r="481" spans="1:7">
      <c r="A481" s="9" t="s">
        <v>572</v>
      </c>
      <c r="F481" s="26" t="s">
        <v>572</v>
      </c>
      <c r="G481" s="10" t="s">
        <v>1164</v>
      </c>
    </row>
    <row r="482" spans="1:7">
      <c r="A482" s="9" t="s">
        <v>590</v>
      </c>
      <c r="F482" s="26" t="s">
        <v>590</v>
      </c>
      <c r="G482" s="10" t="s">
        <v>1176</v>
      </c>
    </row>
    <row r="483" spans="1:7">
      <c r="A483" s="9" t="s">
        <v>595</v>
      </c>
      <c r="F483" s="26" t="s">
        <v>595</v>
      </c>
      <c r="G483" s="10" t="s">
        <v>1212</v>
      </c>
    </row>
    <row r="484" spans="1:7">
      <c r="A484" s="9" t="s">
        <v>268</v>
      </c>
      <c r="F484" s="26" t="s">
        <v>268</v>
      </c>
      <c r="G484" s="10" t="s">
        <v>1153</v>
      </c>
    </row>
    <row r="485" spans="1:7">
      <c r="A485" s="9" t="s">
        <v>317</v>
      </c>
      <c r="F485" s="26" t="s">
        <v>317</v>
      </c>
      <c r="G485" s="10" t="s">
        <v>1227</v>
      </c>
    </row>
    <row r="486" spans="1:7">
      <c r="A486" s="9" t="s">
        <v>417</v>
      </c>
      <c r="F486" s="26" t="s">
        <v>417</v>
      </c>
      <c r="G486" s="10" t="s">
        <v>1241</v>
      </c>
    </row>
    <row r="487" spans="1:7">
      <c r="A487" s="9" t="s">
        <v>592</v>
      </c>
      <c r="F487" s="26" t="s">
        <v>592</v>
      </c>
      <c r="G487" s="10" t="s">
        <v>1256</v>
      </c>
    </row>
    <row r="488" spans="1:7">
      <c r="A488" s="9" t="s">
        <v>591</v>
      </c>
      <c r="F488" s="26" t="s">
        <v>591</v>
      </c>
      <c r="G488" s="10" t="s">
        <v>1139</v>
      </c>
    </row>
    <row r="489" spans="1:7">
      <c r="A489" s="9" t="s">
        <v>577</v>
      </c>
      <c r="F489" s="26" t="s">
        <v>577</v>
      </c>
      <c r="G489" s="10" t="s">
        <v>1164</v>
      </c>
    </row>
    <row r="490" spans="1:7">
      <c r="A490" s="9" t="s">
        <v>597</v>
      </c>
      <c r="F490" s="26" t="s">
        <v>597</v>
      </c>
      <c r="G490" s="10" t="s">
        <v>1259</v>
      </c>
    </row>
    <row r="491" spans="1:7">
      <c r="A491" s="9" t="s">
        <v>980</v>
      </c>
      <c r="F491" s="26" t="s">
        <v>980</v>
      </c>
      <c r="G491" s="10" t="s">
        <v>1117</v>
      </c>
    </row>
    <row r="492" spans="1:7">
      <c r="A492" s="9" t="s">
        <v>791</v>
      </c>
      <c r="F492" s="26" t="s">
        <v>791</v>
      </c>
      <c r="G492" s="10" t="s">
        <v>1154</v>
      </c>
    </row>
    <row r="493" spans="1:7">
      <c r="A493" s="9" t="s">
        <v>115</v>
      </c>
      <c r="F493" s="26" t="s">
        <v>115</v>
      </c>
      <c r="G493" s="10" t="s">
        <v>1162</v>
      </c>
    </row>
    <row r="494" spans="1:7">
      <c r="A494" s="9" t="s">
        <v>579</v>
      </c>
      <c r="F494" s="26" t="s">
        <v>579</v>
      </c>
      <c r="G494" s="10" t="s">
        <v>1255</v>
      </c>
    </row>
    <row r="495" spans="1:7">
      <c r="A495" s="9" t="s">
        <v>625</v>
      </c>
      <c r="F495" s="26" t="s">
        <v>625</v>
      </c>
      <c r="G495" s="10" t="s">
        <v>1255</v>
      </c>
    </row>
    <row r="496" spans="1:7">
      <c r="A496" s="9" t="s">
        <v>605</v>
      </c>
      <c r="F496" s="26" t="s">
        <v>605</v>
      </c>
      <c r="G496" s="10" t="s">
        <v>1224</v>
      </c>
    </row>
    <row r="497" spans="1:7">
      <c r="A497" s="9" t="s">
        <v>604</v>
      </c>
      <c r="F497" s="26" t="s">
        <v>604</v>
      </c>
      <c r="G497" s="10" t="s">
        <v>1261</v>
      </c>
    </row>
    <row r="498" spans="1:7">
      <c r="A498" s="9" t="s">
        <v>622</v>
      </c>
      <c r="F498" s="26" t="s">
        <v>622</v>
      </c>
      <c r="G498" s="10" t="s">
        <v>1212</v>
      </c>
    </row>
    <row r="499" spans="1:7">
      <c r="A499" s="9" t="s">
        <v>342</v>
      </c>
      <c r="F499" s="26" t="s">
        <v>342</v>
      </c>
      <c r="G499" s="10" t="s">
        <v>1117</v>
      </c>
    </row>
    <row r="500" spans="1:7">
      <c r="A500" s="9" t="s">
        <v>611</v>
      </c>
      <c r="F500" s="26" t="s">
        <v>611</v>
      </c>
      <c r="G500" s="10" t="s">
        <v>1162</v>
      </c>
    </row>
    <row r="501" spans="1:7">
      <c r="A501" s="9" t="s">
        <v>621</v>
      </c>
      <c r="F501" s="26" t="s">
        <v>621</v>
      </c>
      <c r="G501" s="10" t="s">
        <v>1198</v>
      </c>
    </row>
    <row r="502" spans="1:7">
      <c r="A502" s="9" t="s">
        <v>607</v>
      </c>
      <c r="F502" s="26" t="s">
        <v>607</v>
      </c>
      <c r="G502" s="10" t="s">
        <v>1162</v>
      </c>
    </row>
    <row r="503" spans="1:7">
      <c r="A503" s="9" t="s">
        <v>814</v>
      </c>
      <c r="F503" s="26" t="s">
        <v>814</v>
      </c>
      <c r="G503" s="10" t="s">
        <v>1202</v>
      </c>
    </row>
    <row r="504" spans="1:7">
      <c r="A504" s="9" t="s">
        <v>613</v>
      </c>
      <c r="F504" s="26" t="s">
        <v>613</v>
      </c>
      <c r="G504" s="10" t="s">
        <v>1162</v>
      </c>
    </row>
    <row r="505" spans="1:7">
      <c r="A505" s="9" t="s">
        <v>610</v>
      </c>
      <c r="F505" s="26" t="s">
        <v>610</v>
      </c>
      <c r="G505" s="10" t="s">
        <v>1117</v>
      </c>
    </row>
    <row r="506" spans="1:7">
      <c r="A506" s="9" t="s">
        <v>609</v>
      </c>
      <c r="F506" s="26" t="s">
        <v>609</v>
      </c>
      <c r="G506" s="10" t="s">
        <v>1162</v>
      </c>
    </row>
    <row r="507" spans="1:7">
      <c r="A507" s="9" t="s">
        <v>615</v>
      </c>
      <c r="F507" s="26" t="s">
        <v>615</v>
      </c>
      <c r="G507" s="10" t="s">
        <v>1176</v>
      </c>
    </row>
    <row r="508" spans="1:7">
      <c r="A508" s="9" t="s">
        <v>601</v>
      </c>
      <c r="F508" s="26" t="s">
        <v>601</v>
      </c>
      <c r="G508" s="10" t="s">
        <v>1117</v>
      </c>
    </row>
    <row r="509" spans="1:7">
      <c r="A509" s="9" t="s">
        <v>628</v>
      </c>
      <c r="F509" s="26" t="s">
        <v>628</v>
      </c>
      <c r="G509" s="10" t="s">
        <v>1215</v>
      </c>
    </row>
    <row r="510" spans="1:7">
      <c r="A510" s="9" t="s">
        <v>620</v>
      </c>
      <c r="F510" s="26" t="s">
        <v>620</v>
      </c>
      <c r="G510" s="10" t="s">
        <v>1133</v>
      </c>
    </row>
    <row r="511" spans="1:7">
      <c r="A511" s="9" t="s">
        <v>614</v>
      </c>
      <c r="F511" s="26" t="s">
        <v>614</v>
      </c>
      <c r="G511" s="10" t="s">
        <v>1131</v>
      </c>
    </row>
    <row r="512" spans="1:7">
      <c r="A512" s="9" t="s">
        <v>623</v>
      </c>
      <c r="F512" s="26" t="s">
        <v>623</v>
      </c>
      <c r="G512" s="10" t="s">
        <v>1133</v>
      </c>
    </row>
    <row r="513" spans="1:7">
      <c r="A513" s="9" t="s">
        <v>392</v>
      </c>
      <c r="F513" s="26" t="s">
        <v>392</v>
      </c>
      <c r="G513" s="10" t="s">
        <v>1137</v>
      </c>
    </row>
    <row r="514" spans="1:7">
      <c r="A514" s="9" t="s">
        <v>266</v>
      </c>
      <c r="F514" s="26" t="s">
        <v>266</v>
      </c>
      <c r="G514" s="10" t="s">
        <v>1118</v>
      </c>
    </row>
    <row r="515" spans="1:7">
      <c r="A515" s="9" t="s">
        <v>158</v>
      </c>
      <c r="F515" s="26" t="s">
        <v>158</v>
      </c>
      <c r="G515" s="10" t="s">
        <v>1184</v>
      </c>
    </row>
    <row r="516" spans="1:7">
      <c r="A516" s="9" t="s">
        <v>618</v>
      </c>
      <c r="F516" s="26" t="s">
        <v>618</v>
      </c>
      <c r="G516" s="10" t="s">
        <v>1208</v>
      </c>
    </row>
    <row r="517" spans="1:7">
      <c r="A517" s="9" t="s">
        <v>619</v>
      </c>
      <c r="F517" s="26" t="s">
        <v>619</v>
      </c>
      <c r="G517" s="10" t="s">
        <v>1208</v>
      </c>
    </row>
    <row r="518" spans="1:7">
      <c r="A518" s="9" t="s">
        <v>602</v>
      </c>
      <c r="F518" s="26" t="s">
        <v>602</v>
      </c>
      <c r="G518" s="10" t="s">
        <v>1210</v>
      </c>
    </row>
    <row r="519" spans="1:7">
      <c r="A519" s="9" t="s">
        <v>603</v>
      </c>
      <c r="F519" s="26" t="s">
        <v>603</v>
      </c>
      <c r="G519" s="10" t="s">
        <v>1260</v>
      </c>
    </row>
    <row r="520" spans="1:7">
      <c r="A520" s="9" t="s">
        <v>387</v>
      </c>
      <c r="F520" s="26" t="s">
        <v>387</v>
      </c>
      <c r="G520" s="10" t="s">
        <v>1235</v>
      </c>
    </row>
    <row r="521" spans="1:7">
      <c r="A521" s="9" t="s">
        <v>714</v>
      </c>
      <c r="F521" s="26" t="s">
        <v>714</v>
      </c>
      <c r="G521" s="10" t="s">
        <v>1273</v>
      </c>
    </row>
    <row r="522" spans="1:7">
      <c r="A522" s="9" t="s">
        <v>608</v>
      </c>
      <c r="F522" s="26" t="s">
        <v>608</v>
      </c>
      <c r="G522" s="10" t="s">
        <v>1133</v>
      </c>
    </row>
    <row r="523" spans="1:7">
      <c r="A523" s="9" t="s">
        <v>152</v>
      </c>
      <c r="F523" s="26" t="s">
        <v>152</v>
      </c>
      <c r="G523" s="10" t="s">
        <v>1181</v>
      </c>
    </row>
    <row r="524" spans="1:7">
      <c r="A524" s="9" t="s">
        <v>624</v>
      </c>
      <c r="F524" s="26" t="s">
        <v>624</v>
      </c>
      <c r="G524" s="10" t="s">
        <v>1166</v>
      </c>
    </row>
    <row r="525" spans="1:7">
      <c r="A525" s="9" t="s">
        <v>612</v>
      </c>
      <c r="F525" s="26" t="s">
        <v>612</v>
      </c>
      <c r="G525" s="10" t="s">
        <v>1146</v>
      </c>
    </row>
    <row r="526" spans="1:7">
      <c r="A526" s="9" t="s">
        <v>89</v>
      </c>
      <c r="F526" s="26" t="s">
        <v>89</v>
      </c>
      <c r="G526" s="10" t="s">
        <v>1142</v>
      </c>
    </row>
    <row r="527" spans="1:7">
      <c r="A527" s="9" t="s">
        <v>351</v>
      </c>
      <c r="F527" s="26" t="s">
        <v>351</v>
      </c>
      <c r="G527" s="10" t="s">
        <v>1227</v>
      </c>
    </row>
    <row r="528" spans="1:7">
      <c r="A528" s="9" t="s">
        <v>151</v>
      </c>
      <c r="F528" s="26" t="s">
        <v>151</v>
      </c>
      <c r="G528" s="10" t="s">
        <v>1153</v>
      </c>
    </row>
    <row r="529" spans="1:7">
      <c r="A529" s="9" t="s">
        <v>406</v>
      </c>
      <c r="F529" s="26" t="s">
        <v>406</v>
      </c>
      <c r="G529" s="10" t="s">
        <v>1118</v>
      </c>
    </row>
    <row r="530" spans="1:7">
      <c r="A530" s="9" t="s">
        <v>104</v>
      </c>
      <c r="F530" s="26" t="s">
        <v>104</v>
      </c>
      <c r="G530" s="10" t="s">
        <v>1153</v>
      </c>
    </row>
    <row r="531" spans="1:7">
      <c r="A531" s="9" t="s">
        <v>626</v>
      </c>
      <c r="F531" s="26" t="s">
        <v>626</v>
      </c>
      <c r="G531" s="10" t="s">
        <v>1118</v>
      </c>
    </row>
    <row r="532" spans="1:7">
      <c r="A532" s="9" t="s">
        <v>646</v>
      </c>
      <c r="F532" s="26" t="s">
        <v>646</v>
      </c>
      <c r="G532" s="10" t="s">
        <v>1148</v>
      </c>
    </row>
    <row r="533" spans="1:7">
      <c r="A533" s="9" t="s">
        <v>629</v>
      </c>
      <c r="F533" s="26" t="s">
        <v>629</v>
      </c>
      <c r="G533" s="10" t="s">
        <v>1117</v>
      </c>
    </row>
    <row r="534" spans="1:7">
      <c r="A534" s="9" t="s">
        <v>153</v>
      </c>
      <c r="F534" s="26" t="s">
        <v>153</v>
      </c>
      <c r="G534" s="10" t="s">
        <v>1162</v>
      </c>
    </row>
    <row r="535" spans="1:7">
      <c r="A535" s="9" t="s">
        <v>633</v>
      </c>
      <c r="F535" s="26" t="s">
        <v>633</v>
      </c>
      <c r="G535" s="10" t="s">
        <v>1169</v>
      </c>
    </row>
    <row r="536" spans="1:7">
      <c r="A536" s="9" t="s">
        <v>634</v>
      </c>
      <c r="F536" s="26" t="s">
        <v>634</v>
      </c>
      <c r="G536" s="10" t="s">
        <v>1263</v>
      </c>
    </row>
    <row r="537" spans="1:7">
      <c r="A537" s="9" t="s">
        <v>641</v>
      </c>
      <c r="F537" s="26" t="s">
        <v>641</v>
      </c>
      <c r="G537" s="10" t="s">
        <v>1264</v>
      </c>
    </row>
    <row r="538" spans="1:7">
      <c r="A538" s="9" t="s">
        <v>919</v>
      </c>
      <c r="F538" s="26" t="s">
        <v>919</v>
      </c>
      <c r="G538" s="10" t="s">
        <v>1291</v>
      </c>
    </row>
    <row r="539" spans="1:7">
      <c r="A539" s="9" t="s">
        <v>86</v>
      </c>
      <c r="F539" s="26" t="s">
        <v>86</v>
      </c>
      <c r="G539" s="10" t="s">
        <v>1141</v>
      </c>
    </row>
    <row r="540" spans="1:7">
      <c r="A540" s="9" t="s">
        <v>221</v>
      </c>
      <c r="F540" s="26" t="s">
        <v>221</v>
      </c>
      <c r="G540" s="10" t="s">
        <v>1119</v>
      </c>
    </row>
    <row r="541" spans="1:7">
      <c r="A541" s="9" t="s">
        <v>739</v>
      </c>
      <c r="F541" s="26" t="s">
        <v>739</v>
      </c>
      <c r="G541" s="10" t="s">
        <v>1261</v>
      </c>
    </row>
    <row r="542" spans="1:7">
      <c r="A542" s="9" t="s">
        <v>305</v>
      </c>
      <c r="F542" s="26" t="s">
        <v>305</v>
      </c>
      <c r="G542" s="10" t="s">
        <v>1119</v>
      </c>
    </row>
    <row r="543" spans="1:7">
      <c r="A543" s="9" t="s">
        <v>647</v>
      </c>
      <c r="F543" s="26" t="s">
        <v>647</v>
      </c>
      <c r="G543" s="10" t="s">
        <v>1228</v>
      </c>
    </row>
    <row r="544" spans="1:7">
      <c r="A544" s="9" t="s">
        <v>636</v>
      </c>
      <c r="F544" s="26" t="s">
        <v>636</v>
      </c>
      <c r="G544" s="10" t="s">
        <v>1263</v>
      </c>
    </row>
    <row r="545" spans="1:7">
      <c r="A545" s="9" t="s">
        <v>643</v>
      </c>
      <c r="F545" s="26" t="s">
        <v>643</v>
      </c>
      <c r="G545" s="10" t="s">
        <v>1151</v>
      </c>
    </row>
    <row r="546" spans="1:7">
      <c r="A546" s="9" t="s">
        <v>631</v>
      </c>
      <c r="F546" s="26" t="s">
        <v>631</v>
      </c>
      <c r="G546" s="10" t="s">
        <v>1134</v>
      </c>
    </row>
    <row r="547" spans="1:7">
      <c r="A547" s="9" t="s">
        <v>642</v>
      </c>
      <c r="F547" s="26" t="s">
        <v>642</v>
      </c>
      <c r="G547" s="10" t="s">
        <v>1141</v>
      </c>
    </row>
    <row r="548" spans="1:7">
      <c r="A548" s="9" t="s">
        <v>662</v>
      </c>
      <c r="F548" s="26" t="s">
        <v>662</v>
      </c>
      <c r="G548" s="10" t="s">
        <v>1229</v>
      </c>
    </row>
    <row r="549" spans="1:7">
      <c r="A549" s="9" t="s">
        <v>656</v>
      </c>
      <c r="F549" s="26" t="s">
        <v>656</v>
      </c>
      <c r="G549" s="10" t="s">
        <v>1137</v>
      </c>
    </row>
    <row r="550" spans="1:7">
      <c r="A550" s="9" t="s">
        <v>467</v>
      </c>
      <c r="F550" s="26" t="s">
        <v>467</v>
      </c>
      <c r="G550" s="10" t="s">
        <v>1117</v>
      </c>
    </row>
    <row r="551" spans="1:7">
      <c r="A551" s="9" t="s">
        <v>645</v>
      </c>
      <c r="F551" s="26" t="s">
        <v>645</v>
      </c>
      <c r="G551" s="10" t="s">
        <v>1265</v>
      </c>
    </row>
    <row r="552" spans="1:7">
      <c r="A552" s="9" t="s">
        <v>222</v>
      </c>
      <c r="F552" s="26" t="s">
        <v>222</v>
      </c>
      <c r="G552" s="10" t="s">
        <v>1170</v>
      </c>
    </row>
    <row r="553" spans="1:7">
      <c r="A553" s="9" t="s">
        <v>485</v>
      </c>
      <c r="F553" s="26" t="s">
        <v>485</v>
      </c>
      <c r="G553" s="10" t="s">
        <v>1243</v>
      </c>
    </row>
    <row r="554" spans="1:7">
      <c r="A554" s="9" t="s">
        <v>655</v>
      </c>
      <c r="F554" s="26" t="s">
        <v>655</v>
      </c>
      <c r="G554" s="10" t="s">
        <v>1166</v>
      </c>
    </row>
    <row r="555" spans="1:7">
      <c r="A555" s="9" t="s">
        <v>640</v>
      </c>
      <c r="F555" s="26" t="s">
        <v>640</v>
      </c>
      <c r="G555" s="10" t="s">
        <v>1128</v>
      </c>
    </row>
    <row r="556" spans="1:7">
      <c r="A556" s="9" t="s">
        <v>1030</v>
      </c>
      <c r="F556" s="26" t="s">
        <v>1030</v>
      </c>
      <c r="G556" s="10" t="s">
        <v>1133</v>
      </c>
    </row>
    <row r="557" spans="1:7">
      <c r="A557" s="9" t="s">
        <v>143</v>
      </c>
      <c r="F557" s="26" t="s">
        <v>143</v>
      </c>
      <c r="G557" s="10" t="s">
        <v>1176</v>
      </c>
    </row>
    <row r="558" spans="1:7">
      <c r="A558" s="9" t="s">
        <v>229</v>
      </c>
      <c r="F558" s="26" t="s">
        <v>229</v>
      </c>
      <c r="G558" s="10" t="s">
        <v>1153</v>
      </c>
    </row>
    <row r="559" spans="1:7">
      <c r="A559" s="9" t="s">
        <v>896</v>
      </c>
      <c r="F559" s="26" t="s">
        <v>896</v>
      </c>
      <c r="G559" s="10" t="s">
        <v>1153</v>
      </c>
    </row>
    <row r="560" spans="1:7">
      <c r="A560" s="9" t="s">
        <v>637</v>
      </c>
      <c r="F560" s="26" t="s">
        <v>637</v>
      </c>
      <c r="G560" s="10" t="s">
        <v>1135</v>
      </c>
    </row>
    <row r="561" spans="1:7">
      <c r="A561" s="9" t="s">
        <v>649</v>
      </c>
      <c r="F561" s="26" t="s">
        <v>649</v>
      </c>
      <c r="G561" s="10" t="s">
        <v>1224</v>
      </c>
    </row>
    <row r="562" spans="1:7">
      <c r="A562" s="9" t="s">
        <v>213</v>
      </c>
      <c r="F562" s="26" t="s">
        <v>213</v>
      </c>
      <c r="G562" s="10" t="s">
        <v>1207</v>
      </c>
    </row>
    <row r="563" spans="1:7">
      <c r="A563" s="9" t="s">
        <v>947</v>
      </c>
      <c r="F563" s="26" t="s">
        <v>947</v>
      </c>
      <c r="G563" s="10" t="s">
        <v>1117</v>
      </c>
    </row>
    <row r="564" spans="1:7">
      <c r="A564" s="9" t="s">
        <v>651</v>
      </c>
      <c r="F564" s="26" t="s">
        <v>651</v>
      </c>
      <c r="G564" s="10" t="s">
        <v>1155</v>
      </c>
    </row>
    <row r="565" spans="1:7">
      <c r="A565" s="9" t="s">
        <v>652</v>
      </c>
      <c r="F565" s="26" t="s">
        <v>652</v>
      </c>
      <c r="G565" s="10" t="s">
        <v>1177</v>
      </c>
    </row>
    <row r="566" spans="1:7">
      <c r="A566" s="9" t="s">
        <v>639</v>
      </c>
      <c r="F566" s="26" t="s">
        <v>639</v>
      </c>
      <c r="G566" s="10" t="s">
        <v>1126</v>
      </c>
    </row>
    <row r="567" spans="1:7">
      <c r="A567" s="9" t="s">
        <v>101</v>
      </c>
      <c r="F567" s="26" t="s">
        <v>101</v>
      </c>
      <c r="G567" s="10" t="s">
        <v>1151</v>
      </c>
    </row>
    <row r="568" spans="1:7">
      <c r="A568" s="9" t="s">
        <v>630</v>
      </c>
      <c r="F568" s="26" t="s">
        <v>630</v>
      </c>
      <c r="G568" s="10" t="s">
        <v>1262</v>
      </c>
    </row>
    <row r="569" spans="1:7">
      <c r="A569" s="9" t="s">
        <v>876</v>
      </c>
      <c r="F569" s="26" t="s">
        <v>876</v>
      </c>
      <c r="G569" s="10" t="s">
        <v>1158</v>
      </c>
    </row>
    <row r="570" spans="1:7">
      <c r="A570" s="9" t="s">
        <v>660</v>
      </c>
      <c r="F570" s="26" t="s">
        <v>660</v>
      </c>
      <c r="G570" s="10" t="s">
        <v>1137</v>
      </c>
    </row>
    <row r="571" spans="1:7">
      <c r="A571" s="9" t="s">
        <v>661</v>
      </c>
      <c r="F571" s="26" t="s">
        <v>661</v>
      </c>
      <c r="G571" s="10" t="s">
        <v>1191</v>
      </c>
    </row>
    <row r="572" spans="1:7">
      <c r="A572" s="9" t="s">
        <v>654</v>
      </c>
      <c r="F572" s="26" t="s">
        <v>654</v>
      </c>
      <c r="G572" s="10" t="s">
        <v>1137</v>
      </c>
    </row>
    <row r="573" spans="1:7">
      <c r="A573" s="9" t="s">
        <v>262</v>
      </c>
      <c r="F573" s="26" t="s">
        <v>262</v>
      </c>
      <c r="G573" s="10" t="s">
        <v>1152</v>
      </c>
    </row>
    <row r="574" spans="1:7">
      <c r="A574" s="9" t="s">
        <v>650</v>
      </c>
      <c r="F574" s="26" t="s">
        <v>650</v>
      </c>
      <c r="G574" s="10" t="s">
        <v>1170</v>
      </c>
    </row>
    <row r="575" spans="1:7">
      <c r="A575" s="9" t="s">
        <v>638</v>
      </c>
      <c r="F575" s="26" t="s">
        <v>638</v>
      </c>
      <c r="G575" s="10" t="s">
        <v>1263</v>
      </c>
    </row>
    <row r="576" spans="1:7">
      <c r="A576" s="9" t="s">
        <v>664</v>
      </c>
      <c r="F576" s="26" t="s">
        <v>664</v>
      </c>
      <c r="G576" s="10" t="s">
        <v>1117</v>
      </c>
    </row>
    <row r="577" spans="1:7">
      <c r="A577" s="9" t="s">
        <v>627</v>
      </c>
      <c r="F577" s="26" t="s">
        <v>627</v>
      </c>
      <c r="G577" s="10" t="s">
        <v>1215</v>
      </c>
    </row>
    <row r="578" spans="1:7">
      <c r="A578" s="9" t="s">
        <v>334</v>
      </c>
      <c r="F578" s="26" t="s">
        <v>334</v>
      </c>
      <c r="G578" s="10" t="s">
        <v>1204</v>
      </c>
    </row>
    <row r="579" spans="1:7">
      <c r="A579" s="9" t="s">
        <v>681</v>
      </c>
      <c r="F579" s="26" t="s">
        <v>681</v>
      </c>
      <c r="G579" s="10" t="s">
        <v>1138</v>
      </c>
    </row>
    <row r="580" spans="1:7">
      <c r="A580" s="9" t="s">
        <v>672</v>
      </c>
      <c r="F580" s="26" t="s">
        <v>672</v>
      </c>
      <c r="G580" s="10" t="s">
        <v>1267</v>
      </c>
    </row>
    <row r="581" spans="1:7">
      <c r="A581" s="9" t="s">
        <v>684</v>
      </c>
      <c r="F581" s="26" t="s">
        <v>684</v>
      </c>
      <c r="G581" s="10" t="s">
        <v>1270</v>
      </c>
    </row>
    <row r="582" spans="1:7">
      <c r="A582" s="9" t="s">
        <v>683</v>
      </c>
      <c r="F582" s="26" t="s">
        <v>683</v>
      </c>
      <c r="G582" s="10" t="s">
        <v>1269</v>
      </c>
    </row>
    <row r="583" spans="1:7">
      <c r="A583" s="9" t="s">
        <v>669</v>
      </c>
      <c r="F583" s="26" t="s">
        <v>669</v>
      </c>
      <c r="G583" s="10" t="s">
        <v>1206</v>
      </c>
    </row>
    <row r="584" spans="1:7">
      <c r="A584" s="9" t="s">
        <v>669</v>
      </c>
      <c r="F584" s="26" t="s">
        <v>669</v>
      </c>
      <c r="G584" s="10" t="s">
        <v>1206</v>
      </c>
    </row>
    <row r="585" spans="1:7">
      <c r="A585" s="9" t="s">
        <v>671</v>
      </c>
      <c r="F585" s="26" t="s">
        <v>671</v>
      </c>
      <c r="G585" s="10" t="s">
        <v>1266</v>
      </c>
    </row>
    <row r="586" spans="1:7">
      <c r="A586" s="9" t="s">
        <v>161</v>
      </c>
      <c r="F586" s="26" t="s">
        <v>161</v>
      </c>
      <c r="G586" s="10" t="s">
        <v>1187</v>
      </c>
    </row>
    <row r="587" spans="1:7">
      <c r="A587" s="9" t="s">
        <v>1036</v>
      </c>
      <c r="F587" s="26" t="s">
        <v>1036</v>
      </c>
      <c r="G587" s="10" t="s">
        <v>1296</v>
      </c>
    </row>
    <row r="588" spans="1:7">
      <c r="A588" s="9" t="s">
        <v>666</v>
      </c>
      <c r="F588" s="26" t="s">
        <v>666</v>
      </c>
      <c r="G588" s="10" t="s">
        <v>1139</v>
      </c>
    </row>
    <row r="589" spans="1:7">
      <c r="A589" s="9" t="s">
        <v>526</v>
      </c>
      <c r="F589" s="26" t="s">
        <v>526</v>
      </c>
      <c r="G589" s="10" t="s">
        <v>1253</v>
      </c>
    </row>
    <row r="590" spans="1:7">
      <c r="A590" s="9" t="s">
        <v>676</v>
      </c>
      <c r="F590" s="26" t="s">
        <v>676</v>
      </c>
      <c r="G590" s="10" t="s">
        <v>1233</v>
      </c>
    </row>
    <row r="591" spans="1:7">
      <c r="A591" s="9" t="s">
        <v>156</v>
      </c>
      <c r="F591" s="26" t="s">
        <v>156</v>
      </c>
      <c r="G591" s="10" t="s">
        <v>1182</v>
      </c>
    </row>
    <row r="592" spans="1:7">
      <c r="A592" s="9" t="s">
        <v>675</v>
      </c>
      <c r="F592" s="26" t="s">
        <v>675</v>
      </c>
      <c r="G592" s="10" t="s">
        <v>1224</v>
      </c>
    </row>
    <row r="593" spans="1:7">
      <c r="A593" s="9" t="s">
        <v>687</v>
      </c>
      <c r="F593" s="26" t="s">
        <v>687</v>
      </c>
      <c r="G593" s="10" t="s">
        <v>1185</v>
      </c>
    </row>
    <row r="594" spans="1:7">
      <c r="A594" s="9" t="s">
        <v>705</v>
      </c>
      <c r="F594" s="26" t="s">
        <v>705</v>
      </c>
      <c r="G594" s="10" t="s">
        <v>1188</v>
      </c>
    </row>
    <row r="595" spans="1:7">
      <c r="A595" s="9" t="s">
        <v>699</v>
      </c>
      <c r="F595" s="26" t="s">
        <v>699</v>
      </c>
      <c r="G595" s="10" t="s">
        <v>1117</v>
      </c>
    </row>
    <row r="596" spans="1:7">
      <c r="A596" s="9" t="s">
        <v>698</v>
      </c>
      <c r="F596" s="26" t="s">
        <v>698</v>
      </c>
      <c r="G596" s="10" t="s">
        <v>1249</v>
      </c>
    </row>
    <row r="597" spans="1:7">
      <c r="A597" s="9" t="s">
        <v>700</v>
      </c>
      <c r="F597" s="26" t="s">
        <v>700</v>
      </c>
      <c r="G597" s="10" t="s">
        <v>1198</v>
      </c>
    </row>
    <row r="598" spans="1:7">
      <c r="A598" s="9" t="s">
        <v>692</v>
      </c>
      <c r="F598" s="26" t="s">
        <v>692</v>
      </c>
      <c r="G598" s="10" t="s">
        <v>1117</v>
      </c>
    </row>
    <row r="599" spans="1:7">
      <c r="A599" s="9" t="s">
        <v>696</v>
      </c>
      <c r="F599" s="26" t="s">
        <v>696</v>
      </c>
      <c r="G599" s="10" t="s">
        <v>1129</v>
      </c>
    </row>
    <row r="600" spans="1:7">
      <c r="A600" s="9" t="s">
        <v>707</v>
      </c>
      <c r="F600" s="26" t="s">
        <v>707</v>
      </c>
      <c r="G600" s="10" t="s">
        <v>1272</v>
      </c>
    </row>
    <row r="601" spans="1:7">
      <c r="A601" s="9" t="s">
        <v>810</v>
      </c>
      <c r="F601" s="26" t="s">
        <v>810</v>
      </c>
      <c r="G601" s="10" t="s">
        <v>1275</v>
      </c>
    </row>
    <row r="602" spans="1:7">
      <c r="A602" s="9" t="s">
        <v>702</v>
      </c>
      <c r="F602" s="26" t="s">
        <v>702</v>
      </c>
      <c r="G602" s="10" t="s">
        <v>1155</v>
      </c>
    </row>
    <row r="603" spans="1:7">
      <c r="A603" s="9" t="s">
        <v>563</v>
      </c>
      <c r="F603" s="26" t="s">
        <v>563</v>
      </c>
      <c r="G603" s="10" t="s">
        <v>1117</v>
      </c>
    </row>
    <row r="604" spans="1:7">
      <c r="A604" s="9" t="s">
        <v>164</v>
      </c>
      <c r="F604" s="26" t="s">
        <v>164</v>
      </c>
      <c r="G604" s="10" t="s">
        <v>1188</v>
      </c>
    </row>
    <row r="605" spans="1:7">
      <c r="A605" s="9" t="s">
        <v>701</v>
      </c>
      <c r="F605" s="26" t="s">
        <v>701</v>
      </c>
      <c r="G605" s="10" t="s">
        <v>1128</v>
      </c>
    </row>
    <row r="606" spans="1:7">
      <c r="A606" s="9" t="s">
        <v>690</v>
      </c>
      <c r="F606" s="26" t="s">
        <v>690</v>
      </c>
      <c r="G606" s="10" t="s">
        <v>1224</v>
      </c>
    </row>
    <row r="607" spans="1:7">
      <c r="A607" s="9" t="s">
        <v>703</v>
      </c>
      <c r="F607" s="26" t="s">
        <v>703</v>
      </c>
      <c r="G607" s="10" t="s">
        <v>1118</v>
      </c>
    </row>
    <row r="608" spans="1:7">
      <c r="A608" s="9" t="s">
        <v>66</v>
      </c>
      <c r="F608" s="26" t="s">
        <v>1094</v>
      </c>
      <c r="G608" s="10" t="s">
        <v>1129</v>
      </c>
    </row>
    <row r="609" spans="1:7">
      <c r="A609" s="9" t="s">
        <v>688</v>
      </c>
      <c r="F609" s="26" t="s">
        <v>688</v>
      </c>
      <c r="G609" s="10" t="s">
        <v>1249</v>
      </c>
    </row>
    <row r="610" spans="1:7">
      <c r="A610" s="9" t="s">
        <v>677</v>
      </c>
      <c r="F610" s="26" t="s">
        <v>677</v>
      </c>
      <c r="G610" s="10" t="s">
        <v>1207</v>
      </c>
    </row>
    <row r="611" spans="1:7">
      <c r="A611" s="9" t="s">
        <v>706</v>
      </c>
      <c r="F611" s="26" t="s">
        <v>706</v>
      </c>
      <c r="G611" s="10" t="s">
        <v>1155</v>
      </c>
    </row>
    <row r="612" spans="1:7">
      <c r="A612" s="9" t="s">
        <v>989</v>
      </c>
      <c r="F612" s="26" t="s">
        <v>989</v>
      </c>
      <c r="G612" s="10" t="s">
        <v>1133</v>
      </c>
    </row>
    <row r="613" spans="1:7">
      <c r="A613" s="9" t="s">
        <v>123</v>
      </c>
      <c r="F613" s="26" t="s">
        <v>123</v>
      </c>
      <c r="G613" s="10" t="s">
        <v>1168</v>
      </c>
    </row>
    <row r="614" spans="1:7">
      <c r="A614" s="9" t="s">
        <v>340</v>
      </c>
      <c r="F614" s="26" t="s">
        <v>340</v>
      </c>
      <c r="G614" s="10" t="s">
        <v>1162</v>
      </c>
    </row>
    <row r="615" spans="1:7">
      <c r="A615" s="9" t="s">
        <v>680</v>
      </c>
      <c r="F615" s="26" t="s">
        <v>680</v>
      </c>
      <c r="G615" s="10" t="s">
        <v>1208</v>
      </c>
    </row>
    <row r="616" spans="1:7">
      <c r="A616" s="9" t="s">
        <v>82</v>
      </c>
      <c r="F616" s="26" t="s">
        <v>1110</v>
      </c>
      <c r="G616" s="10" t="s">
        <v>1138</v>
      </c>
    </row>
    <row r="617" spans="1:7">
      <c r="A617" s="9" t="s">
        <v>678</v>
      </c>
      <c r="F617" s="26" t="s">
        <v>678</v>
      </c>
      <c r="G617" s="10" t="s">
        <v>1131</v>
      </c>
    </row>
    <row r="618" spans="1:7">
      <c r="A618" s="9" t="s">
        <v>442</v>
      </c>
      <c r="F618" s="26" t="s">
        <v>442</v>
      </c>
      <c r="G618" s="10" t="s">
        <v>1198</v>
      </c>
    </row>
    <row r="619" spans="1:7">
      <c r="A619" s="9" t="s">
        <v>709</v>
      </c>
      <c r="F619" s="26" t="s">
        <v>709</v>
      </c>
      <c r="G619" s="10" t="s">
        <v>1131</v>
      </c>
    </row>
    <row r="620" spans="1:7">
      <c r="A620" s="9" t="s">
        <v>679</v>
      </c>
      <c r="F620" s="26" t="s">
        <v>679</v>
      </c>
      <c r="G620" s="10" t="s">
        <v>1268</v>
      </c>
    </row>
    <row r="621" spans="1:7">
      <c r="A621" s="9" t="s">
        <v>440</v>
      </c>
      <c r="F621" s="26" t="s">
        <v>440</v>
      </c>
      <c r="G621" s="10" t="s">
        <v>1198</v>
      </c>
    </row>
    <row r="622" spans="1:7">
      <c r="A622" s="9" t="s">
        <v>441</v>
      </c>
      <c r="F622" s="26" t="s">
        <v>441</v>
      </c>
      <c r="G622" s="10" t="s">
        <v>1198</v>
      </c>
    </row>
    <row r="623" spans="1:7">
      <c r="A623" s="9" t="s">
        <v>673</v>
      </c>
      <c r="F623" s="26" t="s">
        <v>673</v>
      </c>
      <c r="G623" s="10" t="s">
        <v>1184</v>
      </c>
    </row>
    <row r="624" spans="1:7">
      <c r="A624" s="9" t="s">
        <v>716</v>
      </c>
      <c r="F624" s="26" t="s">
        <v>716</v>
      </c>
      <c r="G624" s="10" t="s">
        <v>1117</v>
      </c>
    </row>
    <row r="625" spans="1:7">
      <c r="A625" s="9" t="s">
        <v>606</v>
      </c>
      <c r="F625" s="26" t="s">
        <v>606</v>
      </c>
      <c r="G625" s="10" t="s">
        <v>1133</v>
      </c>
    </row>
    <row r="626" spans="1:7">
      <c r="A626" s="9" t="s">
        <v>682</v>
      </c>
      <c r="F626" s="26" t="s">
        <v>682</v>
      </c>
      <c r="G626" s="10" t="s">
        <v>1206</v>
      </c>
    </row>
    <row r="627" spans="1:7">
      <c r="A627" s="9" t="s">
        <v>693</v>
      </c>
      <c r="F627" s="26" t="s">
        <v>693</v>
      </c>
      <c r="G627" s="10" t="s">
        <v>1138</v>
      </c>
    </row>
    <row r="628" spans="1:7">
      <c r="A628" s="9" t="s">
        <v>685</v>
      </c>
      <c r="F628" s="26" t="s">
        <v>685</v>
      </c>
      <c r="G628" s="10" t="s">
        <v>1219</v>
      </c>
    </row>
    <row r="629" spans="1:7">
      <c r="A629" s="9" t="s">
        <v>686</v>
      </c>
      <c r="F629" s="26" t="s">
        <v>686</v>
      </c>
      <c r="G629" s="10" t="s">
        <v>1271</v>
      </c>
    </row>
    <row r="630" spans="1:7">
      <c r="A630" s="9" t="s">
        <v>711</v>
      </c>
      <c r="F630" s="26" t="s">
        <v>711</v>
      </c>
      <c r="G630" s="10" t="s">
        <v>1170</v>
      </c>
    </row>
    <row r="631" spans="1:7">
      <c r="A631" s="9" t="s">
        <v>733</v>
      </c>
      <c r="F631" s="26" t="s">
        <v>733</v>
      </c>
      <c r="G631" s="10" t="s">
        <v>1117</v>
      </c>
    </row>
    <row r="632" spans="1:7">
      <c r="A632" s="9" t="s">
        <v>732</v>
      </c>
      <c r="F632" s="26" t="s">
        <v>732</v>
      </c>
      <c r="G632" s="10" t="s">
        <v>1117</v>
      </c>
    </row>
    <row r="633" spans="1:7">
      <c r="A633" s="9" t="s">
        <v>715</v>
      </c>
      <c r="F633" s="26" t="s">
        <v>715</v>
      </c>
      <c r="G633" s="10" t="s">
        <v>1246</v>
      </c>
    </row>
    <row r="634" spans="1:7">
      <c r="A634" s="9" t="s">
        <v>738</v>
      </c>
      <c r="F634" s="26" t="s">
        <v>738</v>
      </c>
      <c r="G634" s="10" t="s">
        <v>1191</v>
      </c>
    </row>
    <row r="635" spans="1:7">
      <c r="A635" s="9" t="s">
        <v>721</v>
      </c>
      <c r="F635" s="26" t="s">
        <v>721</v>
      </c>
      <c r="G635" s="10" t="s">
        <v>1168</v>
      </c>
    </row>
    <row r="636" spans="1:7">
      <c r="A636" s="9" t="s">
        <v>729</v>
      </c>
      <c r="F636" s="26" t="s">
        <v>729</v>
      </c>
      <c r="G636" s="10" t="s">
        <v>1164</v>
      </c>
    </row>
    <row r="637" spans="1:7">
      <c r="A637" s="9" t="s">
        <v>361</v>
      </c>
      <c r="F637" s="26" t="s">
        <v>361</v>
      </c>
      <c r="G637" s="10" t="s">
        <v>1127</v>
      </c>
    </row>
    <row r="638" spans="1:7">
      <c r="A638" s="9" t="s">
        <v>726</v>
      </c>
      <c r="F638" s="26" t="s">
        <v>726</v>
      </c>
      <c r="G638" s="10" t="s">
        <v>1117</v>
      </c>
    </row>
    <row r="639" spans="1:7">
      <c r="A639" s="9" t="s">
        <v>173</v>
      </c>
      <c r="F639" s="26" t="s">
        <v>173</v>
      </c>
      <c r="G639" s="10" t="s">
        <v>1191</v>
      </c>
    </row>
    <row r="640" spans="1:7">
      <c r="A640" s="9" t="s">
        <v>173</v>
      </c>
      <c r="F640" s="26" t="s">
        <v>173</v>
      </c>
      <c r="G640" s="10" t="s">
        <v>1150</v>
      </c>
    </row>
    <row r="641" spans="1:7">
      <c r="A641" s="9" t="s">
        <v>241</v>
      </c>
      <c r="F641" s="26" t="s">
        <v>241</v>
      </c>
      <c r="G641" s="10" t="s">
        <v>1192</v>
      </c>
    </row>
    <row r="642" spans="1:7">
      <c r="A642" s="9" t="s">
        <v>64</v>
      </c>
      <c r="F642" s="26" t="s">
        <v>1092</v>
      </c>
      <c r="G642" s="10" t="s">
        <v>1127</v>
      </c>
    </row>
    <row r="643" spans="1:7">
      <c r="A643" s="9" t="s">
        <v>725</v>
      </c>
      <c r="F643" s="26" t="s">
        <v>725</v>
      </c>
      <c r="G643" s="10" t="s">
        <v>1132</v>
      </c>
    </row>
    <row r="644" spans="1:7">
      <c r="A644" s="9" t="s">
        <v>718</v>
      </c>
      <c r="F644" s="26" t="s">
        <v>718</v>
      </c>
      <c r="G644" s="10" t="s">
        <v>1139</v>
      </c>
    </row>
    <row r="645" spans="1:7">
      <c r="A645" s="9" t="s">
        <v>300</v>
      </c>
      <c r="F645" s="26" t="s">
        <v>300</v>
      </c>
      <c r="G645" s="10" t="s">
        <v>1219</v>
      </c>
    </row>
    <row r="646" spans="1:7">
      <c r="A646" s="9" t="s">
        <v>888</v>
      </c>
      <c r="F646" s="26" t="s">
        <v>888</v>
      </c>
      <c r="G646" s="10" t="s">
        <v>1117</v>
      </c>
    </row>
    <row r="647" spans="1:7">
      <c r="A647" s="9" t="s">
        <v>728</v>
      </c>
      <c r="F647" s="26" t="s">
        <v>728</v>
      </c>
      <c r="G647" s="10" t="s">
        <v>1151</v>
      </c>
    </row>
    <row r="648" spans="1:7">
      <c r="A648" s="9" t="s">
        <v>165</v>
      </c>
      <c r="F648" s="26" t="s">
        <v>165</v>
      </c>
      <c r="G648" s="10" t="s">
        <v>1189</v>
      </c>
    </row>
    <row r="649" spans="1:7">
      <c r="A649" s="9" t="s">
        <v>760</v>
      </c>
      <c r="F649" s="26" t="s">
        <v>760</v>
      </c>
      <c r="G649" s="10" t="s">
        <v>1117</v>
      </c>
    </row>
    <row r="650" spans="1:7">
      <c r="A650" s="9" t="s">
        <v>730</v>
      </c>
      <c r="F650" s="26" t="s">
        <v>730</v>
      </c>
      <c r="G650" s="10" t="s">
        <v>1192</v>
      </c>
    </row>
    <row r="651" spans="1:7">
      <c r="A651" s="9" t="s">
        <v>722</v>
      </c>
      <c r="F651" s="26" t="s">
        <v>722</v>
      </c>
      <c r="G651" s="10" t="s">
        <v>1170</v>
      </c>
    </row>
    <row r="652" spans="1:7">
      <c r="A652" s="9" t="s">
        <v>740</v>
      </c>
      <c r="F652" s="26" t="s">
        <v>740</v>
      </c>
      <c r="G652" s="10" t="s">
        <v>1268</v>
      </c>
    </row>
    <row r="653" spans="1:7">
      <c r="A653" s="9" t="s">
        <v>731</v>
      </c>
      <c r="F653" s="26" t="s">
        <v>731</v>
      </c>
      <c r="G653" s="10" t="s">
        <v>1219</v>
      </c>
    </row>
    <row r="654" spans="1:7">
      <c r="A654" s="9" t="s">
        <v>731</v>
      </c>
      <c r="F654" s="26" t="s">
        <v>731</v>
      </c>
      <c r="G654" s="10" t="s">
        <v>1219</v>
      </c>
    </row>
    <row r="655" spans="1:7">
      <c r="A655" s="9" t="s">
        <v>719</v>
      </c>
      <c r="F655" s="26" t="s">
        <v>719</v>
      </c>
      <c r="G655" s="10" t="s">
        <v>1262</v>
      </c>
    </row>
    <row r="656" spans="1:7">
      <c r="A656" s="9" t="s">
        <v>834</v>
      </c>
      <c r="F656" s="26" t="s">
        <v>834</v>
      </c>
      <c r="G656" s="10" t="s">
        <v>1142</v>
      </c>
    </row>
    <row r="657" spans="1:7">
      <c r="A657" s="9" t="s">
        <v>77</v>
      </c>
      <c r="F657" s="26" t="s">
        <v>1105</v>
      </c>
      <c r="G657" s="10" t="s">
        <v>1136</v>
      </c>
    </row>
    <row r="658" spans="1:7">
      <c r="A658" s="9" t="s">
        <v>727</v>
      </c>
      <c r="F658" s="26" t="s">
        <v>727</v>
      </c>
      <c r="G658" s="10" t="s">
        <v>1219</v>
      </c>
    </row>
    <row r="659" spans="1:7">
      <c r="A659" s="9" t="s">
        <v>717</v>
      </c>
      <c r="F659" s="26" t="s">
        <v>717</v>
      </c>
      <c r="G659" s="10" t="s">
        <v>1207</v>
      </c>
    </row>
    <row r="660" spans="1:7">
      <c r="A660" s="9" t="s">
        <v>741</v>
      </c>
      <c r="F660" s="26" t="s">
        <v>741</v>
      </c>
      <c r="G660" s="10" t="s">
        <v>1219</v>
      </c>
    </row>
    <row r="661" spans="1:7">
      <c r="A661" s="9" t="s">
        <v>734</v>
      </c>
      <c r="F661" s="26" t="s">
        <v>734</v>
      </c>
      <c r="G661" s="10" t="s">
        <v>1117</v>
      </c>
    </row>
    <row r="662" spans="1:7">
      <c r="A662" s="9" t="s">
        <v>737</v>
      </c>
      <c r="F662" s="26" t="s">
        <v>737</v>
      </c>
      <c r="G662" s="10" t="s">
        <v>1162</v>
      </c>
    </row>
    <row r="663" spans="1:7">
      <c r="A663" s="9" t="s">
        <v>735</v>
      </c>
      <c r="F663" s="26" t="s">
        <v>735</v>
      </c>
      <c r="G663" s="10" t="s">
        <v>1139</v>
      </c>
    </row>
    <row r="664" spans="1:7">
      <c r="A664" s="9" t="s">
        <v>168</v>
      </c>
      <c r="F664" s="26" t="s">
        <v>168</v>
      </c>
      <c r="G664" s="10" t="s">
        <v>1164</v>
      </c>
    </row>
    <row r="665" spans="1:7">
      <c r="A665" s="9" t="s">
        <v>697</v>
      </c>
      <c r="F665" s="26" t="s">
        <v>697</v>
      </c>
      <c r="G665" s="10" t="s">
        <v>1268</v>
      </c>
    </row>
    <row r="666" spans="1:7">
      <c r="A666" s="9" t="s">
        <v>710</v>
      </c>
      <c r="F666" s="26" t="s">
        <v>710</v>
      </c>
      <c r="G666" s="10" t="s">
        <v>1165</v>
      </c>
    </row>
    <row r="667" spans="1:7">
      <c r="A667" s="9" t="s">
        <v>748</v>
      </c>
      <c r="F667" s="26" t="s">
        <v>748</v>
      </c>
      <c r="G667" s="10" t="s">
        <v>1117</v>
      </c>
    </row>
    <row r="668" spans="1:7">
      <c r="A668" s="9" t="s">
        <v>746</v>
      </c>
      <c r="F668" s="26" t="s">
        <v>746</v>
      </c>
      <c r="G668" s="10" t="s">
        <v>1121</v>
      </c>
    </row>
    <row r="669" spans="1:7">
      <c r="A669" s="9" t="s">
        <v>531</v>
      </c>
      <c r="F669" s="26" t="s">
        <v>531</v>
      </c>
      <c r="G669" s="10" t="s">
        <v>1173</v>
      </c>
    </row>
    <row r="670" spans="1:7">
      <c r="A670" s="9" t="s">
        <v>251</v>
      </c>
      <c r="F670" s="26" t="s">
        <v>251</v>
      </c>
      <c r="G670" s="10" t="s">
        <v>1141</v>
      </c>
    </row>
    <row r="671" spans="1:7">
      <c r="A671" s="9" t="s">
        <v>743</v>
      </c>
      <c r="F671" s="26" t="s">
        <v>743</v>
      </c>
      <c r="G671" s="10" t="s">
        <v>1131</v>
      </c>
    </row>
    <row r="672" spans="1:7">
      <c r="A672" s="9" t="s">
        <v>753</v>
      </c>
      <c r="F672" s="26" t="s">
        <v>753</v>
      </c>
      <c r="G672" s="10" t="s">
        <v>1192</v>
      </c>
    </row>
    <row r="673" spans="1:7">
      <c r="A673" s="9" t="s">
        <v>750</v>
      </c>
      <c r="F673" s="26" t="s">
        <v>750</v>
      </c>
      <c r="G673" s="10" t="s">
        <v>1118</v>
      </c>
    </row>
    <row r="674" spans="1:7">
      <c r="A674" s="9" t="s">
        <v>744</v>
      </c>
      <c r="F674" s="26" t="s">
        <v>744</v>
      </c>
      <c r="G674" s="10" t="s">
        <v>1166</v>
      </c>
    </row>
    <row r="675" spans="1:7">
      <c r="A675" s="9" t="s">
        <v>754</v>
      </c>
      <c r="F675" s="26" t="s">
        <v>754</v>
      </c>
      <c r="G675" s="10" t="s">
        <v>1127</v>
      </c>
    </row>
    <row r="676" spans="1:7">
      <c r="A676" s="9" t="s">
        <v>745</v>
      </c>
      <c r="F676" s="26" t="s">
        <v>745</v>
      </c>
      <c r="G676" s="10" t="s">
        <v>1137</v>
      </c>
    </row>
    <row r="677" spans="1:7">
      <c r="A677" s="9" t="s">
        <v>747</v>
      </c>
      <c r="F677" s="26" t="s">
        <v>747</v>
      </c>
      <c r="G677" s="10" t="s">
        <v>1275</v>
      </c>
    </row>
    <row r="678" spans="1:7">
      <c r="A678" s="9" t="s">
        <v>1033</v>
      </c>
      <c r="F678" s="26" t="s">
        <v>1033</v>
      </c>
      <c r="G678" s="10" t="s">
        <v>1212</v>
      </c>
    </row>
    <row r="679" spans="1:7">
      <c r="A679" s="9" t="s">
        <v>742</v>
      </c>
      <c r="F679" s="26" t="s">
        <v>742</v>
      </c>
      <c r="G679" s="10" t="s">
        <v>1115</v>
      </c>
    </row>
    <row r="680" spans="1:7">
      <c r="A680" s="9" t="s">
        <v>752</v>
      </c>
      <c r="F680" s="26" t="s">
        <v>752</v>
      </c>
      <c r="G680" s="10" t="s">
        <v>1133</v>
      </c>
    </row>
    <row r="681" spans="1:7">
      <c r="A681" s="9" t="s">
        <v>218</v>
      </c>
      <c r="F681" s="26" t="s">
        <v>218</v>
      </c>
      <c r="G681" s="10" t="s">
        <v>1133</v>
      </c>
    </row>
    <row r="682" spans="1:7">
      <c r="A682" s="9" t="s">
        <v>749</v>
      </c>
      <c r="F682" s="26" t="s">
        <v>749</v>
      </c>
      <c r="G682" s="10" t="s">
        <v>1192</v>
      </c>
    </row>
    <row r="683" spans="1:7">
      <c r="A683" s="9" t="s">
        <v>881</v>
      </c>
      <c r="F683" s="26" t="s">
        <v>881</v>
      </c>
      <c r="G683" s="10" t="s">
        <v>1131</v>
      </c>
    </row>
    <row r="684" spans="1:7">
      <c r="A684" s="9" t="s">
        <v>755</v>
      </c>
      <c r="F684" s="26" t="s">
        <v>755</v>
      </c>
      <c r="G684" s="10" t="s">
        <v>1139</v>
      </c>
    </row>
    <row r="685" spans="1:7">
      <c r="A685" s="9" t="s">
        <v>874</v>
      </c>
      <c r="F685" s="26" t="s">
        <v>874</v>
      </c>
      <c r="G685" s="10" t="s">
        <v>1139</v>
      </c>
    </row>
    <row r="686" spans="1:7">
      <c r="A686" s="9" t="s">
        <v>784</v>
      </c>
      <c r="F686" s="26" t="s">
        <v>784</v>
      </c>
      <c r="G686" s="10" t="s">
        <v>1117</v>
      </c>
    </row>
    <row r="687" spans="1:7">
      <c r="A687" s="9" t="s">
        <v>776</v>
      </c>
      <c r="F687" s="26" t="s">
        <v>776</v>
      </c>
      <c r="G687" s="10" t="s">
        <v>1162</v>
      </c>
    </row>
    <row r="688" spans="1:7">
      <c r="A688" s="9" t="s">
        <v>778</v>
      </c>
      <c r="F688" s="26" t="s">
        <v>778</v>
      </c>
      <c r="G688" s="10" t="s">
        <v>1193</v>
      </c>
    </row>
    <row r="689" spans="1:7">
      <c r="A689" s="9" t="s">
        <v>786</v>
      </c>
      <c r="F689" s="26" t="s">
        <v>786</v>
      </c>
      <c r="G689" s="10" t="s">
        <v>1277</v>
      </c>
    </row>
    <row r="690" spans="1:7">
      <c r="A690" s="9" t="s">
        <v>773</v>
      </c>
      <c r="F690" s="26" t="s">
        <v>773</v>
      </c>
      <c r="G690" s="10" t="s">
        <v>1224</v>
      </c>
    </row>
    <row r="691" spans="1:7">
      <c r="A691" s="9" t="s">
        <v>769</v>
      </c>
      <c r="F691" s="26" t="s">
        <v>769</v>
      </c>
      <c r="G691" s="10" t="s">
        <v>1192</v>
      </c>
    </row>
    <row r="692" spans="1:7">
      <c r="A692" s="9" t="s">
        <v>757</v>
      </c>
      <c r="F692" s="26" t="s">
        <v>757</v>
      </c>
      <c r="G692" s="10" t="s">
        <v>1165</v>
      </c>
    </row>
    <row r="693" spans="1:7">
      <c r="A693" s="9" t="s">
        <v>756</v>
      </c>
      <c r="F693" s="26" t="s">
        <v>756</v>
      </c>
      <c r="G693" s="10" t="s">
        <v>1117</v>
      </c>
    </row>
    <row r="694" spans="1:7">
      <c r="A694" s="9" t="s">
        <v>758</v>
      </c>
      <c r="F694" s="26" t="s">
        <v>758</v>
      </c>
      <c r="G694" s="10" t="s">
        <v>1162</v>
      </c>
    </row>
    <row r="695" spans="1:7">
      <c r="A695" s="9" t="s">
        <v>772</v>
      </c>
      <c r="F695" s="26" t="s">
        <v>772</v>
      </c>
      <c r="G695" s="10" t="s">
        <v>1207</v>
      </c>
    </row>
    <row r="696" spans="1:7">
      <c r="A696" s="9" t="s">
        <v>780</v>
      </c>
      <c r="F696" s="26" t="s">
        <v>780</v>
      </c>
      <c r="G696" s="10" t="s">
        <v>1117</v>
      </c>
    </row>
    <row r="697" spans="1:7">
      <c r="A697" s="9" t="s">
        <v>759</v>
      </c>
      <c r="F697" s="26" t="s">
        <v>759</v>
      </c>
      <c r="G697" s="10" t="s">
        <v>1193</v>
      </c>
    </row>
    <row r="698" spans="1:7">
      <c r="A698" s="9" t="s">
        <v>84</v>
      </c>
      <c r="F698" s="26" t="s">
        <v>84</v>
      </c>
      <c r="G698" s="10" t="s">
        <v>1139</v>
      </c>
    </row>
    <row r="699" spans="1:7">
      <c r="A699" s="9" t="s">
        <v>774</v>
      </c>
      <c r="F699" s="26" t="s">
        <v>774</v>
      </c>
      <c r="G699" s="10" t="s">
        <v>1117</v>
      </c>
    </row>
    <row r="700" spans="1:7">
      <c r="A700" s="9" t="s">
        <v>775</v>
      </c>
      <c r="F700" s="26" t="s">
        <v>775</v>
      </c>
      <c r="G700" s="10" t="s">
        <v>1151</v>
      </c>
    </row>
    <row r="701" spans="1:7">
      <c r="A701" s="9" t="s">
        <v>788</v>
      </c>
      <c r="F701" s="26" t="s">
        <v>788</v>
      </c>
      <c r="G701" s="10" t="s">
        <v>1132</v>
      </c>
    </row>
    <row r="702" spans="1:7">
      <c r="A702" s="9" t="s">
        <v>777</v>
      </c>
      <c r="F702" s="26" t="s">
        <v>777</v>
      </c>
      <c r="G702" s="10" t="s">
        <v>1133</v>
      </c>
    </row>
    <row r="703" spans="1:7">
      <c r="A703" s="9" t="s">
        <v>771</v>
      </c>
      <c r="F703" s="26" t="s">
        <v>771</v>
      </c>
      <c r="G703" s="10" t="s">
        <v>1118</v>
      </c>
    </row>
    <row r="704" spans="1:7">
      <c r="A704" s="9" t="s">
        <v>275</v>
      </c>
      <c r="F704" s="26" t="s">
        <v>275</v>
      </c>
      <c r="G704" s="10" t="s">
        <v>1116</v>
      </c>
    </row>
    <row r="705" spans="1:7">
      <c r="A705" s="9" t="s">
        <v>761</v>
      </c>
      <c r="F705" s="26" t="s">
        <v>761</v>
      </c>
      <c r="G705" s="10" t="s">
        <v>1123</v>
      </c>
    </row>
    <row r="706" spans="1:7">
      <c r="A706" s="9" t="s">
        <v>593</v>
      </c>
      <c r="F706" s="26" t="s">
        <v>593</v>
      </c>
      <c r="G706" s="10" t="s">
        <v>1257</v>
      </c>
    </row>
    <row r="707" spans="1:7">
      <c r="A707" s="9" t="s">
        <v>763</v>
      </c>
      <c r="F707" s="26" t="s">
        <v>763</v>
      </c>
      <c r="G707" s="10" t="s">
        <v>1210</v>
      </c>
    </row>
    <row r="708" spans="1:7">
      <c r="A708" s="9" t="s">
        <v>583</v>
      </c>
      <c r="F708" s="26" t="s">
        <v>583</v>
      </c>
      <c r="G708" s="10" t="s">
        <v>1173</v>
      </c>
    </row>
    <row r="709" spans="1:7">
      <c r="A709" s="9" t="s">
        <v>179</v>
      </c>
      <c r="F709" s="26" t="s">
        <v>179</v>
      </c>
      <c r="G709" s="10" t="s">
        <v>1168</v>
      </c>
    </row>
    <row r="710" spans="1:7">
      <c r="A710" s="9" t="s">
        <v>736</v>
      </c>
      <c r="F710" s="26" t="s">
        <v>736</v>
      </c>
      <c r="G710" s="10" t="s">
        <v>1162</v>
      </c>
    </row>
    <row r="711" spans="1:7">
      <c r="A711" s="9" t="s">
        <v>783</v>
      </c>
      <c r="F711" s="26" t="s">
        <v>783</v>
      </c>
      <c r="G711" s="10" t="s">
        <v>1260</v>
      </c>
    </row>
    <row r="712" spans="1:7">
      <c r="A712" s="9" t="s">
        <v>767</v>
      </c>
      <c r="F712" s="26" t="s">
        <v>767</v>
      </c>
      <c r="G712" s="10" t="s">
        <v>1176</v>
      </c>
    </row>
    <row r="713" spans="1:7">
      <c r="A713" s="9" t="s">
        <v>765</v>
      </c>
      <c r="F713" s="26" t="s">
        <v>765</v>
      </c>
      <c r="G713" s="10" t="s">
        <v>1178</v>
      </c>
    </row>
    <row r="714" spans="1:7">
      <c r="A714" s="9" t="s">
        <v>764</v>
      </c>
      <c r="F714" s="26" t="s">
        <v>764</v>
      </c>
      <c r="G714" s="10" t="s">
        <v>1168</v>
      </c>
    </row>
    <row r="715" spans="1:7">
      <c r="A715" s="9" t="s">
        <v>762</v>
      </c>
      <c r="F715" s="26" t="s">
        <v>762</v>
      </c>
      <c r="G715" s="10" t="s">
        <v>1198</v>
      </c>
    </row>
    <row r="716" spans="1:7">
      <c r="A716" s="9" t="s">
        <v>787</v>
      </c>
      <c r="F716" s="26" t="s">
        <v>787</v>
      </c>
      <c r="G716" s="10" t="s">
        <v>1162</v>
      </c>
    </row>
    <row r="717" spans="1:7">
      <c r="A717" s="9" t="s">
        <v>785</v>
      </c>
      <c r="F717" s="26" t="s">
        <v>785</v>
      </c>
      <c r="G717" s="10" t="s">
        <v>1133</v>
      </c>
    </row>
    <row r="718" spans="1:7">
      <c r="A718" s="9" t="s">
        <v>817</v>
      </c>
      <c r="F718" s="26" t="s">
        <v>817</v>
      </c>
      <c r="G718" s="10" t="s">
        <v>1260</v>
      </c>
    </row>
    <row r="719" spans="1:7">
      <c r="A719" s="9" t="s">
        <v>789</v>
      </c>
      <c r="F719" s="26" t="s">
        <v>789</v>
      </c>
      <c r="G719" s="10" t="s">
        <v>1278</v>
      </c>
    </row>
    <row r="720" spans="1:7">
      <c r="A720" s="9" t="s">
        <v>790</v>
      </c>
      <c r="F720" s="26" t="s">
        <v>790</v>
      </c>
      <c r="G720" s="10" t="s">
        <v>1260</v>
      </c>
    </row>
    <row r="721" spans="1:7">
      <c r="A721" s="9" t="s">
        <v>843</v>
      </c>
      <c r="F721" s="26" t="s">
        <v>843</v>
      </c>
      <c r="G721" s="10" t="s">
        <v>1230</v>
      </c>
    </row>
    <row r="722" spans="1:7">
      <c r="A722" s="9" t="s">
        <v>766</v>
      </c>
      <c r="F722" s="26" t="s">
        <v>766</v>
      </c>
      <c r="G722" s="10" t="s">
        <v>1115</v>
      </c>
    </row>
    <row r="723" spans="1:7">
      <c r="A723" s="9" t="s">
        <v>782</v>
      </c>
      <c r="F723" s="26" t="s">
        <v>782</v>
      </c>
      <c r="G723" s="10" t="s">
        <v>1167</v>
      </c>
    </row>
    <row r="724" spans="1:7">
      <c r="A724" s="9" t="s">
        <v>394</v>
      </c>
      <c r="F724" s="26" t="s">
        <v>394</v>
      </c>
      <c r="G724" s="10" t="s">
        <v>1133</v>
      </c>
    </row>
    <row r="725" spans="1:7">
      <c r="A725" s="9" t="s">
        <v>792</v>
      </c>
      <c r="F725" s="26" t="s">
        <v>792</v>
      </c>
      <c r="G725" s="10" t="s">
        <v>1137</v>
      </c>
    </row>
    <row r="726" spans="1:7">
      <c r="A726" s="9" t="s">
        <v>122</v>
      </c>
      <c r="F726" s="26" t="s">
        <v>122</v>
      </c>
      <c r="G726" s="10" t="s">
        <v>1167</v>
      </c>
    </row>
    <row r="727" spans="1:7">
      <c r="A727" s="9" t="s">
        <v>795</v>
      </c>
      <c r="F727" s="26" t="s">
        <v>795</v>
      </c>
      <c r="G727" s="10" t="s">
        <v>1139</v>
      </c>
    </row>
    <row r="728" spans="1:7">
      <c r="A728" s="9" t="s">
        <v>599</v>
      </c>
      <c r="F728" s="26" t="s">
        <v>599</v>
      </c>
      <c r="G728" s="10" t="s">
        <v>1127</v>
      </c>
    </row>
    <row r="729" spans="1:7">
      <c r="A729" s="9" t="s">
        <v>589</v>
      </c>
      <c r="F729" s="26" t="s">
        <v>589</v>
      </c>
      <c r="G729" s="10" t="s">
        <v>1165</v>
      </c>
    </row>
    <row r="730" spans="1:7">
      <c r="A730" s="9" t="s">
        <v>796</v>
      </c>
      <c r="F730" s="26" t="s">
        <v>796</v>
      </c>
      <c r="G730" s="10" t="s">
        <v>1279</v>
      </c>
    </row>
    <row r="731" spans="1:7">
      <c r="A731" s="9" t="s">
        <v>541</v>
      </c>
      <c r="F731" s="26" t="s">
        <v>541</v>
      </c>
      <c r="G731" s="10" t="s">
        <v>1117</v>
      </c>
    </row>
    <row r="732" spans="1:7">
      <c r="A732" s="9" t="s">
        <v>801</v>
      </c>
      <c r="F732" s="26" t="s">
        <v>801</v>
      </c>
      <c r="G732" s="10" t="s">
        <v>1130</v>
      </c>
    </row>
    <row r="733" spans="1:7">
      <c r="A733" s="9" t="s">
        <v>811</v>
      </c>
      <c r="F733" s="26" t="s">
        <v>811</v>
      </c>
      <c r="G733" s="10" t="s">
        <v>1214</v>
      </c>
    </row>
    <row r="734" spans="1:7">
      <c r="A734" s="9" t="s">
        <v>813</v>
      </c>
      <c r="F734" s="26" t="s">
        <v>813</v>
      </c>
      <c r="G734" s="10" t="s">
        <v>1280</v>
      </c>
    </row>
    <row r="735" spans="1:7">
      <c r="A735" s="9" t="s">
        <v>71</v>
      </c>
      <c r="F735" s="26" t="s">
        <v>1099</v>
      </c>
      <c r="G735" s="10" t="s">
        <v>1133</v>
      </c>
    </row>
    <row r="736" spans="1:7">
      <c r="A736" s="9" t="s">
        <v>163</v>
      </c>
      <c r="F736" s="26" t="s">
        <v>163</v>
      </c>
      <c r="G736" s="10" t="s">
        <v>1117</v>
      </c>
    </row>
    <row r="737" spans="1:7">
      <c r="A737" s="9" t="s">
        <v>58</v>
      </c>
      <c r="F737" s="26" t="s">
        <v>1086</v>
      </c>
      <c r="G737" s="10" t="s">
        <v>1122</v>
      </c>
    </row>
    <row r="738" spans="1:7">
      <c r="A738" s="9" t="s">
        <v>107</v>
      </c>
      <c r="F738" s="26" t="s">
        <v>107</v>
      </c>
      <c r="G738" s="10" t="s">
        <v>1156</v>
      </c>
    </row>
    <row r="739" spans="1:7">
      <c r="A739" s="9" t="s">
        <v>809</v>
      </c>
      <c r="F739" s="26" t="s">
        <v>809</v>
      </c>
      <c r="G739" s="10" t="s">
        <v>1155</v>
      </c>
    </row>
    <row r="740" spans="1:7">
      <c r="A740" s="9" t="s">
        <v>800</v>
      </c>
      <c r="F740" s="26" t="s">
        <v>800</v>
      </c>
      <c r="G740" s="10" t="s">
        <v>1214</v>
      </c>
    </row>
    <row r="741" spans="1:7">
      <c r="A741" s="9" t="s">
        <v>799</v>
      </c>
      <c r="F741" s="26" t="s">
        <v>799</v>
      </c>
      <c r="G741" s="10" t="s">
        <v>1155</v>
      </c>
    </row>
    <row r="742" spans="1:7">
      <c r="A742" s="9" t="s">
        <v>1037</v>
      </c>
      <c r="F742" s="26" t="s">
        <v>1037</v>
      </c>
      <c r="G742" s="10" t="s">
        <v>1193</v>
      </c>
    </row>
    <row r="743" spans="1:7">
      <c r="A743" s="9" t="s">
        <v>805</v>
      </c>
      <c r="F743" s="26" t="s">
        <v>805</v>
      </c>
      <c r="G743" s="10" t="s">
        <v>1224</v>
      </c>
    </row>
    <row r="744" spans="1:7">
      <c r="A744" s="9" t="s">
        <v>815</v>
      </c>
      <c r="F744" s="26" t="s">
        <v>815</v>
      </c>
      <c r="G744" s="10" t="s">
        <v>1258</v>
      </c>
    </row>
    <row r="745" spans="1:7">
      <c r="A745" s="9" t="s">
        <v>816</v>
      </c>
      <c r="F745" s="26" t="s">
        <v>816</v>
      </c>
      <c r="G745" s="10" t="s">
        <v>1260</v>
      </c>
    </row>
    <row r="746" spans="1:7">
      <c r="A746" s="9" t="s">
        <v>797</v>
      </c>
      <c r="F746" s="26" t="s">
        <v>797</v>
      </c>
      <c r="G746" s="10" t="s">
        <v>1116</v>
      </c>
    </row>
    <row r="747" spans="1:7">
      <c r="A747" s="9" t="s">
        <v>210</v>
      </c>
      <c r="F747" s="26" t="s">
        <v>210</v>
      </c>
      <c r="G747" s="10" t="s">
        <v>1130</v>
      </c>
    </row>
    <row r="748" spans="1:7">
      <c r="A748" s="9" t="s">
        <v>806</v>
      </c>
      <c r="F748" s="26" t="s">
        <v>806</v>
      </c>
      <c r="G748" s="10" t="s">
        <v>1115</v>
      </c>
    </row>
    <row r="749" spans="1:7">
      <c r="A749" s="9" t="s">
        <v>166</v>
      </c>
      <c r="F749" s="26" t="s">
        <v>166</v>
      </c>
      <c r="G749" s="10" t="s">
        <v>1165</v>
      </c>
    </row>
    <row r="750" spans="1:7">
      <c r="A750" s="9" t="s">
        <v>65</v>
      </c>
      <c r="F750" s="26" t="s">
        <v>1093</v>
      </c>
      <c r="G750" s="10" t="s">
        <v>1128</v>
      </c>
    </row>
    <row r="751" spans="1:7">
      <c r="A751" s="9" t="s">
        <v>807</v>
      </c>
      <c r="F751" s="26" t="s">
        <v>807</v>
      </c>
      <c r="G751" s="10" t="s">
        <v>1227</v>
      </c>
    </row>
    <row r="752" spans="1:7">
      <c r="A752" s="9" t="s">
        <v>723</v>
      </c>
      <c r="F752" s="26" t="s">
        <v>723</v>
      </c>
      <c r="G752" s="10" t="s">
        <v>1237</v>
      </c>
    </row>
    <row r="753" spans="1:7">
      <c r="A753" s="9" t="s">
        <v>249</v>
      </c>
      <c r="F753" s="26" t="s">
        <v>249</v>
      </c>
      <c r="G753" s="10" t="s">
        <v>1152</v>
      </c>
    </row>
    <row r="754" spans="1:7">
      <c r="A754" s="9" t="s">
        <v>286</v>
      </c>
      <c r="F754" s="26" t="s">
        <v>286</v>
      </c>
      <c r="G754" s="10" t="s">
        <v>1141</v>
      </c>
    </row>
    <row r="755" spans="1:7">
      <c r="A755" s="9" t="s">
        <v>720</v>
      </c>
      <c r="F755" s="26" t="s">
        <v>720</v>
      </c>
      <c r="G755" s="10" t="s">
        <v>1274</v>
      </c>
    </row>
    <row r="756" spans="1:7">
      <c r="A756" s="9" t="s">
        <v>925</v>
      </c>
      <c r="F756" s="26" t="s">
        <v>925</v>
      </c>
      <c r="G756" s="10" t="s">
        <v>1227</v>
      </c>
    </row>
    <row r="757" spans="1:7">
      <c r="A757" s="9" t="s">
        <v>803</v>
      </c>
      <c r="F757" s="26" t="s">
        <v>803</v>
      </c>
      <c r="G757" s="10" t="s">
        <v>1117</v>
      </c>
    </row>
    <row r="758" spans="1:7">
      <c r="A758" s="9" t="s">
        <v>87</v>
      </c>
      <c r="F758" s="26" t="s">
        <v>87</v>
      </c>
      <c r="G758" s="10" t="s">
        <v>1142</v>
      </c>
    </row>
    <row r="759" spans="1:7">
      <c r="A759" s="9" t="s">
        <v>804</v>
      </c>
      <c r="F759" s="26" t="s">
        <v>804</v>
      </c>
      <c r="G759" s="10" t="s">
        <v>1224</v>
      </c>
    </row>
    <row r="760" spans="1:7">
      <c r="A760" s="9" t="s">
        <v>812</v>
      </c>
      <c r="F760" s="26" t="s">
        <v>812</v>
      </c>
      <c r="G760" s="10" t="s">
        <v>1123</v>
      </c>
    </row>
    <row r="761" spans="1:7">
      <c r="A761" s="9" t="s">
        <v>188</v>
      </c>
      <c r="F761" s="26" t="s">
        <v>188</v>
      </c>
      <c r="G761" s="10" t="s">
        <v>1117</v>
      </c>
    </row>
    <row r="762" spans="1:7">
      <c r="A762" s="9" t="s">
        <v>60</v>
      </c>
      <c r="F762" s="26" t="s">
        <v>1088</v>
      </c>
      <c r="G762" s="10" t="s">
        <v>1123</v>
      </c>
    </row>
    <row r="763" spans="1:7">
      <c r="A763" s="9" t="s">
        <v>88</v>
      </c>
      <c r="F763" s="26" t="s">
        <v>88</v>
      </c>
      <c r="G763" s="10" t="s">
        <v>1143</v>
      </c>
    </row>
    <row r="764" spans="1:7">
      <c r="A764" s="9" t="s">
        <v>90</v>
      </c>
      <c r="F764" s="26" t="s">
        <v>90</v>
      </c>
      <c r="G764" s="10" t="s">
        <v>1144</v>
      </c>
    </row>
    <row r="765" spans="1:7">
      <c r="A765" s="9" t="s">
        <v>54</v>
      </c>
      <c r="F765" s="26" t="s">
        <v>1082</v>
      </c>
      <c r="G765" s="10" t="s">
        <v>1118</v>
      </c>
    </row>
    <row r="766" spans="1:7">
      <c r="A766" s="9" t="s">
        <v>377</v>
      </c>
      <c r="F766" s="26" t="s">
        <v>377</v>
      </c>
      <c r="G766" s="10" t="s">
        <v>1137</v>
      </c>
    </row>
    <row r="767" spans="1:7">
      <c r="A767" s="9" t="s">
        <v>196</v>
      </c>
      <c r="F767" s="26" t="s">
        <v>196</v>
      </c>
      <c r="G767" s="10" t="s">
        <v>1170</v>
      </c>
    </row>
    <row r="768" spans="1:7">
      <c r="A768" s="9" t="s">
        <v>819</v>
      </c>
      <c r="F768" s="26" t="s">
        <v>819</v>
      </c>
      <c r="G768" s="10" t="s">
        <v>1281</v>
      </c>
    </row>
    <row r="769" spans="1:7">
      <c r="A769" s="9" t="s">
        <v>802</v>
      </c>
      <c r="F769" s="26" t="s">
        <v>802</v>
      </c>
      <c r="G769" s="10" t="s">
        <v>1139</v>
      </c>
    </row>
    <row r="770" spans="1:7">
      <c r="A770" s="9" t="s">
        <v>820</v>
      </c>
      <c r="F770" s="26" t="s">
        <v>820</v>
      </c>
      <c r="G770" s="10" t="s">
        <v>1117</v>
      </c>
    </row>
    <row r="771" spans="1:7">
      <c r="A771" s="9" t="s">
        <v>821</v>
      </c>
      <c r="F771" s="26" t="s">
        <v>821</v>
      </c>
      <c r="G771" s="10" t="s">
        <v>1122</v>
      </c>
    </row>
    <row r="772" spans="1:7">
      <c r="A772" s="9" t="s">
        <v>833</v>
      </c>
      <c r="F772" s="26" t="s">
        <v>833</v>
      </c>
      <c r="G772" s="10" t="s">
        <v>1132</v>
      </c>
    </row>
    <row r="773" spans="1:7">
      <c r="A773" s="9" t="s">
        <v>879</v>
      </c>
      <c r="F773" s="26" t="s">
        <v>879</v>
      </c>
      <c r="G773" s="10" t="s">
        <v>1207</v>
      </c>
    </row>
    <row r="774" spans="1:7">
      <c r="A774" s="9" t="s">
        <v>836</v>
      </c>
      <c r="F774" s="26" t="s">
        <v>836</v>
      </c>
      <c r="G774" s="10" t="s">
        <v>1153</v>
      </c>
    </row>
    <row r="775" spans="1:7">
      <c r="A775" s="9" t="s">
        <v>846</v>
      </c>
      <c r="F775" s="26" t="s">
        <v>846</v>
      </c>
      <c r="G775" s="10" t="s">
        <v>1123</v>
      </c>
    </row>
    <row r="776" spans="1:7">
      <c r="A776" s="9" t="s">
        <v>826</v>
      </c>
      <c r="F776" s="26" t="s">
        <v>826</v>
      </c>
      <c r="G776" s="10" t="s">
        <v>1142</v>
      </c>
    </row>
    <row r="777" spans="1:7">
      <c r="A777" s="9" t="s">
        <v>837</v>
      </c>
      <c r="F777" s="26" t="s">
        <v>837</v>
      </c>
      <c r="G777" s="10" t="s">
        <v>1219</v>
      </c>
    </row>
    <row r="778" spans="1:7">
      <c r="A778" s="9" t="s">
        <v>832</v>
      </c>
      <c r="F778" s="26" t="s">
        <v>832</v>
      </c>
      <c r="G778" s="10" t="s">
        <v>1132</v>
      </c>
    </row>
    <row r="779" spans="1:7">
      <c r="A779" s="9" t="s">
        <v>823</v>
      </c>
      <c r="F779" s="26" t="s">
        <v>823</v>
      </c>
      <c r="G779" s="10" t="s">
        <v>1206</v>
      </c>
    </row>
    <row r="780" spans="1:7">
      <c r="A780" s="9" t="s">
        <v>840</v>
      </c>
      <c r="F780" s="26" t="s">
        <v>840</v>
      </c>
      <c r="G780" s="10" t="s">
        <v>1155</v>
      </c>
    </row>
    <row r="781" spans="1:7">
      <c r="A781" s="9" t="s">
        <v>822</v>
      </c>
      <c r="F781" s="26" t="s">
        <v>822</v>
      </c>
      <c r="G781" s="10" t="s">
        <v>1133</v>
      </c>
    </row>
    <row r="782" spans="1:7">
      <c r="A782" s="9" t="s">
        <v>841</v>
      </c>
      <c r="F782" s="26" t="s">
        <v>841</v>
      </c>
      <c r="G782" s="10" t="s">
        <v>1282</v>
      </c>
    </row>
    <row r="783" spans="1:7">
      <c r="A783" s="9" t="s">
        <v>825</v>
      </c>
      <c r="F783" s="26" t="s">
        <v>825</v>
      </c>
      <c r="G783" s="10" t="s">
        <v>1130</v>
      </c>
    </row>
    <row r="784" spans="1:7">
      <c r="A784" s="9" t="s">
        <v>364</v>
      </c>
      <c r="F784" s="26" t="s">
        <v>364</v>
      </c>
      <c r="G784" s="10" t="s">
        <v>1208</v>
      </c>
    </row>
    <row r="785" spans="1:7">
      <c r="A785" s="9" t="s">
        <v>674</v>
      </c>
      <c r="F785" s="26" t="s">
        <v>674</v>
      </c>
      <c r="G785" s="10" t="s">
        <v>1219</v>
      </c>
    </row>
    <row r="786" spans="1:7">
      <c r="A786" s="9" t="s">
        <v>899</v>
      </c>
      <c r="F786" s="26" t="s">
        <v>899</v>
      </c>
      <c r="G786" s="10" t="s">
        <v>1117</v>
      </c>
    </row>
    <row r="787" spans="1:7">
      <c r="A787" s="9" t="s">
        <v>877</v>
      </c>
      <c r="F787" s="26" t="s">
        <v>877</v>
      </c>
      <c r="G787" s="10" t="s">
        <v>1230</v>
      </c>
    </row>
    <row r="788" spans="1:7">
      <c r="A788" s="9" t="s">
        <v>808</v>
      </c>
      <c r="F788" s="26" t="s">
        <v>808</v>
      </c>
      <c r="G788" s="10" t="s">
        <v>1133</v>
      </c>
    </row>
    <row r="789" spans="1:7">
      <c r="A789" s="9" t="s">
        <v>378</v>
      </c>
      <c r="F789" s="26" t="s">
        <v>378</v>
      </c>
      <c r="G789" s="10" t="s">
        <v>1219</v>
      </c>
    </row>
    <row r="790" spans="1:7">
      <c r="A790" s="9" t="s">
        <v>564</v>
      </c>
      <c r="F790" s="26" t="s">
        <v>564</v>
      </c>
      <c r="G790" s="10" t="s">
        <v>1117</v>
      </c>
    </row>
    <row r="791" spans="1:7">
      <c r="A791" s="9" t="s">
        <v>863</v>
      </c>
      <c r="F791" s="26" t="s">
        <v>863</v>
      </c>
      <c r="G791" s="10" t="s">
        <v>1121</v>
      </c>
    </row>
    <row r="792" spans="1:7">
      <c r="A792" s="9" t="s">
        <v>887</v>
      </c>
      <c r="F792" s="26" t="s">
        <v>887</v>
      </c>
      <c r="G792" s="10" t="s">
        <v>1176</v>
      </c>
    </row>
    <row r="793" spans="1:7">
      <c r="A793" s="9" t="s">
        <v>865</v>
      </c>
      <c r="F793" s="26" t="s">
        <v>865</v>
      </c>
      <c r="G793" s="10" t="s">
        <v>1192</v>
      </c>
    </row>
    <row r="794" spans="1:7">
      <c r="A794" s="9" t="s">
        <v>1026</v>
      </c>
      <c r="F794" s="26" t="s">
        <v>1026</v>
      </c>
      <c r="G794" s="10" t="s">
        <v>1130</v>
      </c>
    </row>
    <row r="795" spans="1:7">
      <c r="A795" s="9" t="s">
        <v>184</v>
      </c>
      <c r="F795" s="26" t="s">
        <v>184</v>
      </c>
      <c r="G795" s="10" t="s">
        <v>1197</v>
      </c>
    </row>
    <row r="796" spans="1:7">
      <c r="A796" s="9" t="s">
        <v>894</v>
      </c>
      <c r="F796" s="26" t="s">
        <v>894</v>
      </c>
      <c r="G796" s="10" t="s">
        <v>1164</v>
      </c>
    </row>
    <row r="797" spans="1:7">
      <c r="A797" s="9" t="s">
        <v>824</v>
      </c>
      <c r="F797" s="26" t="s">
        <v>824</v>
      </c>
      <c r="G797" s="10" t="s">
        <v>1207</v>
      </c>
    </row>
    <row r="798" spans="1:7">
      <c r="A798" s="9" t="s">
        <v>845</v>
      </c>
      <c r="F798" s="26" t="s">
        <v>845</v>
      </c>
      <c r="G798" s="10" t="s">
        <v>1192</v>
      </c>
    </row>
    <row r="799" spans="1:7">
      <c r="A799" s="9" t="s">
        <v>849</v>
      </c>
      <c r="F799" s="26" t="s">
        <v>849</v>
      </c>
      <c r="G799" s="10" t="s">
        <v>1166</v>
      </c>
    </row>
    <row r="800" spans="1:7">
      <c r="A800" s="9" t="s">
        <v>830</v>
      </c>
      <c r="F800" s="26" t="s">
        <v>830</v>
      </c>
      <c r="G800" s="10" t="s">
        <v>1133</v>
      </c>
    </row>
    <row r="801" spans="1:7">
      <c r="A801" s="9" t="s">
        <v>862</v>
      </c>
      <c r="F801" s="26" t="s">
        <v>862</v>
      </c>
      <c r="G801" s="10" t="s">
        <v>1118</v>
      </c>
    </row>
    <row r="802" spans="1:7">
      <c r="A802" s="9" t="s">
        <v>859</v>
      </c>
      <c r="F802" s="26" t="s">
        <v>859</v>
      </c>
      <c r="G802" s="10" t="s">
        <v>1256</v>
      </c>
    </row>
    <row r="803" spans="1:7">
      <c r="A803" s="9" t="s">
        <v>891</v>
      </c>
      <c r="F803" s="26" t="s">
        <v>891</v>
      </c>
      <c r="G803" s="10" t="s">
        <v>1224</v>
      </c>
    </row>
    <row r="804" spans="1:7">
      <c r="A804" s="9" t="s">
        <v>870</v>
      </c>
      <c r="F804" s="26" t="s">
        <v>870</v>
      </c>
      <c r="G804" s="10" t="s">
        <v>1139</v>
      </c>
    </row>
    <row r="805" spans="1:7">
      <c r="A805" s="9" t="s">
        <v>861</v>
      </c>
      <c r="F805" s="26" t="s">
        <v>861</v>
      </c>
      <c r="G805" s="10" t="s">
        <v>1263</v>
      </c>
    </row>
    <row r="806" spans="1:7">
      <c r="A806" s="9" t="s">
        <v>873</v>
      </c>
      <c r="F806" s="26" t="s">
        <v>873</v>
      </c>
      <c r="G806" s="10" t="s">
        <v>1117</v>
      </c>
    </row>
    <row r="807" spans="1:7">
      <c r="A807" s="9" t="s">
        <v>872</v>
      </c>
      <c r="F807" s="26" t="s">
        <v>872</v>
      </c>
      <c r="G807" s="10" t="s">
        <v>1219</v>
      </c>
    </row>
    <row r="808" spans="1:7">
      <c r="A808" s="9" t="s">
        <v>867</v>
      </c>
      <c r="F808" s="26" t="s">
        <v>867</v>
      </c>
      <c r="G808" s="10" t="s">
        <v>1164</v>
      </c>
    </row>
    <row r="809" spans="1:7">
      <c r="A809" s="9" t="s">
        <v>871</v>
      </c>
      <c r="F809" s="26" t="s">
        <v>871</v>
      </c>
      <c r="G809" s="10" t="s">
        <v>1117</v>
      </c>
    </row>
    <row r="810" spans="1:7">
      <c r="A810" s="9" t="s">
        <v>855</v>
      </c>
      <c r="F810" s="26" t="s">
        <v>855</v>
      </c>
      <c r="G810" s="10" t="s">
        <v>1283</v>
      </c>
    </row>
    <row r="811" spans="1:7">
      <c r="A811" s="9" t="s">
        <v>81</v>
      </c>
      <c r="F811" s="26" t="s">
        <v>1109</v>
      </c>
      <c r="G811" s="10" t="s">
        <v>1138</v>
      </c>
    </row>
    <row r="812" spans="1:7">
      <c r="A812" s="9" t="s">
        <v>858</v>
      </c>
      <c r="F812" s="26" t="s">
        <v>858</v>
      </c>
      <c r="G812" s="10" t="s">
        <v>1256</v>
      </c>
    </row>
    <row r="813" spans="1:7">
      <c r="A813" s="9" t="s">
        <v>906</v>
      </c>
      <c r="F813" s="26" t="s">
        <v>906</v>
      </c>
      <c r="G813" s="10" t="s">
        <v>1285</v>
      </c>
    </row>
    <row r="814" spans="1:7">
      <c r="A814" s="9" t="s">
        <v>283</v>
      </c>
      <c r="F814" s="26" t="s">
        <v>283</v>
      </c>
      <c r="G814" s="10" t="s">
        <v>1205</v>
      </c>
    </row>
    <row r="815" spans="1:7">
      <c r="A815" s="9" t="s">
        <v>224</v>
      </c>
      <c r="F815" s="26" t="s">
        <v>224</v>
      </c>
      <c r="G815" s="10" t="s">
        <v>1170</v>
      </c>
    </row>
    <row r="816" spans="1:7">
      <c r="A816" s="9" t="s">
        <v>827</v>
      </c>
      <c r="F816" s="26" t="s">
        <v>827</v>
      </c>
      <c r="G816" s="10" t="s">
        <v>1273</v>
      </c>
    </row>
    <row r="817" spans="1:7">
      <c r="A817" s="9" t="s">
        <v>117</v>
      </c>
      <c r="F817" s="26" t="s">
        <v>117</v>
      </c>
      <c r="G817" s="10" t="s">
        <v>1117</v>
      </c>
    </row>
    <row r="818" spans="1:7">
      <c r="A818" s="9" t="s">
        <v>182</v>
      </c>
      <c r="F818" s="26" t="s">
        <v>182</v>
      </c>
      <c r="G818" s="10" t="s">
        <v>1195</v>
      </c>
    </row>
    <row r="819" spans="1:7">
      <c r="A819" s="9" t="s">
        <v>868</v>
      </c>
      <c r="F819" s="26" t="s">
        <v>868</v>
      </c>
      <c r="G819" s="10" t="s">
        <v>1164</v>
      </c>
    </row>
    <row r="820" spans="1:7">
      <c r="A820" s="9" t="s">
        <v>884</v>
      </c>
      <c r="F820" s="26" t="s">
        <v>884</v>
      </c>
      <c r="G820" s="10" t="s">
        <v>1222</v>
      </c>
    </row>
    <row r="821" spans="1:7">
      <c r="A821" s="9" t="s">
        <v>878</v>
      </c>
      <c r="F821" s="26" t="s">
        <v>878</v>
      </c>
      <c r="G821" s="10" t="s">
        <v>1284</v>
      </c>
    </row>
    <row r="822" spans="1:7">
      <c r="A822" s="9" t="s">
        <v>883</v>
      </c>
      <c r="F822" s="26" t="s">
        <v>883</v>
      </c>
      <c r="G822" s="10" t="s">
        <v>1117</v>
      </c>
    </row>
    <row r="823" spans="1:7">
      <c r="A823" s="9" t="s">
        <v>829</v>
      </c>
      <c r="F823" s="26" t="s">
        <v>829</v>
      </c>
      <c r="G823" s="10" t="s">
        <v>1133</v>
      </c>
    </row>
    <row r="824" spans="1:7">
      <c r="A824" s="9" t="s">
        <v>831</v>
      </c>
      <c r="F824" s="26" t="s">
        <v>831</v>
      </c>
      <c r="G824" s="10" t="s">
        <v>1153</v>
      </c>
    </row>
    <row r="825" spans="1:7">
      <c r="A825" s="9" t="s">
        <v>856</v>
      </c>
      <c r="F825" s="26" t="s">
        <v>856</v>
      </c>
      <c r="G825" s="10" t="s">
        <v>1117</v>
      </c>
    </row>
    <row r="826" spans="1:7">
      <c r="A826" s="9" t="s">
        <v>180</v>
      </c>
      <c r="F826" s="26" t="s">
        <v>180</v>
      </c>
      <c r="G826" s="10" t="s">
        <v>1194</v>
      </c>
    </row>
    <row r="827" spans="1:7">
      <c r="A827" s="9" t="s">
        <v>793</v>
      </c>
      <c r="F827" s="26" t="s">
        <v>793</v>
      </c>
      <c r="G827" s="10" t="s">
        <v>1162</v>
      </c>
    </row>
    <row r="828" spans="1:7">
      <c r="A828" s="9" t="s">
        <v>860</v>
      </c>
      <c r="F828" s="26" t="s">
        <v>860</v>
      </c>
      <c r="G828" s="10" t="s">
        <v>1256</v>
      </c>
    </row>
    <row r="829" spans="1:7">
      <c r="A829" s="9" t="s">
        <v>882</v>
      </c>
      <c r="F829" s="26" t="s">
        <v>882</v>
      </c>
      <c r="G829" s="10" t="s">
        <v>1193</v>
      </c>
    </row>
    <row r="830" spans="1:7">
      <c r="A830" s="9" t="s">
        <v>892</v>
      </c>
      <c r="F830" s="26" t="s">
        <v>892</v>
      </c>
      <c r="G830" s="10" t="s">
        <v>1150</v>
      </c>
    </row>
    <row r="831" spans="1:7">
      <c r="A831" s="9" t="s">
        <v>895</v>
      </c>
      <c r="F831" s="26" t="s">
        <v>895</v>
      </c>
      <c r="G831" s="10" t="s">
        <v>1126</v>
      </c>
    </row>
    <row r="832" spans="1:7">
      <c r="A832" s="9" t="s">
        <v>903</v>
      </c>
      <c r="F832" s="26" t="s">
        <v>903</v>
      </c>
      <c r="G832" s="10" t="s">
        <v>1139</v>
      </c>
    </row>
    <row r="833" spans="1:7">
      <c r="A833" s="9" t="s">
        <v>869</v>
      </c>
      <c r="F833" s="26" t="s">
        <v>869</v>
      </c>
      <c r="G833" s="10" t="s">
        <v>1162</v>
      </c>
    </row>
    <row r="834" spans="1:7">
      <c r="A834" s="9" t="s">
        <v>665</v>
      </c>
      <c r="F834" s="26" t="s">
        <v>665</v>
      </c>
      <c r="G834" s="10" t="s">
        <v>1117</v>
      </c>
    </row>
    <row r="835" spans="1:7">
      <c r="A835" s="9" t="s">
        <v>844</v>
      </c>
      <c r="F835" s="26" t="s">
        <v>844</v>
      </c>
      <c r="G835" s="10" t="s">
        <v>1134</v>
      </c>
    </row>
    <row r="836" spans="1:7">
      <c r="A836" s="9" t="s">
        <v>897</v>
      </c>
      <c r="F836" s="26" t="s">
        <v>897</v>
      </c>
      <c r="G836" s="10" t="s">
        <v>1268</v>
      </c>
    </row>
    <row r="837" spans="1:7">
      <c r="A837" s="9" t="s">
        <v>898</v>
      </c>
      <c r="F837" s="26" t="s">
        <v>898</v>
      </c>
      <c r="G837" s="10" t="s">
        <v>1150</v>
      </c>
    </row>
    <row r="838" spans="1:7">
      <c r="A838" s="9" t="s">
        <v>835</v>
      </c>
      <c r="F838" s="26" t="s">
        <v>835</v>
      </c>
      <c r="G838" s="10" t="s">
        <v>1273</v>
      </c>
    </row>
    <row r="839" spans="1:7">
      <c r="A839" s="9" t="s">
        <v>186</v>
      </c>
      <c r="F839" s="26" t="s">
        <v>186</v>
      </c>
      <c r="G839" s="10" t="s">
        <v>1199</v>
      </c>
    </row>
    <row r="840" spans="1:7">
      <c r="A840" s="9" t="s">
        <v>976</v>
      </c>
      <c r="F840" s="26" t="s">
        <v>976</v>
      </c>
      <c r="G840" s="10" t="s">
        <v>1133</v>
      </c>
    </row>
    <row r="841" spans="1:7">
      <c r="A841" s="9" t="s">
        <v>885</v>
      </c>
      <c r="F841" s="26" t="s">
        <v>885</v>
      </c>
      <c r="G841" s="10" t="s">
        <v>1117</v>
      </c>
    </row>
    <row r="842" spans="1:7">
      <c r="A842" s="9" t="s">
        <v>904</v>
      </c>
      <c r="F842" s="26" t="s">
        <v>904</v>
      </c>
      <c r="G842" s="10" t="s">
        <v>1162</v>
      </c>
    </row>
    <row r="843" spans="1:7">
      <c r="A843" s="9" t="s">
        <v>1011</v>
      </c>
      <c r="F843" s="26" t="s">
        <v>1011</v>
      </c>
      <c r="G843" s="10" t="s">
        <v>1219</v>
      </c>
    </row>
    <row r="844" spans="1:7">
      <c r="A844" s="9" t="s">
        <v>908</v>
      </c>
      <c r="F844" s="26" t="s">
        <v>908</v>
      </c>
      <c r="G844" s="10" t="s">
        <v>1117</v>
      </c>
    </row>
    <row r="845" spans="1:7">
      <c r="A845" s="9" t="s">
        <v>911</v>
      </c>
      <c r="F845" s="26" t="s">
        <v>911</v>
      </c>
      <c r="G845" s="10" t="s">
        <v>1173</v>
      </c>
    </row>
    <row r="846" spans="1:7">
      <c r="A846" s="9" t="s">
        <v>909</v>
      </c>
      <c r="F846" s="26" t="s">
        <v>909</v>
      </c>
      <c r="G846" s="10" t="s">
        <v>1168</v>
      </c>
    </row>
    <row r="847" spans="1:7">
      <c r="A847" s="9" t="s">
        <v>910</v>
      </c>
      <c r="F847" s="26" t="s">
        <v>910</v>
      </c>
      <c r="G847" s="10" t="s">
        <v>1173</v>
      </c>
    </row>
    <row r="848" spans="1:7">
      <c r="A848" s="9" t="s">
        <v>864</v>
      </c>
      <c r="F848" s="26" t="s">
        <v>864</v>
      </c>
      <c r="G848" s="10" t="s">
        <v>1133</v>
      </c>
    </row>
    <row r="849" spans="1:7">
      <c r="A849" s="9" t="s">
        <v>901</v>
      </c>
      <c r="F849" s="26" t="s">
        <v>901</v>
      </c>
      <c r="G849" s="10" t="s">
        <v>1118</v>
      </c>
    </row>
    <row r="850" spans="1:7">
      <c r="A850" s="9" t="s">
        <v>1029</v>
      </c>
      <c r="F850" s="26" t="s">
        <v>1029</v>
      </c>
      <c r="G850" s="10" t="s">
        <v>1133</v>
      </c>
    </row>
    <row r="851" spans="1:7">
      <c r="A851" s="9" t="s">
        <v>913</v>
      </c>
      <c r="F851" s="26" t="s">
        <v>913</v>
      </c>
      <c r="G851" s="10" t="s">
        <v>1287</v>
      </c>
    </row>
    <row r="852" spans="1:7">
      <c r="A852" s="9" t="s">
        <v>907</v>
      </c>
      <c r="F852" s="26" t="s">
        <v>907</v>
      </c>
      <c r="G852" s="10" t="s">
        <v>1286</v>
      </c>
    </row>
    <row r="853" spans="1:7">
      <c r="A853" s="9" t="s">
        <v>921</v>
      </c>
      <c r="F853" s="26" t="s">
        <v>921</v>
      </c>
      <c r="G853" s="10" t="s">
        <v>1135</v>
      </c>
    </row>
    <row r="854" spans="1:7">
      <c r="A854" s="9" t="s">
        <v>927</v>
      </c>
      <c r="F854" s="26" t="s">
        <v>927</v>
      </c>
      <c r="G854" s="10" t="s">
        <v>1133</v>
      </c>
    </row>
    <row r="855" spans="1:7">
      <c r="A855" s="9" t="s">
        <v>920</v>
      </c>
      <c r="F855" s="26" t="s">
        <v>920</v>
      </c>
      <c r="G855" s="10" t="s">
        <v>1115</v>
      </c>
    </row>
    <row r="856" spans="1:7">
      <c r="A856" s="9" t="s">
        <v>79</v>
      </c>
      <c r="F856" s="26" t="s">
        <v>1107</v>
      </c>
      <c r="G856" s="10" t="s">
        <v>1138</v>
      </c>
    </row>
    <row r="857" spans="1:7">
      <c r="A857" s="9" t="s">
        <v>924</v>
      </c>
      <c r="F857" s="26" t="s">
        <v>924</v>
      </c>
      <c r="G857" s="10" t="s">
        <v>1132</v>
      </c>
    </row>
    <row r="858" spans="1:7">
      <c r="A858" s="9" t="s">
        <v>963</v>
      </c>
      <c r="F858" s="26" t="s">
        <v>963</v>
      </c>
      <c r="G858" s="10" t="s">
        <v>1261</v>
      </c>
    </row>
    <row r="859" spans="1:7">
      <c r="A859" s="9" t="s">
        <v>653</v>
      </c>
      <c r="F859" s="26" t="s">
        <v>653</v>
      </c>
      <c r="G859" s="10" t="s">
        <v>1198</v>
      </c>
    </row>
    <row r="860" spans="1:7">
      <c r="A860" s="9" t="s">
        <v>939</v>
      </c>
      <c r="F860" s="26" t="s">
        <v>939</v>
      </c>
      <c r="G860" s="10" t="s">
        <v>1114</v>
      </c>
    </row>
    <row r="861" spans="1:7">
      <c r="A861" s="9" t="s">
        <v>853</v>
      </c>
      <c r="F861" s="26" t="s">
        <v>853</v>
      </c>
      <c r="G861" s="10" t="s">
        <v>1117</v>
      </c>
    </row>
    <row r="862" spans="1:7">
      <c r="A862" s="9" t="s">
        <v>193</v>
      </c>
      <c r="F862" s="26" t="s">
        <v>193</v>
      </c>
      <c r="G862" s="10" t="s">
        <v>1201</v>
      </c>
    </row>
    <row r="863" spans="1:7">
      <c r="A863" s="9" t="s">
        <v>916</v>
      </c>
      <c r="F863" s="26" t="s">
        <v>916</v>
      </c>
      <c r="G863" s="10" t="s">
        <v>1289</v>
      </c>
    </row>
    <row r="864" spans="1:7">
      <c r="A864" s="9" t="s">
        <v>916</v>
      </c>
      <c r="F864" s="26" t="s">
        <v>916</v>
      </c>
      <c r="G864" s="10" t="s">
        <v>1289</v>
      </c>
    </row>
    <row r="865" spans="1:7">
      <c r="A865" s="9" t="s">
        <v>933</v>
      </c>
      <c r="F865" s="26" t="s">
        <v>933</v>
      </c>
      <c r="G865" s="10" t="s">
        <v>1114</v>
      </c>
    </row>
    <row r="866" spans="1:7">
      <c r="A866" s="9" t="s">
        <v>932</v>
      </c>
      <c r="F866" s="26" t="s">
        <v>932</v>
      </c>
      <c r="G866" s="10" t="s">
        <v>1155</v>
      </c>
    </row>
    <row r="867" spans="1:7">
      <c r="A867" s="9" t="s">
        <v>923</v>
      </c>
      <c r="F867" s="26" t="s">
        <v>923</v>
      </c>
      <c r="G867" s="10" t="s">
        <v>1188</v>
      </c>
    </row>
    <row r="868" spans="1:7">
      <c r="A868" s="9" t="s">
        <v>942</v>
      </c>
      <c r="F868" s="26" t="s">
        <v>942</v>
      </c>
      <c r="G868" s="10" t="s">
        <v>1117</v>
      </c>
    </row>
    <row r="869" spans="1:7">
      <c r="A869" s="9" t="s">
        <v>247</v>
      </c>
      <c r="F869" s="26" t="s">
        <v>247</v>
      </c>
      <c r="G869" s="10" t="s">
        <v>1208</v>
      </c>
    </row>
    <row r="870" spans="1:7">
      <c r="A870" s="9" t="s">
        <v>955</v>
      </c>
      <c r="F870" s="26" t="s">
        <v>955</v>
      </c>
      <c r="G870" s="10" t="s">
        <v>1224</v>
      </c>
    </row>
    <row r="871" spans="1:7">
      <c r="A871" s="9" t="s">
        <v>937</v>
      </c>
      <c r="F871" s="26" t="s">
        <v>937</v>
      </c>
      <c r="G871" s="10" t="s">
        <v>1256</v>
      </c>
    </row>
    <row r="872" spans="1:7">
      <c r="A872" s="9" t="s">
        <v>937</v>
      </c>
      <c r="F872" s="26" t="s">
        <v>937</v>
      </c>
      <c r="G872" s="10" t="s">
        <v>1139</v>
      </c>
    </row>
    <row r="873" spans="1:7">
      <c r="A873" s="9" t="s">
        <v>498</v>
      </c>
      <c r="F873" s="26" t="s">
        <v>498</v>
      </c>
      <c r="G873" s="10" t="s">
        <v>1250</v>
      </c>
    </row>
    <row r="874" spans="1:7">
      <c r="A874" s="9" t="s">
        <v>931</v>
      </c>
      <c r="F874" s="26" t="s">
        <v>931</v>
      </c>
      <c r="G874" s="10" t="s">
        <v>1192</v>
      </c>
    </row>
    <row r="875" spans="1:7">
      <c r="A875" s="9" t="s">
        <v>941</v>
      </c>
      <c r="F875" s="26" t="s">
        <v>941</v>
      </c>
      <c r="G875" s="10" t="s">
        <v>1293</v>
      </c>
    </row>
    <row r="876" spans="1:7">
      <c r="A876" s="9" t="s">
        <v>190</v>
      </c>
      <c r="F876" s="26" t="s">
        <v>190</v>
      </c>
      <c r="G876" s="10" t="s">
        <v>1200</v>
      </c>
    </row>
    <row r="877" spans="1:7">
      <c r="A877" s="9" t="s">
        <v>965</v>
      </c>
      <c r="F877" s="26" t="s">
        <v>965</v>
      </c>
      <c r="G877" s="10" t="s">
        <v>1118</v>
      </c>
    </row>
    <row r="878" spans="1:7">
      <c r="A878" s="9" t="s">
        <v>957</v>
      </c>
      <c r="F878" s="26" t="s">
        <v>957</v>
      </c>
      <c r="G878" s="10" t="s">
        <v>1115</v>
      </c>
    </row>
    <row r="879" spans="1:7">
      <c r="A879" s="9" t="s">
        <v>951</v>
      </c>
      <c r="F879" s="26" t="s">
        <v>951</v>
      </c>
      <c r="G879" s="10" t="s">
        <v>1141</v>
      </c>
    </row>
    <row r="880" spans="1:7">
      <c r="A880" s="9" t="s">
        <v>967</v>
      </c>
      <c r="F880" s="26" t="s">
        <v>967</v>
      </c>
      <c r="G880" s="10" t="s">
        <v>1130</v>
      </c>
    </row>
    <row r="881" spans="1:7">
      <c r="A881" s="9" t="s">
        <v>154</v>
      </c>
      <c r="F881" s="26" t="s">
        <v>154</v>
      </c>
      <c r="G881" s="10" t="s">
        <v>1148</v>
      </c>
    </row>
    <row r="882" spans="1:7">
      <c r="A882" s="9" t="s">
        <v>946</v>
      </c>
      <c r="F882" s="26" t="s">
        <v>946</v>
      </c>
      <c r="G882" s="10" t="s">
        <v>1249</v>
      </c>
    </row>
    <row r="883" spans="1:7">
      <c r="A883" s="9" t="s">
        <v>956</v>
      </c>
      <c r="F883" s="26" t="s">
        <v>956</v>
      </c>
      <c r="G883" s="10" t="s">
        <v>1224</v>
      </c>
    </row>
    <row r="884" spans="1:7">
      <c r="A884" s="9" t="s">
        <v>945</v>
      </c>
      <c r="F884" s="26" t="s">
        <v>945</v>
      </c>
      <c r="G884" s="10" t="s">
        <v>1266</v>
      </c>
    </row>
    <row r="885" spans="1:7">
      <c r="A885" s="9" t="s">
        <v>949</v>
      </c>
      <c r="F885" s="26" t="s">
        <v>949</v>
      </c>
      <c r="G885" s="10" t="s">
        <v>1233</v>
      </c>
    </row>
    <row r="886" spans="1:7">
      <c r="A886" s="9" t="s">
        <v>943</v>
      </c>
      <c r="F886" s="26" t="s">
        <v>943</v>
      </c>
      <c r="G886" s="10" t="s">
        <v>1124</v>
      </c>
    </row>
    <row r="887" spans="1:7">
      <c r="A887" s="9" t="s">
        <v>936</v>
      </c>
      <c r="F887" s="26" t="s">
        <v>936</v>
      </c>
      <c r="G887" s="10" t="s">
        <v>1292</v>
      </c>
    </row>
    <row r="888" spans="1:7">
      <c r="A888" s="9" t="s">
        <v>940</v>
      </c>
      <c r="F888" s="26" t="s">
        <v>940</v>
      </c>
      <c r="G888" s="10" t="s">
        <v>1148</v>
      </c>
    </row>
    <row r="889" spans="1:7">
      <c r="A889" s="9" t="s">
        <v>212</v>
      </c>
      <c r="F889" s="26" t="s">
        <v>212</v>
      </c>
      <c r="G889" s="10" t="s">
        <v>1190</v>
      </c>
    </row>
    <row r="890" spans="1:7">
      <c r="A890" s="9" t="s">
        <v>935</v>
      </c>
      <c r="F890" s="26" t="s">
        <v>935</v>
      </c>
      <c r="G890" s="10" t="s">
        <v>1155</v>
      </c>
    </row>
    <row r="891" spans="1:7">
      <c r="A891" s="9" t="s">
        <v>959</v>
      </c>
      <c r="F891" s="26" t="s">
        <v>959</v>
      </c>
      <c r="G891" s="10" t="s">
        <v>1271</v>
      </c>
    </row>
    <row r="892" spans="1:7">
      <c r="A892" s="9" t="s">
        <v>922</v>
      </c>
      <c r="F892" s="26" t="s">
        <v>922</v>
      </c>
      <c r="G892" s="10" t="s">
        <v>1142</v>
      </c>
    </row>
    <row r="893" spans="1:7">
      <c r="A893" s="9" t="s">
        <v>113</v>
      </c>
      <c r="F893" s="26" t="s">
        <v>113</v>
      </c>
      <c r="G893" s="10" t="s">
        <v>1161</v>
      </c>
    </row>
    <row r="894" spans="1:7">
      <c r="A894" s="9" t="s">
        <v>915</v>
      </c>
      <c r="F894" s="26" t="s">
        <v>915</v>
      </c>
      <c r="G894" s="10" t="s">
        <v>1126</v>
      </c>
    </row>
    <row r="895" spans="1:7">
      <c r="A895" s="9" t="s">
        <v>216</v>
      </c>
      <c r="F895" s="26" t="s">
        <v>216</v>
      </c>
      <c r="G895" s="10" t="s">
        <v>1117</v>
      </c>
    </row>
    <row r="896" spans="1:7">
      <c r="A896" s="9" t="s">
        <v>191</v>
      </c>
      <c r="F896" s="26" t="s">
        <v>191</v>
      </c>
      <c r="G896" s="10" t="s">
        <v>1162</v>
      </c>
    </row>
    <row r="897" spans="1:7">
      <c r="A897" s="9" t="s">
        <v>917</v>
      </c>
      <c r="F897" s="26" t="s">
        <v>917</v>
      </c>
      <c r="G897" s="10" t="s">
        <v>1115</v>
      </c>
    </row>
    <row r="898" spans="1:7">
      <c r="A898" s="9" t="s">
        <v>952</v>
      </c>
      <c r="F898" s="26" t="s">
        <v>952</v>
      </c>
      <c r="G898" s="10" t="s">
        <v>1206</v>
      </c>
    </row>
    <row r="899" spans="1:7">
      <c r="A899" s="9" t="s">
        <v>944</v>
      </c>
      <c r="F899" s="26" t="s">
        <v>944</v>
      </c>
      <c r="G899" s="10" t="s">
        <v>1143</v>
      </c>
    </row>
    <row r="900" spans="1:7">
      <c r="A900" s="9" t="s">
        <v>948</v>
      </c>
      <c r="F900" s="26" t="s">
        <v>948</v>
      </c>
      <c r="G900" s="10" t="s">
        <v>1133</v>
      </c>
    </row>
    <row r="901" spans="1:7">
      <c r="A901" s="9" t="s">
        <v>966</v>
      </c>
      <c r="F901" s="26" t="s">
        <v>966</v>
      </c>
      <c r="G901" s="10" t="s">
        <v>1294</v>
      </c>
    </row>
    <row r="902" spans="1:7">
      <c r="A902" s="9" t="s">
        <v>477</v>
      </c>
      <c r="F902" s="26" t="s">
        <v>477</v>
      </c>
      <c r="G902" s="10" t="s">
        <v>1117</v>
      </c>
    </row>
    <row r="903" spans="1:7">
      <c r="A903" s="9" t="s">
        <v>960</v>
      </c>
      <c r="F903" s="26" t="s">
        <v>960</v>
      </c>
      <c r="G903" s="10" t="s">
        <v>1137</v>
      </c>
    </row>
    <row r="904" spans="1:7">
      <c r="A904" s="9" t="s">
        <v>282</v>
      </c>
      <c r="F904" s="26" t="s">
        <v>282</v>
      </c>
      <c r="G904" s="10" t="s">
        <v>1133</v>
      </c>
    </row>
    <row r="905" spans="1:7">
      <c r="A905" s="9" t="s">
        <v>51</v>
      </c>
      <c r="F905" s="26" t="s">
        <v>1079</v>
      </c>
      <c r="G905" s="10" t="s">
        <v>1115</v>
      </c>
    </row>
    <row r="906" spans="1:7">
      <c r="A906" s="9" t="s">
        <v>962</v>
      </c>
      <c r="F906" s="26" t="s">
        <v>962</v>
      </c>
      <c r="G906" s="10" t="s">
        <v>1153</v>
      </c>
    </row>
    <row r="907" spans="1:7">
      <c r="A907" s="9" t="s">
        <v>962</v>
      </c>
      <c r="F907" s="26" t="s">
        <v>962</v>
      </c>
      <c r="G907" s="10" t="s">
        <v>1261</v>
      </c>
    </row>
    <row r="908" spans="1:7">
      <c r="A908" s="9" t="s">
        <v>648</v>
      </c>
      <c r="F908" s="26" t="s">
        <v>648</v>
      </c>
      <c r="G908" s="10" t="s">
        <v>1141</v>
      </c>
    </row>
    <row r="909" spans="1:7">
      <c r="A909" s="9" t="s">
        <v>928</v>
      </c>
      <c r="F909" s="26" t="s">
        <v>928</v>
      </c>
      <c r="G909" s="10" t="s">
        <v>1131</v>
      </c>
    </row>
    <row r="910" spans="1:7">
      <c r="A910" s="9" t="s">
        <v>875</v>
      </c>
      <c r="F910" s="26" t="s">
        <v>875</v>
      </c>
      <c r="G910" s="10" t="s">
        <v>1240</v>
      </c>
    </row>
    <row r="911" spans="1:7">
      <c r="A911" s="9" t="s">
        <v>953</v>
      </c>
      <c r="F911" s="26" t="s">
        <v>953</v>
      </c>
      <c r="G911" s="10" t="s">
        <v>1219</v>
      </c>
    </row>
    <row r="912" spans="1:7">
      <c r="A912" s="9" t="s">
        <v>280</v>
      </c>
      <c r="F912" s="26" t="s">
        <v>280</v>
      </c>
      <c r="G912" s="10" t="s">
        <v>1216</v>
      </c>
    </row>
    <row r="913" spans="1:7">
      <c r="A913" s="9" t="s">
        <v>950</v>
      </c>
      <c r="F913" s="26" t="s">
        <v>950</v>
      </c>
      <c r="G913" s="10" t="s">
        <v>1225</v>
      </c>
    </row>
    <row r="914" spans="1:7">
      <c r="A914" s="9" t="s">
        <v>274</v>
      </c>
      <c r="F914" s="26" t="s">
        <v>274</v>
      </c>
      <c r="G914" s="10" t="s">
        <v>1151</v>
      </c>
    </row>
    <row r="915" spans="1:7">
      <c r="A915" s="9" t="s">
        <v>918</v>
      </c>
      <c r="F915" s="26" t="s">
        <v>918</v>
      </c>
      <c r="G915" s="10" t="s">
        <v>1290</v>
      </c>
    </row>
    <row r="916" spans="1:7">
      <c r="A916" s="9" t="s">
        <v>200</v>
      </c>
      <c r="F916" s="26" t="s">
        <v>200</v>
      </c>
      <c r="G916" s="10" t="s">
        <v>1205</v>
      </c>
    </row>
    <row r="917" spans="1:7">
      <c r="A917" s="9" t="s">
        <v>444</v>
      </c>
      <c r="F917" s="26" t="s">
        <v>444</v>
      </c>
      <c r="G917" s="10" t="s">
        <v>1116</v>
      </c>
    </row>
    <row r="918" spans="1:7">
      <c r="A918" s="9" t="s">
        <v>972</v>
      </c>
      <c r="F918" s="26" t="s">
        <v>972</v>
      </c>
      <c r="G918" s="10" t="s">
        <v>1117</v>
      </c>
    </row>
    <row r="919" spans="1:7">
      <c r="A919" s="9" t="s">
        <v>712</v>
      </c>
      <c r="F919" s="26" t="s">
        <v>712</v>
      </c>
      <c r="G919" s="10" t="s">
        <v>1157</v>
      </c>
    </row>
    <row r="920" spans="1:7">
      <c r="A920" s="9" t="s">
        <v>712</v>
      </c>
      <c r="F920" s="26" t="s">
        <v>712</v>
      </c>
      <c r="G920" s="10" t="s">
        <v>1157</v>
      </c>
    </row>
    <row r="921" spans="1:7">
      <c r="A921" s="9" t="s">
        <v>973</v>
      </c>
      <c r="F921" s="26" t="s">
        <v>973</v>
      </c>
      <c r="G921" s="10" t="s">
        <v>1226</v>
      </c>
    </row>
    <row r="922" spans="1:7">
      <c r="A922" s="9" t="s">
        <v>386</v>
      </c>
      <c r="F922" s="26" t="s">
        <v>386</v>
      </c>
      <c r="G922" s="10" t="s">
        <v>1117</v>
      </c>
    </row>
    <row r="923" spans="1:7">
      <c r="A923" s="9" t="s">
        <v>68</v>
      </c>
      <c r="F923" s="26" t="s">
        <v>1096</v>
      </c>
      <c r="G923" s="10" t="s">
        <v>1131</v>
      </c>
    </row>
    <row r="924" spans="1:7">
      <c r="A924" s="9" t="s">
        <v>424</v>
      </c>
      <c r="F924" s="26" t="s">
        <v>424</v>
      </c>
      <c r="G924" s="10" t="s">
        <v>1131</v>
      </c>
    </row>
    <row r="925" spans="1:7">
      <c r="A925" s="9" t="s">
        <v>422</v>
      </c>
      <c r="F925" s="26" t="s">
        <v>422</v>
      </c>
      <c r="G925" s="10" t="s">
        <v>1131</v>
      </c>
    </row>
    <row r="926" spans="1:7">
      <c r="A926" s="9" t="s">
        <v>974</v>
      </c>
      <c r="F926" s="26" t="s">
        <v>974</v>
      </c>
      <c r="G926" s="10" t="s">
        <v>1166</v>
      </c>
    </row>
    <row r="927" spans="1:7">
      <c r="A927" s="9" t="s">
        <v>194</v>
      </c>
      <c r="F927" s="26" t="s">
        <v>194</v>
      </c>
      <c r="G927" s="10" t="s">
        <v>1202</v>
      </c>
    </row>
    <row r="928" spans="1:7">
      <c r="A928" s="9" t="s">
        <v>432</v>
      </c>
      <c r="F928" s="26" t="s">
        <v>432</v>
      </c>
      <c r="G928" s="10" t="s">
        <v>1202</v>
      </c>
    </row>
    <row r="929" spans="1:7">
      <c r="A929" s="9" t="s">
        <v>971</v>
      </c>
      <c r="F929" s="26" t="s">
        <v>971</v>
      </c>
      <c r="G929" s="10" t="s">
        <v>1233</v>
      </c>
    </row>
    <row r="930" spans="1:7">
      <c r="A930" s="9" t="s">
        <v>970</v>
      </c>
      <c r="F930" s="26" t="s">
        <v>970</v>
      </c>
      <c r="G930" s="10" t="s">
        <v>1131</v>
      </c>
    </row>
    <row r="931" spans="1:7">
      <c r="A931" s="9" t="s">
        <v>969</v>
      </c>
      <c r="F931" s="26" t="s">
        <v>969</v>
      </c>
      <c r="G931" s="10" t="s">
        <v>1131</v>
      </c>
    </row>
    <row r="932" spans="1:7">
      <c r="A932" s="9" t="s">
        <v>663</v>
      </c>
      <c r="F932" s="26" t="s">
        <v>663</v>
      </c>
      <c r="G932" s="10" t="s">
        <v>1131</v>
      </c>
    </row>
    <row r="933" spans="1:7">
      <c r="A933" s="9" t="s">
        <v>1034</v>
      </c>
      <c r="F933" s="26" t="s">
        <v>1034</v>
      </c>
      <c r="G933" s="10" t="s">
        <v>1131</v>
      </c>
    </row>
    <row r="934" spans="1:7">
      <c r="A934" s="9" t="s">
        <v>975</v>
      </c>
      <c r="F934" s="26" t="s">
        <v>975</v>
      </c>
      <c r="G934" s="10" t="s">
        <v>1117</v>
      </c>
    </row>
    <row r="935" spans="1:7">
      <c r="A935" s="9" t="s">
        <v>195</v>
      </c>
      <c r="F935" s="26" t="s">
        <v>195</v>
      </c>
      <c r="G935" s="10" t="s">
        <v>1131</v>
      </c>
    </row>
    <row r="936" spans="1:7">
      <c r="A936" s="9" t="s">
        <v>893</v>
      </c>
      <c r="F936" s="26" t="s">
        <v>893</v>
      </c>
      <c r="G936" s="10" t="s">
        <v>1123</v>
      </c>
    </row>
    <row r="937" spans="1:7">
      <c r="A937" s="9" t="s">
        <v>964</v>
      </c>
      <c r="F937" s="26" t="s">
        <v>964</v>
      </c>
      <c r="G937" s="10" t="s">
        <v>1220</v>
      </c>
    </row>
    <row r="938" spans="1:7">
      <c r="A938" s="9" t="s">
        <v>978</v>
      </c>
      <c r="F938" s="26" t="s">
        <v>978</v>
      </c>
      <c r="G938" s="10" t="s">
        <v>1117</v>
      </c>
    </row>
    <row r="939" spans="1:7">
      <c r="A939" s="9" t="s">
        <v>981</v>
      </c>
      <c r="F939" s="26" t="s">
        <v>981</v>
      </c>
      <c r="G939" s="10" t="s">
        <v>1133</v>
      </c>
    </row>
    <row r="940" spans="1:7">
      <c r="A940" s="9" t="s">
        <v>228</v>
      </c>
      <c r="F940" s="26" t="s">
        <v>228</v>
      </c>
      <c r="G940" s="10" t="s">
        <v>1139</v>
      </c>
    </row>
    <row r="941" spans="1:7">
      <c r="A941" s="9" t="s">
        <v>982</v>
      </c>
      <c r="F941" s="26" t="s">
        <v>982</v>
      </c>
      <c r="G941" s="10" t="s">
        <v>1216</v>
      </c>
    </row>
    <row r="942" spans="1:7">
      <c r="A942" s="9" t="s">
        <v>1002</v>
      </c>
      <c r="F942" s="26" t="s">
        <v>1002</v>
      </c>
      <c r="G942" s="10" t="s">
        <v>1162</v>
      </c>
    </row>
    <row r="943" spans="1:7">
      <c r="A943" s="9" t="s">
        <v>779</v>
      </c>
      <c r="F943" s="26" t="s">
        <v>779</v>
      </c>
      <c r="G943" s="10" t="s">
        <v>1192</v>
      </c>
    </row>
    <row r="944" spans="1:7">
      <c r="A944" s="9" t="s">
        <v>267</v>
      </c>
      <c r="F944" s="26" t="s">
        <v>267</v>
      </c>
      <c r="G944" s="10" t="s">
        <v>1133</v>
      </c>
    </row>
    <row r="945" spans="1:7">
      <c r="A945" s="9" t="s">
        <v>798</v>
      </c>
      <c r="F945" s="26" t="s">
        <v>798</v>
      </c>
      <c r="G945" s="10" t="s">
        <v>1133</v>
      </c>
    </row>
    <row r="946" spans="1:7">
      <c r="A946" s="9" t="s">
        <v>112</v>
      </c>
      <c r="F946" s="26" t="s">
        <v>112</v>
      </c>
      <c r="G946" s="10" t="s">
        <v>1160</v>
      </c>
    </row>
    <row r="947" spans="1:7">
      <c r="A947" s="9" t="s">
        <v>396</v>
      </c>
      <c r="F947" s="26" t="s">
        <v>396</v>
      </c>
      <c r="G947" s="10" t="s">
        <v>1141</v>
      </c>
    </row>
    <row r="948" spans="1:7">
      <c r="A948" s="9" t="s">
        <v>1001</v>
      </c>
      <c r="F948" s="26" t="s">
        <v>1001</v>
      </c>
      <c r="G948" s="10" t="s">
        <v>1133</v>
      </c>
    </row>
    <row r="949" spans="1:7">
      <c r="A949" s="9" t="s">
        <v>984</v>
      </c>
      <c r="F949" s="26" t="s">
        <v>984</v>
      </c>
      <c r="G949" s="10" t="s">
        <v>1141</v>
      </c>
    </row>
    <row r="950" spans="1:7">
      <c r="A950" s="9" t="s">
        <v>986</v>
      </c>
      <c r="F950" s="26" t="s">
        <v>986</v>
      </c>
      <c r="G950" s="10" t="s">
        <v>1248</v>
      </c>
    </row>
    <row r="951" spans="1:7">
      <c r="A951" s="9" t="s">
        <v>995</v>
      </c>
      <c r="F951" s="26" t="s">
        <v>995</v>
      </c>
      <c r="G951" s="10" t="s">
        <v>1127</v>
      </c>
    </row>
    <row r="952" spans="1:7">
      <c r="A952" s="9" t="s">
        <v>988</v>
      </c>
      <c r="F952" s="26" t="s">
        <v>988</v>
      </c>
      <c r="G952" s="10" t="s">
        <v>1219</v>
      </c>
    </row>
    <row r="953" spans="1:7">
      <c r="A953" s="9" t="s">
        <v>198</v>
      </c>
      <c r="F953" s="26" t="s">
        <v>198</v>
      </c>
      <c r="G953" s="10" t="s">
        <v>1204</v>
      </c>
    </row>
    <row r="954" spans="1:7">
      <c r="A954" s="9" t="s">
        <v>993</v>
      </c>
      <c r="F954" s="26" t="s">
        <v>993</v>
      </c>
      <c r="G954" s="10" t="s">
        <v>1155</v>
      </c>
    </row>
    <row r="955" spans="1:7">
      <c r="A955" s="9" t="s">
        <v>997</v>
      </c>
      <c r="F955" s="26" t="s">
        <v>997</v>
      </c>
      <c r="G955" s="10" t="s">
        <v>1138</v>
      </c>
    </row>
    <row r="956" spans="1:7">
      <c r="A956" s="9" t="s">
        <v>934</v>
      </c>
      <c r="F956" s="26" t="s">
        <v>934</v>
      </c>
      <c r="G956" s="10" t="s">
        <v>1150</v>
      </c>
    </row>
    <row r="957" spans="1:7">
      <c r="A957" s="9" t="s">
        <v>1000</v>
      </c>
      <c r="F957" s="26" t="s">
        <v>1000</v>
      </c>
      <c r="G957" s="10" t="s">
        <v>1170</v>
      </c>
    </row>
    <row r="958" spans="1:7">
      <c r="A958" s="9" t="s">
        <v>1004</v>
      </c>
      <c r="F958" s="26" t="s">
        <v>1004</v>
      </c>
      <c r="G958" s="10" t="s">
        <v>1168</v>
      </c>
    </row>
    <row r="959" spans="1:7">
      <c r="A959" s="9" t="s">
        <v>998</v>
      </c>
      <c r="F959" s="26" t="s">
        <v>998</v>
      </c>
      <c r="G959" s="10" t="s">
        <v>1133</v>
      </c>
    </row>
    <row r="960" spans="1:7">
      <c r="A960" s="9" t="s">
        <v>999</v>
      </c>
      <c r="F960" s="26" t="s">
        <v>999</v>
      </c>
      <c r="G960" s="10" t="s">
        <v>1114</v>
      </c>
    </row>
    <row r="961" spans="1:7">
      <c r="A961" s="9" t="s">
        <v>983</v>
      </c>
      <c r="F961" s="26" t="s">
        <v>983</v>
      </c>
      <c r="G961" s="10" t="s">
        <v>1115</v>
      </c>
    </row>
    <row r="962" spans="1:7">
      <c r="A962" s="9" t="s">
        <v>1006</v>
      </c>
      <c r="F962" s="26" t="s">
        <v>1006</v>
      </c>
      <c r="G962" s="10" t="s">
        <v>1200</v>
      </c>
    </row>
    <row r="963" spans="1:7">
      <c r="A963" s="9" t="s">
        <v>929</v>
      </c>
      <c r="F963" s="26" t="s">
        <v>929</v>
      </c>
      <c r="G963" s="10" t="s">
        <v>1250</v>
      </c>
    </row>
    <row r="964" spans="1:7">
      <c r="A964" s="9" t="s">
        <v>985</v>
      </c>
      <c r="F964" s="26" t="s">
        <v>985</v>
      </c>
      <c r="G964" s="10" t="s">
        <v>1204</v>
      </c>
    </row>
    <row r="965" spans="1:7">
      <c r="A965" s="9" t="s">
        <v>994</v>
      </c>
      <c r="F965" s="26" t="s">
        <v>994</v>
      </c>
      <c r="G965" s="10" t="s">
        <v>1139</v>
      </c>
    </row>
    <row r="966" spans="1:7">
      <c r="A966" s="9" t="s">
        <v>990</v>
      </c>
      <c r="F966" s="26" t="s">
        <v>990</v>
      </c>
      <c r="G966" s="10" t="s">
        <v>1117</v>
      </c>
    </row>
    <row r="967" spans="1:7">
      <c r="A967" s="9" t="s">
        <v>992</v>
      </c>
      <c r="F967" s="26" t="s">
        <v>992</v>
      </c>
      <c r="G967" s="10" t="s">
        <v>1117</v>
      </c>
    </row>
    <row r="968" spans="1:7">
      <c r="A968" s="9" t="s">
        <v>1003</v>
      </c>
      <c r="F968" s="26" t="s">
        <v>1003</v>
      </c>
      <c r="G968" s="10" t="s">
        <v>1115</v>
      </c>
    </row>
    <row r="969" spans="1:7">
      <c r="A969" s="9" t="s">
        <v>838</v>
      </c>
      <c r="F969" s="26" t="s">
        <v>838</v>
      </c>
      <c r="G969" s="10" t="s">
        <v>1153</v>
      </c>
    </row>
    <row r="970" spans="1:7">
      <c r="A970" s="9" t="s">
        <v>189</v>
      </c>
      <c r="F970" s="26" t="s">
        <v>189</v>
      </c>
      <c r="G970" s="10" t="s">
        <v>1200</v>
      </c>
    </row>
    <row r="971" spans="1:7">
      <c r="A971" s="9" t="s">
        <v>464</v>
      </c>
      <c r="F971" s="26" t="s">
        <v>464</v>
      </c>
      <c r="G971" s="10" t="s">
        <v>1117</v>
      </c>
    </row>
    <row r="972" spans="1:7">
      <c r="A972" s="9" t="s">
        <v>147</v>
      </c>
      <c r="F972" s="26" t="s">
        <v>147</v>
      </c>
      <c r="G972" s="10" t="s">
        <v>1178</v>
      </c>
    </row>
    <row r="973" spans="1:7">
      <c r="A973" s="9" t="s">
        <v>991</v>
      </c>
      <c r="F973" s="26" t="s">
        <v>991</v>
      </c>
      <c r="G973" s="10" t="s">
        <v>1135</v>
      </c>
    </row>
    <row r="974" spans="1:7">
      <c r="A974" s="9" t="s">
        <v>996</v>
      </c>
      <c r="F974" s="26" t="s">
        <v>996</v>
      </c>
      <c r="G974" s="10" t="s">
        <v>1166</v>
      </c>
    </row>
    <row r="975" spans="1:7">
      <c r="A975" s="9" t="s">
        <v>287</v>
      </c>
      <c r="F975" s="26" t="s">
        <v>287</v>
      </c>
      <c r="G975" s="10" t="s">
        <v>1196</v>
      </c>
    </row>
    <row r="976" spans="1:7">
      <c r="A976" s="9" t="s">
        <v>1020</v>
      </c>
      <c r="F976" s="26" t="s">
        <v>1020</v>
      </c>
      <c r="G976" s="10" t="s">
        <v>1117</v>
      </c>
    </row>
    <row r="977" spans="1:7">
      <c r="A977" s="9" t="s">
        <v>473</v>
      </c>
      <c r="F977" s="26" t="s">
        <v>473</v>
      </c>
      <c r="G977" s="10" t="s">
        <v>1172</v>
      </c>
    </row>
    <row r="978" spans="1:7">
      <c r="A978" s="9" t="s">
        <v>1015</v>
      </c>
      <c r="F978" s="26" t="s">
        <v>1015</v>
      </c>
      <c r="G978" s="10" t="s">
        <v>1228</v>
      </c>
    </row>
    <row r="979" spans="1:7">
      <c r="A979" s="9" t="s">
        <v>1008</v>
      </c>
      <c r="F979" s="26" t="s">
        <v>1008</v>
      </c>
      <c r="G979" s="10" t="s">
        <v>1137</v>
      </c>
    </row>
    <row r="980" spans="1:7">
      <c r="A980" s="9" t="s">
        <v>1009</v>
      </c>
      <c r="F980" s="26" t="s">
        <v>1009</v>
      </c>
      <c r="G980" s="10" t="s">
        <v>1115</v>
      </c>
    </row>
    <row r="981" spans="1:7">
      <c r="A981" s="9" t="s">
        <v>1018</v>
      </c>
      <c r="F981" s="26" t="s">
        <v>1018</v>
      </c>
      <c r="G981" s="10" t="s">
        <v>1245</v>
      </c>
    </row>
    <row r="982" spans="1:7">
      <c r="A982" s="9" t="s">
        <v>1013</v>
      </c>
      <c r="F982" s="26" t="s">
        <v>1013</v>
      </c>
      <c r="G982" s="10" t="s">
        <v>1191</v>
      </c>
    </row>
    <row r="983" spans="1:7">
      <c r="A983" s="9" t="s">
        <v>1014</v>
      </c>
      <c r="F983" s="26" t="s">
        <v>1014</v>
      </c>
      <c r="G983" s="10" t="s">
        <v>1117</v>
      </c>
    </row>
    <row r="984" spans="1:7">
      <c r="A984" s="9" t="s">
        <v>1012</v>
      </c>
      <c r="F984" s="26" t="s">
        <v>1012</v>
      </c>
      <c r="G984" s="10" t="s">
        <v>1162</v>
      </c>
    </row>
    <row r="985" spans="1:7">
      <c r="A985" s="9" t="s">
        <v>1010</v>
      </c>
      <c r="F985" s="26" t="s">
        <v>1010</v>
      </c>
      <c r="G985" s="10" t="s">
        <v>1151</v>
      </c>
    </row>
    <row r="986" spans="1:7">
      <c r="A986" s="9" t="s">
        <v>1023</v>
      </c>
      <c r="F986" s="26" t="s">
        <v>1023</v>
      </c>
      <c r="G986" s="10" t="s">
        <v>1117</v>
      </c>
    </row>
    <row r="987" spans="1:7">
      <c r="A987" s="9" t="s">
        <v>1019</v>
      </c>
      <c r="F987" s="26" t="s">
        <v>1019</v>
      </c>
      <c r="G987" s="10" t="s">
        <v>1224</v>
      </c>
    </row>
    <row r="988" spans="1:7">
      <c r="A988" s="9" t="s">
        <v>187</v>
      </c>
      <c r="F988" s="26" t="s">
        <v>187</v>
      </c>
      <c r="G988" s="10" t="s">
        <v>1155</v>
      </c>
    </row>
    <row r="989" spans="1:7">
      <c r="A989" s="9" t="s">
        <v>1017</v>
      </c>
      <c r="F989" s="26" t="s">
        <v>1017</v>
      </c>
      <c r="G989" s="10" t="s">
        <v>1131</v>
      </c>
    </row>
    <row r="990" spans="1:7">
      <c r="A990" s="9" t="s">
        <v>1024</v>
      </c>
      <c r="F990" s="26" t="s">
        <v>1024</v>
      </c>
      <c r="G990" s="10" t="s">
        <v>1117</v>
      </c>
    </row>
    <row r="991" spans="1:7">
      <c r="A991" s="9" t="s">
        <v>1007</v>
      </c>
      <c r="F991" s="26" t="s">
        <v>1007</v>
      </c>
      <c r="G991" s="10" t="s">
        <v>1162</v>
      </c>
    </row>
    <row r="992" spans="1:7">
      <c r="A992" s="9" t="s">
        <v>93</v>
      </c>
      <c r="F992" s="26" t="s">
        <v>93</v>
      </c>
      <c r="G992" s="10" t="s">
        <v>1145</v>
      </c>
    </row>
    <row r="993" spans="1:7">
      <c r="A993" s="9" t="s">
        <v>1022</v>
      </c>
      <c r="F993" s="26" t="s">
        <v>1022</v>
      </c>
      <c r="G993" s="10" t="s">
        <v>1204</v>
      </c>
    </row>
    <row r="994" spans="1:7">
      <c r="A994" s="9" t="s">
        <v>1021</v>
      </c>
      <c r="F994" s="26" t="s">
        <v>1021</v>
      </c>
      <c r="G994" s="10" t="s">
        <v>1267</v>
      </c>
    </row>
    <row r="995" spans="1:7">
      <c r="A995" s="9" t="s">
        <v>209</v>
      </c>
      <c r="F995" s="26" t="s">
        <v>209</v>
      </c>
      <c r="G995" s="10" t="s">
        <v>1146</v>
      </c>
    </row>
    <row r="996" spans="1:7">
      <c r="A996" s="9" t="s">
        <v>204</v>
      </c>
      <c r="F996" s="26" t="s">
        <v>204</v>
      </c>
      <c r="G996" s="10" t="s">
        <v>1206</v>
      </c>
    </row>
    <row r="997" spans="1:7">
      <c r="A997" s="9" t="s">
        <v>272</v>
      </c>
      <c r="F997" s="26" t="s">
        <v>272</v>
      </c>
      <c r="G997" s="10" t="s">
        <v>1139</v>
      </c>
    </row>
    <row r="998" spans="1:7">
      <c r="A998" s="9" t="s">
        <v>1031</v>
      </c>
      <c r="B998" s="19"/>
      <c r="F998" s="26" t="s">
        <v>1031</v>
      </c>
      <c r="G998" s="10" t="s">
        <v>1166</v>
      </c>
    </row>
    <row r="999" spans="1:7">
      <c r="A999" s="9" t="s">
        <v>1035</v>
      </c>
      <c r="C999" s="19"/>
      <c r="D999" s="19"/>
      <c r="F999" s="26" t="s">
        <v>1035</v>
      </c>
      <c r="G999" s="10" t="s">
        <v>1296</v>
      </c>
    </row>
  </sheetData>
  <sheetProtection autoFilter="0" pivotTables="0"/>
  <autoFilter ref="B2:B33">
    <sortState ref="B3:B35">
      <sortCondition ref="B2"/>
    </sortState>
  </autoFilter>
  <sortState ref="B2:B33">
    <sortCondition ref="B2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183C16D49D3F458A39679817E416A0" ma:contentTypeVersion="0" ma:contentTypeDescription="Create a new document." ma:contentTypeScope="" ma:versionID="b09b3a3cdcd0452acfd75d1c5dc44ec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75CD3D-EA1F-4D41-953A-C86716770D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2ABAFC-51E7-4C08-BC16-4B9B5C2D15C8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BC97568-7A0F-4D80-95BE-B6290F58ED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How to use</vt:lpstr>
      <vt:lpstr>Chrono</vt:lpstr>
      <vt:lpstr>Salestracker</vt:lpstr>
      <vt:lpstr>SOP</vt:lpstr>
      <vt:lpstr>Liste</vt:lpstr>
      <vt:lpstr>Engine</vt:lpstr>
      <vt:lpstr>ICAO</vt:lpstr>
      <vt:lpstr>Offer_Type</vt:lpstr>
      <vt:lpstr>Status</vt:lpstr>
      <vt:lpstr>Step</vt:lpstr>
      <vt:lpstr>'How to use'!Zone_d_impression</vt:lpstr>
    </vt:vector>
  </TitlesOfParts>
  <Company>Aircelle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SEHLA Fathi (SAFRAN NACELLES)</dc:creator>
  <cp:lastModifiedBy>SEHLA Fathi (SAFRAN NACELLES)</cp:lastModifiedBy>
  <cp:lastPrinted>2016-05-25T11:57:16Z</cp:lastPrinted>
  <dcterms:created xsi:type="dcterms:W3CDTF">2015-09-02T12:35:16Z</dcterms:created>
  <dcterms:modified xsi:type="dcterms:W3CDTF">2016-11-29T17:49:22Z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0x0101003F183C16D49D3F458A39679817E416A0</vt:lpwstr>
  </property>
</Properties>
</file>