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840" windowHeight="10035"/>
  </bookViews>
  <sheets>
    <sheet name="TABLEAU 1" sheetId="1" r:id="rId1"/>
    <sheet name="TABLEAU 2" sheetId="2" r:id="rId2"/>
  </sheets>
  <calcPr calcId="125725"/>
</workbook>
</file>

<file path=xl/calcChain.xml><?xml version="1.0" encoding="utf-8"?>
<calcChain xmlns="http://schemas.openxmlformats.org/spreadsheetml/2006/main">
  <c r="B2" i="2"/>
  <c r="B3"/>
  <c r="B4"/>
  <c r="B5"/>
  <c r="B6"/>
  <c r="B7"/>
  <c r="B8"/>
  <c r="B9"/>
  <c r="B10"/>
  <c r="B11"/>
  <c r="B12"/>
  <c r="B13"/>
  <c r="B14"/>
  <c r="B15"/>
  <c r="B16"/>
  <c r="B17"/>
  <c r="B18"/>
  <c r="C3" i="1"/>
  <c r="C12" s="1"/>
  <c r="C4"/>
  <c r="C5"/>
  <c r="C6"/>
  <c r="C7"/>
  <c r="C8"/>
  <c r="C9"/>
  <c r="C10"/>
  <c r="C11"/>
  <c r="C2"/>
  <c r="B19" i="2" l="1"/>
</calcChain>
</file>

<file path=xl/sharedStrings.xml><?xml version="1.0" encoding="utf-8"?>
<sst xmlns="http://schemas.openxmlformats.org/spreadsheetml/2006/main" count="41" uniqueCount="39">
  <si>
    <t>0001100013131001</t>
  </si>
  <si>
    <t>0001100013139000</t>
  </si>
  <si>
    <t>0001100012919001</t>
  </si>
  <si>
    <t>0001100012921000</t>
  </si>
  <si>
    <t>0001100013171001</t>
  </si>
  <si>
    <t>0001100013177000</t>
  </si>
  <si>
    <t>0001100012937001</t>
  </si>
  <si>
    <t>0001100012939000</t>
  </si>
  <si>
    <t>0001100013437001</t>
  </si>
  <si>
    <t>0001100013439000</t>
  </si>
  <si>
    <t>0001100013189001</t>
  </si>
  <si>
    <t>0001100013191000</t>
  </si>
  <si>
    <t>0001100013007001</t>
  </si>
  <si>
    <t>0001100013013000</t>
  </si>
  <si>
    <t>0001100013125001</t>
  </si>
  <si>
    <t>0001100013129000</t>
  </si>
  <si>
    <t>0001100012861001</t>
  </si>
  <si>
    <t>0001100012867000</t>
  </si>
  <si>
    <t>0001100013161001</t>
  </si>
  <si>
    <t>0001100013163000</t>
  </si>
  <si>
    <t>0001100013189001 to 0001100013189524</t>
  </si>
  <si>
    <t>0001100013189575 to 0001100013190260</t>
  </si>
  <si>
    <t>0001100013190307 to 0001100013190996</t>
  </si>
  <si>
    <t>0001100012937001 to 0001100012939000</t>
  </si>
  <si>
    <t>0001100012919001 to 0001100012921000</t>
  </si>
  <si>
    <t>0001100013161001 to 0001100013163000</t>
  </si>
  <si>
    <t>0001100013127001 to 0001100013129000</t>
  </si>
  <si>
    <t>0001100013131001 to 0001100013133000</t>
  </si>
  <si>
    <t>0001100013189525 to 0001100013189574</t>
  </si>
  <si>
    <t>0001100013190261 to 0001100013190306</t>
  </si>
  <si>
    <t>0001100013190997 to 0001100013191000</t>
  </si>
  <si>
    <t>0001100013437001 to 0001100013439000</t>
  </si>
  <si>
    <t>0001100013125001 to 0001100013127000</t>
  </si>
  <si>
    <t>0001100013007001 to 0001100013013000</t>
  </si>
  <si>
    <t>0001100013171001 to 0001100013177000</t>
  </si>
  <si>
    <t>0001100012861001 to 0001100012867000</t>
  </si>
  <si>
    <t>0001100013133001 to 0001100013139000</t>
  </si>
  <si>
    <t>QUANTITE</t>
  </si>
  <si>
    <t>SERIE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</si>
</sst>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49" fontId="0" fillId="0" borderId="0" xfId="0" applyNumberFormat="1" applyFill="1"/>
    <xf numFmtId="0" fontId="0" fillId="0" borderId="0" xfId="0" applyNumberFormat="1"/>
    <xf numFmtId="0" fontId="1" fillId="0" borderId="0" xfId="0" applyNumberFormat="1" applyFont="1"/>
    <xf numFmtId="1" fontId="1" fillId="0" borderId="0" xfId="0" applyNumberFormat="1" applyFont="1"/>
    <xf numFmtId="49" fontId="1" fillId="0" borderId="0" xfId="0" applyNumberFormat="1" applyFont="1"/>
    <xf numFmtId="49" fontId="1" fillId="0" borderId="2" xfId="0" applyNumberFormat="1" applyFont="1" applyBorder="1" applyAlignment="1">
      <alignment horizontal="center"/>
    </xf>
    <xf numFmtId="0" fontId="0" fillId="0" borderId="0" xfId="0" applyFont="1"/>
    <xf numFmtId="49" fontId="0" fillId="0" borderId="1" xfId="0" applyNumberFormat="1" applyFont="1" applyFill="1" applyBorder="1" applyAlignment="1">
      <alignment horizontal="center"/>
    </xf>
    <xf numFmtId="1" fontId="0" fillId="0" borderId="0" xfId="0" applyNumberFormat="1" applyFont="1"/>
    <xf numFmtId="49" fontId="0" fillId="0" borderId="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sqref="A1:B1"/>
    </sheetView>
  </sheetViews>
  <sheetFormatPr baseColWidth="10" defaultRowHeight="15"/>
  <cols>
    <col min="1" max="1" width="21.42578125" style="10" customWidth="1"/>
    <col min="2" max="2" width="26.7109375" style="10" customWidth="1"/>
    <col min="3" max="16384" width="11.42578125" style="10"/>
  </cols>
  <sheetData>
    <row r="1" spans="1:3">
      <c r="A1" s="9" t="s">
        <v>38</v>
      </c>
      <c r="B1" s="9"/>
      <c r="C1" s="8" t="s">
        <v>37</v>
      </c>
    </row>
    <row r="2" spans="1:3">
      <c r="A2" s="11" t="s">
        <v>0</v>
      </c>
      <c r="B2" s="11" t="s">
        <v>1</v>
      </c>
      <c r="C2" s="12">
        <f>B2-A2+1</f>
        <v>8000</v>
      </c>
    </row>
    <row r="3" spans="1:3">
      <c r="A3" s="11" t="s">
        <v>2</v>
      </c>
      <c r="B3" s="11" t="s">
        <v>3</v>
      </c>
      <c r="C3" s="12">
        <f t="shared" ref="C3:C11" si="0">B3-A3+1</f>
        <v>2000</v>
      </c>
    </row>
    <row r="4" spans="1:3">
      <c r="A4" s="11" t="s">
        <v>4</v>
      </c>
      <c r="B4" s="13" t="s">
        <v>5</v>
      </c>
      <c r="C4" s="12">
        <f t="shared" si="0"/>
        <v>6000</v>
      </c>
    </row>
    <row r="5" spans="1:3">
      <c r="A5" s="11" t="s">
        <v>6</v>
      </c>
      <c r="B5" s="11" t="s">
        <v>7</v>
      </c>
      <c r="C5" s="12">
        <f t="shared" si="0"/>
        <v>2000</v>
      </c>
    </row>
    <row r="6" spans="1:3">
      <c r="A6" s="11" t="s">
        <v>8</v>
      </c>
      <c r="B6" s="11" t="s">
        <v>9</v>
      </c>
      <c r="C6" s="12">
        <f t="shared" si="0"/>
        <v>2000</v>
      </c>
    </row>
    <row r="7" spans="1:3">
      <c r="A7" s="11" t="s">
        <v>10</v>
      </c>
      <c r="B7" s="11" t="s">
        <v>11</v>
      </c>
      <c r="C7" s="12">
        <f t="shared" si="0"/>
        <v>2000</v>
      </c>
    </row>
    <row r="8" spans="1:3">
      <c r="A8" s="11" t="s">
        <v>12</v>
      </c>
      <c r="B8" s="11" t="s">
        <v>13</v>
      </c>
      <c r="C8" s="12">
        <f t="shared" si="0"/>
        <v>6000</v>
      </c>
    </row>
    <row r="9" spans="1:3">
      <c r="A9" s="11" t="s">
        <v>14</v>
      </c>
      <c r="B9" s="11" t="s">
        <v>15</v>
      </c>
      <c r="C9" s="12">
        <f t="shared" si="0"/>
        <v>4000</v>
      </c>
    </row>
    <row r="10" spans="1:3">
      <c r="A10" s="11" t="s">
        <v>16</v>
      </c>
      <c r="B10" s="11" t="s">
        <v>17</v>
      </c>
      <c r="C10" s="12">
        <f t="shared" si="0"/>
        <v>6000</v>
      </c>
    </row>
    <row r="11" spans="1:3">
      <c r="A11" s="11" t="s">
        <v>18</v>
      </c>
      <c r="B11" s="11" t="s">
        <v>19</v>
      </c>
      <c r="C11" s="12">
        <f t="shared" si="0"/>
        <v>2000</v>
      </c>
    </row>
    <row r="12" spans="1:3">
      <c r="C12" s="7">
        <f>SUM(C2:C11)</f>
        <v>40000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baseColWidth="10" defaultRowHeight="15"/>
  <cols>
    <col min="1" max="1" width="49.28515625" style="1" customWidth="1"/>
    <col min="2" max="16384" width="11.42578125" style="1"/>
  </cols>
  <sheetData>
    <row r="1" spans="1:2">
      <c r="A1" s="8" t="s">
        <v>38</v>
      </c>
      <c r="B1" s="8" t="s">
        <v>37</v>
      </c>
    </row>
    <row r="2" spans="1:2">
      <c r="A2" s="2" t="s">
        <v>20</v>
      </c>
      <c r="B2" s="5">
        <f>89524-89001+1</f>
        <v>524</v>
      </c>
    </row>
    <row r="3" spans="1:2">
      <c r="A3" s="2" t="s">
        <v>21</v>
      </c>
      <c r="B3" s="5">
        <f>90260-89575+1</f>
        <v>686</v>
      </c>
    </row>
    <row r="4" spans="1:2">
      <c r="A4" s="2" t="s">
        <v>22</v>
      </c>
      <c r="B4" s="5">
        <f>90996-90307+1</f>
        <v>690</v>
      </c>
    </row>
    <row r="5" spans="1:2">
      <c r="A5" s="3" t="s">
        <v>23</v>
      </c>
      <c r="B5" s="5">
        <f>39000-37001+1</f>
        <v>2000</v>
      </c>
    </row>
    <row r="6" spans="1:2">
      <c r="A6" s="3" t="s">
        <v>24</v>
      </c>
      <c r="B6" s="5">
        <f>21000-19001+1</f>
        <v>2000</v>
      </c>
    </row>
    <row r="7" spans="1:2">
      <c r="A7" s="3" t="s">
        <v>25</v>
      </c>
      <c r="B7" s="5">
        <f>63000-61001+1</f>
        <v>2000</v>
      </c>
    </row>
    <row r="8" spans="1:2">
      <c r="A8" s="3" t="s">
        <v>26</v>
      </c>
      <c r="B8" s="5">
        <f>29000-27001+1</f>
        <v>2000</v>
      </c>
    </row>
    <row r="9" spans="1:2">
      <c r="A9" s="3" t="s">
        <v>27</v>
      </c>
      <c r="B9" s="5">
        <f>33000-31001+1</f>
        <v>2000</v>
      </c>
    </row>
    <row r="10" spans="1:2">
      <c r="A10" s="2" t="s">
        <v>28</v>
      </c>
      <c r="B10" s="5">
        <f>89574-89525+1</f>
        <v>50</v>
      </c>
    </row>
    <row r="11" spans="1:2">
      <c r="A11" s="2" t="s">
        <v>29</v>
      </c>
      <c r="B11" s="5">
        <f>90306-90261+1</f>
        <v>46</v>
      </c>
    </row>
    <row r="12" spans="1:2">
      <c r="A12" s="2" t="s">
        <v>30</v>
      </c>
      <c r="B12" s="5">
        <f>91000-90997+1</f>
        <v>4</v>
      </c>
    </row>
    <row r="13" spans="1:2">
      <c r="A13" s="3" t="s">
        <v>31</v>
      </c>
      <c r="B13" s="5">
        <f>39000-37001+1</f>
        <v>2000</v>
      </c>
    </row>
    <row r="14" spans="1:2">
      <c r="A14" s="3" t="s">
        <v>32</v>
      </c>
      <c r="B14" s="5">
        <f>27000-25001+1</f>
        <v>2000</v>
      </c>
    </row>
    <row r="15" spans="1:2">
      <c r="A15" s="2" t="s">
        <v>33</v>
      </c>
      <c r="B15" s="5">
        <f>13000-7001+1</f>
        <v>6000</v>
      </c>
    </row>
    <row r="16" spans="1:2">
      <c r="A16" s="3" t="s">
        <v>34</v>
      </c>
      <c r="B16" s="5">
        <f>77000-71001+1</f>
        <v>6000</v>
      </c>
    </row>
    <row r="17" spans="1:2">
      <c r="A17" s="2" t="s">
        <v>35</v>
      </c>
      <c r="B17" s="5">
        <f>67000-61001+1</f>
        <v>6000</v>
      </c>
    </row>
    <row r="18" spans="1:2">
      <c r="A18" s="3" t="s">
        <v>36</v>
      </c>
      <c r="B18" s="5">
        <f>39000-33001+1</f>
        <v>6000</v>
      </c>
    </row>
    <row r="19" spans="1:2">
      <c r="A19" s="4"/>
      <c r="B19" s="6">
        <f>SUM(B2:B18)</f>
        <v>40000</v>
      </c>
    </row>
  </sheetData>
  <conditionalFormatting sqref="G12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2019-01-23T12:23:28Z</dcterms:created>
  <dcterms:modified xsi:type="dcterms:W3CDTF">2019-01-23T14:28:57Z</dcterms:modified>
</cp:coreProperties>
</file>