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 codeName="{0EBEE25D-5E30-3CCF-7B8A-937B5088EA0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rien\Desktop\"/>
    </mc:Choice>
  </mc:AlternateContent>
  <bookViews>
    <workbookView xWindow="6300" yWindow="1545" windowWidth="13635" windowHeight="12825" activeTab="2"/>
  </bookViews>
  <sheets>
    <sheet name="Feuil3" sheetId="5" r:id="rId1"/>
    <sheet name="Feuil2" sheetId="3" r:id="rId2"/>
    <sheet name="total2017" sheetId="1" r:id="rId3"/>
    <sheet name="formulaire1" sheetId="14" r:id="rId4"/>
    <sheet name="Mjanvier" sheetId="8" r:id="rId5"/>
    <sheet name="Mfévrier" sheetId="13" r:id="rId6"/>
    <sheet name="notes" sheetId="11" r:id="rId7"/>
  </sheets>
  <definedNames>
    <definedName name="_xlnm._FilterDatabase" localSheetId="1" hidden="1">Feuil2!$A$1:$F$1</definedName>
    <definedName name="caté">Feuil3!$A$1:$A$29</definedName>
    <definedName name="catégories">Feuil3!$A$1:$A$28</definedName>
    <definedName name="test1">Feuil3!$B$1:$B$4</definedName>
    <definedName name="test2">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3" l="1"/>
  <c r="F3" i="13"/>
  <c r="E202" i="13"/>
  <c r="D202" i="13"/>
  <c r="F201" i="13"/>
  <c r="F200" i="13"/>
  <c r="F199" i="13"/>
  <c r="F198" i="13"/>
  <c r="F197" i="13"/>
  <c r="F196" i="13"/>
  <c r="F195" i="13"/>
  <c r="F194" i="13"/>
  <c r="F193" i="13"/>
  <c r="F192" i="13"/>
  <c r="F191" i="13"/>
  <c r="F190" i="13"/>
  <c r="F189" i="13"/>
  <c r="F188" i="13"/>
  <c r="F187" i="13"/>
  <c r="F186" i="13"/>
  <c r="F185" i="13"/>
  <c r="F184" i="13"/>
  <c r="F183" i="13"/>
  <c r="F182" i="13"/>
  <c r="F181" i="13"/>
  <c r="F180" i="13"/>
  <c r="F179" i="13"/>
  <c r="F178" i="13"/>
  <c r="F177" i="13"/>
  <c r="F176" i="13"/>
  <c r="F175" i="13"/>
  <c r="F174" i="13"/>
  <c r="F173" i="13"/>
  <c r="F172" i="13"/>
  <c r="F171" i="13"/>
  <c r="F170" i="13"/>
  <c r="F169" i="13"/>
  <c r="F168" i="13"/>
  <c r="F167" i="13"/>
  <c r="F166" i="13"/>
  <c r="F165" i="13"/>
  <c r="F164" i="13"/>
  <c r="F163" i="13"/>
  <c r="F162" i="13"/>
  <c r="F161" i="13"/>
  <c r="E159" i="13"/>
  <c r="D159" i="13"/>
  <c r="F158" i="13"/>
  <c r="F157" i="13"/>
  <c r="F156" i="13"/>
  <c r="F155" i="13"/>
  <c r="F154" i="13"/>
  <c r="F153" i="13"/>
  <c r="F152" i="13"/>
  <c r="F151" i="13"/>
  <c r="F150" i="13"/>
  <c r="F149" i="13"/>
  <c r="F148" i="13"/>
  <c r="F147" i="13"/>
  <c r="F146" i="13"/>
  <c r="F145" i="13"/>
  <c r="F144" i="13"/>
  <c r="F143" i="13"/>
  <c r="F142" i="13"/>
  <c r="F141" i="13"/>
  <c r="E139" i="13"/>
  <c r="D139" i="13"/>
  <c r="F138" i="13"/>
  <c r="F137" i="13"/>
  <c r="F136" i="13"/>
  <c r="F135" i="13"/>
  <c r="E133" i="13"/>
  <c r="D133" i="13"/>
  <c r="F132" i="13"/>
  <c r="F131" i="13"/>
  <c r="F130" i="13"/>
  <c r="F129" i="13"/>
  <c r="F126" i="13"/>
  <c r="F125" i="13"/>
  <c r="F123" i="13"/>
  <c r="E121" i="13"/>
  <c r="E127" i="13" s="1"/>
  <c r="D121" i="13"/>
  <c r="D127" i="13" s="1"/>
  <c r="F120" i="13"/>
  <c r="F119" i="13"/>
  <c r="F118" i="13"/>
  <c r="F117" i="13"/>
  <c r="F116" i="13"/>
  <c r="F115" i="13"/>
  <c r="E113" i="13"/>
  <c r="D113" i="13"/>
  <c r="F112" i="13"/>
  <c r="F111" i="13"/>
  <c r="F110" i="13"/>
  <c r="F109" i="13"/>
  <c r="F108" i="13"/>
  <c r="F107" i="13"/>
  <c r="F106" i="13"/>
  <c r="E104" i="13"/>
  <c r="D104" i="13"/>
  <c r="F103" i="13"/>
  <c r="F102" i="13"/>
  <c r="F101" i="13"/>
  <c r="F100" i="13"/>
  <c r="E98" i="13"/>
  <c r="D98" i="13"/>
  <c r="F97" i="13"/>
  <c r="F96" i="13"/>
  <c r="F95" i="13"/>
  <c r="F94" i="13"/>
  <c r="F93" i="13"/>
  <c r="E91" i="13"/>
  <c r="D91" i="13"/>
  <c r="F90" i="13"/>
  <c r="F89" i="13"/>
  <c r="F88" i="13"/>
  <c r="F87" i="13"/>
  <c r="F86" i="13"/>
  <c r="E84" i="13"/>
  <c r="D84" i="13"/>
  <c r="F83" i="13"/>
  <c r="F78" i="13"/>
  <c r="F77" i="13"/>
  <c r="F76" i="13"/>
  <c r="F75" i="13"/>
  <c r="F74" i="13"/>
  <c r="E72" i="13"/>
  <c r="D72" i="13"/>
  <c r="F71" i="13"/>
  <c r="F70" i="13"/>
  <c r="F69" i="13"/>
  <c r="F68" i="13"/>
  <c r="F67" i="13"/>
  <c r="F66" i="13"/>
  <c r="E64" i="13"/>
  <c r="D64" i="13"/>
  <c r="F63" i="13"/>
  <c r="F62" i="13"/>
  <c r="F61" i="13"/>
  <c r="F60" i="13"/>
  <c r="F59" i="13"/>
  <c r="F58" i="13"/>
  <c r="F57" i="13"/>
  <c r="E55" i="13"/>
  <c r="D55" i="13"/>
  <c r="F54" i="13"/>
  <c r="F53" i="13"/>
  <c r="F52" i="13"/>
  <c r="F51" i="13"/>
  <c r="F50" i="13"/>
  <c r="F49" i="13"/>
  <c r="E47" i="13"/>
  <c r="D47" i="13"/>
  <c r="F46" i="13"/>
  <c r="F45" i="13"/>
  <c r="F44" i="13"/>
  <c r="F43" i="13"/>
  <c r="E41" i="13"/>
  <c r="D41" i="13"/>
  <c r="F40" i="13"/>
  <c r="F39" i="13"/>
  <c r="F38" i="13"/>
  <c r="F37" i="13"/>
  <c r="E35" i="13"/>
  <c r="D35" i="13"/>
  <c r="F34" i="13"/>
  <c r="F33" i="13"/>
  <c r="F32" i="13"/>
  <c r="F31" i="13"/>
  <c r="F30" i="13"/>
  <c r="F29" i="13"/>
  <c r="F28" i="13"/>
  <c r="E26" i="13"/>
  <c r="D26" i="13"/>
  <c r="F25" i="13"/>
  <c r="F24" i="13"/>
  <c r="F23" i="13"/>
  <c r="F22" i="13"/>
  <c r="F21" i="13"/>
  <c r="F20" i="13"/>
  <c r="F19" i="13"/>
  <c r="F18" i="13"/>
  <c r="F17" i="13"/>
  <c r="F16" i="13"/>
  <c r="F15" i="13"/>
  <c r="F14" i="13"/>
  <c r="F13" i="13"/>
  <c r="F12" i="13"/>
  <c r="F11" i="13"/>
  <c r="E9" i="13"/>
  <c r="D9" i="13"/>
  <c r="F8" i="13"/>
  <c r="F7" i="13"/>
  <c r="F6" i="13"/>
  <c r="F5" i="13"/>
  <c r="F4" i="13"/>
  <c r="E26" i="8"/>
  <c r="D26" i="8"/>
  <c r="D159" i="8"/>
  <c r="E159" i="8"/>
  <c r="D202" i="8"/>
  <c r="E202" i="8"/>
  <c r="F17" i="8"/>
  <c r="D72" i="8"/>
  <c r="E72" i="8"/>
  <c r="D121" i="8"/>
  <c r="D127" i="8" s="1"/>
  <c r="E121" i="8"/>
  <c r="E127" i="8" s="1"/>
  <c r="F156" i="8"/>
  <c r="F20" i="8"/>
  <c r="F75" i="8"/>
  <c r="F201" i="8"/>
  <c r="F200" i="8"/>
  <c r="F199" i="8"/>
  <c r="F198" i="8"/>
  <c r="F197" i="8"/>
  <c r="F196" i="8"/>
  <c r="F195" i="8"/>
  <c r="E55" i="8"/>
  <c r="D55" i="8"/>
  <c r="F194" i="8"/>
  <c r="F54" i="8"/>
  <c r="F193" i="8"/>
  <c r="F53" i="8"/>
  <c r="F192" i="8"/>
  <c r="F52" i="8"/>
  <c r="F191" i="8"/>
  <c r="F51" i="8"/>
  <c r="F190" i="8"/>
  <c r="F50" i="8"/>
  <c r="F189" i="8"/>
  <c r="F49" i="8"/>
  <c r="F188" i="8"/>
  <c r="E104" i="8"/>
  <c r="D104" i="8"/>
  <c r="F187" i="8"/>
  <c r="F103" i="8"/>
  <c r="E47" i="8"/>
  <c r="D47" i="8"/>
  <c r="F186" i="8"/>
  <c r="F102" i="8"/>
  <c r="F46" i="8"/>
  <c r="F185" i="8"/>
  <c r="F101" i="8"/>
  <c r="F45" i="8"/>
  <c r="F184" i="8"/>
  <c r="F100" i="8"/>
  <c r="F44" i="8"/>
  <c r="F183" i="8"/>
  <c r="F43" i="8"/>
  <c r="F182" i="8"/>
  <c r="E139" i="8"/>
  <c r="D139" i="8"/>
  <c r="E98" i="8"/>
  <c r="D98" i="8"/>
  <c r="F181" i="8"/>
  <c r="F97" i="8"/>
  <c r="F138" i="8"/>
  <c r="E41" i="8"/>
  <c r="D41" i="8"/>
  <c r="F180" i="8"/>
  <c r="F137" i="8"/>
  <c r="F96" i="8"/>
  <c r="F40" i="8"/>
  <c r="F179" i="8"/>
  <c r="F136" i="8"/>
  <c r="F95" i="8"/>
  <c r="F39" i="8"/>
  <c r="F178" i="8"/>
  <c r="F135" i="8"/>
  <c r="F94" i="8"/>
  <c r="F38" i="8"/>
  <c r="F177" i="8"/>
  <c r="F93" i="8"/>
  <c r="F37" i="8"/>
  <c r="F176" i="8"/>
  <c r="F175" i="8"/>
  <c r="E91" i="8"/>
  <c r="D91" i="8"/>
  <c r="F174" i="8"/>
  <c r="F90" i="8"/>
  <c r="E35" i="8"/>
  <c r="D35" i="8"/>
  <c r="F173" i="8"/>
  <c r="F89" i="8"/>
  <c r="F34" i="8"/>
  <c r="F172" i="8"/>
  <c r="F88" i="8"/>
  <c r="F33" i="8"/>
  <c r="F171" i="8"/>
  <c r="F87" i="8"/>
  <c r="F32" i="8"/>
  <c r="F170" i="8"/>
  <c r="F86" i="8"/>
  <c r="F31" i="8"/>
  <c r="F169" i="8"/>
  <c r="F30" i="8"/>
  <c r="F168" i="8"/>
  <c r="E133" i="8"/>
  <c r="D133" i="8"/>
  <c r="E84" i="8"/>
  <c r="D84" i="8"/>
  <c r="F29" i="8"/>
  <c r="F167" i="8"/>
  <c r="F132" i="8"/>
  <c r="F83" i="8"/>
  <c r="F28" i="8"/>
  <c r="F166" i="8"/>
  <c r="F131" i="8"/>
  <c r="F165" i="8"/>
  <c r="F130" i="8"/>
  <c r="F164" i="8"/>
  <c r="F129" i="8"/>
  <c r="F25" i="8"/>
  <c r="F163" i="8"/>
  <c r="F24" i="8"/>
  <c r="F162" i="8"/>
  <c r="F78" i="8"/>
  <c r="F23" i="8"/>
  <c r="F161" i="8"/>
  <c r="F126" i="8"/>
  <c r="F77" i="8"/>
  <c r="F22" i="8"/>
  <c r="F125" i="8"/>
  <c r="F76" i="8"/>
  <c r="F21" i="8"/>
  <c r="F158" i="8"/>
  <c r="F123" i="8"/>
  <c r="F74" i="8"/>
  <c r="F19" i="8"/>
  <c r="F157" i="8"/>
  <c r="F18" i="8"/>
  <c r="F155" i="8"/>
  <c r="F120" i="8"/>
  <c r="F71" i="8"/>
  <c r="F16" i="8"/>
  <c r="F154" i="8"/>
  <c r="F119" i="8"/>
  <c r="F70" i="8"/>
  <c r="F15" i="8"/>
  <c r="F153" i="8"/>
  <c r="F118" i="8"/>
  <c r="F69" i="8"/>
  <c r="F14" i="8"/>
  <c r="F152" i="8"/>
  <c r="F117" i="8"/>
  <c r="F68" i="8"/>
  <c r="F13" i="8"/>
  <c r="F151" i="8"/>
  <c r="F116" i="8"/>
  <c r="F67" i="8"/>
  <c r="F12" i="8"/>
  <c r="F150" i="8"/>
  <c r="F115" i="8"/>
  <c r="F66" i="8"/>
  <c r="F11" i="8"/>
  <c r="F149" i="8"/>
  <c r="F148" i="8"/>
  <c r="E113" i="8"/>
  <c r="D113" i="8"/>
  <c r="E64" i="8"/>
  <c r="D64" i="8"/>
  <c r="E9" i="8"/>
  <c r="D9" i="8"/>
  <c r="F147" i="8"/>
  <c r="F112" i="8"/>
  <c r="F63" i="8"/>
  <c r="F8" i="8"/>
  <c r="F146" i="8"/>
  <c r="F111" i="8"/>
  <c r="F62" i="8"/>
  <c r="F7" i="8"/>
  <c r="F145" i="8"/>
  <c r="F110" i="8"/>
  <c r="F61" i="8"/>
  <c r="F6" i="8"/>
  <c r="F144" i="8"/>
  <c r="F109" i="8"/>
  <c r="F60" i="8"/>
  <c r="F5" i="8"/>
  <c r="F143" i="8"/>
  <c r="F108" i="8"/>
  <c r="F59" i="8"/>
  <c r="F4" i="8"/>
  <c r="F142" i="8"/>
  <c r="F107" i="8"/>
  <c r="F58" i="8"/>
  <c r="F3" i="8"/>
  <c r="F141" i="8"/>
  <c r="F106" i="8"/>
  <c r="F57" i="8"/>
  <c r="F2" i="8"/>
  <c r="G14" i="1"/>
  <c r="E2" i="1"/>
  <c r="L24" i="1"/>
  <c r="M11" i="1"/>
  <c r="B23" i="1"/>
  <c r="D10" i="1"/>
  <c r="G28" i="1"/>
  <c r="L19" i="1"/>
  <c r="M9" i="1"/>
  <c r="F9" i="1"/>
  <c r="E6" i="1"/>
  <c r="K19" i="1"/>
  <c r="I7" i="1"/>
  <c r="J7" i="1"/>
  <c r="I11" i="1"/>
  <c r="J15" i="1"/>
  <c r="C22" i="1"/>
  <c r="G11" i="1"/>
  <c r="H11" i="1"/>
  <c r="H13" i="1"/>
  <c r="M21" i="1"/>
  <c r="C9" i="1"/>
  <c r="D17" i="1"/>
  <c r="I18" i="1"/>
  <c r="M18" i="1"/>
  <c r="G10" i="1"/>
  <c r="J28" i="1"/>
  <c r="M12" i="1"/>
  <c r="M22" i="1"/>
  <c r="G23" i="1"/>
  <c r="H10" i="1"/>
  <c r="F27" i="1"/>
  <c r="H27" i="1"/>
  <c r="L13" i="1"/>
  <c r="F5" i="1"/>
  <c r="F24" i="1"/>
  <c r="G22" i="1"/>
  <c r="M14" i="1"/>
  <c r="M5" i="1"/>
  <c r="L15" i="1"/>
  <c r="F20" i="1"/>
  <c r="D5" i="1"/>
  <c r="M16" i="1"/>
  <c r="B26" i="1"/>
  <c r="E28" i="1"/>
  <c r="I14" i="1"/>
  <c r="K6" i="1"/>
  <c r="C25" i="1"/>
  <c r="K2" i="1"/>
  <c r="H22" i="1"/>
  <c r="H12" i="1"/>
  <c r="J23" i="1"/>
  <c r="K23" i="1"/>
  <c r="L23" i="1"/>
  <c r="E10" i="1"/>
  <c r="L25" i="1"/>
  <c r="M19" i="1"/>
  <c r="E4" i="1"/>
  <c r="M23" i="1"/>
  <c r="M13" i="1"/>
  <c r="H2" i="1"/>
  <c r="E25" i="1"/>
  <c r="F25" i="1"/>
  <c r="J11" i="1"/>
  <c r="D3" i="1"/>
  <c r="D22" i="1"/>
  <c r="B22" i="1"/>
  <c r="C13" i="1"/>
  <c r="F2" i="1"/>
  <c r="H23" i="1"/>
  <c r="L12" i="1"/>
  <c r="K26" i="1"/>
  <c r="D13" i="1"/>
  <c r="I4" i="1"/>
  <c r="I23" i="1"/>
  <c r="B13" i="1"/>
  <c r="J8" i="1"/>
  <c r="M26" i="1"/>
  <c r="G18" i="1"/>
  <c r="H8" i="1"/>
  <c r="B27" i="1"/>
  <c r="L28" i="1"/>
  <c r="H24" i="1"/>
  <c r="J24" i="1"/>
  <c r="G12" i="1"/>
  <c r="J4" i="1"/>
  <c r="K17" i="1"/>
  <c r="K8" i="1"/>
  <c r="G7" i="1"/>
  <c r="E7" i="1"/>
  <c r="F3" i="1"/>
  <c r="I26" i="1"/>
  <c r="L2" i="1"/>
  <c r="L21" i="1"/>
  <c r="I12" i="1"/>
  <c r="J2" i="1"/>
  <c r="I8" i="1"/>
  <c r="F28" i="1"/>
  <c r="F18" i="1"/>
  <c r="L6" i="1"/>
  <c r="M6" i="1"/>
  <c r="H5" i="1"/>
  <c r="K16" i="1"/>
  <c r="E8" i="1"/>
  <c r="H26" i="1"/>
  <c r="K10" i="1"/>
  <c r="I10" i="1"/>
  <c r="E21" i="1"/>
  <c r="F8" i="1"/>
  <c r="K12" i="1"/>
  <c r="E14" i="1"/>
  <c r="E18" i="1"/>
  <c r="J9" i="1"/>
  <c r="M27" i="1"/>
  <c r="H20" i="1"/>
  <c r="L18" i="1"/>
  <c r="L8" i="1"/>
  <c r="K4" i="1"/>
  <c r="G19" i="1"/>
  <c r="G24" i="1"/>
  <c r="J19" i="1"/>
  <c r="D11" i="1"/>
  <c r="I2" i="1"/>
  <c r="D20" i="1"/>
  <c r="H14" i="1"/>
  <c r="H4" i="1"/>
  <c r="M24" i="1"/>
  <c r="F14" i="1"/>
  <c r="G16" i="1"/>
  <c r="L7" i="1"/>
  <c r="I3" i="1"/>
  <c r="H3" i="1"/>
  <c r="K5" i="1"/>
  <c r="M4" i="1"/>
  <c r="C26" i="1"/>
  <c r="D26" i="1"/>
  <c r="F7" i="1"/>
  <c r="E20" i="1"/>
  <c r="J3" i="1"/>
  <c r="L27" i="1"/>
  <c r="L14" i="1"/>
  <c r="H19" i="1"/>
  <c r="L11" i="1"/>
  <c r="G9" i="1"/>
  <c r="J27" i="1"/>
  <c r="D19" i="1"/>
  <c r="E9" i="1"/>
  <c r="D15" i="1"/>
  <c r="M2" i="1"/>
  <c r="I25" i="1"/>
  <c r="J12" i="1"/>
  <c r="B25" i="1"/>
  <c r="F4" i="1"/>
  <c r="F23" i="1"/>
  <c r="K14" i="1"/>
  <c r="D4" i="1"/>
  <c r="I16" i="1"/>
  <c r="G4" i="1"/>
  <c r="C27" i="1"/>
  <c r="D14" i="1"/>
  <c r="B24" i="1"/>
  <c r="H6" i="1"/>
  <c r="K24" i="1"/>
  <c r="E16" i="1"/>
  <c r="I5" i="1"/>
  <c r="J5" i="1"/>
  <c r="G25" i="1"/>
  <c r="G15" i="1"/>
  <c r="M3" i="1"/>
  <c r="J26" i="1"/>
  <c r="M7" i="1"/>
  <c r="E26" i="1"/>
  <c r="J17" i="1"/>
  <c r="K7" i="1"/>
  <c r="J20" i="1"/>
  <c r="C21" i="1"/>
  <c r="F10" i="1"/>
  <c r="F22" i="1"/>
  <c r="I17" i="1"/>
  <c r="F13" i="1"/>
  <c r="C28" i="1"/>
  <c r="L4" i="1"/>
  <c r="M25" i="1"/>
  <c r="G6" i="1"/>
  <c r="J21" i="1"/>
  <c r="H18" i="1"/>
  <c r="H16" i="1"/>
  <c r="G17" i="1"/>
  <c r="K27" i="1"/>
  <c r="F6" i="1"/>
  <c r="D2" i="1"/>
  <c r="L20" i="1"/>
  <c r="E15" i="1"/>
  <c r="E5" i="1"/>
  <c r="J25" i="1"/>
  <c r="K15" i="1"/>
  <c r="D23" i="1"/>
  <c r="H9" i="1"/>
  <c r="H21" i="1"/>
  <c r="E19" i="1"/>
  <c r="B28" i="1"/>
  <c r="L10" i="1"/>
  <c r="L9" i="1"/>
  <c r="F21" i="1"/>
  <c r="J10" i="1"/>
  <c r="I24" i="1"/>
  <c r="M10" i="1"/>
  <c r="G2" i="1"/>
  <c r="G21" i="1"/>
  <c r="B21" i="1"/>
  <c r="F12" i="1"/>
  <c r="D25" i="1"/>
  <c r="K22" i="1"/>
  <c r="D12" i="1"/>
  <c r="E12" i="1"/>
  <c r="L17" i="1"/>
  <c r="J22" i="1"/>
  <c r="K9" i="1"/>
  <c r="E22" i="1"/>
  <c r="K13" i="1"/>
  <c r="K3" i="1"/>
  <c r="E24" i="1"/>
  <c r="I13" i="1"/>
  <c r="D7" i="1"/>
  <c r="L26" i="1"/>
  <c r="L16" i="1"/>
  <c r="G5" i="1"/>
  <c r="D28" i="1"/>
  <c r="D24" i="1"/>
  <c r="I27" i="1"/>
  <c r="I22" i="1"/>
  <c r="E23" i="1"/>
  <c r="C24" i="1"/>
  <c r="J14" i="1"/>
  <c r="L3" i="1"/>
  <c r="D16" i="1"/>
  <c r="G8" i="1"/>
  <c r="G26" i="1"/>
  <c r="G13" i="1"/>
  <c r="F17" i="1"/>
  <c r="H25" i="1"/>
  <c r="F16" i="1"/>
  <c r="K20" i="1"/>
  <c r="K21" i="1"/>
  <c r="K11" i="1"/>
  <c r="F19" i="1"/>
  <c r="C23" i="1"/>
  <c r="M28" i="1"/>
  <c r="F15" i="1"/>
  <c r="H7" i="1"/>
  <c r="K25" i="1"/>
  <c r="M20" i="1"/>
  <c r="J16" i="1"/>
  <c r="J6" i="1"/>
  <c r="D27" i="1"/>
  <c r="E17" i="1"/>
  <c r="D9" i="1"/>
  <c r="H17" i="1"/>
  <c r="M8" i="1"/>
  <c r="E27" i="1"/>
  <c r="G20" i="1"/>
  <c r="D18" i="1"/>
  <c r="D8" i="1"/>
  <c r="I28" i="1"/>
  <c r="J18" i="1"/>
  <c r="K18" i="1"/>
  <c r="L5" i="1"/>
  <c r="H28" i="1"/>
  <c r="I15" i="1"/>
  <c r="I20" i="1"/>
  <c r="I19" i="1"/>
  <c r="I9" i="1"/>
  <c r="F11" i="1"/>
  <c r="I21" i="1"/>
  <c r="J13" i="1"/>
  <c r="K28" i="1"/>
  <c r="E11" i="1"/>
  <c r="D6" i="1"/>
  <c r="G3" i="1"/>
  <c r="E13" i="1"/>
  <c r="H15" i="1"/>
  <c r="E3" i="1"/>
  <c r="L22" i="1"/>
  <c r="G27" i="1"/>
  <c r="M15" i="1"/>
  <c r="F26" i="1"/>
  <c r="M17" i="1"/>
  <c r="B9" i="1"/>
  <c r="I6" i="1"/>
  <c r="D21" i="1"/>
  <c r="O27" i="1" l="1"/>
  <c r="O13" i="1"/>
  <c r="O26" i="1"/>
  <c r="O22" i="1"/>
  <c r="O9" i="1"/>
  <c r="O21" i="1"/>
  <c r="O24" i="1"/>
  <c r="O28" i="1"/>
  <c r="O25" i="1"/>
  <c r="O23" i="1"/>
  <c r="N27" i="1"/>
  <c r="N13" i="1"/>
  <c r="N26" i="1"/>
  <c r="N22" i="1"/>
  <c r="N9" i="1"/>
  <c r="N21" i="1"/>
  <c r="N24" i="1"/>
  <c r="N28" i="1"/>
  <c r="N25" i="1"/>
  <c r="N23" i="1"/>
  <c r="F26" i="8"/>
  <c r="F139" i="13"/>
  <c r="F133" i="13"/>
  <c r="F104" i="13"/>
  <c r="F159" i="13"/>
  <c r="F202" i="13"/>
  <c r="F121" i="13"/>
  <c r="F113" i="13"/>
  <c r="F98" i="13"/>
  <c r="F91" i="13"/>
  <c r="F84" i="13"/>
  <c r="F72" i="13"/>
  <c r="F64" i="13"/>
  <c r="F55" i="13"/>
  <c r="F47" i="13"/>
  <c r="F41" i="13"/>
  <c r="F35" i="13"/>
  <c r="F26" i="13"/>
  <c r="F9" i="13"/>
  <c r="J29" i="1"/>
  <c r="I29" i="1"/>
  <c r="H29" i="1"/>
  <c r="G29" i="1"/>
  <c r="F29" i="1"/>
  <c r="M29" i="1"/>
  <c r="E29" i="1"/>
  <c r="L29" i="1"/>
  <c r="D29" i="1"/>
  <c r="K29" i="1"/>
  <c r="F72" i="8"/>
  <c r="F91" i="8"/>
  <c r="F121" i="8"/>
  <c r="F139" i="8"/>
  <c r="F41" i="8"/>
  <c r="F64" i="8"/>
  <c r="F98" i="8"/>
  <c r="F104" i="8"/>
  <c r="F159" i="8"/>
  <c r="F113" i="8"/>
  <c r="F202" i="8"/>
  <c r="F35" i="8"/>
  <c r="F133" i="8"/>
  <c r="F47" i="8"/>
  <c r="F55" i="8"/>
  <c r="F9" i="8"/>
  <c r="F84" i="8"/>
  <c r="B4" i="1"/>
  <c r="C10" i="1"/>
  <c r="C11" i="1"/>
  <c r="C20" i="1"/>
  <c r="C16" i="1"/>
  <c r="C2" i="1"/>
  <c r="C15" i="1"/>
  <c r="C6" i="1"/>
  <c r="C8" i="1"/>
  <c r="B8" i="1"/>
  <c r="B16" i="1"/>
  <c r="B19" i="1"/>
  <c r="B7" i="1"/>
  <c r="C12" i="1"/>
  <c r="B20" i="1"/>
  <c r="B14" i="1"/>
  <c r="C3" i="1"/>
  <c r="B6" i="1"/>
  <c r="C17" i="1"/>
  <c r="B2" i="1"/>
  <c r="C19" i="1"/>
  <c r="B17" i="1"/>
  <c r="B3" i="1"/>
  <c r="C5" i="1"/>
  <c r="C7" i="1"/>
  <c r="B15" i="1"/>
  <c r="C14" i="1"/>
  <c r="B10" i="1"/>
  <c r="B11" i="1"/>
  <c r="C4" i="1"/>
  <c r="B12" i="1"/>
  <c r="B5" i="1"/>
  <c r="O5" i="1" l="1"/>
  <c r="O11" i="1"/>
  <c r="O3" i="1"/>
  <c r="O20" i="1"/>
  <c r="O10" i="1"/>
  <c r="O8" i="1"/>
  <c r="O17" i="1"/>
  <c r="O12" i="1"/>
  <c r="O6" i="1"/>
  <c r="O7" i="1"/>
  <c r="O4" i="1"/>
  <c r="O15" i="1"/>
  <c r="O16" i="1"/>
  <c r="O14" i="1"/>
  <c r="O19" i="1"/>
  <c r="N5" i="1"/>
  <c r="N11" i="1"/>
  <c r="N3" i="1"/>
  <c r="N20" i="1"/>
  <c r="N10" i="1"/>
  <c r="N8" i="1"/>
  <c r="N17" i="1"/>
  <c r="N12" i="1"/>
  <c r="N6" i="1"/>
  <c r="N7" i="1"/>
  <c r="N4" i="1"/>
  <c r="N15" i="1"/>
  <c r="N16" i="1"/>
  <c r="N14" i="1"/>
  <c r="N19" i="1"/>
  <c r="N2" i="1"/>
  <c r="O2" i="1"/>
  <c r="F127" i="13"/>
  <c r="F127" i="8"/>
  <c r="B18" i="1"/>
  <c r="C18" i="1"/>
  <c r="O18" i="1" l="1"/>
  <c r="N18" i="1"/>
  <c r="B29" i="1"/>
  <c r="C29" i="1"/>
  <c r="O29" i="1" l="1"/>
  <c r="N29" i="1"/>
  <c r="P2" i="1" l="1"/>
  <c r="P29" i="1"/>
  <c r="P25" i="1"/>
  <c r="P23" i="1"/>
  <c r="P27" i="1"/>
  <c r="P13" i="1"/>
  <c r="P21" i="1"/>
  <c r="P9" i="1"/>
  <c r="P22" i="1"/>
  <c r="P26" i="1"/>
  <c r="P28" i="1"/>
  <c r="P24" i="1"/>
  <c r="P14" i="1"/>
  <c r="P4" i="1"/>
  <c r="P8" i="1"/>
  <c r="P3" i="1"/>
  <c r="P7" i="1"/>
  <c r="P10" i="1"/>
  <c r="P12" i="1"/>
  <c r="P15" i="1"/>
  <c r="P19" i="1"/>
  <c r="P20" i="1"/>
  <c r="P17" i="1"/>
  <c r="P16" i="1"/>
  <c r="P11" i="1"/>
  <c r="P5" i="1"/>
  <c r="P6" i="1"/>
  <c r="P18" i="1"/>
</calcChain>
</file>

<file path=xl/sharedStrings.xml><?xml version="1.0" encoding="utf-8"?>
<sst xmlns="http://schemas.openxmlformats.org/spreadsheetml/2006/main" count="454" uniqueCount="110">
  <si>
    <t>Dépenses</t>
  </si>
  <si>
    <t>Loisirs &amp; Hobbies</t>
  </si>
  <si>
    <t>Divers</t>
  </si>
  <si>
    <t>Epargne Vacances</t>
  </si>
  <si>
    <t>Sorties &amp; Weekends</t>
  </si>
  <si>
    <t>Sport</t>
  </si>
  <si>
    <t>Coiffeur</t>
  </si>
  <si>
    <t>Cosmétique/parapharmacie</t>
  </si>
  <si>
    <t>Mutuelle Santé</t>
  </si>
  <si>
    <t>Santé</t>
  </si>
  <si>
    <t>Budget MOTO</t>
  </si>
  <si>
    <t>Essence</t>
  </si>
  <si>
    <t>Assurance Moto</t>
  </si>
  <si>
    <t>Budget vélos</t>
  </si>
  <si>
    <t>Transports</t>
  </si>
  <si>
    <t>Achat Alimentaire</t>
  </si>
  <si>
    <t>Achat Alimentaire EXT</t>
  </si>
  <si>
    <t>Economie domestique</t>
  </si>
  <si>
    <t>Facture Téléphone</t>
  </si>
  <si>
    <t>Habillement</t>
  </si>
  <si>
    <t>Taxe d'habitation</t>
  </si>
  <si>
    <t>Assurance étudiant</t>
  </si>
  <si>
    <t xml:space="preserve">Assurance habitation </t>
  </si>
  <si>
    <t>Loyer</t>
  </si>
  <si>
    <t>Parking</t>
  </si>
  <si>
    <t>Charges</t>
  </si>
  <si>
    <t>Dommages et Amendes</t>
  </si>
  <si>
    <t xml:space="preserve">Remboursement prêt </t>
  </si>
  <si>
    <t>TOTAL Dépenses</t>
  </si>
  <si>
    <t>Salaire 1</t>
  </si>
  <si>
    <t>Salaire 2</t>
  </si>
  <si>
    <t>CPAM</t>
  </si>
  <si>
    <t>CGAM</t>
  </si>
  <si>
    <t>Pourboire</t>
  </si>
  <si>
    <t>Bourse</t>
  </si>
  <si>
    <t>Aide au logement</t>
  </si>
  <si>
    <t>Aide Parents</t>
  </si>
  <si>
    <t>Chômage</t>
  </si>
  <si>
    <t>Extras</t>
  </si>
  <si>
    <t>Cadeau</t>
  </si>
  <si>
    <t xml:space="preserve">Reventes </t>
  </si>
  <si>
    <t>Epargne salariale ACCOR</t>
  </si>
  <si>
    <t>Intérêts Livret Jeune</t>
  </si>
  <si>
    <t>Intérêts Livret A</t>
  </si>
  <si>
    <t>Prime</t>
  </si>
  <si>
    <t>TOTAL Recettes</t>
  </si>
  <si>
    <t>Epargne</t>
  </si>
  <si>
    <t>Versement Livret A</t>
  </si>
  <si>
    <t>Versement Livret Jeune</t>
  </si>
  <si>
    <t>Epargne / Recettes</t>
  </si>
  <si>
    <t>Balance</t>
  </si>
  <si>
    <t>Date</t>
  </si>
  <si>
    <t>Libellé</t>
  </si>
  <si>
    <t xml:space="preserve">Débit </t>
  </si>
  <si>
    <t>Crédit</t>
  </si>
  <si>
    <t>Mode</t>
  </si>
  <si>
    <t>cat</t>
  </si>
  <si>
    <t/>
  </si>
  <si>
    <t>Carte bancaire</t>
  </si>
  <si>
    <t>Espèces</t>
  </si>
  <si>
    <t>Chèque</t>
  </si>
  <si>
    <t>Virement</t>
  </si>
  <si>
    <t>Investissement études</t>
  </si>
  <si>
    <t>pommes</t>
  </si>
  <si>
    <t>89.52</t>
  </si>
  <si>
    <t>poires</t>
  </si>
  <si>
    <t>54.21</t>
  </si>
  <si>
    <t>20.70</t>
  </si>
  <si>
    <t>799.88</t>
  </si>
  <si>
    <t>888.88</t>
  </si>
  <si>
    <t>150.99</t>
  </si>
  <si>
    <t>20.59</t>
  </si>
  <si>
    <t>10</t>
  </si>
  <si>
    <t>21.03</t>
  </si>
  <si>
    <t>20</t>
  </si>
  <si>
    <t>75</t>
  </si>
  <si>
    <t>45</t>
  </si>
  <si>
    <t>Solde</t>
  </si>
  <si>
    <t>Sorties et weekends</t>
  </si>
  <si>
    <t>cosmétique/parapharmacie</t>
  </si>
  <si>
    <t>reventes</t>
  </si>
  <si>
    <t>Téléphone</t>
  </si>
  <si>
    <t>Cadeaux</t>
  </si>
  <si>
    <t>juin</t>
  </si>
  <si>
    <t>RECHERCHEV(A12;INDIRECT(INDEX(Liste_Feuilles;EQUIV(VRAI;(NB.SI(INDIRECT(Liste_Feuilles&amp;"!A2:A100");A12)&gt;0);0))&amp;"!A2:B100")</t>
  </si>
  <si>
    <t>RECHERCHEV(A4;INDIRECT("[Sem"&amp;$B$1&amp;".xls]BD!$A$2:$B$8");2;FAUX)</t>
  </si>
  <si>
    <t>SI('JUN16'!$A$1=Feuil1!G$1;(RECHERCHEV($A$2;INDIRECT("JUN16!$1:$1048576");7;FAUX));"F")</t>
  </si>
  <si>
    <t>=SI(ESTERREUR(RECHERCHEV(D30;'Habilitations PCD'!$D$9:$K$90;6));"";RECHERCHEV(D30;'Habilitations PCD'!$D$9:$K$90;6)))</t>
  </si>
  <si>
    <t>juillet</t>
  </si>
  <si>
    <t>janvier</t>
  </si>
  <si>
    <t>février</t>
  </si>
  <si>
    <t>mars</t>
  </si>
  <si>
    <t>avril</t>
  </si>
  <si>
    <t>mai</t>
  </si>
  <si>
    <t>août</t>
  </si>
  <si>
    <t>septembre</t>
  </si>
  <si>
    <t>octobre</t>
  </si>
  <si>
    <t>novembre</t>
  </si>
  <si>
    <t>décembre</t>
  </si>
  <si>
    <t>kit USB</t>
  </si>
  <si>
    <t>cb</t>
  </si>
  <si>
    <t>solde</t>
  </si>
  <si>
    <t>Entretient vélos</t>
  </si>
  <si>
    <t>Achats alimentaires</t>
  </si>
  <si>
    <t>Achats alimentaires ext</t>
  </si>
  <si>
    <t>recettes</t>
  </si>
  <si>
    <t>moyenne ytd</t>
  </si>
  <si>
    <t>grand total ytd</t>
  </si>
  <si>
    <t>pourcentage ytd</t>
  </si>
  <si>
    <t>melon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</si>
</sst>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_-* #,##0.00\ [$€-40C]_-;\-* #,##0.00\ [$€-40C]_-;_-* &quot;-&quot;??\ [$€-40C]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theme="0"/>
      <name val="Bodoni MT Condensed"/>
      <family val="1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</fills>
  <borders count="3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2" borderId="1" applyNumberFormat="0" applyAlignment="0" applyProtection="0"/>
    <xf numFmtId="44" fontId="1" fillId="0" borderId="0" applyFont="0" applyFill="0" applyBorder="0" applyAlignment="0" applyProtection="0"/>
    <xf numFmtId="164" fontId="3" fillId="3" borderId="4">
      <alignment horizontal="right"/>
    </xf>
    <xf numFmtId="165" fontId="1" fillId="0" borderId="0" applyFont="0" applyFill="0" applyBorder="0" applyAlignment="0" applyProtection="0"/>
  </cellStyleXfs>
  <cellXfs count="96">
    <xf numFmtId="0" fontId="0" fillId="0" borderId="0" xfId="0"/>
    <xf numFmtId="0" fontId="5" fillId="5" borderId="3" xfId="0" applyFont="1" applyFill="1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14" fontId="5" fillId="5" borderId="3" xfId="0" applyNumberFormat="1" applyFont="1" applyFill="1" applyBorder="1" applyAlignment="1">
      <alignment horizontal="center" vertical="center"/>
    </xf>
    <xf numFmtId="14" fontId="5" fillId="5" borderId="0" xfId="0" applyNumberFormat="1" applyFont="1" applyFill="1" applyBorder="1" applyAlignment="1">
      <alignment horizontal="center" vertical="center"/>
    </xf>
    <xf numFmtId="14" fontId="5" fillId="5" borderId="0" xfId="0" applyNumberFormat="1" applyFont="1" applyFill="1" applyAlignment="1">
      <alignment horizontal="center" vertical="center"/>
    </xf>
    <xf numFmtId="166" fontId="5" fillId="5" borderId="3" xfId="0" applyNumberFormat="1" applyFont="1" applyFill="1" applyBorder="1" applyAlignment="1">
      <alignment horizontal="center" vertical="center"/>
    </xf>
    <xf numFmtId="166" fontId="5" fillId="5" borderId="0" xfId="0" applyNumberFormat="1" applyFont="1" applyFill="1" applyBorder="1" applyAlignment="1">
      <alignment horizontal="center" vertical="center"/>
    </xf>
    <xf numFmtId="166" fontId="5" fillId="5" borderId="0" xfId="0" applyNumberFormat="1" applyFont="1" applyFill="1" applyAlignment="1">
      <alignment horizontal="center" vertical="center"/>
    </xf>
    <xf numFmtId="0" fontId="6" fillId="4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6" fontId="5" fillId="5" borderId="0" xfId="2" applyNumberFormat="1" applyFont="1" applyFill="1" applyBorder="1" applyAlignment="1">
      <alignment horizontal="center" vertical="center"/>
    </xf>
    <xf numFmtId="0" fontId="6" fillId="0" borderId="0" xfId="0" applyNumberFormat="1" applyFont="1" applyFill="1" applyAlignment="1"/>
    <xf numFmtId="0" fontId="6" fillId="0" borderId="3" xfId="0" applyNumberFormat="1" applyFont="1" applyFill="1" applyBorder="1" applyAlignment="1">
      <alignment vertical="center"/>
    </xf>
    <xf numFmtId="14" fontId="6" fillId="0" borderId="0" xfId="0" applyNumberFormat="1" applyFont="1" applyFill="1" applyAlignment="1"/>
    <xf numFmtId="0" fontId="6" fillId="0" borderId="0" xfId="0" applyFont="1" applyFill="1" applyAlignment="1"/>
    <xf numFmtId="0" fontId="6" fillId="0" borderId="0" xfId="0" applyNumberFormat="1" applyFont="1" applyFill="1" applyBorder="1" applyAlignment="1"/>
    <xf numFmtId="0" fontId="6" fillId="0" borderId="3" xfId="0" applyNumberFormat="1" applyFont="1" applyFill="1" applyBorder="1" applyAlignment="1"/>
    <xf numFmtId="0" fontId="6" fillId="0" borderId="0" xfId="3" applyNumberFormat="1" applyFont="1" applyFill="1" applyBorder="1" applyAlignment="1"/>
    <xf numFmtId="2" fontId="6" fillId="0" borderId="0" xfId="0" applyNumberFormat="1" applyFont="1" applyFill="1" applyAlignment="1"/>
    <xf numFmtId="44" fontId="6" fillId="0" borderId="0" xfId="2" applyFont="1" applyFill="1" applyAlignment="1"/>
    <xf numFmtId="0" fontId="4" fillId="0" borderId="0" xfId="0" applyFont="1" applyAlignment="1"/>
    <xf numFmtId="0" fontId="4" fillId="0" borderId="0" xfId="0" applyFont="1"/>
    <xf numFmtId="0" fontId="4" fillId="0" borderId="3" xfId="0" applyFont="1" applyBorder="1" applyAlignment="1"/>
    <xf numFmtId="0" fontId="4" fillId="0" borderId="7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0" xfId="0" applyFont="1" applyFill="1"/>
    <xf numFmtId="14" fontId="6" fillId="0" borderId="8" xfId="0" applyNumberFormat="1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14" fontId="6" fillId="0" borderId="7" xfId="0" applyNumberFormat="1" applyFont="1" applyFill="1" applyBorder="1" applyAlignment="1">
      <alignment horizontal="center" vertical="center"/>
    </xf>
    <xf numFmtId="14" fontId="4" fillId="0" borderId="3" xfId="0" applyNumberFormat="1" applyFont="1" applyFill="1" applyBorder="1" applyAlignment="1">
      <alignment horizontal="center" vertical="center"/>
    </xf>
    <xf numFmtId="0" fontId="0" fillId="0" borderId="0" xfId="0" applyFill="1"/>
    <xf numFmtId="14" fontId="6" fillId="0" borderId="3" xfId="0" applyNumberFormat="1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/>
    </xf>
    <xf numFmtId="14" fontId="6" fillId="0" borderId="11" xfId="0" applyNumberFormat="1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14" fontId="6" fillId="0" borderId="12" xfId="0" applyNumberFormat="1" applyFont="1" applyFill="1" applyBorder="1" applyAlignment="1">
      <alignment horizontal="center" vertical="center"/>
    </xf>
    <xf numFmtId="14" fontId="4" fillId="0" borderId="12" xfId="0" applyNumberFormat="1" applyFont="1" applyFill="1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0" fontId="4" fillId="5" borderId="15" xfId="0" applyFont="1" applyFill="1" applyBorder="1" applyAlignment="1">
      <alignment horizontal="center" vertical="center"/>
    </xf>
    <xf numFmtId="0" fontId="4" fillId="0" borderId="3" xfId="1" applyNumberFormat="1" applyFont="1" applyFill="1" applyBorder="1" applyAlignment="1">
      <alignment horizontal="center" vertical="center"/>
    </xf>
    <xf numFmtId="0" fontId="4" fillId="0" borderId="6" xfId="1" applyNumberFormat="1" applyFont="1" applyFill="1" applyBorder="1" applyAlignment="1">
      <alignment horizontal="center" vertical="center"/>
    </xf>
    <xf numFmtId="0" fontId="4" fillId="0" borderId="13" xfId="1" applyNumberFormat="1" applyFont="1" applyFill="1" applyBorder="1" applyAlignment="1">
      <alignment horizontal="center" vertical="center"/>
    </xf>
    <xf numFmtId="0" fontId="6" fillId="5" borderId="16" xfId="1" applyNumberFormat="1" applyFont="1" applyFill="1" applyBorder="1" applyAlignment="1">
      <alignment horizontal="center" vertical="center"/>
    </xf>
    <xf numFmtId="0" fontId="4" fillId="0" borderId="12" xfId="1" applyNumberFormat="1" applyFont="1" applyFill="1" applyBorder="1" applyAlignment="1">
      <alignment horizontal="center" vertical="center"/>
    </xf>
    <xf numFmtId="0" fontId="0" fillId="0" borderId="0" xfId="1" applyNumberFormat="1" applyFont="1" applyFill="1"/>
    <xf numFmtId="0" fontId="6" fillId="0" borderId="14" xfId="0" applyNumberFormat="1" applyFont="1" applyFill="1" applyBorder="1" applyAlignment="1"/>
    <xf numFmtId="0" fontId="6" fillId="0" borderId="2" xfId="0" applyNumberFormat="1" applyFont="1" applyFill="1" applyBorder="1" applyAlignment="1">
      <alignment vertical="center"/>
    </xf>
    <xf numFmtId="0" fontId="6" fillId="0" borderId="20" xfId="0" applyNumberFormat="1" applyFont="1" applyFill="1" applyBorder="1" applyAlignment="1">
      <alignment vertical="center"/>
    </xf>
    <xf numFmtId="0" fontId="6" fillId="0" borderId="21" xfId="0" applyNumberFormat="1" applyFont="1" applyFill="1" applyBorder="1" applyAlignment="1">
      <alignment vertical="center"/>
    </xf>
    <xf numFmtId="0" fontId="6" fillId="5" borderId="15" xfId="1" applyNumberFormat="1" applyFont="1" applyFill="1" applyBorder="1" applyAlignment="1">
      <alignment horizontal="center" vertical="center"/>
    </xf>
    <xf numFmtId="0" fontId="6" fillId="0" borderId="17" xfId="4" applyNumberFormat="1" applyFont="1" applyFill="1" applyBorder="1" applyAlignment="1">
      <alignment vertical="center" textRotation="90"/>
    </xf>
    <xf numFmtId="0" fontId="6" fillId="0" borderId="15" xfId="4" applyNumberFormat="1" applyFont="1" applyFill="1" applyBorder="1" applyAlignment="1">
      <alignment vertical="center" textRotation="90"/>
    </xf>
    <xf numFmtId="0" fontId="6" fillId="0" borderId="16" xfId="4" applyNumberFormat="1" applyFont="1" applyFill="1" applyBorder="1" applyAlignment="1">
      <alignment vertical="center" textRotation="90"/>
    </xf>
    <xf numFmtId="0" fontId="6" fillId="0" borderId="25" xfId="0" applyNumberFormat="1" applyFont="1" applyFill="1" applyBorder="1" applyAlignment="1"/>
    <xf numFmtId="0" fontId="6" fillId="0" borderId="21" xfId="0" applyNumberFormat="1" applyFont="1" applyFill="1" applyBorder="1" applyAlignment="1"/>
    <xf numFmtId="0" fontId="6" fillId="0" borderId="22" xfId="0" applyNumberFormat="1" applyFont="1" applyFill="1" applyBorder="1" applyAlignment="1"/>
    <xf numFmtId="0" fontId="6" fillId="0" borderId="2" xfId="0" applyNumberFormat="1" applyFont="1" applyFill="1" applyBorder="1" applyAlignment="1"/>
    <xf numFmtId="44" fontId="6" fillId="0" borderId="18" xfId="2" applyFont="1" applyFill="1" applyBorder="1" applyAlignment="1"/>
    <xf numFmtId="44" fontId="6" fillId="0" borderId="6" xfId="2" applyFont="1" applyFill="1" applyBorder="1" applyAlignment="1"/>
    <xf numFmtId="44" fontId="4" fillId="0" borderId="6" xfId="2" applyFont="1" applyBorder="1"/>
    <xf numFmtId="44" fontId="6" fillId="0" borderId="4" xfId="2" applyFont="1" applyFill="1" applyBorder="1" applyAlignment="1"/>
    <xf numFmtId="44" fontId="6" fillId="0" borderId="3" xfId="2" applyFont="1" applyFill="1" applyBorder="1" applyAlignment="1"/>
    <xf numFmtId="44" fontId="6" fillId="0" borderId="19" xfId="2" applyFont="1" applyFill="1" applyBorder="1" applyAlignment="1"/>
    <xf numFmtId="44" fontId="6" fillId="0" borderId="12" xfId="2" applyFont="1" applyFill="1" applyBorder="1" applyAlignment="1"/>
    <xf numFmtId="44" fontId="6" fillId="0" borderId="15" xfId="2" applyFont="1" applyFill="1" applyBorder="1" applyAlignment="1"/>
    <xf numFmtId="44" fontId="6" fillId="0" borderId="24" xfId="2" applyFont="1" applyFill="1" applyBorder="1" applyAlignment="1"/>
    <xf numFmtId="44" fontId="6" fillId="0" borderId="23" xfId="2" applyFont="1" applyFill="1" applyBorder="1" applyAlignment="1"/>
    <xf numFmtId="44" fontId="6" fillId="0" borderId="17" xfId="2" applyFont="1" applyFill="1" applyBorder="1" applyAlignment="1"/>
    <xf numFmtId="44" fontId="4" fillId="0" borderId="23" xfId="2" applyFont="1" applyBorder="1"/>
    <xf numFmtId="44" fontId="6" fillId="0" borderId="10" xfId="2" applyFont="1" applyFill="1" applyBorder="1" applyAlignment="1"/>
    <xf numFmtId="44" fontId="6" fillId="0" borderId="5" xfId="2" applyFont="1" applyFill="1" applyBorder="1" applyAlignment="1"/>
    <xf numFmtId="44" fontId="4" fillId="0" borderId="27" xfId="2" applyFont="1" applyBorder="1"/>
    <xf numFmtId="44" fontId="4" fillId="0" borderId="15" xfId="2" applyFont="1" applyBorder="1"/>
    <xf numFmtId="0" fontId="6" fillId="0" borderId="26" xfId="0" applyNumberFormat="1" applyFont="1" applyFill="1" applyBorder="1" applyAlignment="1">
      <alignment vertical="center"/>
    </xf>
    <xf numFmtId="0" fontId="6" fillId="0" borderId="28" xfId="0" applyNumberFormat="1" applyFont="1" applyFill="1" applyBorder="1" applyAlignment="1"/>
    <xf numFmtId="0" fontId="0" fillId="0" borderId="0" xfId="0" applyBorder="1"/>
    <xf numFmtId="0" fontId="6" fillId="0" borderId="0" xfId="0" applyNumberFormat="1" applyFont="1" applyFill="1" applyBorder="1" applyAlignment="1">
      <alignment vertical="center"/>
    </xf>
    <xf numFmtId="0" fontId="4" fillId="5" borderId="14" xfId="0" applyFont="1" applyFill="1" applyBorder="1" applyAlignment="1">
      <alignment horizontal="center" vertical="center"/>
    </xf>
    <xf numFmtId="0" fontId="4" fillId="5" borderId="15" xfId="0" applyFont="1" applyFill="1" applyBorder="1" applyAlignment="1">
      <alignment horizontal="center" vertical="center"/>
    </xf>
    <xf numFmtId="9" fontId="6" fillId="0" borderId="9" xfId="3" applyFont="1" applyFill="1" applyBorder="1" applyAlignment="1"/>
    <xf numFmtId="0" fontId="6" fillId="0" borderId="29" xfId="4" applyNumberFormat="1" applyFont="1" applyFill="1" applyBorder="1" applyAlignment="1">
      <alignment vertical="center" textRotation="90"/>
    </xf>
    <xf numFmtId="44" fontId="6" fillId="0" borderId="30" xfId="2" applyFont="1" applyFill="1" applyBorder="1" applyAlignment="1"/>
    <xf numFmtId="44" fontId="6" fillId="0" borderId="31" xfId="2" applyFont="1" applyFill="1" applyBorder="1" applyAlignment="1"/>
    <xf numFmtId="44" fontId="6" fillId="0" borderId="32" xfId="2" applyFont="1" applyFill="1" applyBorder="1" applyAlignment="1"/>
    <xf numFmtId="44" fontId="6" fillId="0" borderId="29" xfId="2" applyFont="1" applyFill="1" applyBorder="1" applyAlignment="1"/>
    <xf numFmtId="0" fontId="6" fillId="0" borderId="14" xfId="4" applyNumberFormat="1" applyFont="1" applyFill="1" applyBorder="1" applyAlignment="1">
      <alignment vertical="center" textRotation="90"/>
    </xf>
    <xf numFmtId="44" fontId="4" fillId="0" borderId="8" xfId="2" applyFont="1" applyBorder="1"/>
    <xf numFmtId="44" fontId="4" fillId="0" borderId="33" xfId="2" applyFont="1" applyBorder="1"/>
    <xf numFmtId="9" fontId="6" fillId="0" borderId="34" xfId="3" applyFont="1" applyFill="1" applyBorder="1" applyAlignment="1"/>
  </cellXfs>
  <cellStyles count="8">
    <cellStyle name="Calcul" xfId="4" builtinId="22"/>
    <cellStyle name="Milliers" xfId="1" builtinId="3"/>
    <cellStyle name="Monétaire" xfId="2" builtinId="4"/>
    <cellStyle name="Monétaire 2" xfId="5"/>
    <cellStyle name="Monétaire 3" xfId="7"/>
    <cellStyle name="Normal" xfId="0" builtinId="0"/>
    <cellStyle name="Pourcentage" xfId="3" builtinId="5"/>
    <cellStyle name="Style 1" xfId="6"/>
  </cellStyles>
  <dxfs count="2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253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152400</xdr:colOff>
          <xdr:row>0</xdr:row>
          <xdr:rowOff>104775</xdr:rowOff>
        </xdr:from>
        <xdr:to>
          <xdr:col>7</xdr:col>
          <xdr:colOff>590550</xdr:colOff>
          <xdr:row>5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 fromulaire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Sillage">
      <a:dk1>
        <a:sysClr val="windowText" lastClr="000000"/>
      </a:dk1>
      <a:lt1>
        <a:sysClr val="window" lastClr="FFFFFF"/>
      </a:lt1>
      <a:dk2>
        <a:srgbClr val="212745"/>
      </a:dk2>
      <a:lt2>
        <a:srgbClr val="B4DCFA"/>
      </a:lt2>
      <a:accent1>
        <a:srgbClr val="4E67C8"/>
      </a:accent1>
      <a:accent2>
        <a:srgbClr val="5ECCF3"/>
      </a:accent2>
      <a:accent3>
        <a:srgbClr val="A7EA52"/>
      </a:accent3>
      <a:accent4>
        <a:srgbClr val="5DCEAF"/>
      </a:accent4>
      <a:accent5>
        <a:srgbClr val="FF8021"/>
      </a:accent5>
      <a:accent6>
        <a:srgbClr val="F14124"/>
      </a:accent6>
      <a:hlink>
        <a:srgbClr val="56C7AA"/>
      </a:hlink>
      <a:folHlink>
        <a:srgbClr val="59A8D1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9"/>
  <sheetViews>
    <sheetView workbookViewId="0">
      <selection activeCell="A24" sqref="A24"/>
    </sheetView>
  </sheetViews>
  <sheetFormatPr baseColWidth="10" defaultRowHeight="11.25" x14ac:dyDescent="0.25"/>
  <cols>
    <col min="1" max="1" width="21.7109375" style="11" customWidth="1"/>
    <col min="2" max="2" width="13.7109375" style="11" customWidth="1"/>
    <col min="3" max="16384" width="11.42578125" style="12"/>
  </cols>
  <sheetData>
    <row r="1" spans="1:4" x14ac:dyDescent="0.25">
      <c r="A1" s="10" t="s">
        <v>1</v>
      </c>
      <c r="B1" s="11" t="s">
        <v>58</v>
      </c>
    </row>
    <row r="2" spans="1:4" x14ac:dyDescent="0.25">
      <c r="A2" s="10" t="s">
        <v>62</v>
      </c>
      <c r="B2" s="11" t="s">
        <v>59</v>
      </c>
      <c r="D2" s="12" t="s">
        <v>57</v>
      </c>
    </row>
    <row r="3" spans="1:4" x14ac:dyDescent="0.25">
      <c r="A3" s="10" t="s">
        <v>2</v>
      </c>
      <c r="B3" s="11" t="s">
        <v>60</v>
      </c>
    </row>
    <row r="4" spans="1:4" x14ac:dyDescent="0.25">
      <c r="A4" s="10" t="s">
        <v>3</v>
      </c>
      <c r="B4" s="13" t="s">
        <v>61</v>
      </c>
    </row>
    <row r="5" spans="1:4" x14ac:dyDescent="0.25">
      <c r="A5" s="10" t="s">
        <v>4</v>
      </c>
    </row>
    <row r="6" spans="1:4" x14ac:dyDescent="0.25">
      <c r="A6" s="10" t="s">
        <v>5</v>
      </c>
    </row>
    <row r="7" spans="1:4" x14ac:dyDescent="0.25">
      <c r="A7" s="10" t="s">
        <v>6</v>
      </c>
    </row>
    <row r="8" spans="1:4" x14ac:dyDescent="0.25">
      <c r="A8" s="10" t="s">
        <v>7</v>
      </c>
    </row>
    <row r="9" spans="1:4" x14ac:dyDescent="0.25">
      <c r="A9" s="10" t="s">
        <v>8</v>
      </c>
    </row>
    <row r="10" spans="1:4" x14ac:dyDescent="0.25">
      <c r="A10" s="10" t="s">
        <v>9</v>
      </c>
    </row>
    <row r="11" spans="1:4" x14ac:dyDescent="0.25">
      <c r="A11" s="10" t="s">
        <v>10</v>
      </c>
    </row>
    <row r="12" spans="1:4" x14ac:dyDescent="0.25">
      <c r="A12" s="10" t="s">
        <v>11</v>
      </c>
    </row>
    <row r="13" spans="1:4" x14ac:dyDescent="0.25">
      <c r="A13" s="10" t="s">
        <v>12</v>
      </c>
    </row>
    <row r="14" spans="1:4" x14ac:dyDescent="0.25">
      <c r="A14" s="10" t="s">
        <v>13</v>
      </c>
    </row>
    <row r="15" spans="1:4" x14ac:dyDescent="0.25">
      <c r="A15" s="10" t="s">
        <v>14</v>
      </c>
    </row>
    <row r="16" spans="1:4" x14ac:dyDescent="0.25">
      <c r="A16" s="10" t="s">
        <v>15</v>
      </c>
    </row>
    <row r="17" spans="1:1" x14ac:dyDescent="0.25">
      <c r="A17" s="10" t="s">
        <v>16</v>
      </c>
    </row>
    <row r="18" spans="1:1" x14ac:dyDescent="0.25">
      <c r="A18" s="10" t="s">
        <v>17</v>
      </c>
    </row>
    <row r="19" spans="1:1" x14ac:dyDescent="0.25">
      <c r="A19" s="10" t="s">
        <v>18</v>
      </c>
    </row>
    <row r="20" spans="1:1" x14ac:dyDescent="0.25">
      <c r="A20" s="10" t="s">
        <v>19</v>
      </c>
    </row>
    <row r="21" spans="1:1" x14ac:dyDescent="0.25">
      <c r="A21" s="10" t="s">
        <v>20</v>
      </c>
    </row>
    <row r="22" spans="1:1" x14ac:dyDescent="0.25">
      <c r="A22" s="10" t="s">
        <v>21</v>
      </c>
    </row>
    <row r="23" spans="1:1" x14ac:dyDescent="0.25">
      <c r="A23" s="10" t="s">
        <v>22</v>
      </c>
    </row>
    <row r="24" spans="1:1" x14ac:dyDescent="0.25">
      <c r="A24" s="10" t="s">
        <v>23</v>
      </c>
    </row>
    <row r="25" spans="1:1" x14ac:dyDescent="0.25">
      <c r="A25" s="10" t="s">
        <v>24</v>
      </c>
    </row>
    <row r="26" spans="1:1" x14ac:dyDescent="0.25">
      <c r="A26" s="10" t="s">
        <v>25</v>
      </c>
    </row>
    <row r="27" spans="1:1" x14ac:dyDescent="0.25">
      <c r="A27" s="10" t="s">
        <v>26</v>
      </c>
    </row>
    <row r="28" spans="1:1" x14ac:dyDescent="0.25">
      <c r="A28" s="10" t="s">
        <v>27</v>
      </c>
    </row>
    <row r="29" spans="1:1" x14ac:dyDescent="0.25">
      <c r="A29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34"/>
  <sheetViews>
    <sheetView workbookViewId="0">
      <selection activeCell="G11" sqref="G11"/>
    </sheetView>
  </sheetViews>
  <sheetFormatPr baseColWidth="10" defaultRowHeight="12.75" x14ac:dyDescent="0.25"/>
  <cols>
    <col min="1" max="1" width="23.28515625" style="2" bestFit="1" customWidth="1"/>
    <col min="2" max="2" width="10.42578125" style="6" bestFit="1" customWidth="1"/>
    <col min="3" max="3" width="7.5703125" style="2" bestFit="1" customWidth="1"/>
    <col min="4" max="4" width="12.5703125" style="2" bestFit="1" customWidth="1"/>
    <col min="5" max="5" width="7.5703125" style="9" bestFit="1" customWidth="1"/>
    <col min="6" max="6" width="5.7109375" style="2" bestFit="1" customWidth="1"/>
    <col min="7" max="16384" width="11.42578125" style="2"/>
  </cols>
  <sheetData>
    <row r="1" spans="1:6" x14ac:dyDescent="0.25">
      <c r="A1" s="1" t="s">
        <v>56</v>
      </c>
      <c r="B1" s="4" t="s">
        <v>51</v>
      </c>
      <c r="C1" s="1" t="s">
        <v>52</v>
      </c>
      <c r="D1" s="1" t="s">
        <v>55</v>
      </c>
      <c r="E1" s="7" t="s">
        <v>53</v>
      </c>
      <c r="F1" s="1" t="s">
        <v>54</v>
      </c>
    </row>
    <row r="2" spans="1:6" x14ac:dyDescent="0.25">
      <c r="A2" s="1"/>
      <c r="B2" s="4"/>
      <c r="C2" s="1"/>
      <c r="D2" s="1"/>
      <c r="E2" s="7"/>
      <c r="F2" s="1"/>
    </row>
    <row r="3" spans="1:6" x14ac:dyDescent="0.25">
      <c r="A3" s="1" t="s">
        <v>62</v>
      </c>
      <c r="B3" s="4">
        <v>42379</v>
      </c>
      <c r="C3" s="1" t="s">
        <v>65</v>
      </c>
      <c r="D3" s="1" t="s">
        <v>59</v>
      </c>
      <c r="E3" s="7" t="s">
        <v>72</v>
      </c>
      <c r="F3" s="1"/>
    </row>
    <row r="4" spans="1:6" x14ac:dyDescent="0.25">
      <c r="A4" s="1" t="s">
        <v>5</v>
      </c>
      <c r="B4" s="4">
        <v>42380</v>
      </c>
      <c r="C4" s="1" t="s">
        <v>65</v>
      </c>
      <c r="D4" s="1" t="s">
        <v>58</v>
      </c>
      <c r="E4" s="7" t="s">
        <v>75</v>
      </c>
      <c r="F4" s="1"/>
    </row>
    <row r="5" spans="1:6" x14ac:dyDescent="0.25">
      <c r="A5" s="1" t="s">
        <v>16</v>
      </c>
      <c r="B5" s="4">
        <v>42381</v>
      </c>
      <c r="C5" s="1" t="s">
        <v>65</v>
      </c>
      <c r="D5" s="1" t="s">
        <v>58</v>
      </c>
      <c r="E5" s="7" t="s">
        <v>71</v>
      </c>
      <c r="F5" s="1"/>
    </row>
    <row r="6" spans="1:6" x14ac:dyDescent="0.25">
      <c r="A6" s="1" t="s">
        <v>7</v>
      </c>
      <c r="B6" s="4">
        <v>42382</v>
      </c>
      <c r="C6" s="1" t="s">
        <v>109</v>
      </c>
      <c r="D6" s="1" t="s">
        <v>60</v>
      </c>
      <c r="E6" s="7" t="s">
        <v>70</v>
      </c>
      <c r="F6" s="1"/>
    </row>
    <row r="7" spans="1:6" x14ac:dyDescent="0.25">
      <c r="A7" s="1" t="s">
        <v>2</v>
      </c>
      <c r="B7" s="4">
        <v>42383</v>
      </c>
      <c r="C7" s="1" t="s">
        <v>109</v>
      </c>
      <c r="D7" s="1" t="s">
        <v>60</v>
      </c>
      <c r="E7" s="7" t="s">
        <v>76</v>
      </c>
      <c r="F7" s="1"/>
    </row>
    <row r="8" spans="1:6" x14ac:dyDescent="0.25">
      <c r="A8" s="1" t="s">
        <v>2</v>
      </c>
      <c r="B8" s="4">
        <v>42384</v>
      </c>
      <c r="C8" s="1" t="s">
        <v>65</v>
      </c>
      <c r="D8" s="1" t="s">
        <v>59</v>
      </c>
      <c r="E8" s="7" t="s">
        <v>72</v>
      </c>
      <c r="F8" s="1"/>
    </row>
    <row r="9" spans="1:6" x14ac:dyDescent="0.25">
      <c r="A9" s="1" t="s">
        <v>2</v>
      </c>
      <c r="B9" s="4">
        <v>42385</v>
      </c>
      <c r="C9" s="1" t="s">
        <v>65</v>
      </c>
      <c r="D9" s="1" t="s">
        <v>59</v>
      </c>
      <c r="E9" s="7" t="s">
        <v>66</v>
      </c>
      <c r="F9" s="1"/>
    </row>
    <row r="10" spans="1:6" x14ac:dyDescent="0.25">
      <c r="A10" s="1" t="s">
        <v>2</v>
      </c>
      <c r="B10" s="4">
        <v>42386</v>
      </c>
      <c r="C10" s="1" t="s">
        <v>65</v>
      </c>
      <c r="D10" s="1" t="s">
        <v>59</v>
      </c>
      <c r="E10" s="7" t="s">
        <v>75</v>
      </c>
      <c r="F10" s="1"/>
    </row>
    <row r="11" spans="1:6" x14ac:dyDescent="0.25">
      <c r="A11" s="1" t="s">
        <v>2</v>
      </c>
      <c r="B11" s="4">
        <v>42387</v>
      </c>
      <c r="C11" s="1" t="s">
        <v>65</v>
      </c>
      <c r="D11" s="1" t="s">
        <v>59</v>
      </c>
      <c r="E11" s="7" t="s">
        <v>74</v>
      </c>
      <c r="F11" s="1"/>
    </row>
    <row r="12" spans="1:6" x14ac:dyDescent="0.25">
      <c r="A12" s="1" t="s">
        <v>3</v>
      </c>
      <c r="B12" s="4">
        <v>42370</v>
      </c>
      <c r="C12" s="1" t="s">
        <v>65</v>
      </c>
      <c r="D12" s="1" t="s">
        <v>61</v>
      </c>
      <c r="E12" s="7" t="s">
        <v>73</v>
      </c>
      <c r="F12" s="1"/>
    </row>
    <row r="13" spans="1:6" x14ac:dyDescent="0.25">
      <c r="A13" s="1" t="s">
        <v>62</v>
      </c>
      <c r="B13" s="4">
        <v>42371</v>
      </c>
      <c r="C13" s="1" t="s">
        <v>109</v>
      </c>
      <c r="D13" s="1" t="s">
        <v>59</v>
      </c>
      <c r="E13" s="7" t="s">
        <v>69</v>
      </c>
      <c r="F13" s="1"/>
    </row>
    <row r="14" spans="1:6" x14ac:dyDescent="0.25">
      <c r="A14" s="1" t="s">
        <v>1</v>
      </c>
      <c r="B14" s="4">
        <v>42372</v>
      </c>
      <c r="C14" s="1" t="s">
        <v>63</v>
      </c>
      <c r="D14" s="1" t="s">
        <v>60</v>
      </c>
      <c r="E14" s="7" t="s">
        <v>68</v>
      </c>
      <c r="F14" s="1"/>
    </row>
    <row r="15" spans="1:6" x14ac:dyDescent="0.25">
      <c r="A15" s="1" t="s">
        <v>9</v>
      </c>
      <c r="B15" s="4">
        <v>42373</v>
      </c>
      <c r="C15" s="1" t="s">
        <v>63</v>
      </c>
      <c r="D15" s="1" t="s">
        <v>59</v>
      </c>
      <c r="E15" s="7" t="s">
        <v>64</v>
      </c>
      <c r="F15" s="1"/>
    </row>
    <row r="16" spans="1:6" x14ac:dyDescent="0.25">
      <c r="A16" s="1" t="s">
        <v>4</v>
      </c>
      <c r="B16" s="4">
        <v>42374</v>
      </c>
      <c r="C16" s="1" t="s">
        <v>63</v>
      </c>
      <c r="D16" s="1" t="s">
        <v>58</v>
      </c>
      <c r="E16" s="7" t="s">
        <v>67</v>
      </c>
      <c r="F16" s="1"/>
    </row>
    <row r="17" spans="1:6" x14ac:dyDescent="0.25">
      <c r="A17" s="3"/>
      <c r="B17" s="5"/>
      <c r="C17" s="3"/>
      <c r="D17" s="3"/>
      <c r="E17" s="8"/>
      <c r="F17" s="3"/>
    </row>
    <row r="18" spans="1:6" x14ac:dyDescent="0.25">
      <c r="A18" s="3"/>
      <c r="B18" s="5"/>
      <c r="C18" s="3"/>
      <c r="D18" s="3"/>
      <c r="E18" s="8"/>
      <c r="F18" s="3"/>
    </row>
    <row r="19" spans="1:6" x14ac:dyDescent="0.25">
      <c r="A19" s="3"/>
      <c r="B19" s="5"/>
      <c r="C19" s="3"/>
      <c r="D19" s="3"/>
      <c r="E19" s="8"/>
      <c r="F19" s="3"/>
    </row>
    <row r="20" spans="1:6" x14ac:dyDescent="0.25">
      <c r="A20" s="3"/>
      <c r="B20" s="5"/>
      <c r="C20" s="3"/>
      <c r="D20" s="3"/>
      <c r="E20" s="8"/>
      <c r="F20" s="3"/>
    </row>
    <row r="21" spans="1:6" x14ac:dyDescent="0.25">
      <c r="A21" s="3"/>
      <c r="B21" s="5"/>
      <c r="C21" s="3"/>
      <c r="D21" s="3"/>
      <c r="E21" s="8"/>
      <c r="F21" s="3"/>
    </row>
    <row r="22" spans="1:6" x14ac:dyDescent="0.25">
      <c r="A22" s="3"/>
      <c r="B22" s="5"/>
      <c r="C22" s="3"/>
      <c r="D22" s="3"/>
      <c r="E22" s="8"/>
      <c r="F22" s="3"/>
    </row>
    <row r="23" spans="1:6" x14ac:dyDescent="0.25">
      <c r="A23" s="3"/>
      <c r="B23" s="5"/>
      <c r="C23" s="3"/>
      <c r="D23" s="3"/>
      <c r="E23" s="8"/>
      <c r="F23" s="3"/>
    </row>
    <row r="24" spans="1:6" x14ac:dyDescent="0.25">
      <c r="A24" s="3"/>
      <c r="B24" s="5"/>
      <c r="C24" s="3"/>
      <c r="D24" s="3"/>
      <c r="E24" s="8"/>
      <c r="F24" s="3"/>
    </row>
    <row r="25" spans="1:6" x14ac:dyDescent="0.25">
      <c r="A25" s="3"/>
      <c r="B25" s="5"/>
      <c r="C25" s="3"/>
      <c r="D25" s="3"/>
      <c r="E25" s="8"/>
      <c r="F25" s="3"/>
    </row>
    <row r="26" spans="1:6" x14ac:dyDescent="0.25">
      <c r="A26" s="3"/>
      <c r="B26" s="5"/>
      <c r="C26" s="3"/>
      <c r="D26" s="3"/>
      <c r="E26" s="8"/>
      <c r="F26" s="3"/>
    </row>
    <row r="27" spans="1:6" x14ac:dyDescent="0.25">
      <c r="A27" s="3"/>
      <c r="B27" s="5"/>
      <c r="C27" s="3"/>
      <c r="D27" s="3"/>
      <c r="E27" s="8"/>
      <c r="F27" s="3"/>
    </row>
    <row r="28" spans="1:6" x14ac:dyDescent="0.25">
      <c r="A28" s="3"/>
      <c r="B28" s="5"/>
      <c r="C28" s="3"/>
      <c r="D28" s="3"/>
      <c r="E28" s="8"/>
      <c r="F28" s="3"/>
    </row>
    <row r="29" spans="1:6" x14ac:dyDescent="0.25">
      <c r="A29" s="3"/>
      <c r="B29" s="5"/>
      <c r="C29" s="3"/>
      <c r="D29" s="3"/>
      <c r="E29" s="8"/>
      <c r="F29" s="3"/>
    </row>
    <row r="30" spans="1:6" x14ac:dyDescent="0.25">
      <c r="A30" s="3"/>
      <c r="B30" s="5"/>
      <c r="C30" s="3"/>
      <c r="D30" s="3"/>
      <c r="E30" s="8"/>
      <c r="F30" s="3"/>
    </row>
    <row r="31" spans="1:6" x14ac:dyDescent="0.25">
      <c r="A31" s="3"/>
      <c r="B31" s="5"/>
      <c r="C31" s="3"/>
      <c r="D31" s="3"/>
      <c r="E31" s="8"/>
      <c r="F31" s="3"/>
    </row>
    <row r="32" spans="1:6" x14ac:dyDescent="0.25">
      <c r="A32" s="3"/>
      <c r="B32" s="5"/>
      <c r="C32" s="3"/>
      <c r="D32" s="3"/>
      <c r="E32" s="14"/>
      <c r="F32" s="3"/>
    </row>
    <row r="33" spans="1:6" x14ac:dyDescent="0.25">
      <c r="A33" s="3"/>
      <c r="B33" s="5"/>
      <c r="C33" s="3"/>
      <c r="D33" s="3"/>
      <c r="E33" s="8"/>
      <c r="F33" s="3"/>
    </row>
    <row r="34" spans="1:6" x14ac:dyDescent="0.25">
      <c r="A34" s="3"/>
      <c r="B34" s="5"/>
      <c r="C34" s="3"/>
      <c r="D34" s="3"/>
      <c r="E34" s="8"/>
      <c r="F34" s="3"/>
    </row>
  </sheetData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Bouton3_Cliquer">
                <anchor moveWithCells="1" sizeWithCells="1">
                  <from>
                    <xdr:col>6</xdr:col>
                    <xdr:colOff>152400</xdr:colOff>
                    <xdr:row>0</xdr:row>
                    <xdr:rowOff>104775</xdr:rowOff>
                  </from>
                  <to>
                    <xdr:col>7</xdr:col>
                    <xdr:colOff>590550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0.39997558519241921"/>
  </sheetPr>
  <dimension ref="A1:AJ120"/>
  <sheetViews>
    <sheetView tabSelected="1" zoomScaleNormal="100" workbookViewId="0">
      <pane xSplit="1" ySplit="1" topLeftCell="B16" activePane="bottomRight" state="frozen"/>
      <selection pane="topRight" activeCell="B1" sqref="B1"/>
      <selection pane="bottomLeft" activeCell="A2" sqref="A2"/>
      <selection pane="bottomRight" activeCell="V15" sqref="V15"/>
    </sheetView>
  </sheetViews>
  <sheetFormatPr baseColWidth="10" defaultColWidth="4" defaultRowHeight="11.25" outlineLevelRow="1" x14ac:dyDescent="0.2"/>
  <cols>
    <col min="1" max="1" width="20.28515625" style="15" bestFit="1" customWidth="1"/>
    <col min="2" max="2" width="7.7109375" style="15" bestFit="1" customWidth="1"/>
    <col min="3" max="3" width="6.85546875" style="15" bestFit="1" customWidth="1"/>
    <col min="4" max="13" width="6.140625" style="15" customWidth="1"/>
    <col min="14" max="15" width="7.7109375" style="15" bestFit="1" customWidth="1"/>
    <col min="16" max="16" width="6.140625" style="15" customWidth="1"/>
    <col min="17" max="16384" width="4" style="15"/>
  </cols>
  <sheetData>
    <row r="1" spans="1:36" ht="64.5" thickBot="1" x14ac:dyDescent="0.25">
      <c r="A1" s="53" t="s">
        <v>0</v>
      </c>
      <c r="B1" s="57" t="s">
        <v>89</v>
      </c>
      <c r="C1" s="58" t="s">
        <v>90</v>
      </c>
      <c r="D1" s="58" t="s">
        <v>91</v>
      </c>
      <c r="E1" s="58" t="s">
        <v>92</v>
      </c>
      <c r="F1" s="58" t="s">
        <v>93</v>
      </c>
      <c r="G1" s="58" t="s">
        <v>83</v>
      </c>
      <c r="H1" s="58" t="s">
        <v>88</v>
      </c>
      <c r="I1" s="58" t="s">
        <v>94</v>
      </c>
      <c r="J1" s="58" t="s">
        <v>95</v>
      </c>
      <c r="K1" s="58" t="s">
        <v>96</v>
      </c>
      <c r="L1" s="58" t="s">
        <v>97</v>
      </c>
      <c r="M1" s="87" t="s">
        <v>98</v>
      </c>
      <c r="N1" s="92" t="s">
        <v>106</v>
      </c>
      <c r="O1" s="58" t="s">
        <v>107</v>
      </c>
      <c r="P1" s="59" t="s">
        <v>108</v>
      </c>
    </row>
    <row r="2" spans="1:36" x14ac:dyDescent="0.2">
      <c r="A2" s="54" t="s">
        <v>1</v>
      </c>
      <c r="B2" s="64">
        <f t="shared" ref="B2:M11" ca="1" si="0">IF(ISERROR(VLOOKUP($A2,INDIRECT("M"&amp;B$1&amp;"!$1:$1048576"),6,FALSE)),"",VLOOKUP($A2,INDIRECT("M"&amp;B$1&amp;"!$1:$1048576"),6,FALSE))</f>
        <v>30</v>
      </c>
      <c r="C2" s="65">
        <f t="shared" ca="1" si="0"/>
        <v>0</v>
      </c>
      <c r="D2" s="65" t="str">
        <f t="shared" ca="1" si="0"/>
        <v/>
      </c>
      <c r="E2" s="65" t="str">
        <f t="shared" ca="1" si="0"/>
        <v/>
      </c>
      <c r="F2" s="65" t="str">
        <f t="shared" ca="1" si="0"/>
        <v/>
      </c>
      <c r="G2" s="65" t="str">
        <f t="shared" ca="1" si="0"/>
        <v/>
      </c>
      <c r="H2" s="65" t="str">
        <f t="shared" ca="1" si="0"/>
        <v/>
      </c>
      <c r="I2" s="65" t="str">
        <f t="shared" ca="1" si="0"/>
        <v/>
      </c>
      <c r="J2" s="65" t="str">
        <f t="shared" ca="1" si="0"/>
        <v/>
      </c>
      <c r="K2" s="65" t="str">
        <f t="shared" ca="1" si="0"/>
        <v/>
      </c>
      <c r="L2" s="65" t="str">
        <f t="shared" ca="1" si="0"/>
        <v/>
      </c>
      <c r="M2" s="88" t="str">
        <f t="shared" ca="1" si="0"/>
        <v/>
      </c>
      <c r="N2" s="93">
        <f ca="1">IF(ISERROR(AVERAGEIF(B2:M2,"&lt;&gt;"&amp;"")),"",(AVERAGEIF(B2:M2,"&lt;&gt;"&amp;"")))</f>
        <v>15</v>
      </c>
      <c r="O2" s="66">
        <f ca="1">IF(ISERROR(SUMIF(B2:M2,"&lt;&gt;"&amp;"")),"",(SUMIF(B2:M2,"&lt;&gt;"&amp;"")))</f>
        <v>30</v>
      </c>
      <c r="P2" s="86">
        <f ca="1">O2/$O$29</f>
        <v>7.7271790644961882E-2</v>
      </c>
    </row>
    <row r="3" spans="1:36" x14ac:dyDescent="0.2">
      <c r="A3" s="55" t="s">
        <v>62</v>
      </c>
      <c r="B3" s="67">
        <f t="shared" ca="1" si="0"/>
        <v>10</v>
      </c>
      <c r="C3" s="68">
        <f t="shared" ca="1" si="0"/>
        <v>0</v>
      </c>
      <c r="D3" s="68" t="str">
        <f t="shared" ca="1" si="0"/>
        <v/>
      </c>
      <c r="E3" s="68" t="str">
        <f t="shared" ca="1" si="0"/>
        <v/>
      </c>
      <c r="F3" s="68" t="str">
        <f t="shared" ca="1" si="0"/>
        <v/>
      </c>
      <c r="G3" s="68" t="str">
        <f t="shared" ca="1" si="0"/>
        <v/>
      </c>
      <c r="H3" s="68" t="str">
        <f t="shared" ca="1" si="0"/>
        <v/>
      </c>
      <c r="I3" s="68" t="str">
        <f t="shared" ca="1" si="0"/>
        <v/>
      </c>
      <c r="J3" s="68" t="str">
        <f t="shared" ca="1" si="0"/>
        <v/>
      </c>
      <c r="K3" s="68" t="str">
        <f t="shared" ca="1" si="0"/>
        <v/>
      </c>
      <c r="L3" s="68" t="str">
        <f t="shared" ca="1" si="0"/>
        <v/>
      </c>
      <c r="M3" s="89" t="str">
        <f t="shared" ca="1" si="0"/>
        <v/>
      </c>
      <c r="N3" s="93">
        <f t="shared" ref="N3:N28" ca="1" si="1">IF(ISERROR(AVERAGEIF(B3:M3,"&lt;&gt;"&amp;"")),"",(AVERAGEIF(B3:M3,"&lt;&gt;"&amp;"")))</f>
        <v>5</v>
      </c>
      <c r="O3" s="66">
        <f t="shared" ref="O3:O28" ca="1" si="2">IF(ISERROR(SUMIF(B3:M3,"&lt;&gt;"&amp;"")),"",(SUMIF(B3:M3,"&lt;&gt;"&amp;"")))</f>
        <v>10</v>
      </c>
      <c r="P3" s="86">
        <f t="shared" ref="P3:P47" ca="1" si="3">O3/$O$29</f>
        <v>2.5757263548320631E-2</v>
      </c>
      <c r="V3" s="17"/>
    </row>
    <row r="4" spans="1:36" x14ac:dyDescent="0.2">
      <c r="A4" s="55" t="s">
        <v>2</v>
      </c>
      <c r="B4" s="67">
        <f t="shared" ca="1" si="0"/>
        <v>16.7</v>
      </c>
      <c r="C4" s="68">
        <f t="shared" ca="1" si="0"/>
        <v>0</v>
      </c>
      <c r="D4" s="68" t="str">
        <f t="shared" ca="1" si="0"/>
        <v/>
      </c>
      <c r="E4" s="68" t="str">
        <f t="shared" ca="1" si="0"/>
        <v/>
      </c>
      <c r="F4" s="68" t="str">
        <f t="shared" ca="1" si="0"/>
        <v/>
      </c>
      <c r="G4" s="68" t="str">
        <f t="shared" ca="1" si="0"/>
        <v/>
      </c>
      <c r="H4" s="68" t="str">
        <f t="shared" ca="1" si="0"/>
        <v/>
      </c>
      <c r="I4" s="68" t="str">
        <f t="shared" ca="1" si="0"/>
        <v/>
      </c>
      <c r="J4" s="68" t="str">
        <f t="shared" ca="1" si="0"/>
        <v/>
      </c>
      <c r="K4" s="68" t="str">
        <f t="shared" ca="1" si="0"/>
        <v/>
      </c>
      <c r="L4" s="68" t="str">
        <f t="shared" ca="1" si="0"/>
        <v/>
      </c>
      <c r="M4" s="89" t="str">
        <f t="shared" ca="1" si="0"/>
        <v/>
      </c>
      <c r="N4" s="93">
        <f t="shared" ca="1" si="1"/>
        <v>8.35</v>
      </c>
      <c r="O4" s="66">
        <f t="shared" ca="1" si="2"/>
        <v>16.7</v>
      </c>
      <c r="P4" s="86">
        <f t="shared" ca="1" si="3"/>
        <v>4.3014630125695452E-2</v>
      </c>
      <c r="Q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</row>
    <row r="5" spans="1:36" x14ac:dyDescent="0.2">
      <c r="A5" s="55" t="s">
        <v>78</v>
      </c>
      <c r="B5" s="67">
        <f t="shared" ca="1" si="0"/>
        <v>125</v>
      </c>
      <c r="C5" s="68">
        <f t="shared" ca="1" si="0"/>
        <v>45</v>
      </c>
      <c r="D5" s="68" t="str">
        <f t="shared" ca="1" si="0"/>
        <v/>
      </c>
      <c r="E5" s="68" t="str">
        <f t="shared" ca="1" si="0"/>
        <v/>
      </c>
      <c r="F5" s="68" t="str">
        <f t="shared" ca="1" si="0"/>
        <v/>
      </c>
      <c r="G5" s="68" t="str">
        <f t="shared" ca="1" si="0"/>
        <v/>
      </c>
      <c r="H5" s="68" t="str">
        <f t="shared" ca="1" si="0"/>
        <v/>
      </c>
      <c r="I5" s="68" t="str">
        <f t="shared" ca="1" si="0"/>
        <v/>
      </c>
      <c r="J5" s="68" t="str">
        <f t="shared" ca="1" si="0"/>
        <v/>
      </c>
      <c r="K5" s="68" t="str">
        <f t="shared" ca="1" si="0"/>
        <v/>
      </c>
      <c r="L5" s="68" t="str">
        <f t="shared" ca="1" si="0"/>
        <v/>
      </c>
      <c r="M5" s="89" t="str">
        <f t="shared" ca="1" si="0"/>
        <v/>
      </c>
      <c r="N5" s="93">
        <f t="shared" ca="1" si="1"/>
        <v>85</v>
      </c>
      <c r="O5" s="66">
        <f t="shared" ca="1" si="2"/>
        <v>170</v>
      </c>
      <c r="P5" s="86">
        <f t="shared" ca="1" si="3"/>
        <v>0.43787348032145068</v>
      </c>
      <c r="Q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</row>
    <row r="6" spans="1:36" x14ac:dyDescent="0.2">
      <c r="A6" s="55" t="s">
        <v>5</v>
      </c>
      <c r="B6" s="67">
        <f t="shared" ca="1" si="0"/>
        <v>45</v>
      </c>
      <c r="C6" s="68">
        <f t="shared" ca="1" si="0"/>
        <v>0</v>
      </c>
      <c r="D6" s="68" t="str">
        <f t="shared" ca="1" si="0"/>
        <v/>
      </c>
      <c r="E6" s="68" t="str">
        <f t="shared" ca="1" si="0"/>
        <v/>
      </c>
      <c r="F6" s="68" t="str">
        <f t="shared" ca="1" si="0"/>
        <v/>
      </c>
      <c r="G6" s="68" t="str">
        <f t="shared" ca="1" si="0"/>
        <v/>
      </c>
      <c r="H6" s="68" t="str">
        <f t="shared" ca="1" si="0"/>
        <v/>
      </c>
      <c r="I6" s="68" t="str">
        <f t="shared" ca="1" si="0"/>
        <v/>
      </c>
      <c r="J6" s="68" t="str">
        <f t="shared" ca="1" si="0"/>
        <v/>
      </c>
      <c r="K6" s="68" t="str">
        <f t="shared" ca="1" si="0"/>
        <v/>
      </c>
      <c r="L6" s="68" t="str">
        <f t="shared" ca="1" si="0"/>
        <v/>
      </c>
      <c r="M6" s="89" t="str">
        <f t="shared" ca="1" si="0"/>
        <v/>
      </c>
      <c r="N6" s="93">
        <f t="shared" ca="1" si="1"/>
        <v>22.5</v>
      </c>
      <c r="O6" s="66">
        <f t="shared" ca="1" si="2"/>
        <v>45</v>
      </c>
      <c r="P6" s="86">
        <f t="shared" ca="1" si="3"/>
        <v>0.11590768596744283</v>
      </c>
      <c r="Q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x14ac:dyDescent="0.2">
      <c r="A7" s="55" t="s">
        <v>6</v>
      </c>
      <c r="B7" s="67">
        <f t="shared" ca="1" si="0"/>
        <v>0</v>
      </c>
      <c r="C7" s="68">
        <f t="shared" ca="1" si="0"/>
        <v>0</v>
      </c>
      <c r="D7" s="68" t="str">
        <f t="shared" ca="1" si="0"/>
        <v/>
      </c>
      <c r="E7" s="68" t="str">
        <f t="shared" ca="1" si="0"/>
        <v/>
      </c>
      <c r="F7" s="68" t="str">
        <f t="shared" ca="1" si="0"/>
        <v/>
      </c>
      <c r="G7" s="68" t="str">
        <f t="shared" ca="1" si="0"/>
        <v/>
      </c>
      <c r="H7" s="68" t="str">
        <f t="shared" ca="1" si="0"/>
        <v/>
      </c>
      <c r="I7" s="68" t="str">
        <f t="shared" ca="1" si="0"/>
        <v/>
      </c>
      <c r="J7" s="68" t="str">
        <f t="shared" ca="1" si="0"/>
        <v/>
      </c>
      <c r="K7" s="68" t="str">
        <f t="shared" ca="1" si="0"/>
        <v/>
      </c>
      <c r="L7" s="68" t="str">
        <f t="shared" ca="1" si="0"/>
        <v/>
      </c>
      <c r="M7" s="89" t="str">
        <f t="shared" ca="1" si="0"/>
        <v/>
      </c>
      <c r="N7" s="93">
        <f t="shared" ca="1" si="1"/>
        <v>0</v>
      </c>
      <c r="O7" s="66">
        <f t="shared" ca="1" si="2"/>
        <v>0</v>
      </c>
      <c r="P7" s="86">
        <f t="shared" ca="1" si="3"/>
        <v>0</v>
      </c>
      <c r="Q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</row>
    <row r="8" spans="1:36" x14ac:dyDescent="0.2">
      <c r="A8" s="55" t="s">
        <v>7</v>
      </c>
      <c r="B8" s="67">
        <f t="shared" ca="1" si="0"/>
        <v>0</v>
      </c>
      <c r="C8" s="68">
        <f t="shared" ca="1" si="0"/>
        <v>0</v>
      </c>
      <c r="D8" s="68" t="str">
        <f t="shared" ca="1" si="0"/>
        <v/>
      </c>
      <c r="E8" s="68" t="str">
        <f t="shared" ca="1" si="0"/>
        <v/>
      </c>
      <c r="F8" s="68" t="str">
        <f t="shared" ca="1" si="0"/>
        <v/>
      </c>
      <c r="G8" s="68" t="str">
        <f t="shared" ca="1" si="0"/>
        <v/>
      </c>
      <c r="H8" s="68" t="str">
        <f t="shared" ca="1" si="0"/>
        <v/>
      </c>
      <c r="I8" s="68" t="str">
        <f t="shared" ca="1" si="0"/>
        <v/>
      </c>
      <c r="J8" s="68" t="str">
        <f t="shared" ca="1" si="0"/>
        <v/>
      </c>
      <c r="K8" s="68" t="str">
        <f t="shared" ca="1" si="0"/>
        <v/>
      </c>
      <c r="L8" s="68" t="str">
        <f t="shared" ca="1" si="0"/>
        <v/>
      </c>
      <c r="M8" s="89" t="str">
        <f t="shared" ca="1" si="0"/>
        <v/>
      </c>
      <c r="N8" s="93">
        <f t="shared" ca="1" si="1"/>
        <v>0</v>
      </c>
      <c r="O8" s="66">
        <f t="shared" ca="1" si="2"/>
        <v>0</v>
      </c>
      <c r="P8" s="86">
        <f t="shared" ca="1" si="3"/>
        <v>0</v>
      </c>
      <c r="Q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</row>
    <row r="9" spans="1:36" x14ac:dyDescent="0.2">
      <c r="A9" s="55" t="s">
        <v>8</v>
      </c>
      <c r="B9" s="67" t="str">
        <f t="shared" ca="1" si="0"/>
        <v/>
      </c>
      <c r="C9" s="68" t="str">
        <f t="shared" ca="1" si="0"/>
        <v/>
      </c>
      <c r="D9" s="68" t="str">
        <f t="shared" ca="1" si="0"/>
        <v/>
      </c>
      <c r="E9" s="68" t="str">
        <f t="shared" ca="1" si="0"/>
        <v/>
      </c>
      <c r="F9" s="68" t="str">
        <f t="shared" ca="1" si="0"/>
        <v/>
      </c>
      <c r="G9" s="68" t="str">
        <f t="shared" ca="1" si="0"/>
        <v/>
      </c>
      <c r="H9" s="68" t="str">
        <f t="shared" ca="1" si="0"/>
        <v/>
      </c>
      <c r="I9" s="68" t="str">
        <f t="shared" ca="1" si="0"/>
        <v/>
      </c>
      <c r="J9" s="68" t="str">
        <f t="shared" ca="1" si="0"/>
        <v/>
      </c>
      <c r="K9" s="68" t="str">
        <f t="shared" ca="1" si="0"/>
        <v/>
      </c>
      <c r="L9" s="68" t="str">
        <f t="shared" ca="1" si="0"/>
        <v/>
      </c>
      <c r="M9" s="89" t="str">
        <f t="shared" ca="1" si="0"/>
        <v/>
      </c>
      <c r="N9" s="93" t="str">
        <f t="shared" ca="1" si="1"/>
        <v/>
      </c>
      <c r="O9" s="66">
        <f t="shared" ca="1" si="2"/>
        <v>0</v>
      </c>
      <c r="P9" s="86">
        <f t="shared" ca="1" si="3"/>
        <v>0</v>
      </c>
      <c r="Q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</row>
    <row r="10" spans="1:36" x14ac:dyDescent="0.2">
      <c r="A10" s="55" t="s">
        <v>9</v>
      </c>
      <c r="B10" s="67">
        <f t="shared" ca="1" si="0"/>
        <v>0</v>
      </c>
      <c r="C10" s="68">
        <f t="shared" ca="1" si="0"/>
        <v>0</v>
      </c>
      <c r="D10" s="68" t="str">
        <f t="shared" ca="1" si="0"/>
        <v/>
      </c>
      <c r="E10" s="68" t="str">
        <f t="shared" ca="1" si="0"/>
        <v/>
      </c>
      <c r="F10" s="68" t="str">
        <f t="shared" ca="1" si="0"/>
        <v/>
      </c>
      <c r="G10" s="68" t="str">
        <f t="shared" ca="1" si="0"/>
        <v/>
      </c>
      <c r="H10" s="68" t="str">
        <f t="shared" ca="1" si="0"/>
        <v/>
      </c>
      <c r="I10" s="68" t="str">
        <f t="shared" ca="1" si="0"/>
        <v/>
      </c>
      <c r="J10" s="68" t="str">
        <f t="shared" ca="1" si="0"/>
        <v/>
      </c>
      <c r="K10" s="68" t="str">
        <f t="shared" ca="1" si="0"/>
        <v/>
      </c>
      <c r="L10" s="68" t="str">
        <f t="shared" ca="1" si="0"/>
        <v/>
      </c>
      <c r="M10" s="89" t="str">
        <f t="shared" ca="1" si="0"/>
        <v/>
      </c>
      <c r="N10" s="93">
        <f t="shared" ca="1" si="1"/>
        <v>0</v>
      </c>
      <c r="O10" s="66">
        <f t="shared" ca="1" si="2"/>
        <v>0</v>
      </c>
      <c r="P10" s="86">
        <f t="shared" ca="1" si="3"/>
        <v>0</v>
      </c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</row>
    <row r="11" spans="1:36" x14ac:dyDescent="0.2">
      <c r="A11" s="55" t="s">
        <v>10</v>
      </c>
      <c r="B11" s="67">
        <f t="shared" ca="1" si="0"/>
        <v>45</v>
      </c>
      <c r="C11" s="68">
        <f t="shared" ca="1" si="0"/>
        <v>0</v>
      </c>
      <c r="D11" s="68" t="str">
        <f t="shared" ca="1" si="0"/>
        <v/>
      </c>
      <c r="E11" s="68" t="str">
        <f t="shared" ca="1" si="0"/>
        <v/>
      </c>
      <c r="F11" s="68" t="str">
        <f t="shared" ca="1" si="0"/>
        <v/>
      </c>
      <c r="G11" s="68" t="str">
        <f t="shared" ca="1" si="0"/>
        <v/>
      </c>
      <c r="H11" s="68" t="str">
        <f t="shared" ca="1" si="0"/>
        <v/>
      </c>
      <c r="I11" s="68" t="str">
        <f t="shared" ca="1" si="0"/>
        <v/>
      </c>
      <c r="J11" s="68" t="str">
        <f t="shared" ca="1" si="0"/>
        <v/>
      </c>
      <c r="K11" s="68" t="str">
        <f t="shared" ca="1" si="0"/>
        <v/>
      </c>
      <c r="L11" s="68" t="str">
        <f t="shared" ca="1" si="0"/>
        <v/>
      </c>
      <c r="M11" s="89" t="str">
        <f t="shared" ca="1" si="0"/>
        <v/>
      </c>
      <c r="N11" s="93">
        <f t="shared" ca="1" si="1"/>
        <v>22.5</v>
      </c>
      <c r="O11" s="66">
        <f t="shared" ca="1" si="2"/>
        <v>45</v>
      </c>
      <c r="P11" s="86">
        <f t="shared" ca="1" si="3"/>
        <v>0.11590768596744283</v>
      </c>
      <c r="Q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</row>
    <row r="12" spans="1:36" x14ac:dyDescent="0.2">
      <c r="A12" s="55" t="s">
        <v>11</v>
      </c>
      <c r="B12" s="67">
        <f t="shared" ref="B12:M21" ca="1" si="4">IF(ISERROR(VLOOKUP($A12,INDIRECT("M"&amp;B$1&amp;"!$1:$1048576"),6,FALSE)),"",VLOOKUP($A12,INDIRECT("M"&amp;B$1&amp;"!$1:$1048576"),6,FALSE))</f>
        <v>0</v>
      </c>
      <c r="C12" s="68">
        <f t="shared" ca="1" si="4"/>
        <v>0</v>
      </c>
      <c r="D12" s="68" t="str">
        <f t="shared" ca="1" si="4"/>
        <v/>
      </c>
      <c r="E12" s="68" t="str">
        <f t="shared" ca="1" si="4"/>
        <v/>
      </c>
      <c r="F12" s="68" t="str">
        <f t="shared" ca="1" si="4"/>
        <v/>
      </c>
      <c r="G12" s="68" t="str">
        <f t="shared" ca="1" si="4"/>
        <v/>
      </c>
      <c r="H12" s="68" t="str">
        <f t="shared" ca="1" si="4"/>
        <v/>
      </c>
      <c r="I12" s="68" t="str">
        <f t="shared" ca="1" si="4"/>
        <v/>
      </c>
      <c r="J12" s="68" t="str">
        <f t="shared" ca="1" si="4"/>
        <v/>
      </c>
      <c r="K12" s="68" t="str">
        <f t="shared" ca="1" si="4"/>
        <v/>
      </c>
      <c r="L12" s="68" t="str">
        <f t="shared" ca="1" si="4"/>
        <v/>
      </c>
      <c r="M12" s="89" t="str">
        <f t="shared" ca="1" si="4"/>
        <v/>
      </c>
      <c r="N12" s="93">
        <f t="shared" ca="1" si="1"/>
        <v>0</v>
      </c>
      <c r="O12" s="66">
        <f t="shared" ca="1" si="2"/>
        <v>0</v>
      </c>
      <c r="P12" s="86">
        <f t="shared" ca="1" si="3"/>
        <v>0</v>
      </c>
      <c r="Q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</row>
    <row r="13" spans="1:36" x14ac:dyDescent="0.2">
      <c r="A13" s="55" t="s">
        <v>12</v>
      </c>
      <c r="B13" s="67" t="str">
        <f t="shared" ca="1" si="4"/>
        <v/>
      </c>
      <c r="C13" s="68" t="str">
        <f t="shared" ca="1" si="4"/>
        <v/>
      </c>
      <c r="D13" s="68" t="str">
        <f t="shared" ca="1" si="4"/>
        <v/>
      </c>
      <c r="E13" s="68" t="str">
        <f t="shared" ca="1" si="4"/>
        <v/>
      </c>
      <c r="F13" s="68" t="str">
        <f t="shared" ca="1" si="4"/>
        <v/>
      </c>
      <c r="G13" s="68" t="str">
        <f t="shared" ca="1" si="4"/>
        <v/>
      </c>
      <c r="H13" s="68" t="str">
        <f t="shared" ca="1" si="4"/>
        <v/>
      </c>
      <c r="I13" s="68" t="str">
        <f t="shared" ca="1" si="4"/>
        <v/>
      </c>
      <c r="J13" s="68" t="str">
        <f t="shared" ca="1" si="4"/>
        <v/>
      </c>
      <c r="K13" s="68" t="str">
        <f t="shared" ca="1" si="4"/>
        <v/>
      </c>
      <c r="L13" s="68" t="str">
        <f t="shared" ca="1" si="4"/>
        <v/>
      </c>
      <c r="M13" s="89" t="str">
        <f t="shared" ca="1" si="4"/>
        <v/>
      </c>
      <c r="N13" s="93" t="str">
        <f t="shared" ca="1" si="1"/>
        <v/>
      </c>
      <c r="O13" s="66">
        <f t="shared" ca="1" si="2"/>
        <v>0</v>
      </c>
      <c r="P13" s="86">
        <f t="shared" ca="1" si="3"/>
        <v>0</v>
      </c>
      <c r="Q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</row>
    <row r="14" spans="1:36" x14ac:dyDescent="0.2">
      <c r="A14" s="55" t="s">
        <v>102</v>
      </c>
      <c r="B14" s="67">
        <f t="shared" ca="1" si="4"/>
        <v>0</v>
      </c>
      <c r="C14" s="68">
        <f t="shared" ca="1" si="4"/>
        <v>0</v>
      </c>
      <c r="D14" s="68" t="str">
        <f t="shared" ca="1" si="4"/>
        <v/>
      </c>
      <c r="E14" s="68" t="str">
        <f t="shared" ca="1" si="4"/>
        <v/>
      </c>
      <c r="F14" s="68" t="str">
        <f t="shared" ca="1" si="4"/>
        <v/>
      </c>
      <c r="G14" s="68" t="str">
        <f t="shared" ca="1" si="4"/>
        <v/>
      </c>
      <c r="H14" s="68" t="str">
        <f t="shared" ca="1" si="4"/>
        <v/>
      </c>
      <c r="I14" s="68" t="str">
        <f t="shared" ca="1" si="4"/>
        <v/>
      </c>
      <c r="J14" s="68" t="str">
        <f t="shared" ca="1" si="4"/>
        <v/>
      </c>
      <c r="K14" s="68" t="str">
        <f t="shared" ca="1" si="4"/>
        <v/>
      </c>
      <c r="L14" s="68" t="str">
        <f t="shared" ca="1" si="4"/>
        <v/>
      </c>
      <c r="M14" s="89" t="str">
        <f t="shared" ca="1" si="4"/>
        <v/>
      </c>
      <c r="N14" s="93">
        <f t="shared" ca="1" si="1"/>
        <v>0</v>
      </c>
      <c r="O14" s="66">
        <f t="shared" ca="1" si="2"/>
        <v>0</v>
      </c>
      <c r="P14" s="86">
        <f t="shared" ca="1" si="3"/>
        <v>0</v>
      </c>
      <c r="Q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</row>
    <row r="15" spans="1:36" x14ac:dyDescent="0.2">
      <c r="A15" s="55" t="s">
        <v>14</v>
      </c>
      <c r="B15" s="67">
        <f t="shared" ca="1" si="4"/>
        <v>0</v>
      </c>
      <c r="C15" s="68">
        <f t="shared" ca="1" si="4"/>
        <v>0</v>
      </c>
      <c r="D15" s="68" t="str">
        <f t="shared" ca="1" si="4"/>
        <v/>
      </c>
      <c r="E15" s="68" t="str">
        <f t="shared" ca="1" si="4"/>
        <v/>
      </c>
      <c r="F15" s="68" t="str">
        <f t="shared" ca="1" si="4"/>
        <v/>
      </c>
      <c r="G15" s="68" t="str">
        <f t="shared" ca="1" si="4"/>
        <v/>
      </c>
      <c r="H15" s="68" t="str">
        <f t="shared" ca="1" si="4"/>
        <v/>
      </c>
      <c r="I15" s="68" t="str">
        <f t="shared" ca="1" si="4"/>
        <v/>
      </c>
      <c r="J15" s="68" t="str">
        <f t="shared" ca="1" si="4"/>
        <v/>
      </c>
      <c r="K15" s="68" t="str">
        <f t="shared" ca="1" si="4"/>
        <v/>
      </c>
      <c r="L15" s="68" t="str">
        <f t="shared" ca="1" si="4"/>
        <v/>
      </c>
      <c r="M15" s="89" t="str">
        <f t="shared" ca="1" si="4"/>
        <v/>
      </c>
      <c r="N15" s="93">
        <f t="shared" ca="1" si="1"/>
        <v>0</v>
      </c>
      <c r="O15" s="66">
        <f t="shared" ca="1" si="2"/>
        <v>0</v>
      </c>
      <c r="P15" s="86">
        <f t="shared" ca="1" si="3"/>
        <v>0</v>
      </c>
      <c r="Q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</row>
    <row r="16" spans="1:36" x14ac:dyDescent="0.2">
      <c r="A16" s="55" t="s">
        <v>103</v>
      </c>
      <c r="B16" s="67">
        <f t="shared" ca="1" si="4"/>
        <v>5.77</v>
      </c>
      <c r="C16" s="68">
        <f t="shared" ca="1" si="4"/>
        <v>0</v>
      </c>
      <c r="D16" s="68" t="str">
        <f t="shared" ca="1" si="4"/>
        <v/>
      </c>
      <c r="E16" s="68" t="str">
        <f t="shared" ca="1" si="4"/>
        <v/>
      </c>
      <c r="F16" s="68" t="str">
        <f t="shared" ca="1" si="4"/>
        <v/>
      </c>
      <c r="G16" s="68" t="str">
        <f t="shared" ca="1" si="4"/>
        <v/>
      </c>
      <c r="H16" s="68" t="str">
        <f t="shared" ca="1" si="4"/>
        <v/>
      </c>
      <c r="I16" s="68" t="str">
        <f t="shared" ca="1" si="4"/>
        <v/>
      </c>
      <c r="J16" s="68" t="str">
        <f t="shared" ca="1" si="4"/>
        <v/>
      </c>
      <c r="K16" s="68" t="str">
        <f t="shared" ca="1" si="4"/>
        <v/>
      </c>
      <c r="L16" s="68" t="str">
        <f t="shared" ca="1" si="4"/>
        <v/>
      </c>
      <c r="M16" s="89" t="str">
        <f t="shared" ca="1" si="4"/>
        <v/>
      </c>
      <c r="N16" s="93">
        <f t="shared" ca="1" si="1"/>
        <v>2.8849999999999998</v>
      </c>
      <c r="O16" s="66">
        <f t="shared" ca="1" si="2"/>
        <v>5.77</v>
      </c>
      <c r="P16" s="86">
        <f t="shared" ca="1" si="3"/>
        <v>1.4861941067381002E-2</v>
      </c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</row>
    <row r="17" spans="1:36" x14ac:dyDescent="0.2">
      <c r="A17" s="55" t="s">
        <v>104</v>
      </c>
      <c r="B17" s="67">
        <f t="shared" ca="1" si="4"/>
        <v>15.77</v>
      </c>
      <c r="C17" s="68">
        <f t="shared" ca="1" si="4"/>
        <v>0</v>
      </c>
      <c r="D17" s="68" t="str">
        <f t="shared" ca="1" si="4"/>
        <v/>
      </c>
      <c r="E17" s="68" t="str">
        <f t="shared" ca="1" si="4"/>
        <v/>
      </c>
      <c r="F17" s="68" t="str">
        <f t="shared" ca="1" si="4"/>
        <v/>
      </c>
      <c r="G17" s="68" t="str">
        <f t="shared" ca="1" si="4"/>
        <v/>
      </c>
      <c r="H17" s="68" t="str">
        <f t="shared" ca="1" si="4"/>
        <v/>
      </c>
      <c r="I17" s="68" t="str">
        <f t="shared" ca="1" si="4"/>
        <v/>
      </c>
      <c r="J17" s="68" t="str">
        <f t="shared" ca="1" si="4"/>
        <v/>
      </c>
      <c r="K17" s="68" t="str">
        <f t="shared" ca="1" si="4"/>
        <v/>
      </c>
      <c r="L17" s="68" t="str">
        <f t="shared" ca="1" si="4"/>
        <v/>
      </c>
      <c r="M17" s="89" t="str">
        <f t="shared" ca="1" si="4"/>
        <v/>
      </c>
      <c r="N17" s="93">
        <f t="shared" ca="1" si="1"/>
        <v>7.8849999999999998</v>
      </c>
      <c r="O17" s="66">
        <f t="shared" ca="1" si="2"/>
        <v>15.77</v>
      </c>
      <c r="P17" s="86">
        <f t="shared" ca="1" si="3"/>
        <v>4.0619204615701635E-2</v>
      </c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</row>
    <row r="18" spans="1:36" x14ac:dyDescent="0.2">
      <c r="A18" s="55" t="s">
        <v>17</v>
      </c>
      <c r="B18" s="67">
        <f t="shared" ca="1" si="4"/>
        <v>0</v>
      </c>
      <c r="C18" s="68">
        <f t="shared" ca="1" si="4"/>
        <v>0</v>
      </c>
      <c r="D18" s="68" t="str">
        <f t="shared" ca="1" si="4"/>
        <v/>
      </c>
      <c r="E18" s="68" t="str">
        <f t="shared" ca="1" si="4"/>
        <v/>
      </c>
      <c r="F18" s="68" t="str">
        <f t="shared" ca="1" si="4"/>
        <v/>
      </c>
      <c r="G18" s="68" t="str">
        <f t="shared" ca="1" si="4"/>
        <v/>
      </c>
      <c r="H18" s="68" t="str">
        <f t="shared" ca="1" si="4"/>
        <v/>
      </c>
      <c r="I18" s="68" t="str">
        <f t="shared" ca="1" si="4"/>
        <v/>
      </c>
      <c r="J18" s="68" t="str">
        <f t="shared" ca="1" si="4"/>
        <v/>
      </c>
      <c r="K18" s="68" t="str">
        <f t="shared" ca="1" si="4"/>
        <v/>
      </c>
      <c r="L18" s="68" t="str">
        <f t="shared" ca="1" si="4"/>
        <v/>
      </c>
      <c r="M18" s="89" t="str">
        <f t="shared" ca="1" si="4"/>
        <v/>
      </c>
      <c r="N18" s="93">
        <f t="shared" ca="1" si="1"/>
        <v>0</v>
      </c>
      <c r="O18" s="66">
        <f t="shared" ca="1" si="2"/>
        <v>0</v>
      </c>
      <c r="P18" s="86">
        <f t="shared" ca="1" si="3"/>
        <v>0</v>
      </c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</row>
    <row r="19" spans="1:36" x14ac:dyDescent="0.2">
      <c r="A19" s="55" t="s">
        <v>81</v>
      </c>
      <c r="B19" s="67">
        <f t="shared" ca="1" si="4"/>
        <v>0</v>
      </c>
      <c r="C19" s="68">
        <f t="shared" ca="1" si="4"/>
        <v>0</v>
      </c>
      <c r="D19" s="68" t="str">
        <f t="shared" ca="1" si="4"/>
        <v/>
      </c>
      <c r="E19" s="68" t="str">
        <f t="shared" ca="1" si="4"/>
        <v/>
      </c>
      <c r="F19" s="68" t="str">
        <f t="shared" ca="1" si="4"/>
        <v/>
      </c>
      <c r="G19" s="68" t="str">
        <f t="shared" ca="1" si="4"/>
        <v/>
      </c>
      <c r="H19" s="68" t="str">
        <f t="shared" ca="1" si="4"/>
        <v/>
      </c>
      <c r="I19" s="68" t="str">
        <f t="shared" ca="1" si="4"/>
        <v/>
      </c>
      <c r="J19" s="68" t="str">
        <f t="shared" ca="1" si="4"/>
        <v/>
      </c>
      <c r="K19" s="68" t="str">
        <f t="shared" ca="1" si="4"/>
        <v/>
      </c>
      <c r="L19" s="68" t="str">
        <f t="shared" ca="1" si="4"/>
        <v/>
      </c>
      <c r="M19" s="89" t="str">
        <f t="shared" ca="1" si="4"/>
        <v/>
      </c>
      <c r="N19" s="93">
        <f t="shared" ca="1" si="1"/>
        <v>0</v>
      </c>
      <c r="O19" s="66">
        <f t="shared" ca="1" si="2"/>
        <v>0</v>
      </c>
      <c r="P19" s="86">
        <f t="shared" ca="1" si="3"/>
        <v>0</v>
      </c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</row>
    <row r="20" spans="1:36" x14ac:dyDescent="0.2">
      <c r="A20" s="55" t="s">
        <v>19</v>
      </c>
      <c r="B20" s="67">
        <f t="shared" ca="1" si="4"/>
        <v>50</v>
      </c>
      <c r="C20" s="68">
        <f t="shared" ca="1" si="4"/>
        <v>0</v>
      </c>
      <c r="D20" s="68" t="str">
        <f t="shared" ca="1" si="4"/>
        <v/>
      </c>
      <c r="E20" s="68" t="str">
        <f t="shared" ca="1" si="4"/>
        <v/>
      </c>
      <c r="F20" s="68" t="str">
        <f t="shared" ca="1" si="4"/>
        <v/>
      </c>
      <c r="G20" s="68" t="str">
        <f t="shared" ca="1" si="4"/>
        <v/>
      </c>
      <c r="H20" s="68" t="str">
        <f t="shared" ca="1" si="4"/>
        <v/>
      </c>
      <c r="I20" s="68" t="str">
        <f t="shared" ca="1" si="4"/>
        <v/>
      </c>
      <c r="J20" s="68" t="str">
        <f t="shared" ca="1" si="4"/>
        <v/>
      </c>
      <c r="K20" s="68" t="str">
        <f t="shared" ca="1" si="4"/>
        <v/>
      </c>
      <c r="L20" s="68" t="str">
        <f t="shared" ca="1" si="4"/>
        <v/>
      </c>
      <c r="M20" s="89" t="str">
        <f t="shared" ca="1" si="4"/>
        <v/>
      </c>
      <c r="N20" s="93">
        <f t="shared" ca="1" si="1"/>
        <v>25</v>
      </c>
      <c r="O20" s="66">
        <f t="shared" ca="1" si="2"/>
        <v>50</v>
      </c>
      <c r="P20" s="86">
        <f t="shared" ca="1" si="3"/>
        <v>0.12878631774160315</v>
      </c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</row>
    <row r="21" spans="1:36" x14ac:dyDescent="0.2">
      <c r="A21" s="55" t="s">
        <v>20</v>
      </c>
      <c r="B21" s="67" t="str">
        <f t="shared" ca="1" si="4"/>
        <v/>
      </c>
      <c r="C21" s="68" t="str">
        <f t="shared" ca="1" si="4"/>
        <v/>
      </c>
      <c r="D21" s="68" t="str">
        <f t="shared" ca="1" si="4"/>
        <v/>
      </c>
      <c r="E21" s="68" t="str">
        <f t="shared" ca="1" si="4"/>
        <v/>
      </c>
      <c r="F21" s="68" t="str">
        <f t="shared" ca="1" si="4"/>
        <v/>
      </c>
      <c r="G21" s="68" t="str">
        <f t="shared" ca="1" si="4"/>
        <v/>
      </c>
      <c r="H21" s="68" t="str">
        <f t="shared" ca="1" si="4"/>
        <v/>
      </c>
      <c r="I21" s="68" t="str">
        <f t="shared" ca="1" si="4"/>
        <v/>
      </c>
      <c r="J21" s="68" t="str">
        <f t="shared" ca="1" si="4"/>
        <v/>
      </c>
      <c r="K21" s="68" t="str">
        <f t="shared" ca="1" si="4"/>
        <v/>
      </c>
      <c r="L21" s="68" t="str">
        <f t="shared" ca="1" si="4"/>
        <v/>
      </c>
      <c r="M21" s="89" t="str">
        <f t="shared" ca="1" si="4"/>
        <v/>
      </c>
      <c r="N21" s="93" t="str">
        <f t="shared" ca="1" si="1"/>
        <v/>
      </c>
      <c r="O21" s="66">
        <f t="shared" ca="1" si="2"/>
        <v>0</v>
      </c>
      <c r="P21" s="86">
        <f t="shared" ca="1" si="3"/>
        <v>0</v>
      </c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</row>
    <row r="22" spans="1:36" x14ac:dyDescent="0.2">
      <c r="A22" s="55" t="s">
        <v>21</v>
      </c>
      <c r="B22" s="67" t="str">
        <f t="shared" ref="B22:M28" ca="1" si="5">IF(ISERROR(VLOOKUP($A22,INDIRECT("M"&amp;B$1&amp;"!$1:$1048576"),6,FALSE)),"",VLOOKUP($A22,INDIRECT("M"&amp;B$1&amp;"!$1:$1048576"),6,FALSE))</f>
        <v/>
      </c>
      <c r="C22" s="68" t="str">
        <f t="shared" ca="1" si="5"/>
        <v/>
      </c>
      <c r="D22" s="68" t="str">
        <f t="shared" ca="1" si="5"/>
        <v/>
      </c>
      <c r="E22" s="68" t="str">
        <f t="shared" ca="1" si="5"/>
        <v/>
      </c>
      <c r="F22" s="68" t="str">
        <f t="shared" ca="1" si="5"/>
        <v/>
      </c>
      <c r="G22" s="68" t="str">
        <f t="shared" ca="1" si="5"/>
        <v/>
      </c>
      <c r="H22" s="68" t="str">
        <f t="shared" ca="1" si="5"/>
        <v/>
      </c>
      <c r="I22" s="68" t="str">
        <f t="shared" ca="1" si="5"/>
        <v/>
      </c>
      <c r="J22" s="68" t="str">
        <f t="shared" ca="1" si="5"/>
        <v/>
      </c>
      <c r="K22" s="68" t="str">
        <f t="shared" ca="1" si="5"/>
        <v/>
      </c>
      <c r="L22" s="68" t="str">
        <f t="shared" ca="1" si="5"/>
        <v/>
      </c>
      <c r="M22" s="89" t="str">
        <f t="shared" ca="1" si="5"/>
        <v/>
      </c>
      <c r="N22" s="93" t="str">
        <f t="shared" ca="1" si="1"/>
        <v/>
      </c>
      <c r="O22" s="66">
        <f t="shared" ca="1" si="2"/>
        <v>0</v>
      </c>
      <c r="P22" s="86">
        <f t="shared" ca="1" si="3"/>
        <v>0</v>
      </c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</row>
    <row r="23" spans="1:36" x14ac:dyDescent="0.2">
      <c r="A23" s="55" t="s">
        <v>22</v>
      </c>
      <c r="B23" s="67" t="str">
        <f t="shared" ca="1" si="5"/>
        <v/>
      </c>
      <c r="C23" s="68" t="str">
        <f t="shared" ca="1" si="5"/>
        <v/>
      </c>
      <c r="D23" s="68" t="str">
        <f t="shared" ca="1" si="5"/>
        <v/>
      </c>
      <c r="E23" s="68" t="str">
        <f t="shared" ca="1" si="5"/>
        <v/>
      </c>
      <c r="F23" s="68" t="str">
        <f t="shared" ca="1" si="5"/>
        <v/>
      </c>
      <c r="G23" s="68" t="str">
        <f t="shared" ca="1" si="5"/>
        <v/>
      </c>
      <c r="H23" s="68" t="str">
        <f t="shared" ca="1" si="5"/>
        <v/>
      </c>
      <c r="I23" s="68" t="str">
        <f t="shared" ca="1" si="5"/>
        <v/>
      </c>
      <c r="J23" s="68" t="str">
        <f t="shared" ca="1" si="5"/>
        <v/>
      </c>
      <c r="K23" s="68" t="str">
        <f t="shared" ca="1" si="5"/>
        <v/>
      </c>
      <c r="L23" s="68" t="str">
        <f t="shared" ca="1" si="5"/>
        <v/>
      </c>
      <c r="M23" s="89" t="str">
        <f t="shared" ca="1" si="5"/>
        <v/>
      </c>
      <c r="N23" s="93" t="str">
        <f t="shared" ca="1" si="1"/>
        <v/>
      </c>
      <c r="O23" s="66">
        <f t="shared" ca="1" si="2"/>
        <v>0</v>
      </c>
      <c r="P23" s="86">
        <f t="shared" ca="1" si="3"/>
        <v>0</v>
      </c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</row>
    <row r="24" spans="1:36" x14ac:dyDescent="0.2">
      <c r="A24" s="55" t="s">
        <v>23</v>
      </c>
      <c r="B24" s="67" t="str">
        <f t="shared" ca="1" si="5"/>
        <v/>
      </c>
      <c r="C24" s="68" t="str">
        <f t="shared" ca="1" si="5"/>
        <v/>
      </c>
      <c r="D24" s="68" t="str">
        <f t="shared" ca="1" si="5"/>
        <v/>
      </c>
      <c r="E24" s="68" t="str">
        <f t="shared" ca="1" si="5"/>
        <v/>
      </c>
      <c r="F24" s="68" t="str">
        <f t="shared" ca="1" si="5"/>
        <v/>
      </c>
      <c r="G24" s="68" t="str">
        <f t="shared" ca="1" si="5"/>
        <v/>
      </c>
      <c r="H24" s="68" t="str">
        <f t="shared" ca="1" si="5"/>
        <v/>
      </c>
      <c r="I24" s="68" t="str">
        <f t="shared" ca="1" si="5"/>
        <v/>
      </c>
      <c r="J24" s="68" t="str">
        <f t="shared" ca="1" si="5"/>
        <v/>
      </c>
      <c r="K24" s="68" t="str">
        <f t="shared" ca="1" si="5"/>
        <v/>
      </c>
      <c r="L24" s="68" t="str">
        <f t="shared" ca="1" si="5"/>
        <v/>
      </c>
      <c r="M24" s="89" t="str">
        <f t="shared" ca="1" si="5"/>
        <v/>
      </c>
      <c r="N24" s="93" t="str">
        <f t="shared" ca="1" si="1"/>
        <v/>
      </c>
      <c r="O24" s="66">
        <f t="shared" ca="1" si="2"/>
        <v>0</v>
      </c>
      <c r="P24" s="86">
        <f t="shared" ca="1" si="3"/>
        <v>0</v>
      </c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</row>
    <row r="25" spans="1:36" x14ac:dyDescent="0.2">
      <c r="A25" s="55" t="s">
        <v>24</v>
      </c>
      <c r="B25" s="67" t="str">
        <f t="shared" ca="1" si="5"/>
        <v/>
      </c>
      <c r="C25" s="68" t="str">
        <f t="shared" ca="1" si="5"/>
        <v/>
      </c>
      <c r="D25" s="68" t="str">
        <f t="shared" ca="1" si="5"/>
        <v/>
      </c>
      <c r="E25" s="68" t="str">
        <f t="shared" ca="1" si="5"/>
        <v/>
      </c>
      <c r="F25" s="68" t="str">
        <f t="shared" ca="1" si="5"/>
        <v/>
      </c>
      <c r="G25" s="68" t="str">
        <f t="shared" ca="1" si="5"/>
        <v/>
      </c>
      <c r="H25" s="68" t="str">
        <f t="shared" ca="1" si="5"/>
        <v/>
      </c>
      <c r="I25" s="68" t="str">
        <f t="shared" ca="1" si="5"/>
        <v/>
      </c>
      <c r="J25" s="68" t="str">
        <f t="shared" ca="1" si="5"/>
        <v/>
      </c>
      <c r="K25" s="68" t="str">
        <f t="shared" ca="1" si="5"/>
        <v/>
      </c>
      <c r="L25" s="68" t="str">
        <f t="shared" ca="1" si="5"/>
        <v/>
      </c>
      <c r="M25" s="89" t="str">
        <f t="shared" ca="1" si="5"/>
        <v/>
      </c>
      <c r="N25" s="93" t="str">
        <f t="shared" ca="1" si="1"/>
        <v/>
      </c>
      <c r="O25" s="66">
        <f t="shared" ca="1" si="2"/>
        <v>0</v>
      </c>
      <c r="P25" s="86">
        <f t="shared" ca="1" si="3"/>
        <v>0</v>
      </c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</row>
    <row r="26" spans="1:36" x14ac:dyDescent="0.2">
      <c r="A26" s="55" t="s">
        <v>25</v>
      </c>
      <c r="B26" s="67" t="str">
        <f t="shared" ca="1" si="5"/>
        <v/>
      </c>
      <c r="C26" s="68" t="str">
        <f t="shared" ca="1" si="5"/>
        <v/>
      </c>
      <c r="D26" s="68" t="str">
        <f t="shared" ca="1" si="5"/>
        <v/>
      </c>
      <c r="E26" s="68" t="str">
        <f t="shared" ca="1" si="5"/>
        <v/>
      </c>
      <c r="F26" s="68" t="str">
        <f t="shared" ca="1" si="5"/>
        <v/>
      </c>
      <c r="G26" s="68" t="str">
        <f t="shared" ca="1" si="5"/>
        <v/>
      </c>
      <c r="H26" s="68" t="str">
        <f t="shared" ca="1" si="5"/>
        <v/>
      </c>
      <c r="I26" s="68" t="str">
        <f t="shared" ca="1" si="5"/>
        <v/>
      </c>
      <c r="J26" s="68" t="str">
        <f t="shared" ca="1" si="5"/>
        <v/>
      </c>
      <c r="K26" s="68" t="str">
        <f t="shared" ca="1" si="5"/>
        <v/>
      </c>
      <c r="L26" s="68" t="str">
        <f t="shared" ca="1" si="5"/>
        <v/>
      </c>
      <c r="M26" s="89" t="str">
        <f t="shared" ca="1" si="5"/>
        <v/>
      </c>
      <c r="N26" s="93" t="str">
        <f t="shared" ca="1" si="1"/>
        <v/>
      </c>
      <c r="O26" s="66">
        <f t="shared" ca="1" si="2"/>
        <v>0</v>
      </c>
      <c r="P26" s="86">
        <f t="shared" ca="1" si="3"/>
        <v>0</v>
      </c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</row>
    <row r="27" spans="1:36" x14ac:dyDescent="0.2">
      <c r="A27" s="55" t="s">
        <v>26</v>
      </c>
      <c r="B27" s="67" t="str">
        <f t="shared" ca="1" si="5"/>
        <v/>
      </c>
      <c r="C27" s="68" t="str">
        <f t="shared" ca="1" si="5"/>
        <v/>
      </c>
      <c r="D27" s="68" t="str">
        <f t="shared" ca="1" si="5"/>
        <v/>
      </c>
      <c r="E27" s="68" t="str">
        <f t="shared" ca="1" si="5"/>
        <v/>
      </c>
      <c r="F27" s="68" t="str">
        <f t="shared" ca="1" si="5"/>
        <v/>
      </c>
      <c r="G27" s="68" t="str">
        <f t="shared" ca="1" si="5"/>
        <v/>
      </c>
      <c r="H27" s="68" t="str">
        <f t="shared" ca="1" si="5"/>
        <v/>
      </c>
      <c r="I27" s="68" t="str">
        <f t="shared" ca="1" si="5"/>
        <v/>
      </c>
      <c r="J27" s="68" t="str">
        <f t="shared" ca="1" si="5"/>
        <v/>
      </c>
      <c r="K27" s="68" t="str">
        <f t="shared" ca="1" si="5"/>
        <v/>
      </c>
      <c r="L27" s="68" t="str">
        <f t="shared" ca="1" si="5"/>
        <v/>
      </c>
      <c r="M27" s="89" t="str">
        <f t="shared" ca="1" si="5"/>
        <v/>
      </c>
      <c r="N27" s="93" t="str">
        <f t="shared" ca="1" si="1"/>
        <v/>
      </c>
      <c r="O27" s="66">
        <f t="shared" ca="1" si="2"/>
        <v>0</v>
      </c>
      <c r="P27" s="86">
        <f t="shared" ca="1" si="3"/>
        <v>0</v>
      </c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</row>
    <row r="28" spans="1:36" ht="12" thickBot="1" x14ac:dyDescent="0.25">
      <c r="A28" s="80" t="s">
        <v>27</v>
      </c>
      <c r="B28" s="69" t="str">
        <f t="shared" ca="1" si="5"/>
        <v/>
      </c>
      <c r="C28" s="70" t="str">
        <f t="shared" ca="1" si="5"/>
        <v/>
      </c>
      <c r="D28" s="70" t="str">
        <f t="shared" ca="1" si="5"/>
        <v/>
      </c>
      <c r="E28" s="70" t="str">
        <f t="shared" ca="1" si="5"/>
        <v/>
      </c>
      <c r="F28" s="70" t="str">
        <f t="shared" ca="1" si="5"/>
        <v/>
      </c>
      <c r="G28" s="70" t="str">
        <f t="shared" ca="1" si="5"/>
        <v/>
      </c>
      <c r="H28" s="70" t="str">
        <f t="shared" ca="1" si="5"/>
        <v/>
      </c>
      <c r="I28" s="70" t="str">
        <f t="shared" ca="1" si="5"/>
        <v/>
      </c>
      <c r="J28" s="70" t="str">
        <f t="shared" ca="1" si="5"/>
        <v/>
      </c>
      <c r="K28" s="70" t="str">
        <f t="shared" ca="1" si="5"/>
        <v/>
      </c>
      <c r="L28" s="70" t="str">
        <f t="shared" ca="1" si="5"/>
        <v/>
      </c>
      <c r="M28" s="90" t="str">
        <f t="shared" ca="1" si="5"/>
        <v/>
      </c>
      <c r="N28" s="93" t="str">
        <f t="shared" ca="1" si="1"/>
        <v/>
      </c>
      <c r="O28" s="66">
        <f t="shared" ca="1" si="2"/>
        <v>0</v>
      </c>
      <c r="P28" s="86">
        <f t="shared" ca="1" si="3"/>
        <v>0</v>
      </c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</row>
    <row r="29" spans="1:36" ht="12" thickBot="1" x14ac:dyDescent="0.25">
      <c r="A29" s="52" t="s">
        <v>28</v>
      </c>
      <c r="B29" s="71">
        <f t="shared" ref="B29:M29" ca="1" si="6">SUM(B2:B28)</f>
        <v>343.23999999999995</v>
      </c>
      <c r="C29" s="71">
        <f t="shared" ca="1" si="6"/>
        <v>45</v>
      </c>
      <c r="D29" s="71">
        <f t="shared" ca="1" si="6"/>
        <v>0</v>
      </c>
      <c r="E29" s="71">
        <f t="shared" ca="1" si="6"/>
        <v>0</v>
      </c>
      <c r="F29" s="71">
        <f t="shared" ca="1" si="6"/>
        <v>0</v>
      </c>
      <c r="G29" s="71">
        <f t="shared" ca="1" si="6"/>
        <v>0</v>
      </c>
      <c r="H29" s="71">
        <f t="shared" ca="1" si="6"/>
        <v>0</v>
      </c>
      <c r="I29" s="71">
        <f t="shared" ca="1" si="6"/>
        <v>0</v>
      </c>
      <c r="J29" s="71">
        <f t="shared" ca="1" si="6"/>
        <v>0</v>
      </c>
      <c r="K29" s="71">
        <f t="shared" ca="1" si="6"/>
        <v>0</v>
      </c>
      <c r="L29" s="71">
        <f t="shared" ca="1" si="6"/>
        <v>0</v>
      </c>
      <c r="M29" s="91">
        <f t="shared" ca="1" si="6"/>
        <v>0</v>
      </c>
      <c r="N29" s="94">
        <f ca="1">IF(ISERROR(AVERAGEIF(B29:M29,"&lt;&gt;"&amp;"")),"",(AVERAGEIF(B29:M29,"&lt;&gt;"&amp;"")))</f>
        <v>32.353333333333332</v>
      </c>
      <c r="O29" s="78">
        <f ca="1">IF(ISERROR(SUMIF(B29:M29,"&lt;&gt;"&amp;"")),"",(SUMIF(B29:M29,"&lt;&gt;"&amp;"")))</f>
        <v>388.23999999999995</v>
      </c>
      <c r="P29" s="95">
        <f t="shared" ca="1" si="3"/>
        <v>1</v>
      </c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</row>
    <row r="30" spans="1:36" customFormat="1" ht="15.75" thickBot="1" x14ac:dyDescent="0.3">
      <c r="A30" s="81" t="s">
        <v>105</v>
      </c>
      <c r="B30" s="82"/>
      <c r="C30" s="82"/>
      <c r="D30" s="82"/>
      <c r="E30" s="82"/>
      <c r="F30" s="82"/>
      <c r="G30" s="82"/>
      <c r="H30" s="82"/>
      <c r="I30" s="82"/>
      <c r="J30" s="82"/>
      <c r="K30" s="82"/>
      <c r="L30" s="82"/>
      <c r="M30" s="82"/>
      <c r="N30" s="82"/>
      <c r="O30" s="82"/>
      <c r="P30" s="86"/>
    </row>
    <row r="31" spans="1:36" x14ac:dyDescent="0.2">
      <c r="A31" s="60" t="s">
        <v>29</v>
      </c>
      <c r="B31" s="72"/>
      <c r="C31" s="73"/>
      <c r="D31" s="73"/>
      <c r="E31" s="73"/>
      <c r="F31" s="73"/>
      <c r="G31" s="73"/>
      <c r="H31" s="73"/>
      <c r="I31" s="73"/>
      <c r="J31" s="73"/>
      <c r="K31" s="73"/>
      <c r="L31" s="73"/>
      <c r="M31" s="73"/>
      <c r="N31" s="75"/>
      <c r="O31" s="75"/>
      <c r="P31" s="86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</row>
    <row r="32" spans="1:36" x14ac:dyDescent="0.2">
      <c r="A32" s="61" t="s">
        <v>30</v>
      </c>
      <c r="B32" s="67"/>
      <c r="C32" s="68"/>
      <c r="D32" s="68"/>
      <c r="E32" s="68"/>
      <c r="F32" s="68"/>
      <c r="G32" s="68"/>
      <c r="H32" s="68"/>
      <c r="I32" s="68"/>
      <c r="J32" s="68"/>
      <c r="K32" s="68"/>
      <c r="L32" s="68"/>
      <c r="M32" s="68"/>
      <c r="N32" s="66"/>
      <c r="O32" s="66"/>
      <c r="P32" s="86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</row>
    <row r="33" spans="1:36" x14ac:dyDescent="0.2">
      <c r="A33" s="61" t="s">
        <v>36</v>
      </c>
      <c r="B33" s="67"/>
      <c r="C33" s="68"/>
      <c r="D33" s="68"/>
      <c r="E33" s="68"/>
      <c r="F33" s="68"/>
      <c r="G33" s="68"/>
      <c r="H33" s="68"/>
      <c r="I33" s="68"/>
      <c r="J33" s="68"/>
      <c r="K33" s="68"/>
      <c r="L33" s="68"/>
      <c r="M33" s="68"/>
      <c r="N33" s="66"/>
      <c r="O33" s="66"/>
      <c r="P33" s="86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</row>
    <row r="34" spans="1:36" x14ac:dyDescent="0.2">
      <c r="A34" s="61" t="s">
        <v>35</v>
      </c>
      <c r="B34" s="67"/>
      <c r="C34" s="68"/>
      <c r="D34" s="68"/>
      <c r="E34" s="68"/>
      <c r="F34" s="68"/>
      <c r="G34" s="68"/>
      <c r="H34" s="68"/>
      <c r="I34" s="68"/>
      <c r="J34" s="68"/>
      <c r="K34" s="68"/>
      <c r="L34" s="68"/>
      <c r="M34" s="68"/>
      <c r="N34" s="66"/>
      <c r="O34" s="66"/>
      <c r="P34" s="86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</row>
    <row r="35" spans="1:36" x14ac:dyDescent="0.2">
      <c r="A35" s="61" t="s">
        <v>39</v>
      </c>
      <c r="B35" s="67"/>
      <c r="C35" s="68"/>
      <c r="D35" s="68"/>
      <c r="E35" s="68"/>
      <c r="F35" s="68"/>
      <c r="G35" s="68"/>
      <c r="H35" s="68"/>
      <c r="I35" s="68"/>
      <c r="J35" s="68"/>
      <c r="K35" s="68"/>
      <c r="L35" s="68"/>
      <c r="M35" s="68"/>
      <c r="N35" s="66"/>
      <c r="O35" s="66"/>
      <c r="P35" s="86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</row>
    <row r="36" spans="1:36" x14ac:dyDescent="0.2">
      <c r="A36" s="61" t="s">
        <v>40</v>
      </c>
      <c r="B36" s="67"/>
      <c r="C36" s="68"/>
      <c r="D36" s="68"/>
      <c r="E36" s="68"/>
      <c r="F36" s="68"/>
      <c r="G36" s="68"/>
      <c r="H36" s="68"/>
      <c r="I36" s="68"/>
      <c r="J36" s="68"/>
      <c r="K36" s="68"/>
      <c r="L36" s="68"/>
      <c r="M36" s="68"/>
      <c r="N36" s="66"/>
      <c r="O36" s="66"/>
      <c r="P36" s="86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</row>
    <row r="37" spans="1:36" outlineLevel="1" x14ac:dyDescent="0.2">
      <c r="A37" s="61" t="s">
        <v>44</v>
      </c>
      <c r="B37" s="67"/>
      <c r="C37" s="68"/>
      <c r="D37" s="68"/>
      <c r="E37" s="68"/>
      <c r="F37" s="68"/>
      <c r="G37" s="68"/>
      <c r="H37" s="68"/>
      <c r="I37" s="68"/>
      <c r="J37" s="68"/>
      <c r="K37" s="68"/>
      <c r="L37" s="68"/>
      <c r="M37" s="68"/>
      <c r="N37" s="66"/>
      <c r="O37" s="66"/>
      <c r="P37" s="86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</row>
    <row r="38" spans="1:36" outlineLevel="1" x14ac:dyDescent="0.2">
      <c r="A38" s="61" t="s">
        <v>41</v>
      </c>
      <c r="B38" s="67"/>
      <c r="C38" s="68"/>
      <c r="D38" s="68"/>
      <c r="E38" s="68"/>
      <c r="F38" s="68"/>
      <c r="G38" s="68"/>
      <c r="H38" s="68"/>
      <c r="I38" s="68"/>
      <c r="J38" s="68"/>
      <c r="K38" s="68"/>
      <c r="L38" s="68"/>
      <c r="M38" s="68"/>
      <c r="N38" s="66"/>
      <c r="O38" s="66"/>
      <c r="P38" s="86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</row>
    <row r="39" spans="1:36" outlineLevel="1" x14ac:dyDescent="0.2">
      <c r="A39" s="61" t="s">
        <v>42</v>
      </c>
      <c r="B39" s="67"/>
      <c r="C39" s="68"/>
      <c r="D39" s="68"/>
      <c r="E39" s="68"/>
      <c r="F39" s="68"/>
      <c r="G39" s="68"/>
      <c r="H39" s="68"/>
      <c r="I39" s="68"/>
      <c r="J39" s="68"/>
      <c r="K39" s="68"/>
      <c r="L39" s="68"/>
      <c r="M39" s="68"/>
      <c r="N39" s="66"/>
      <c r="O39" s="66"/>
      <c r="P39" s="86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</row>
    <row r="40" spans="1:36" outlineLevel="1" x14ac:dyDescent="0.2">
      <c r="A40" s="61" t="s">
        <v>43</v>
      </c>
      <c r="B40" s="67"/>
      <c r="C40" s="68"/>
      <c r="D40" s="68"/>
      <c r="E40" s="68"/>
      <c r="F40" s="68"/>
      <c r="G40" s="68"/>
      <c r="H40" s="68"/>
      <c r="I40" s="68"/>
      <c r="J40" s="68"/>
      <c r="K40" s="68"/>
      <c r="L40" s="68"/>
      <c r="M40" s="68"/>
      <c r="N40" s="66"/>
      <c r="O40" s="66"/>
      <c r="P40" s="86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</row>
    <row r="41" spans="1:36" outlineLevel="1" x14ac:dyDescent="0.2">
      <c r="A41" s="61" t="s">
        <v>37</v>
      </c>
      <c r="B41" s="67"/>
      <c r="C41" s="68"/>
      <c r="D41" s="68"/>
      <c r="E41" s="68"/>
      <c r="F41" s="68"/>
      <c r="G41" s="68"/>
      <c r="H41" s="68"/>
      <c r="I41" s="68"/>
      <c r="J41" s="68"/>
      <c r="K41" s="68"/>
      <c r="L41" s="68"/>
      <c r="M41" s="68"/>
      <c r="N41" s="66"/>
      <c r="O41" s="66"/>
      <c r="P41" s="86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</row>
    <row r="42" spans="1:36" outlineLevel="1" x14ac:dyDescent="0.2">
      <c r="A42" s="61" t="s">
        <v>38</v>
      </c>
      <c r="B42" s="67"/>
      <c r="C42" s="68"/>
      <c r="D42" s="68"/>
      <c r="E42" s="68"/>
      <c r="F42" s="68"/>
      <c r="G42" s="68"/>
      <c r="H42" s="68"/>
      <c r="I42" s="68"/>
      <c r="J42" s="68"/>
      <c r="K42" s="68"/>
      <c r="L42" s="68"/>
      <c r="M42" s="68"/>
      <c r="N42" s="66"/>
      <c r="O42" s="66"/>
      <c r="P42" s="86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</row>
    <row r="43" spans="1:36" outlineLevel="1" x14ac:dyDescent="0.2">
      <c r="A43" s="61" t="s">
        <v>34</v>
      </c>
      <c r="B43" s="67"/>
      <c r="C43" s="68"/>
      <c r="D43" s="68"/>
      <c r="E43" s="68"/>
      <c r="F43" s="68"/>
      <c r="G43" s="68"/>
      <c r="H43" s="68"/>
      <c r="I43" s="68"/>
      <c r="J43" s="68"/>
      <c r="K43" s="68"/>
      <c r="L43" s="68"/>
      <c r="M43" s="68"/>
      <c r="N43" s="66"/>
      <c r="O43" s="66"/>
      <c r="P43" s="86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</row>
    <row r="44" spans="1:36" outlineLevel="1" x14ac:dyDescent="0.2">
      <c r="A44" s="61" t="s">
        <v>33</v>
      </c>
      <c r="B44" s="67"/>
      <c r="C44" s="68"/>
      <c r="D44" s="68"/>
      <c r="E44" s="68"/>
      <c r="F44" s="68"/>
      <c r="G44" s="68"/>
      <c r="H44" s="68"/>
      <c r="I44" s="68"/>
      <c r="J44" s="68"/>
      <c r="K44" s="68"/>
      <c r="L44" s="68"/>
      <c r="M44" s="68"/>
      <c r="N44" s="66"/>
      <c r="O44" s="66"/>
      <c r="P44" s="86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</row>
    <row r="45" spans="1:36" outlineLevel="1" x14ac:dyDescent="0.2">
      <c r="A45" s="61" t="s">
        <v>31</v>
      </c>
      <c r="B45" s="67"/>
      <c r="C45" s="68"/>
      <c r="D45" s="68"/>
      <c r="E45" s="68"/>
      <c r="F45" s="68"/>
      <c r="G45" s="68"/>
      <c r="H45" s="68"/>
      <c r="I45" s="68"/>
      <c r="J45" s="68"/>
      <c r="K45" s="68"/>
      <c r="L45" s="68"/>
      <c r="M45" s="68"/>
      <c r="N45" s="66"/>
      <c r="O45" s="66"/>
      <c r="P45" s="86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</row>
    <row r="46" spans="1:36" ht="12" outlineLevel="1" thickBot="1" x14ac:dyDescent="0.25">
      <c r="A46" s="62" t="s">
        <v>32</v>
      </c>
      <c r="B46" s="76"/>
      <c r="C46" s="77"/>
      <c r="D46" s="77"/>
      <c r="E46" s="77"/>
      <c r="F46" s="77"/>
      <c r="G46" s="77"/>
      <c r="H46" s="77"/>
      <c r="I46" s="77"/>
      <c r="J46" s="77"/>
      <c r="K46" s="77"/>
      <c r="L46" s="77"/>
      <c r="M46" s="77"/>
      <c r="N46" s="78"/>
      <c r="O46" s="78"/>
      <c r="P46" s="86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</row>
    <row r="47" spans="1:36" ht="12" thickBot="1" x14ac:dyDescent="0.25">
      <c r="A47" s="63" t="s">
        <v>45</v>
      </c>
      <c r="B47" s="74"/>
      <c r="C47" s="71"/>
      <c r="D47" s="71"/>
      <c r="E47" s="71"/>
      <c r="F47" s="71"/>
      <c r="G47" s="71"/>
      <c r="H47" s="71"/>
      <c r="I47" s="71"/>
      <c r="J47" s="71"/>
      <c r="K47" s="71"/>
      <c r="L47" s="71"/>
      <c r="M47" s="71"/>
      <c r="N47" s="79"/>
      <c r="O47" s="79"/>
      <c r="P47" s="86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</row>
    <row r="48" spans="1:36" x14ac:dyDescent="0.2">
      <c r="A48" s="19"/>
      <c r="B48" s="19"/>
      <c r="C48" s="19"/>
      <c r="D48" s="19"/>
      <c r="E48" s="19"/>
      <c r="F48" s="19"/>
      <c r="G48" s="19"/>
      <c r="N48" s="19"/>
      <c r="O48" s="19"/>
      <c r="P48" s="19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</row>
    <row r="49" spans="1:36" outlineLevel="1" x14ac:dyDescent="0.2">
      <c r="A49" s="16" t="s">
        <v>46</v>
      </c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19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</row>
    <row r="50" spans="1:36" outlineLevel="1" x14ac:dyDescent="0.2">
      <c r="A50" s="20" t="s">
        <v>47</v>
      </c>
      <c r="B50" s="68"/>
      <c r="C50" s="68"/>
      <c r="D50" s="68"/>
      <c r="E50" s="68"/>
      <c r="F50" s="68"/>
      <c r="G50" s="68"/>
      <c r="H50" s="68"/>
      <c r="I50" s="68"/>
      <c r="J50" s="68"/>
      <c r="K50" s="68"/>
      <c r="L50" s="68"/>
      <c r="M50" s="68"/>
      <c r="N50" s="68"/>
      <c r="O50" s="68"/>
      <c r="P50" s="21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</row>
    <row r="51" spans="1:36" outlineLevel="1" x14ac:dyDescent="0.2">
      <c r="A51" s="20" t="s">
        <v>48</v>
      </c>
      <c r="B51" s="68"/>
      <c r="C51" s="68"/>
      <c r="D51" s="68"/>
      <c r="E51" s="68"/>
      <c r="F51" s="68"/>
      <c r="G51" s="68"/>
      <c r="H51" s="68"/>
      <c r="I51" s="68"/>
      <c r="J51" s="68"/>
      <c r="K51" s="68"/>
      <c r="L51" s="68"/>
      <c r="M51" s="68"/>
      <c r="N51" s="68"/>
      <c r="O51" s="6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</row>
    <row r="52" spans="1:36" outlineLevel="1" x14ac:dyDescent="0.2">
      <c r="A52" s="19"/>
      <c r="B52" s="19"/>
      <c r="C52" s="19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</row>
    <row r="53" spans="1:36" x14ac:dyDescent="0.2">
      <c r="A53" s="16" t="s">
        <v>49</v>
      </c>
      <c r="B53" s="68"/>
      <c r="C53" s="68"/>
      <c r="D53" s="68"/>
      <c r="E53" s="68"/>
      <c r="F53" s="68"/>
      <c r="G53" s="68"/>
      <c r="H53" s="68"/>
      <c r="I53" s="68"/>
      <c r="J53" s="68"/>
      <c r="K53" s="68"/>
      <c r="L53" s="68"/>
      <c r="M53" s="68"/>
      <c r="N53" s="68"/>
      <c r="O53" s="68"/>
    </row>
    <row r="54" spans="1:36" x14ac:dyDescent="0.2">
      <c r="A54" s="19"/>
      <c r="B54" s="83"/>
      <c r="C54" s="83"/>
      <c r="D54" s="83"/>
      <c r="E54" s="83"/>
      <c r="F54" s="83"/>
      <c r="G54" s="83"/>
      <c r="H54" s="83"/>
      <c r="I54" s="83"/>
      <c r="J54" s="83"/>
      <c r="K54" s="83"/>
      <c r="L54" s="83"/>
      <c r="M54" s="83"/>
      <c r="N54" s="19"/>
      <c r="O54" s="19"/>
    </row>
    <row r="55" spans="1:36" x14ac:dyDescent="0.2">
      <c r="A55" s="16" t="s">
        <v>50</v>
      </c>
      <c r="B55" s="68"/>
      <c r="C55" s="68"/>
      <c r="D55" s="68"/>
      <c r="E55" s="68"/>
      <c r="F55" s="68"/>
      <c r="G55" s="68"/>
      <c r="H55" s="68"/>
      <c r="I55" s="68"/>
      <c r="J55" s="68"/>
      <c r="K55" s="68"/>
      <c r="L55" s="68"/>
      <c r="M55" s="68"/>
      <c r="N55" s="68"/>
      <c r="O55" s="68"/>
    </row>
    <row r="56" spans="1:36" x14ac:dyDescent="0.2">
      <c r="E56" s="22"/>
    </row>
    <row r="57" spans="1:36" x14ac:dyDescent="0.2">
      <c r="S57" s="19"/>
      <c r="T57" s="19"/>
    </row>
    <row r="59" spans="1:36" x14ac:dyDescent="0.2">
      <c r="C59" s="23"/>
      <c r="D59" s="23"/>
    </row>
    <row r="108" spans="1:4" x14ac:dyDescent="0.2">
      <c r="C108" s="19"/>
    </row>
    <row r="109" spans="1:4" x14ac:dyDescent="0.2">
      <c r="A109" s="19"/>
      <c r="B109" s="19"/>
      <c r="C109" s="19"/>
      <c r="D109" s="19"/>
    </row>
    <row r="110" spans="1:4" x14ac:dyDescent="0.2">
      <c r="A110" s="19"/>
      <c r="B110" s="19"/>
      <c r="C110" s="19"/>
      <c r="D110" s="19"/>
    </row>
    <row r="111" spans="1:4" x14ac:dyDescent="0.2">
      <c r="A111" s="19"/>
      <c r="B111" s="19"/>
      <c r="C111" s="19"/>
      <c r="D111" s="19"/>
    </row>
    <row r="112" spans="1:4" x14ac:dyDescent="0.2">
      <c r="A112" s="19"/>
      <c r="B112" s="19"/>
      <c r="C112" s="19"/>
      <c r="D112" s="19"/>
    </row>
    <row r="113" spans="1:4" x14ac:dyDescent="0.2">
      <c r="A113" s="19"/>
      <c r="B113" s="19"/>
      <c r="C113" s="19"/>
      <c r="D113" s="19"/>
    </row>
    <row r="114" spans="1:4" x14ac:dyDescent="0.2">
      <c r="A114" s="19"/>
      <c r="B114" s="19"/>
      <c r="C114" s="19"/>
      <c r="D114" s="19"/>
    </row>
    <row r="115" spans="1:4" x14ac:dyDescent="0.2">
      <c r="A115" s="19"/>
      <c r="B115" s="19"/>
      <c r="C115" s="19"/>
      <c r="D115" s="19"/>
    </row>
    <row r="116" spans="1:4" x14ac:dyDescent="0.2">
      <c r="A116" s="19"/>
      <c r="B116" s="19"/>
      <c r="C116" s="19"/>
      <c r="D116" s="19"/>
    </row>
    <row r="117" spans="1:4" x14ac:dyDescent="0.2">
      <c r="A117" s="19"/>
      <c r="B117" s="19"/>
      <c r="C117" s="19"/>
      <c r="D117" s="19"/>
    </row>
    <row r="118" spans="1:4" x14ac:dyDescent="0.2">
      <c r="A118" s="19"/>
      <c r="B118" s="19"/>
      <c r="C118" s="19"/>
      <c r="D118" s="19"/>
    </row>
    <row r="119" spans="1:4" x14ac:dyDescent="0.2">
      <c r="A119" s="19"/>
      <c r="B119" s="19"/>
      <c r="C119" s="19"/>
      <c r="D119" s="19"/>
    </row>
    <row r="120" spans="1:4" x14ac:dyDescent="0.2">
      <c r="A120" s="19"/>
      <c r="B120" s="19"/>
      <c r="C120" s="19"/>
      <c r="D120" s="19"/>
    </row>
  </sheetData>
  <mergeCells count="4">
    <mergeCell ref="B54:D54"/>
    <mergeCell ref="E54:G54"/>
    <mergeCell ref="H54:J54"/>
    <mergeCell ref="K54:M54"/>
  </mergeCells>
  <conditionalFormatting sqref="B2:O29">
    <cfRule type="beginsWith" dxfId="1" priority="2" operator="beginsWith" text="0">
      <formula>LEFT(B2,LEN("0"))="0"</formula>
    </cfRule>
    <cfRule type="containsBlanks" dxfId="0" priority="3">
      <formula>LEN(TRIM(B2))=0</formula>
    </cfRule>
  </conditionalFormatting>
  <pageMargins left="0.7" right="0.7" top="0.75" bottom="0.75" header="0.3" footer="0.3"/>
  <pageSetup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>
      <selection activeCell="B2" sqref="B2"/>
    </sheetView>
  </sheetViews>
  <sheetFormatPr baseColWidth="10" defaultRowHeight="15" x14ac:dyDescent="0.25"/>
  <cols>
    <col min="2" max="2" width="24.140625" customWidth="1"/>
  </cols>
  <sheetData>
    <row r="1" spans="1:5" x14ac:dyDescent="0.25">
      <c r="A1" s="32" t="s">
        <v>51</v>
      </c>
      <c r="B1" s="32" t="s">
        <v>52</v>
      </c>
      <c r="C1" s="32" t="s">
        <v>55</v>
      </c>
      <c r="D1" s="32" t="s">
        <v>53</v>
      </c>
      <c r="E1" s="32" t="s">
        <v>54</v>
      </c>
    </row>
  </sheetData>
  <dataValidations count="1">
    <dataValidation type="list" allowBlank="1" showInputMessage="1" showErrorMessage="1" sqref="C2">
      <formula1>test1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total2017!$A$2:$A$28</xm:f>
          </x14:formula1>
          <xm:sqref>B2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X202"/>
  <sheetViews>
    <sheetView topLeftCell="A9" workbookViewId="0">
      <selection activeCell="A9" sqref="A9:XFD9"/>
    </sheetView>
  </sheetViews>
  <sheetFormatPr baseColWidth="10" defaultColWidth="32.7109375" defaultRowHeight="12" customHeight="1" outlineLevelRow="1" x14ac:dyDescent="0.25"/>
  <cols>
    <col min="1" max="1" width="14.5703125" style="36" bestFit="1" customWidth="1"/>
    <col min="2" max="2" width="9" style="36" bestFit="1" customWidth="1"/>
    <col min="3" max="3" width="4.85546875" style="36" bestFit="1" customWidth="1"/>
    <col min="4" max="4" width="5.28515625" style="36" bestFit="1" customWidth="1"/>
    <col min="5" max="5" width="5.140625" style="36" bestFit="1" customWidth="1"/>
    <col min="6" max="6" width="7.7109375" style="51" bestFit="1" customWidth="1"/>
    <col min="7" max="7" width="9" style="36" bestFit="1" customWidth="1"/>
    <col min="8" max="8" width="5.5703125" style="36" bestFit="1" customWidth="1"/>
    <col min="9" max="9" width="10.28515625" style="36" customWidth="1"/>
    <col min="10" max="10" width="5" style="36" bestFit="1" customWidth="1"/>
    <col min="11" max="11" width="5.140625" style="36" bestFit="1" customWidth="1"/>
    <col min="12" max="12" width="6.85546875" style="36" bestFit="1" customWidth="1"/>
    <col min="13" max="13" width="4.28515625" style="36" bestFit="1" customWidth="1"/>
    <col min="14" max="14" width="5.5703125" style="36" bestFit="1" customWidth="1"/>
    <col min="15" max="15" width="4.85546875" style="36" bestFit="1" customWidth="1"/>
    <col min="16" max="16" width="5" style="36" bestFit="1" customWidth="1"/>
    <col min="17" max="17" width="5.140625" style="36" bestFit="1" customWidth="1"/>
    <col min="18" max="18" width="6" style="36" bestFit="1" customWidth="1"/>
    <col min="19" max="19" width="4.28515625" style="36" bestFit="1" customWidth="1"/>
    <col min="20" max="20" width="8.140625" style="36" bestFit="1" customWidth="1"/>
    <col min="21" max="21" width="4.85546875" style="36" bestFit="1" customWidth="1"/>
    <col min="22" max="22" width="5" style="36" bestFit="1" customWidth="1"/>
    <col min="23" max="23" width="5.140625" style="36" bestFit="1" customWidth="1"/>
    <col min="24" max="24" width="6.85546875" style="36" bestFit="1" customWidth="1"/>
    <col min="25" max="16384" width="32.7109375" style="29"/>
  </cols>
  <sheetData>
    <row r="1" spans="1:12" ht="12" hidden="1" customHeight="1" outlineLevel="1" x14ac:dyDescent="0.25">
      <c r="A1" s="27" t="s">
        <v>51</v>
      </c>
      <c r="B1" s="28" t="s">
        <v>52</v>
      </c>
      <c r="C1" s="28" t="s">
        <v>55</v>
      </c>
      <c r="D1" s="28" t="s">
        <v>53</v>
      </c>
      <c r="E1" s="28" t="s">
        <v>54</v>
      </c>
      <c r="F1" s="46" t="s">
        <v>77</v>
      </c>
      <c r="G1" s="29"/>
      <c r="H1" s="29"/>
      <c r="I1" s="29"/>
      <c r="J1" s="29"/>
      <c r="K1" s="29"/>
      <c r="L1" s="29"/>
    </row>
    <row r="2" spans="1:12" ht="12" hidden="1" customHeight="1" outlineLevel="1" x14ac:dyDescent="0.25">
      <c r="A2" s="30">
        <v>42736</v>
      </c>
      <c r="B2" s="31" t="s">
        <v>63</v>
      </c>
      <c r="C2" s="31" t="s">
        <v>100</v>
      </c>
      <c r="D2" s="31">
        <v>10</v>
      </c>
      <c r="E2" s="32"/>
      <c r="F2" s="47">
        <f>D2-E2</f>
        <v>10</v>
      </c>
      <c r="G2" s="29"/>
      <c r="H2" s="29"/>
      <c r="I2" s="29"/>
      <c r="J2" s="29"/>
      <c r="K2" s="29"/>
      <c r="L2" s="29"/>
    </row>
    <row r="3" spans="1:12" ht="12" hidden="1" customHeight="1" outlineLevel="1" x14ac:dyDescent="0.25">
      <c r="A3" s="30">
        <v>42736</v>
      </c>
      <c r="B3" s="31" t="s">
        <v>65</v>
      </c>
      <c r="C3" s="31" t="s">
        <v>100</v>
      </c>
      <c r="D3" s="31">
        <v>20</v>
      </c>
      <c r="E3" s="32"/>
      <c r="F3" s="47">
        <f t="shared" ref="F3:F8" si="0">D3-E3</f>
        <v>20</v>
      </c>
      <c r="G3" s="29"/>
      <c r="H3" s="29"/>
      <c r="I3" s="29"/>
      <c r="J3" s="29"/>
      <c r="K3" s="29"/>
      <c r="L3" s="29"/>
    </row>
    <row r="4" spans="1:12" ht="12" hidden="1" customHeight="1" outlineLevel="1" x14ac:dyDescent="0.25">
      <c r="A4" s="30"/>
      <c r="B4" s="31"/>
      <c r="C4" s="31"/>
      <c r="D4" s="31"/>
      <c r="E4" s="32"/>
      <c r="F4" s="47">
        <f t="shared" si="0"/>
        <v>0</v>
      </c>
      <c r="G4" s="29"/>
      <c r="H4" s="29"/>
      <c r="I4" s="29"/>
      <c r="J4" s="29"/>
      <c r="K4" s="29"/>
      <c r="L4" s="29"/>
    </row>
    <row r="5" spans="1:12" ht="12" hidden="1" customHeight="1" outlineLevel="1" x14ac:dyDescent="0.25">
      <c r="A5" s="34"/>
      <c r="B5" s="33"/>
      <c r="C5" s="33"/>
      <c r="D5" s="33"/>
      <c r="E5" s="28"/>
      <c r="F5" s="47">
        <f t="shared" si="0"/>
        <v>0</v>
      </c>
      <c r="G5" s="29"/>
      <c r="H5" s="29"/>
      <c r="I5" s="29"/>
      <c r="J5" s="29"/>
      <c r="K5" s="29"/>
      <c r="L5" s="29"/>
    </row>
    <row r="6" spans="1:12" ht="12" hidden="1" customHeight="1" outlineLevel="1" x14ac:dyDescent="0.25">
      <c r="A6" s="34"/>
      <c r="B6" s="33"/>
      <c r="C6" s="33"/>
      <c r="D6" s="33"/>
      <c r="E6" s="28"/>
      <c r="F6" s="47">
        <f t="shared" si="0"/>
        <v>0</v>
      </c>
      <c r="G6" s="29"/>
      <c r="H6" s="29"/>
      <c r="I6" s="29"/>
      <c r="J6" s="29"/>
      <c r="K6" s="29"/>
      <c r="L6" s="29"/>
    </row>
    <row r="7" spans="1:12" ht="12" hidden="1" customHeight="1" outlineLevel="1" x14ac:dyDescent="0.25">
      <c r="A7" s="34"/>
      <c r="B7" s="33"/>
      <c r="C7" s="33"/>
      <c r="D7" s="33"/>
      <c r="E7" s="28"/>
      <c r="F7" s="47">
        <f t="shared" si="0"/>
        <v>0</v>
      </c>
      <c r="G7" s="29"/>
      <c r="H7" s="29"/>
      <c r="I7" s="29"/>
      <c r="J7" s="29"/>
      <c r="K7" s="29"/>
      <c r="L7" s="29"/>
    </row>
    <row r="8" spans="1:12" ht="12" hidden="1" customHeight="1" outlineLevel="1" thickBot="1" x14ac:dyDescent="0.3">
      <c r="A8" s="39"/>
      <c r="B8" s="40"/>
      <c r="C8" s="40"/>
      <c r="D8" s="40"/>
      <c r="E8" s="41"/>
      <c r="F8" s="48">
        <f t="shared" si="0"/>
        <v>0</v>
      </c>
    </row>
    <row r="9" spans="1:12" ht="12" customHeight="1" collapsed="1" thickBot="1" x14ac:dyDescent="0.3">
      <c r="A9" s="84" t="s">
        <v>1</v>
      </c>
      <c r="B9" s="85"/>
      <c r="C9" s="85"/>
      <c r="D9" s="44">
        <f>SUM(D2:D8)</f>
        <v>30</v>
      </c>
      <c r="E9" s="45">
        <f>SUM(E2:E8)</f>
        <v>0</v>
      </c>
      <c r="F9" s="49">
        <f>SUM(F2:F8)</f>
        <v>30</v>
      </c>
    </row>
    <row r="10" spans="1:12" ht="12" hidden="1" customHeight="1" outlineLevel="1" x14ac:dyDescent="0.25">
      <c r="A10" s="32" t="s">
        <v>51</v>
      </c>
      <c r="B10" s="32" t="s">
        <v>52</v>
      </c>
      <c r="C10" s="32" t="s">
        <v>55</v>
      </c>
      <c r="D10" s="32" t="s">
        <v>53</v>
      </c>
      <c r="E10" s="32" t="s">
        <v>54</v>
      </c>
      <c r="F10" s="47" t="s">
        <v>77</v>
      </c>
    </row>
    <row r="11" spans="1:12" ht="12" hidden="1" customHeight="1" outlineLevel="1" x14ac:dyDescent="0.25">
      <c r="A11" s="37">
        <v>42736</v>
      </c>
      <c r="B11" s="33" t="s">
        <v>63</v>
      </c>
      <c r="C11" s="33" t="s">
        <v>100</v>
      </c>
      <c r="D11" s="33">
        <v>10</v>
      </c>
      <c r="E11" s="28"/>
      <c r="F11" s="46">
        <f t="shared" ref="F11:F25" si="1">D11-E11</f>
        <v>10</v>
      </c>
    </row>
    <row r="12" spans="1:12" ht="12" hidden="1" customHeight="1" outlineLevel="1" x14ac:dyDescent="0.25">
      <c r="A12" s="37">
        <v>42736</v>
      </c>
      <c r="B12" s="33" t="s">
        <v>65</v>
      </c>
      <c r="C12" s="33" t="s">
        <v>100</v>
      </c>
      <c r="D12" s="33">
        <v>20</v>
      </c>
      <c r="E12" s="28"/>
      <c r="F12" s="46">
        <f t="shared" si="1"/>
        <v>20</v>
      </c>
    </row>
    <row r="13" spans="1:12" ht="12" hidden="1" customHeight="1" outlineLevel="1" x14ac:dyDescent="0.25">
      <c r="A13" s="37">
        <v>42736</v>
      </c>
      <c r="B13" s="33" t="s">
        <v>63</v>
      </c>
      <c r="C13" s="33" t="s">
        <v>100</v>
      </c>
      <c r="D13" s="33">
        <v>30</v>
      </c>
      <c r="E13" s="28"/>
      <c r="F13" s="46">
        <f t="shared" si="1"/>
        <v>30</v>
      </c>
    </row>
    <row r="14" spans="1:12" ht="12" hidden="1" customHeight="1" outlineLevel="1" x14ac:dyDescent="0.25">
      <c r="A14" s="37">
        <v>42736</v>
      </c>
      <c r="B14" s="33" t="s">
        <v>65</v>
      </c>
      <c r="C14" s="33" t="s">
        <v>100</v>
      </c>
      <c r="D14" s="33">
        <v>15</v>
      </c>
      <c r="E14" s="28"/>
      <c r="F14" s="46">
        <f t="shared" si="1"/>
        <v>15</v>
      </c>
    </row>
    <row r="15" spans="1:12" ht="12" hidden="1" customHeight="1" outlineLevel="1" x14ac:dyDescent="0.25">
      <c r="A15" s="37">
        <v>42736</v>
      </c>
      <c r="B15" s="33" t="s">
        <v>63</v>
      </c>
      <c r="C15" s="33" t="s">
        <v>100</v>
      </c>
      <c r="D15" s="33">
        <v>50</v>
      </c>
      <c r="E15" s="28"/>
      <c r="F15" s="46">
        <f t="shared" si="1"/>
        <v>50</v>
      </c>
    </row>
    <row r="16" spans="1:12" ht="12" hidden="1" customHeight="1" outlineLevel="1" x14ac:dyDescent="0.25">
      <c r="A16" s="37"/>
      <c r="B16" s="33"/>
      <c r="C16" s="33"/>
      <c r="D16" s="33"/>
      <c r="E16" s="28"/>
      <c r="F16" s="46">
        <f t="shared" si="1"/>
        <v>0</v>
      </c>
    </row>
    <row r="17" spans="1:6" ht="12" hidden="1" customHeight="1" outlineLevel="1" x14ac:dyDescent="0.25">
      <c r="A17" s="37"/>
      <c r="B17" s="33"/>
      <c r="C17" s="33"/>
      <c r="D17" s="33"/>
      <c r="E17" s="28"/>
      <c r="F17" s="46">
        <f t="shared" si="1"/>
        <v>0</v>
      </c>
    </row>
    <row r="18" spans="1:6" ht="12" hidden="1" customHeight="1" outlineLevel="1" x14ac:dyDescent="0.25">
      <c r="A18" s="37"/>
      <c r="B18" s="33"/>
      <c r="C18" s="33"/>
      <c r="D18" s="33"/>
      <c r="E18" s="28"/>
      <c r="F18" s="46">
        <f t="shared" si="1"/>
        <v>0</v>
      </c>
    </row>
    <row r="19" spans="1:6" ht="12" hidden="1" customHeight="1" outlineLevel="1" x14ac:dyDescent="0.25">
      <c r="A19" s="37"/>
      <c r="B19" s="33"/>
      <c r="C19" s="33"/>
      <c r="D19" s="33"/>
      <c r="E19" s="28"/>
      <c r="F19" s="46">
        <f t="shared" si="1"/>
        <v>0</v>
      </c>
    </row>
    <row r="20" spans="1:6" ht="12" hidden="1" customHeight="1" outlineLevel="1" x14ac:dyDescent="0.25">
      <c r="A20" s="37"/>
      <c r="B20" s="33"/>
      <c r="C20" s="33"/>
      <c r="D20" s="33"/>
      <c r="E20" s="28"/>
      <c r="F20" s="46">
        <f t="shared" si="1"/>
        <v>0</v>
      </c>
    </row>
    <row r="21" spans="1:6" ht="12" hidden="1" customHeight="1" outlineLevel="1" x14ac:dyDescent="0.25">
      <c r="A21" s="37"/>
      <c r="B21" s="33"/>
      <c r="C21" s="33"/>
      <c r="D21" s="33"/>
      <c r="E21" s="28"/>
      <c r="F21" s="46">
        <f t="shared" si="1"/>
        <v>0</v>
      </c>
    </row>
    <row r="22" spans="1:6" ht="12" hidden="1" customHeight="1" outlineLevel="1" x14ac:dyDescent="0.25">
      <c r="A22" s="37"/>
      <c r="B22" s="33"/>
      <c r="C22" s="33"/>
      <c r="D22" s="33"/>
      <c r="E22" s="28"/>
      <c r="F22" s="46">
        <f t="shared" si="1"/>
        <v>0</v>
      </c>
    </row>
    <row r="23" spans="1:6" ht="12" hidden="1" customHeight="1" outlineLevel="1" x14ac:dyDescent="0.25">
      <c r="A23" s="37"/>
      <c r="B23" s="33"/>
      <c r="C23" s="33"/>
      <c r="D23" s="33"/>
      <c r="E23" s="28"/>
      <c r="F23" s="46">
        <f t="shared" si="1"/>
        <v>0</v>
      </c>
    </row>
    <row r="24" spans="1:6" ht="12" hidden="1" customHeight="1" outlineLevel="1" x14ac:dyDescent="0.25">
      <c r="A24" s="37"/>
      <c r="B24" s="33"/>
      <c r="C24" s="33"/>
      <c r="D24" s="33"/>
      <c r="E24" s="28"/>
      <c r="F24" s="46">
        <f t="shared" si="1"/>
        <v>0</v>
      </c>
    </row>
    <row r="25" spans="1:6" ht="12" hidden="1" customHeight="1" outlineLevel="1" thickBot="1" x14ac:dyDescent="0.3">
      <c r="A25" s="42"/>
      <c r="B25" s="40"/>
      <c r="C25" s="40"/>
      <c r="D25" s="40"/>
      <c r="E25" s="41"/>
      <c r="F25" s="50">
        <f t="shared" si="1"/>
        <v>0</v>
      </c>
    </row>
    <row r="26" spans="1:6" ht="12" customHeight="1" collapsed="1" thickBot="1" x14ac:dyDescent="0.3">
      <c r="A26" s="84" t="s">
        <v>78</v>
      </c>
      <c r="B26" s="85"/>
      <c r="C26" s="85"/>
      <c r="D26" s="56">
        <f>SUM(D11:D25)</f>
        <v>125</v>
      </c>
      <c r="E26" s="56">
        <f t="shared" ref="E26:F26" si="2">SUM(E11:E25)</f>
        <v>0</v>
      </c>
      <c r="F26" s="49">
        <f t="shared" si="2"/>
        <v>125</v>
      </c>
    </row>
    <row r="27" spans="1:6" ht="12" hidden="1" customHeight="1" outlineLevel="1" x14ac:dyDescent="0.25">
      <c r="A27" s="32" t="s">
        <v>51</v>
      </c>
      <c r="B27" s="32" t="s">
        <v>52</v>
      </c>
      <c r="C27" s="32" t="s">
        <v>55</v>
      </c>
      <c r="D27" s="32" t="s">
        <v>53</v>
      </c>
      <c r="E27" s="32" t="s">
        <v>54</v>
      </c>
      <c r="F27" s="47" t="s">
        <v>77</v>
      </c>
    </row>
    <row r="28" spans="1:6" ht="12" hidden="1" customHeight="1" outlineLevel="1" x14ac:dyDescent="0.25">
      <c r="A28" s="37"/>
      <c r="B28" s="33"/>
      <c r="C28" s="38"/>
      <c r="D28" s="33"/>
      <c r="E28" s="28"/>
      <c r="F28" s="46">
        <f>D28-E28</f>
        <v>0</v>
      </c>
    </row>
    <row r="29" spans="1:6" ht="12" hidden="1" customHeight="1" outlineLevel="1" x14ac:dyDescent="0.25">
      <c r="A29" s="37"/>
      <c r="B29" s="33"/>
      <c r="C29" s="33"/>
      <c r="D29" s="33"/>
      <c r="E29" s="28"/>
      <c r="F29" s="46">
        <f t="shared" ref="F29:F34" si="3">D29-E29</f>
        <v>0</v>
      </c>
    </row>
    <row r="30" spans="1:6" ht="12" hidden="1" customHeight="1" outlineLevel="1" x14ac:dyDescent="0.25">
      <c r="A30" s="37"/>
      <c r="B30" s="33"/>
      <c r="C30" s="33"/>
      <c r="D30" s="33"/>
      <c r="E30" s="28"/>
      <c r="F30" s="46">
        <f t="shared" si="3"/>
        <v>0</v>
      </c>
    </row>
    <row r="31" spans="1:6" ht="12" hidden="1" customHeight="1" outlineLevel="1" x14ac:dyDescent="0.25">
      <c r="A31" s="37"/>
      <c r="B31" s="33"/>
      <c r="C31" s="33"/>
      <c r="D31" s="33"/>
      <c r="E31" s="28"/>
      <c r="F31" s="46">
        <f t="shared" si="3"/>
        <v>0</v>
      </c>
    </row>
    <row r="32" spans="1:6" ht="12" hidden="1" customHeight="1" outlineLevel="1" x14ac:dyDescent="0.25">
      <c r="A32" s="37"/>
      <c r="B32" s="33"/>
      <c r="C32" s="33"/>
      <c r="D32" s="33"/>
      <c r="E32" s="28"/>
      <c r="F32" s="46">
        <f t="shared" si="3"/>
        <v>0</v>
      </c>
    </row>
    <row r="33" spans="1:6" ht="12" hidden="1" customHeight="1" outlineLevel="1" x14ac:dyDescent="0.25">
      <c r="A33" s="37"/>
      <c r="B33" s="33"/>
      <c r="C33" s="33"/>
      <c r="D33" s="33"/>
      <c r="E33" s="28"/>
      <c r="F33" s="46">
        <f t="shared" si="3"/>
        <v>0</v>
      </c>
    </row>
    <row r="34" spans="1:6" ht="12" hidden="1" customHeight="1" outlineLevel="1" thickBot="1" x14ac:dyDescent="0.3">
      <c r="A34" s="42"/>
      <c r="B34" s="40"/>
      <c r="C34" s="40"/>
      <c r="D34" s="40"/>
      <c r="E34" s="41"/>
      <c r="F34" s="50">
        <f t="shared" si="3"/>
        <v>0</v>
      </c>
    </row>
    <row r="35" spans="1:6" ht="12" customHeight="1" collapsed="1" thickBot="1" x14ac:dyDescent="0.3">
      <c r="A35" s="84" t="s">
        <v>14</v>
      </c>
      <c r="B35" s="85"/>
      <c r="C35" s="85"/>
      <c r="D35" s="44">
        <f>SUM(D29:D34)</f>
        <v>0</v>
      </c>
      <c r="E35" s="45">
        <f>SUM(E29:E34)</f>
        <v>0</v>
      </c>
      <c r="F35" s="49">
        <f>SUM(F29:F34)</f>
        <v>0</v>
      </c>
    </row>
    <row r="36" spans="1:6" ht="12" hidden="1" customHeight="1" outlineLevel="1" x14ac:dyDescent="0.25">
      <c r="A36" s="32" t="s">
        <v>51</v>
      </c>
      <c r="B36" s="32" t="s">
        <v>52</v>
      </c>
      <c r="C36" s="32" t="s">
        <v>55</v>
      </c>
      <c r="D36" s="32" t="s">
        <v>53</v>
      </c>
      <c r="E36" s="32" t="s">
        <v>54</v>
      </c>
      <c r="F36" s="47" t="s">
        <v>77</v>
      </c>
    </row>
    <row r="37" spans="1:6" ht="12" hidden="1" customHeight="1" outlineLevel="1" x14ac:dyDescent="0.25">
      <c r="A37" s="37"/>
      <c r="B37" s="33"/>
      <c r="C37" s="33">
        <v>50</v>
      </c>
      <c r="D37" s="33">
        <v>50</v>
      </c>
      <c r="E37" s="28"/>
      <c r="F37" s="46">
        <f t="shared" ref="F37:F40" si="4">D37-E37</f>
        <v>50</v>
      </c>
    </row>
    <row r="38" spans="1:6" ht="12" hidden="1" customHeight="1" outlineLevel="1" x14ac:dyDescent="0.25">
      <c r="A38" s="37"/>
      <c r="B38" s="33"/>
      <c r="C38" s="33"/>
      <c r="D38" s="33"/>
      <c r="E38" s="28"/>
      <c r="F38" s="46">
        <f t="shared" si="4"/>
        <v>0</v>
      </c>
    </row>
    <row r="39" spans="1:6" ht="12" hidden="1" customHeight="1" outlineLevel="1" x14ac:dyDescent="0.25">
      <c r="A39" s="37"/>
      <c r="B39" s="33"/>
      <c r="C39" s="33"/>
      <c r="D39" s="33"/>
      <c r="E39" s="28"/>
      <c r="F39" s="46">
        <f t="shared" si="4"/>
        <v>0</v>
      </c>
    </row>
    <row r="40" spans="1:6" ht="12" hidden="1" customHeight="1" outlineLevel="1" thickBot="1" x14ac:dyDescent="0.3">
      <c r="A40" s="42"/>
      <c r="B40" s="40"/>
      <c r="C40" s="40"/>
      <c r="D40" s="40"/>
      <c r="E40" s="41"/>
      <c r="F40" s="50">
        <f t="shared" si="4"/>
        <v>0</v>
      </c>
    </row>
    <row r="41" spans="1:6" ht="12" customHeight="1" collapsed="1" thickBot="1" x14ac:dyDescent="0.3">
      <c r="A41" s="84" t="s">
        <v>19</v>
      </c>
      <c r="B41" s="85"/>
      <c r="C41" s="85"/>
      <c r="D41" s="44">
        <f>SUM(D36:D40)</f>
        <v>50</v>
      </c>
      <c r="E41" s="45">
        <f>SUM(E36:E40)</f>
        <v>0</v>
      </c>
      <c r="F41" s="49">
        <f>SUM(F36:F40)</f>
        <v>50</v>
      </c>
    </row>
    <row r="42" spans="1:6" ht="12" hidden="1" customHeight="1" outlineLevel="1" x14ac:dyDescent="0.25">
      <c r="A42" s="32" t="s">
        <v>51</v>
      </c>
      <c r="B42" s="32" t="s">
        <v>52</v>
      </c>
      <c r="C42" s="32" t="s">
        <v>55</v>
      </c>
      <c r="D42" s="32" t="s">
        <v>53</v>
      </c>
      <c r="E42" s="32" t="s">
        <v>54</v>
      </c>
      <c r="F42" s="47" t="s">
        <v>77</v>
      </c>
    </row>
    <row r="43" spans="1:6" ht="12" hidden="1" customHeight="1" outlineLevel="1" x14ac:dyDescent="0.25">
      <c r="A43" s="37">
        <v>42621</v>
      </c>
      <c r="B43" s="33" t="s">
        <v>99</v>
      </c>
      <c r="C43" s="33"/>
      <c r="D43" s="33">
        <v>45</v>
      </c>
      <c r="E43" s="28"/>
      <c r="F43" s="46">
        <f t="shared" ref="F43:F46" si="5">D43-E43</f>
        <v>45</v>
      </c>
    </row>
    <row r="44" spans="1:6" ht="12" hidden="1" customHeight="1" outlineLevel="1" x14ac:dyDescent="0.25">
      <c r="A44" s="37"/>
      <c r="B44" s="33"/>
      <c r="C44" s="33"/>
      <c r="D44" s="33"/>
      <c r="E44" s="28"/>
      <c r="F44" s="46">
        <f t="shared" si="5"/>
        <v>0</v>
      </c>
    </row>
    <row r="45" spans="1:6" ht="12" hidden="1" customHeight="1" outlineLevel="1" x14ac:dyDescent="0.25">
      <c r="A45" s="37"/>
      <c r="B45" s="33"/>
      <c r="C45" s="33"/>
      <c r="D45" s="33"/>
      <c r="E45" s="28"/>
      <c r="F45" s="46">
        <f t="shared" si="5"/>
        <v>0</v>
      </c>
    </row>
    <row r="46" spans="1:6" ht="12" hidden="1" customHeight="1" outlineLevel="1" thickBot="1" x14ac:dyDescent="0.3">
      <c r="A46" s="42"/>
      <c r="B46" s="40"/>
      <c r="C46" s="40"/>
      <c r="D46" s="40"/>
      <c r="E46" s="41"/>
      <c r="F46" s="50">
        <f t="shared" si="5"/>
        <v>0</v>
      </c>
    </row>
    <row r="47" spans="1:6" ht="12" customHeight="1" collapsed="1" thickBot="1" x14ac:dyDescent="0.3">
      <c r="A47" s="84" t="s">
        <v>10</v>
      </c>
      <c r="B47" s="85"/>
      <c r="C47" s="85"/>
      <c r="D47" s="44">
        <f>SUM(D42:D46)</f>
        <v>45</v>
      </c>
      <c r="E47" s="45">
        <f>SUM(E42:E46)</f>
        <v>0</v>
      </c>
      <c r="F47" s="49">
        <f>SUM(F42:F46)</f>
        <v>45</v>
      </c>
    </row>
    <row r="48" spans="1:6" ht="12" hidden="1" customHeight="1" outlineLevel="1" x14ac:dyDescent="0.25">
      <c r="A48" s="32" t="s">
        <v>51</v>
      </c>
      <c r="B48" s="32" t="s">
        <v>52</v>
      </c>
      <c r="C48" s="32" t="s">
        <v>55</v>
      </c>
      <c r="D48" s="32" t="s">
        <v>53</v>
      </c>
      <c r="E48" s="32" t="s">
        <v>54</v>
      </c>
      <c r="F48" s="47" t="s">
        <v>77</v>
      </c>
    </row>
    <row r="49" spans="1:6" ht="12" hidden="1" customHeight="1" outlineLevel="1" x14ac:dyDescent="0.25">
      <c r="A49" s="37"/>
      <c r="B49" s="33"/>
      <c r="C49" s="33"/>
      <c r="D49" s="33"/>
      <c r="E49" s="28"/>
      <c r="F49" s="46">
        <f>D49-E49</f>
        <v>0</v>
      </c>
    </row>
    <row r="50" spans="1:6" ht="12" hidden="1" customHeight="1" outlineLevel="1" x14ac:dyDescent="0.25">
      <c r="A50" s="37"/>
      <c r="B50" s="33"/>
      <c r="C50" s="33"/>
      <c r="D50" s="33"/>
      <c r="E50" s="28"/>
      <c r="F50" s="46">
        <f t="shared" ref="F50:F54" si="6">D50-E50</f>
        <v>0</v>
      </c>
    </row>
    <row r="51" spans="1:6" ht="12" hidden="1" customHeight="1" outlineLevel="1" x14ac:dyDescent="0.25">
      <c r="A51" s="37"/>
      <c r="B51" s="33"/>
      <c r="C51" s="33"/>
      <c r="D51" s="33"/>
      <c r="E51" s="28"/>
      <c r="F51" s="46">
        <f t="shared" si="6"/>
        <v>0</v>
      </c>
    </row>
    <row r="52" spans="1:6" ht="12" hidden="1" customHeight="1" outlineLevel="1" x14ac:dyDescent="0.25">
      <c r="A52" s="37"/>
      <c r="B52" s="33"/>
      <c r="C52" s="33"/>
      <c r="D52" s="33"/>
      <c r="E52" s="28"/>
      <c r="F52" s="46">
        <f t="shared" si="6"/>
        <v>0</v>
      </c>
    </row>
    <row r="53" spans="1:6" ht="12" hidden="1" customHeight="1" outlineLevel="1" x14ac:dyDescent="0.25">
      <c r="A53" s="37"/>
      <c r="B53" s="33"/>
      <c r="C53" s="33"/>
      <c r="D53" s="33"/>
      <c r="E53" s="28"/>
      <c r="F53" s="46">
        <f t="shared" si="6"/>
        <v>0</v>
      </c>
    </row>
    <row r="54" spans="1:6" ht="12" hidden="1" customHeight="1" outlineLevel="1" thickBot="1" x14ac:dyDescent="0.3">
      <c r="A54" s="42"/>
      <c r="B54" s="40"/>
      <c r="C54" s="40"/>
      <c r="D54" s="40"/>
      <c r="E54" s="41"/>
      <c r="F54" s="50">
        <f t="shared" si="6"/>
        <v>0</v>
      </c>
    </row>
    <row r="55" spans="1:6" ht="12" customHeight="1" collapsed="1" thickBot="1" x14ac:dyDescent="0.3">
      <c r="A55" s="84" t="s">
        <v>82</v>
      </c>
      <c r="B55" s="85"/>
      <c r="C55" s="85"/>
      <c r="D55" s="44">
        <f>SUM(D48:D54)</f>
        <v>0</v>
      </c>
      <c r="E55" s="45">
        <f>SUM(E48:E54)</f>
        <v>0</v>
      </c>
      <c r="F55" s="49">
        <f>SUM(F48:F54)</f>
        <v>0</v>
      </c>
    </row>
    <row r="56" spans="1:6" ht="12" hidden="1" customHeight="1" outlineLevel="1" x14ac:dyDescent="0.25">
      <c r="A56" s="32" t="s">
        <v>51</v>
      </c>
      <c r="B56" s="32" t="s">
        <v>52</v>
      </c>
      <c r="C56" s="32" t="s">
        <v>55</v>
      </c>
      <c r="D56" s="32" t="s">
        <v>53</v>
      </c>
      <c r="E56" s="32" t="s">
        <v>54</v>
      </c>
      <c r="F56" s="47" t="s">
        <v>77</v>
      </c>
    </row>
    <row r="57" spans="1:6" ht="12" hidden="1" customHeight="1" outlineLevel="1" x14ac:dyDescent="0.25">
      <c r="A57" s="37"/>
      <c r="B57" s="33"/>
      <c r="C57" s="33"/>
      <c r="D57" s="33">
        <v>10</v>
      </c>
      <c r="E57" s="28"/>
      <c r="F57" s="46">
        <f>D57-E57</f>
        <v>10</v>
      </c>
    </row>
    <row r="58" spans="1:6" ht="12" hidden="1" customHeight="1" outlineLevel="1" x14ac:dyDescent="0.25">
      <c r="A58" s="37"/>
      <c r="B58" s="33"/>
      <c r="C58" s="33"/>
      <c r="D58" s="33"/>
      <c r="E58" s="28"/>
      <c r="F58" s="46">
        <f t="shared" ref="F58:F63" si="7">D58-E58</f>
        <v>0</v>
      </c>
    </row>
    <row r="59" spans="1:6" ht="12" hidden="1" customHeight="1" outlineLevel="1" x14ac:dyDescent="0.25">
      <c r="A59" s="37"/>
      <c r="B59" s="33"/>
      <c r="C59" s="33"/>
      <c r="D59" s="33"/>
      <c r="E59" s="28"/>
      <c r="F59" s="46">
        <f t="shared" si="7"/>
        <v>0</v>
      </c>
    </row>
    <row r="60" spans="1:6" ht="12" hidden="1" customHeight="1" outlineLevel="1" x14ac:dyDescent="0.25">
      <c r="A60" s="37"/>
      <c r="B60" s="33"/>
      <c r="C60" s="33"/>
      <c r="D60" s="33"/>
      <c r="E60" s="28"/>
      <c r="F60" s="46">
        <f t="shared" si="7"/>
        <v>0</v>
      </c>
    </row>
    <row r="61" spans="1:6" ht="12" hidden="1" customHeight="1" outlineLevel="1" x14ac:dyDescent="0.25">
      <c r="A61" s="37"/>
      <c r="B61" s="33"/>
      <c r="C61" s="33"/>
      <c r="D61" s="33"/>
      <c r="E61" s="28"/>
      <c r="F61" s="46">
        <f t="shared" si="7"/>
        <v>0</v>
      </c>
    </row>
    <row r="62" spans="1:6" ht="12" hidden="1" customHeight="1" outlineLevel="1" x14ac:dyDescent="0.25">
      <c r="A62" s="37"/>
      <c r="B62" s="33"/>
      <c r="C62" s="33"/>
      <c r="D62" s="33"/>
      <c r="E62" s="28"/>
      <c r="F62" s="46">
        <f t="shared" si="7"/>
        <v>0</v>
      </c>
    </row>
    <row r="63" spans="1:6" ht="12" hidden="1" customHeight="1" outlineLevel="1" thickBot="1" x14ac:dyDescent="0.3">
      <c r="A63" s="42"/>
      <c r="B63" s="40"/>
      <c r="C63" s="40"/>
      <c r="D63" s="40"/>
      <c r="E63" s="41"/>
      <c r="F63" s="50">
        <f t="shared" si="7"/>
        <v>0</v>
      </c>
    </row>
    <row r="64" spans="1:6" ht="12" customHeight="1" collapsed="1" thickBot="1" x14ac:dyDescent="0.3">
      <c r="A64" s="84" t="s">
        <v>62</v>
      </c>
      <c r="B64" s="85"/>
      <c r="C64" s="85"/>
      <c r="D64" s="44">
        <f>SUM(D57:D63)</f>
        <v>10</v>
      </c>
      <c r="E64" s="45">
        <f>SUM(E57:E63)</f>
        <v>0</v>
      </c>
      <c r="F64" s="49">
        <f>SUM(F57:F63)</f>
        <v>10</v>
      </c>
    </row>
    <row r="65" spans="1:6" ht="12" hidden="1" customHeight="1" outlineLevel="1" x14ac:dyDescent="0.25">
      <c r="A65" s="32" t="s">
        <v>51</v>
      </c>
      <c r="B65" s="32" t="s">
        <v>52</v>
      </c>
      <c r="C65" s="32" t="s">
        <v>55</v>
      </c>
      <c r="D65" s="32" t="s">
        <v>53</v>
      </c>
      <c r="E65" s="32" t="s">
        <v>54</v>
      </c>
      <c r="F65" s="47" t="s">
        <v>77</v>
      </c>
    </row>
    <row r="66" spans="1:6" ht="12" hidden="1" customHeight="1" outlineLevel="1" x14ac:dyDescent="0.25">
      <c r="A66" s="37"/>
      <c r="B66" s="33"/>
      <c r="C66" s="33"/>
      <c r="D66" s="33"/>
      <c r="E66" s="28"/>
      <c r="F66" s="46">
        <f>D66-E66</f>
        <v>0</v>
      </c>
    </row>
    <row r="67" spans="1:6" ht="12" hidden="1" customHeight="1" outlineLevel="1" x14ac:dyDescent="0.25">
      <c r="A67" s="35"/>
      <c r="B67" s="28"/>
      <c r="C67" s="28"/>
      <c r="D67" s="33"/>
      <c r="E67" s="28"/>
      <c r="F67" s="46">
        <f t="shared" ref="F67:F71" si="8">D67-E67</f>
        <v>0</v>
      </c>
    </row>
    <row r="68" spans="1:6" ht="12" hidden="1" customHeight="1" outlineLevel="1" x14ac:dyDescent="0.25">
      <c r="A68" s="37"/>
      <c r="B68" s="33"/>
      <c r="C68" s="33"/>
      <c r="D68" s="33"/>
      <c r="E68" s="28"/>
      <c r="F68" s="46">
        <f t="shared" si="8"/>
        <v>0</v>
      </c>
    </row>
    <row r="69" spans="1:6" ht="12" hidden="1" customHeight="1" outlineLevel="1" x14ac:dyDescent="0.25">
      <c r="A69" s="37"/>
      <c r="B69" s="33"/>
      <c r="C69" s="33"/>
      <c r="D69" s="33"/>
      <c r="E69" s="28"/>
      <c r="F69" s="46">
        <f t="shared" si="8"/>
        <v>0</v>
      </c>
    </row>
    <row r="70" spans="1:6" ht="12" hidden="1" customHeight="1" outlineLevel="1" x14ac:dyDescent="0.25">
      <c r="A70" s="37"/>
      <c r="B70" s="33"/>
      <c r="C70" s="33"/>
      <c r="D70" s="33"/>
      <c r="E70" s="28"/>
      <c r="F70" s="46">
        <f t="shared" si="8"/>
        <v>0</v>
      </c>
    </row>
    <row r="71" spans="1:6" ht="12" hidden="1" customHeight="1" outlineLevel="1" thickBot="1" x14ac:dyDescent="0.3">
      <c r="A71" s="42"/>
      <c r="B71" s="40"/>
      <c r="C71" s="40"/>
      <c r="D71" s="40"/>
      <c r="E71" s="41"/>
      <c r="F71" s="50">
        <f t="shared" si="8"/>
        <v>0</v>
      </c>
    </row>
    <row r="72" spans="1:6" ht="12" customHeight="1" collapsed="1" thickBot="1" x14ac:dyDescent="0.3">
      <c r="A72" s="84" t="s">
        <v>79</v>
      </c>
      <c r="B72" s="85"/>
      <c r="C72" s="85"/>
      <c r="D72" s="44">
        <f>SUM(D65:D71)</f>
        <v>0</v>
      </c>
      <c r="E72" s="45">
        <f>SUM(E65:E71)</f>
        <v>0</v>
      </c>
      <c r="F72" s="49">
        <f>SUM(F65:F71)</f>
        <v>0</v>
      </c>
    </row>
    <row r="73" spans="1:6" ht="12" hidden="1" customHeight="1" outlineLevel="1" x14ac:dyDescent="0.25">
      <c r="A73" s="32" t="s">
        <v>51</v>
      </c>
      <c r="B73" s="32" t="s">
        <v>52</v>
      </c>
      <c r="C73" s="32" t="s">
        <v>55</v>
      </c>
      <c r="D73" s="32" t="s">
        <v>53</v>
      </c>
      <c r="E73" s="32" t="s">
        <v>54</v>
      </c>
      <c r="F73" s="47" t="s">
        <v>77</v>
      </c>
    </row>
    <row r="74" spans="1:6" ht="12" hidden="1" customHeight="1" outlineLevel="1" x14ac:dyDescent="0.25">
      <c r="A74" s="37"/>
      <c r="B74" s="33"/>
      <c r="C74" s="33"/>
      <c r="D74" s="33"/>
      <c r="E74" s="28"/>
      <c r="F74" s="46">
        <f>D74-E74</f>
        <v>0</v>
      </c>
    </row>
    <row r="75" spans="1:6" ht="12" hidden="1" customHeight="1" outlineLevel="1" x14ac:dyDescent="0.25">
      <c r="A75" s="37"/>
      <c r="B75" s="33"/>
      <c r="C75" s="33"/>
      <c r="D75" s="33"/>
      <c r="E75" s="28"/>
      <c r="F75" s="46">
        <f t="shared" ref="F75:F83" si="9">D75-E75</f>
        <v>0</v>
      </c>
    </row>
    <row r="76" spans="1:6" ht="12" hidden="1" customHeight="1" outlineLevel="1" x14ac:dyDescent="0.25">
      <c r="A76" s="37"/>
      <c r="B76" s="33"/>
      <c r="C76" s="33"/>
      <c r="D76" s="33"/>
      <c r="E76" s="28"/>
      <c r="F76" s="46">
        <f t="shared" si="9"/>
        <v>0</v>
      </c>
    </row>
    <row r="77" spans="1:6" ht="12" hidden="1" customHeight="1" outlineLevel="1" x14ac:dyDescent="0.25">
      <c r="A77" s="37"/>
      <c r="B77" s="33"/>
      <c r="C77" s="33"/>
      <c r="D77" s="33"/>
      <c r="E77" s="28"/>
      <c r="F77" s="46">
        <f t="shared" si="9"/>
        <v>0</v>
      </c>
    </row>
    <row r="78" spans="1:6" ht="12" hidden="1" customHeight="1" outlineLevel="1" x14ac:dyDescent="0.25">
      <c r="A78" s="37"/>
      <c r="B78" s="33"/>
      <c r="C78" s="33"/>
      <c r="D78" s="33"/>
      <c r="E78" s="28"/>
      <c r="F78" s="46">
        <f t="shared" si="9"/>
        <v>0</v>
      </c>
    </row>
    <row r="79" spans="1:6" ht="12" hidden="1" customHeight="1" outlineLevel="1" x14ac:dyDescent="0.25">
      <c r="A79" s="37"/>
      <c r="B79" s="33"/>
      <c r="C79" s="33"/>
      <c r="D79" s="33"/>
      <c r="E79" s="28"/>
      <c r="F79" s="46"/>
    </row>
    <row r="80" spans="1:6" ht="12" hidden="1" customHeight="1" outlineLevel="1" x14ac:dyDescent="0.25">
      <c r="A80" s="37"/>
      <c r="B80" s="33"/>
      <c r="C80" s="33"/>
      <c r="D80" s="33"/>
      <c r="E80" s="28"/>
      <c r="F80" s="46"/>
    </row>
    <row r="81" spans="1:6" ht="12" hidden="1" customHeight="1" outlineLevel="1" x14ac:dyDescent="0.25">
      <c r="A81" s="37"/>
      <c r="B81" s="33"/>
      <c r="C81" s="33"/>
      <c r="D81" s="33"/>
      <c r="E81" s="28"/>
      <c r="F81" s="46"/>
    </row>
    <row r="82" spans="1:6" ht="12" hidden="1" customHeight="1" outlineLevel="1" x14ac:dyDescent="0.25">
      <c r="A82" s="37"/>
      <c r="B82" s="33"/>
      <c r="C82" s="33"/>
      <c r="D82" s="33"/>
      <c r="E82" s="28"/>
      <c r="F82" s="46"/>
    </row>
    <row r="83" spans="1:6" ht="12" hidden="1" customHeight="1" outlineLevel="1" thickBot="1" x14ac:dyDescent="0.3">
      <c r="A83" s="42"/>
      <c r="B83" s="40"/>
      <c r="C83" s="40"/>
      <c r="D83" s="40"/>
      <c r="E83" s="41"/>
      <c r="F83" s="50">
        <f t="shared" si="9"/>
        <v>0</v>
      </c>
    </row>
    <row r="84" spans="1:6" ht="12" customHeight="1" collapsed="1" thickBot="1" x14ac:dyDescent="0.3">
      <c r="A84" s="84" t="s">
        <v>11</v>
      </c>
      <c r="B84" s="85"/>
      <c r="C84" s="85"/>
      <c r="D84" s="44">
        <f>SUM(D73:D83)</f>
        <v>0</v>
      </c>
      <c r="E84" s="45">
        <f>SUM(E73:E83)</f>
        <v>0</v>
      </c>
      <c r="F84" s="49">
        <f>SUM(F73:F83)</f>
        <v>0</v>
      </c>
    </row>
    <row r="85" spans="1:6" ht="12" hidden="1" customHeight="1" outlineLevel="1" x14ac:dyDescent="0.25">
      <c r="A85" s="32" t="s">
        <v>51</v>
      </c>
      <c r="B85" s="32" t="s">
        <v>52</v>
      </c>
      <c r="C85" s="32" t="s">
        <v>55</v>
      </c>
      <c r="D85" s="32" t="s">
        <v>53</v>
      </c>
      <c r="E85" s="32" t="s">
        <v>54</v>
      </c>
      <c r="F85" s="47" t="s">
        <v>77</v>
      </c>
    </row>
    <row r="86" spans="1:6" ht="12" hidden="1" customHeight="1" outlineLevel="1" x14ac:dyDescent="0.25">
      <c r="A86" s="37"/>
      <c r="B86" s="33"/>
      <c r="C86" s="33"/>
      <c r="D86" s="33"/>
      <c r="E86" s="28"/>
      <c r="F86" s="46">
        <f>D86-E86</f>
        <v>0</v>
      </c>
    </row>
    <row r="87" spans="1:6" ht="12" hidden="1" customHeight="1" outlineLevel="1" x14ac:dyDescent="0.25">
      <c r="A87" s="37"/>
      <c r="B87" s="33"/>
      <c r="C87" s="33"/>
      <c r="D87" s="33"/>
      <c r="E87" s="28"/>
      <c r="F87" s="46">
        <f t="shared" ref="F87:F90" si="10">D87-E87</f>
        <v>0</v>
      </c>
    </row>
    <row r="88" spans="1:6" ht="12" hidden="1" customHeight="1" outlineLevel="1" x14ac:dyDescent="0.25">
      <c r="A88" s="37"/>
      <c r="B88" s="33"/>
      <c r="C88" s="33"/>
      <c r="D88" s="33"/>
      <c r="E88" s="28"/>
      <c r="F88" s="46">
        <f t="shared" si="10"/>
        <v>0</v>
      </c>
    </row>
    <row r="89" spans="1:6" ht="12" hidden="1" customHeight="1" outlineLevel="1" x14ac:dyDescent="0.25">
      <c r="A89" s="37"/>
      <c r="B89" s="33"/>
      <c r="C89" s="33"/>
      <c r="D89" s="33"/>
      <c r="E89" s="28"/>
      <c r="F89" s="46">
        <f t="shared" si="10"/>
        <v>0</v>
      </c>
    </row>
    <row r="90" spans="1:6" ht="12" hidden="1" customHeight="1" outlineLevel="1" thickBot="1" x14ac:dyDescent="0.3">
      <c r="A90" s="42"/>
      <c r="B90" s="40"/>
      <c r="C90" s="40"/>
      <c r="D90" s="40"/>
      <c r="E90" s="41"/>
      <c r="F90" s="50">
        <f t="shared" si="10"/>
        <v>0</v>
      </c>
    </row>
    <row r="91" spans="1:6" ht="12" customHeight="1" collapsed="1" thickBot="1" x14ac:dyDescent="0.3">
      <c r="A91" s="84" t="s">
        <v>102</v>
      </c>
      <c r="B91" s="85"/>
      <c r="C91" s="85"/>
      <c r="D91" s="44">
        <f>SUM(D85:D90)</f>
        <v>0</v>
      </c>
      <c r="E91" s="45">
        <f>SUM(E85:E90)</f>
        <v>0</v>
      </c>
      <c r="F91" s="49">
        <f>SUM(F85:F90)</f>
        <v>0</v>
      </c>
    </row>
    <row r="92" spans="1:6" ht="12" hidden="1" customHeight="1" outlineLevel="1" x14ac:dyDescent="0.25">
      <c r="A92" s="32" t="s">
        <v>51</v>
      </c>
      <c r="B92" s="32" t="s">
        <v>52</v>
      </c>
      <c r="C92" s="32" t="s">
        <v>55</v>
      </c>
      <c r="D92" s="32" t="s">
        <v>53</v>
      </c>
      <c r="E92" s="32" t="s">
        <v>54</v>
      </c>
      <c r="F92" s="47" t="s">
        <v>77</v>
      </c>
    </row>
    <row r="93" spans="1:6" ht="12" hidden="1" customHeight="1" outlineLevel="1" x14ac:dyDescent="0.25">
      <c r="A93" s="37"/>
      <c r="B93" s="33"/>
      <c r="C93" s="33"/>
      <c r="D93" s="33"/>
      <c r="E93" s="28"/>
      <c r="F93" s="46">
        <f>D93-E93</f>
        <v>0</v>
      </c>
    </row>
    <row r="94" spans="1:6" ht="12" hidden="1" customHeight="1" outlineLevel="1" x14ac:dyDescent="0.25">
      <c r="A94" s="37"/>
      <c r="B94" s="33"/>
      <c r="C94" s="33"/>
      <c r="D94" s="33"/>
      <c r="E94" s="28"/>
      <c r="F94" s="46">
        <f t="shared" ref="F94:F97" si="11">D94-E94</f>
        <v>0</v>
      </c>
    </row>
    <row r="95" spans="1:6" ht="12" hidden="1" customHeight="1" outlineLevel="1" x14ac:dyDescent="0.25">
      <c r="A95" s="37"/>
      <c r="B95" s="33"/>
      <c r="C95" s="33"/>
      <c r="D95" s="33"/>
      <c r="E95" s="28"/>
      <c r="F95" s="46">
        <f t="shared" si="11"/>
        <v>0</v>
      </c>
    </row>
    <row r="96" spans="1:6" ht="12" hidden="1" customHeight="1" outlineLevel="1" x14ac:dyDescent="0.25">
      <c r="A96" s="37"/>
      <c r="B96" s="33"/>
      <c r="C96" s="33"/>
      <c r="D96" s="33"/>
      <c r="E96" s="28"/>
      <c r="F96" s="46">
        <f t="shared" si="11"/>
        <v>0</v>
      </c>
    </row>
    <row r="97" spans="1:6" ht="12" hidden="1" customHeight="1" outlineLevel="1" thickBot="1" x14ac:dyDescent="0.3">
      <c r="A97" s="42"/>
      <c r="B97" s="40"/>
      <c r="C97" s="40"/>
      <c r="D97" s="40"/>
      <c r="E97" s="41"/>
      <c r="F97" s="50">
        <f t="shared" si="11"/>
        <v>0</v>
      </c>
    </row>
    <row r="98" spans="1:6" ht="12" customHeight="1" collapsed="1" thickBot="1" x14ac:dyDescent="0.3">
      <c r="A98" s="84" t="s">
        <v>81</v>
      </c>
      <c r="B98" s="85"/>
      <c r="C98" s="85"/>
      <c r="D98" s="44">
        <f>SUM(D92:D97)</f>
        <v>0</v>
      </c>
      <c r="E98" s="45">
        <f>SUM(E92:E97)</f>
        <v>0</v>
      </c>
      <c r="F98" s="49">
        <f>SUM(F92:F97)</f>
        <v>0</v>
      </c>
    </row>
    <row r="99" spans="1:6" ht="12" hidden="1" customHeight="1" outlineLevel="1" x14ac:dyDescent="0.25">
      <c r="A99" s="32" t="s">
        <v>51</v>
      </c>
      <c r="B99" s="32" t="s">
        <v>52</v>
      </c>
      <c r="C99" s="32" t="s">
        <v>55</v>
      </c>
      <c r="D99" s="32" t="s">
        <v>53</v>
      </c>
      <c r="E99" s="32" t="s">
        <v>54</v>
      </c>
      <c r="F99" s="47" t="s">
        <v>77</v>
      </c>
    </row>
    <row r="100" spans="1:6" ht="12" hidden="1" customHeight="1" outlineLevel="1" x14ac:dyDescent="0.25">
      <c r="A100" s="37"/>
      <c r="B100" s="33"/>
      <c r="C100" s="33"/>
      <c r="D100" s="28"/>
      <c r="E100" s="28"/>
      <c r="F100" s="46">
        <f>D100-E100</f>
        <v>0</v>
      </c>
    </row>
    <row r="101" spans="1:6" ht="12" hidden="1" customHeight="1" outlineLevel="1" x14ac:dyDescent="0.25">
      <c r="A101" s="37"/>
      <c r="B101" s="33"/>
      <c r="C101" s="33"/>
      <c r="D101" s="33"/>
      <c r="E101" s="28"/>
      <c r="F101" s="46">
        <f t="shared" ref="F101:F103" si="12">D101-E101</f>
        <v>0</v>
      </c>
    </row>
    <row r="102" spans="1:6" ht="12" hidden="1" customHeight="1" outlineLevel="1" x14ac:dyDescent="0.25">
      <c r="A102" s="37"/>
      <c r="B102" s="33"/>
      <c r="C102" s="33"/>
      <c r="D102" s="33"/>
      <c r="E102" s="28"/>
      <c r="F102" s="46">
        <f t="shared" si="12"/>
        <v>0</v>
      </c>
    </row>
    <row r="103" spans="1:6" ht="12" hidden="1" customHeight="1" outlineLevel="1" thickBot="1" x14ac:dyDescent="0.3">
      <c r="A103" s="42"/>
      <c r="B103" s="40"/>
      <c r="C103" s="40"/>
      <c r="D103" s="40"/>
      <c r="E103" s="41"/>
      <c r="F103" s="50">
        <f t="shared" si="12"/>
        <v>0</v>
      </c>
    </row>
    <row r="104" spans="1:6" ht="12" customHeight="1" collapsed="1" thickBot="1" x14ac:dyDescent="0.3">
      <c r="A104" s="84" t="s">
        <v>6</v>
      </c>
      <c r="B104" s="85"/>
      <c r="C104" s="85"/>
      <c r="D104" s="44">
        <f>SUM(D99:D103)</f>
        <v>0</v>
      </c>
      <c r="E104" s="45">
        <f>SUM(E99:E103)</f>
        <v>0</v>
      </c>
      <c r="F104" s="49">
        <f>SUM(F99:F103)</f>
        <v>0</v>
      </c>
    </row>
    <row r="105" spans="1:6" ht="12" hidden="1" customHeight="1" outlineLevel="1" x14ac:dyDescent="0.25">
      <c r="A105" s="32" t="s">
        <v>51</v>
      </c>
      <c r="B105" s="32" t="s">
        <v>52</v>
      </c>
      <c r="C105" s="32" t="s">
        <v>55</v>
      </c>
      <c r="D105" s="32" t="s">
        <v>53</v>
      </c>
      <c r="E105" s="32" t="s">
        <v>54</v>
      </c>
      <c r="F105" s="47" t="s">
        <v>77</v>
      </c>
    </row>
    <row r="106" spans="1:6" ht="12" hidden="1" customHeight="1" outlineLevel="1" x14ac:dyDescent="0.25">
      <c r="A106" s="37"/>
      <c r="B106" s="33"/>
      <c r="C106" s="33"/>
      <c r="D106" s="33">
        <v>1.7</v>
      </c>
      <c r="E106" s="28"/>
      <c r="F106" s="46">
        <f t="shared" ref="F106:F112" si="13">D106-E106</f>
        <v>1.7</v>
      </c>
    </row>
    <row r="107" spans="1:6" ht="12" hidden="1" customHeight="1" outlineLevel="1" x14ac:dyDescent="0.25">
      <c r="A107" s="37"/>
      <c r="B107" s="33"/>
      <c r="C107" s="33"/>
      <c r="D107" s="33">
        <v>15</v>
      </c>
      <c r="E107" s="28"/>
      <c r="F107" s="46">
        <f t="shared" si="13"/>
        <v>15</v>
      </c>
    </row>
    <row r="108" spans="1:6" ht="12" hidden="1" customHeight="1" outlineLevel="1" x14ac:dyDescent="0.25">
      <c r="A108" s="37"/>
      <c r="B108" s="33"/>
      <c r="C108" s="33"/>
      <c r="D108" s="33"/>
      <c r="E108" s="28"/>
      <c r="F108" s="46">
        <f t="shared" si="13"/>
        <v>0</v>
      </c>
    </row>
    <row r="109" spans="1:6" ht="12" hidden="1" customHeight="1" outlineLevel="1" x14ac:dyDescent="0.25">
      <c r="A109" s="37"/>
      <c r="B109" s="33"/>
      <c r="C109" s="33"/>
      <c r="D109" s="33"/>
      <c r="E109" s="28"/>
      <c r="F109" s="46">
        <f t="shared" si="13"/>
        <v>0</v>
      </c>
    </row>
    <row r="110" spans="1:6" ht="12" hidden="1" customHeight="1" outlineLevel="1" x14ac:dyDescent="0.25">
      <c r="A110" s="37"/>
      <c r="B110" s="33"/>
      <c r="C110" s="33"/>
      <c r="D110" s="33"/>
      <c r="E110" s="28"/>
      <c r="F110" s="46">
        <f t="shared" si="13"/>
        <v>0</v>
      </c>
    </row>
    <row r="111" spans="1:6" ht="12" hidden="1" customHeight="1" outlineLevel="1" x14ac:dyDescent="0.25">
      <c r="A111" s="37"/>
      <c r="B111" s="33"/>
      <c r="C111" s="33"/>
      <c r="D111" s="33"/>
      <c r="E111" s="28"/>
      <c r="F111" s="46">
        <f t="shared" si="13"/>
        <v>0</v>
      </c>
    </row>
    <row r="112" spans="1:6" ht="12" hidden="1" customHeight="1" outlineLevel="1" thickBot="1" x14ac:dyDescent="0.3">
      <c r="A112" s="42"/>
      <c r="B112" s="40"/>
      <c r="C112" s="40"/>
      <c r="D112" s="40"/>
      <c r="E112" s="41"/>
      <c r="F112" s="50">
        <f t="shared" si="13"/>
        <v>0</v>
      </c>
    </row>
    <row r="113" spans="1:6" ht="12" customHeight="1" collapsed="1" thickBot="1" x14ac:dyDescent="0.3">
      <c r="A113" s="84" t="s">
        <v>2</v>
      </c>
      <c r="B113" s="85"/>
      <c r="C113" s="85"/>
      <c r="D113" s="44">
        <f>SUM(D106:D112)</f>
        <v>16.7</v>
      </c>
      <c r="E113" s="45">
        <f>SUM(E106:E112)</f>
        <v>0</v>
      </c>
      <c r="F113" s="49">
        <f>SUM(F106:F112)</f>
        <v>16.7</v>
      </c>
    </row>
    <row r="114" spans="1:6" ht="12" hidden="1" customHeight="1" outlineLevel="1" x14ac:dyDescent="0.25">
      <c r="A114" s="32" t="s">
        <v>51</v>
      </c>
      <c r="B114" s="32" t="s">
        <v>52</v>
      </c>
      <c r="C114" s="32" t="s">
        <v>55</v>
      </c>
      <c r="D114" s="32" t="s">
        <v>53</v>
      </c>
      <c r="E114" s="32" t="s">
        <v>54</v>
      </c>
      <c r="F114" s="47" t="s">
        <v>77</v>
      </c>
    </row>
    <row r="115" spans="1:6" ht="12" hidden="1" customHeight="1" outlineLevel="1" x14ac:dyDescent="0.25">
      <c r="A115" s="37"/>
      <c r="B115" s="33"/>
      <c r="C115" s="33"/>
      <c r="D115" s="33"/>
      <c r="E115" s="28"/>
      <c r="F115" s="46">
        <f>D115-E115</f>
        <v>0</v>
      </c>
    </row>
    <row r="116" spans="1:6" ht="12" hidden="1" customHeight="1" outlineLevel="1" x14ac:dyDescent="0.25">
      <c r="A116" s="37"/>
      <c r="B116" s="33"/>
      <c r="C116" s="33"/>
      <c r="D116" s="33"/>
      <c r="E116" s="28"/>
      <c r="F116" s="46">
        <f t="shared" ref="F116:F120" si="14">D116-E116</f>
        <v>0</v>
      </c>
    </row>
    <row r="117" spans="1:6" ht="12" hidden="1" customHeight="1" outlineLevel="1" x14ac:dyDescent="0.25">
      <c r="A117" s="37"/>
      <c r="B117" s="33"/>
      <c r="C117" s="33"/>
      <c r="D117" s="33"/>
      <c r="E117" s="28"/>
      <c r="F117" s="46">
        <f t="shared" si="14"/>
        <v>0</v>
      </c>
    </row>
    <row r="118" spans="1:6" ht="12" hidden="1" customHeight="1" outlineLevel="1" x14ac:dyDescent="0.25">
      <c r="A118" s="37"/>
      <c r="B118" s="33"/>
      <c r="C118" s="33"/>
      <c r="D118" s="33"/>
      <c r="E118" s="28"/>
      <c r="F118" s="46">
        <f t="shared" si="14"/>
        <v>0</v>
      </c>
    </row>
    <row r="119" spans="1:6" ht="12" hidden="1" customHeight="1" outlineLevel="1" x14ac:dyDescent="0.25">
      <c r="A119" s="37"/>
      <c r="B119" s="33"/>
      <c r="C119" s="33"/>
      <c r="D119" s="33"/>
      <c r="E119" s="28"/>
      <c r="F119" s="46">
        <f t="shared" si="14"/>
        <v>0</v>
      </c>
    </row>
    <row r="120" spans="1:6" ht="12" hidden="1" customHeight="1" outlineLevel="1" thickBot="1" x14ac:dyDescent="0.3">
      <c r="A120" s="42"/>
      <c r="B120" s="40"/>
      <c r="C120" s="40"/>
      <c r="D120" s="40"/>
      <c r="E120" s="41"/>
      <c r="F120" s="50">
        <f t="shared" si="14"/>
        <v>0</v>
      </c>
    </row>
    <row r="121" spans="1:6" ht="12" customHeight="1" collapsed="1" thickBot="1" x14ac:dyDescent="0.3">
      <c r="A121" s="84" t="s">
        <v>9</v>
      </c>
      <c r="B121" s="85"/>
      <c r="C121" s="85"/>
      <c r="D121" s="44">
        <f>SUM(D114:D120)</f>
        <v>0</v>
      </c>
      <c r="E121" s="45">
        <f>SUM(E114:E120)</f>
        <v>0</v>
      </c>
      <c r="F121" s="49">
        <f>SUM(F114:F120)</f>
        <v>0</v>
      </c>
    </row>
    <row r="122" spans="1:6" ht="12" hidden="1" customHeight="1" outlineLevel="1" x14ac:dyDescent="0.25">
      <c r="A122" s="32" t="s">
        <v>51</v>
      </c>
      <c r="B122" s="32" t="s">
        <v>52</v>
      </c>
      <c r="C122" s="32" t="s">
        <v>55</v>
      </c>
      <c r="D122" s="32" t="s">
        <v>53</v>
      </c>
      <c r="E122" s="32" t="s">
        <v>54</v>
      </c>
      <c r="F122" s="47" t="s">
        <v>77</v>
      </c>
    </row>
    <row r="123" spans="1:6" ht="12" hidden="1" customHeight="1" outlineLevel="1" x14ac:dyDescent="0.25">
      <c r="A123" s="37"/>
      <c r="B123" s="33"/>
      <c r="C123" s="33"/>
      <c r="D123" s="33"/>
      <c r="E123" s="28"/>
      <c r="F123" s="46">
        <f>D123-E123</f>
        <v>0</v>
      </c>
    </row>
    <row r="124" spans="1:6" ht="12" hidden="1" customHeight="1" outlineLevel="1" x14ac:dyDescent="0.25">
      <c r="A124" s="37"/>
      <c r="B124" s="33"/>
      <c r="C124" s="33"/>
      <c r="D124" s="33"/>
      <c r="E124" s="28"/>
      <c r="F124" s="46"/>
    </row>
    <row r="125" spans="1:6" ht="12" hidden="1" customHeight="1" outlineLevel="1" x14ac:dyDescent="0.25">
      <c r="A125" s="37"/>
      <c r="B125" s="33"/>
      <c r="C125" s="33"/>
      <c r="D125" s="33"/>
      <c r="E125" s="28"/>
      <c r="F125" s="46">
        <f t="shared" ref="F125:F126" si="15">D125-E125</f>
        <v>0</v>
      </c>
    </row>
    <row r="126" spans="1:6" ht="12" hidden="1" customHeight="1" outlineLevel="1" thickBot="1" x14ac:dyDescent="0.3">
      <c r="A126" s="42"/>
      <c r="B126" s="40"/>
      <c r="C126" s="40"/>
      <c r="D126" s="40"/>
      <c r="E126" s="41"/>
      <c r="F126" s="50">
        <f t="shared" si="15"/>
        <v>0</v>
      </c>
    </row>
    <row r="127" spans="1:6" ht="12" customHeight="1" collapsed="1" thickBot="1" x14ac:dyDescent="0.3">
      <c r="A127" s="84" t="s">
        <v>17</v>
      </c>
      <c r="B127" s="85"/>
      <c r="C127" s="85"/>
      <c r="D127" s="44">
        <f>SUM(D121:D126)</f>
        <v>0</v>
      </c>
      <c r="E127" s="45">
        <f>SUM(E121:E126)</f>
        <v>0</v>
      </c>
      <c r="F127" s="49">
        <f>SUM(F121:F126)</f>
        <v>0</v>
      </c>
    </row>
    <row r="128" spans="1:6" ht="12" hidden="1" customHeight="1" outlineLevel="1" x14ac:dyDescent="0.25">
      <c r="A128" s="32" t="s">
        <v>51</v>
      </c>
      <c r="B128" s="32" t="s">
        <v>52</v>
      </c>
      <c r="C128" s="32" t="s">
        <v>55</v>
      </c>
      <c r="D128" s="32" t="s">
        <v>53</v>
      </c>
      <c r="E128" s="32" t="s">
        <v>54</v>
      </c>
      <c r="F128" s="47" t="s">
        <v>77</v>
      </c>
    </row>
    <row r="129" spans="1:6" ht="12" hidden="1" customHeight="1" outlineLevel="1" x14ac:dyDescent="0.25">
      <c r="A129" s="37"/>
      <c r="B129" s="33"/>
      <c r="C129" s="33"/>
      <c r="D129" s="33"/>
      <c r="E129" s="28"/>
      <c r="F129" s="46">
        <f>D129-E129</f>
        <v>0</v>
      </c>
    </row>
    <row r="130" spans="1:6" ht="12" hidden="1" customHeight="1" outlineLevel="1" x14ac:dyDescent="0.25">
      <c r="A130" s="37"/>
      <c r="B130" s="33"/>
      <c r="C130" s="33"/>
      <c r="D130" s="33"/>
      <c r="E130" s="28"/>
      <c r="F130" s="46">
        <f t="shared" ref="F130:F132" si="16">D130-E130</f>
        <v>0</v>
      </c>
    </row>
    <row r="131" spans="1:6" ht="12" hidden="1" customHeight="1" outlineLevel="1" x14ac:dyDescent="0.25">
      <c r="A131" s="37"/>
      <c r="B131" s="33"/>
      <c r="C131" s="33"/>
      <c r="D131" s="33"/>
      <c r="E131" s="28"/>
      <c r="F131" s="46">
        <f t="shared" si="16"/>
        <v>0</v>
      </c>
    </row>
    <row r="132" spans="1:6" ht="12" hidden="1" customHeight="1" outlineLevel="1" thickBot="1" x14ac:dyDescent="0.3">
      <c r="A132" s="42"/>
      <c r="B132" s="40"/>
      <c r="C132" s="40"/>
      <c r="D132" s="40"/>
      <c r="E132" s="41"/>
      <c r="F132" s="50">
        <f t="shared" si="16"/>
        <v>0</v>
      </c>
    </row>
    <row r="133" spans="1:6" ht="12" customHeight="1" collapsed="1" thickBot="1" x14ac:dyDescent="0.3">
      <c r="A133" s="84" t="s">
        <v>80</v>
      </c>
      <c r="B133" s="85"/>
      <c r="C133" s="85"/>
      <c r="D133" s="44">
        <f>SUM(D128:D132)</f>
        <v>0</v>
      </c>
      <c r="E133" s="45">
        <f>SUM(E128:E132)</f>
        <v>0</v>
      </c>
      <c r="F133" s="49">
        <f>SUM(F128:F132)</f>
        <v>0</v>
      </c>
    </row>
    <row r="134" spans="1:6" ht="12" hidden="1" customHeight="1" outlineLevel="1" x14ac:dyDescent="0.25">
      <c r="A134" s="32" t="s">
        <v>51</v>
      </c>
      <c r="B134" s="32" t="s">
        <v>52</v>
      </c>
      <c r="C134" s="32" t="s">
        <v>55</v>
      </c>
      <c r="D134" s="32" t="s">
        <v>53</v>
      </c>
      <c r="E134" s="32" t="s">
        <v>54</v>
      </c>
      <c r="F134" s="47" t="s">
        <v>77</v>
      </c>
    </row>
    <row r="135" spans="1:6" ht="12" hidden="1" customHeight="1" outlineLevel="1" x14ac:dyDescent="0.25">
      <c r="A135" s="37"/>
      <c r="B135" s="33"/>
      <c r="C135" s="33"/>
      <c r="D135" s="33">
        <v>45</v>
      </c>
      <c r="E135" s="28"/>
      <c r="F135" s="46">
        <f>D135-E135</f>
        <v>45</v>
      </c>
    </row>
    <row r="136" spans="1:6" ht="12" hidden="1" customHeight="1" outlineLevel="1" x14ac:dyDescent="0.25">
      <c r="A136" s="37"/>
      <c r="B136" s="33"/>
      <c r="C136" s="33"/>
      <c r="D136" s="33"/>
      <c r="E136" s="28"/>
      <c r="F136" s="46">
        <f t="shared" ref="F136:F138" si="17">D136-E136</f>
        <v>0</v>
      </c>
    </row>
    <row r="137" spans="1:6" ht="12" hidden="1" customHeight="1" outlineLevel="1" x14ac:dyDescent="0.25">
      <c r="A137" s="37"/>
      <c r="B137" s="33"/>
      <c r="C137" s="33"/>
      <c r="D137" s="33"/>
      <c r="E137" s="28"/>
      <c r="F137" s="46">
        <f t="shared" si="17"/>
        <v>0</v>
      </c>
    </row>
    <row r="138" spans="1:6" ht="12" hidden="1" customHeight="1" outlineLevel="1" thickBot="1" x14ac:dyDescent="0.3">
      <c r="A138" s="42"/>
      <c r="B138" s="40"/>
      <c r="C138" s="40"/>
      <c r="D138" s="40"/>
      <c r="E138" s="41"/>
      <c r="F138" s="50">
        <f t="shared" si="17"/>
        <v>0</v>
      </c>
    </row>
    <row r="139" spans="1:6" ht="12" customHeight="1" collapsed="1" thickBot="1" x14ac:dyDescent="0.3">
      <c r="A139" s="84" t="s">
        <v>5</v>
      </c>
      <c r="B139" s="85"/>
      <c r="C139" s="85"/>
      <c r="D139" s="44">
        <f>SUM(D134:D138)</f>
        <v>45</v>
      </c>
      <c r="E139" s="45">
        <f>SUM(E134:E138)</f>
        <v>0</v>
      </c>
      <c r="F139" s="49">
        <f>SUM(F134:F138)</f>
        <v>45</v>
      </c>
    </row>
    <row r="140" spans="1:6" ht="12" hidden="1" customHeight="1" outlineLevel="1" x14ac:dyDescent="0.25">
      <c r="A140" s="32" t="s">
        <v>51</v>
      </c>
      <c r="B140" s="32" t="s">
        <v>52</v>
      </c>
      <c r="C140" s="32" t="s">
        <v>55</v>
      </c>
      <c r="D140" s="32" t="s">
        <v>53</v>
      </c>
      <c r="E140" s="32" t="s">
        <v>54</v>
      </c>
      <c r="F140" s="47" t="s">
        <v>77</v>
      </c>
    </row>
    <row r="141" spans="1:6" ht="12" hidden="1" customHeight="1" outlineLevel="1" x14ac:dyDescent="0.25">
      <c r="A141" s="35"/>
      <c r="B141" s="28"/>
      <c r="C141" s="28"/>
      <c r="D141" s="33">
        <v>5.77</v>
      </c>
      <c r="E141" s="28"/>
      <c r="F141" s="46">
        <f t="shared" ref="F141:F158" si="18">D141-E141</f>
        <v>5.77</v>
      </c>
    </row>
    <row r="142" spans="1:6" ht="12" hidden="1" customHeight="1" outlineLevel="1" x14ac:dyDescent="0.25">
      <c r="A142" s="35"/>
      <c r="B142" s="28"/>
      <c r="C142" s="28"/>
      <c r="D142" s="33"/>
      <c r="E142" s="28"/>
      <c r="F142" s="46">
        <f t="shared" si="18"/>
        <v>0</v>
      </c>
    </row>
    <row r="143" spans="1:6" ht="12" hidden="1" customHeight="1" outlineLevel="1" x14ac:dyDescent="0.25">
      <c r="A143" s="35"/>
      <c r="B143" s="28"/>
      <c r="C143" s="28"/>
      <c r="D143" s="33"/>
      <c r="E143" s="28"/>
      <c r="F143" s="46">
        <f t="shared" si="18"/>
        <v>0</v>
      </c>
    </row>
    <row r="144" spans="1:6" ht="12" hidden="1" customHeight="1" outlineLevel="1" x14ac:dyDescent="0.25">
      <c r="A144" s="35"/>
      <c r="B144" s="28"/>
      <c r="C144" s="28"/>
      <c r="D144" s="33"/>
      <c r="E144" s="28"/>
      <c r="F144" s="46">
        <f t="shared" si="18"/>
        <v>0</v>
      </c>
    </row>
    <row r="145" spans="1:6" ht="12" hidden="1" customHeight="1" outlineLevel="1" x14ac:dyDescent="0.25">
      <c r="A145" s="35"/>
      <c r="B145" s="33"/>
      <c r="C145" s="28"/>
      <c r="D145" s="33"/>
      <c r="E145" s="28"/>
      <c r="F145" s="46">
        <f t="shared" si="18"/>
        <v>0</v>
      </c>
    </row>
    <row r="146" spans="1:6" ht="12" hidden="1" customHeight="1" outlineLevel="1" x14ac:dyDescent="0.25">
      <c r="A146" s="35"/>
      <c r="B146" s="28"/>
      <c r="C146" s="28"/>
      <c r="D146" s="33"/>
      <c r="E146" s="28"/>
      <c r="F146" s="46">
        <f t="shared" si="18"/>
        <v>0</v>
      </c>
    </row>
    <row r="147" spans="1:6" ht="12" hidden="1" customHeight="1" outlineLevel="1" x14ac:dyDescent="0.25">
      <c r="A147" s="35"/>
      <c r="B147" s="35"/>
      <c r="C147" s="28"/>
      <c r="D147" s="33"/>
      <c r="E147" s="28"/>
      <c r="F147" s="46">
        <f t="shared" si="18"/>
        <v>0</v>
      </c>
    </row>
    <row r="148" spans="1:6" ht="12" hidden="1" customHeight="1" outlineLevel="1" x14ac:dyDescent="0.25">
      <c r="A148" s="37"/>
      <c r="B148" s="33"/>
      <c r="C148" s="33"/>
      <c r="D148" s="33"/>
      <c r="E148" s="28"/>
      <c r="F148" s="46">
        <f t="shared" si="18"/>
        <v>0</v>
      </c>
    </row>
    <row r="149" spans="1:6" ht="12" hidden="1" customHeight="1" outlineLevel="1" x14ac:dyDescent="0.25">
      <c r="A149" s="35"/>
      <c r="B149" s="28"/>
      <c r="C149" s="28"/>
      <c r="D149" s="33"/>
      <c r="E149" s="28"/>
      <c r="F149" s="46">
        <f t="shared" si="18"/>
        <v>0</v>
      </c>
    </row>
    <row r="150" spans="1:6" ht="12" hidden="1" customHeight="1" outlineLevel="1" x14ac:dyDescent="0.25">
      <c r="A150" s="35"/>
      <c r="B150" s="28"/>
      <c r="C150" s="28"/>
      <c r="D150" s="33"/>
      <c r="E150" s="28"/>
      <c r="F150" s="46">
        <f t="shared" si="18"/>
        <v>0</v>
      </c>
    </row>
    <row r="151" spans="1:6" ht="12" hidden="1" customHeight="1" outlineLevel="1" x14ac:dyDescent="0.25">
      <c r="A151" s="35"/>
      <c r="B151" s="28"/>
      <c r="C151" s="28"/>
      <c r="D151" s="33"/>
      <c r="E151" s="28"/>
      <c r="F151" s="46">
        <f t="shared" si="18"/>
        <v>0</v>
      </c>
    </row>
    <row r="152" spans="1:6" ht="12" hidden="1" customHeight="1" outlineLevel="1" x14ac:dyDescent="0.25">
      <c r="A152" s="35"/>
      <c r="B152" s="28"/>
      <c r="C152" s="28"/>
      <c r="D152" s="33"/>
      <c r="E152" s="28"/>
      <c r="F152" s="46">
        <f t="shared" si="18"/>
        <v>0</v>
      </c>
    </row>
    <row r="153" spans="1:6" ht="12" hidden="1" customHeight="1" outlineLevel="1" x14ac:dyDescent="0.25">
      <c r="A153" s="35"/>
      <c r="B153" s="28"/>
      <c r="C153" s="28"/>
      <c r="D153" s="33"/>
      <c r="E153" s="28"/>
      <c r="F153" s="46">
        <f t="shared" si="18"/>
        <v>0</v>
      </c>
    </row>
    <row r="154" spans="1:6" ht="12" hidden="1" customHeight="1" outlineLevel="1" x14ac:dyDescent="0.25">
      <c r="A154" s="35"/>
      <c r="B154" s="28"/>
      <c r="C154" s="28"/>
      <c r="D154" s="33"/>
      <c r="E154" s="28"/>
      <c r="F154" s="46">
        <f t="shared" si="18"/>
        <v>0</v>
      </c>
    </row>
    <row r="155" spans="1:6" ht="12" hidden="1" customHeight="1" outlineLevel="1" x14ac:dyDescent="0.25">
      <c r="A155" s="35"/>
      <c r="B155" s="28"/>
      <c r="C155" s="28"/>
      <c r="D155" s="33"/>
      <c r="E155" s="28"/>
      <c r="F155" s="46">
        <f t="shared" si="18"/>
        <v>0</v>
      </c>
    </row>
    <row r="156" spans="1:6" ht="12" hidden="1" customHeight="1" outlineLevel="1" x14ac:dyDescent="0.25">
      <c r="A156" s="35"/>
      <c r="B156" s="28"/>
      <c r="C156" s="28"/>
      <c r="D156" s="33"/>
      <c r="E156" s="28"/>
      <c r="F156" s="46">
        <f t="shared" si="18"/>
        <v>0</v>
      </c>
    </row>
    <row r="157" spans="1:6" ht="12" hidden="1" customHeight="1" outlineLevel="1" x14ac:dyDescent="0.25">
      <c r="A157" s="35"/>
      <c r="B157" s="28"/>
      <c r="C157" s="28"/>
      <c r="D157" s="33"/>
      <c r="E157" s="28"/>
      <c r="F157" s="46">
        <f t="shared" si="18"/>
        <v>0</v>
      </c>
    </row>
    <row r="158" spans="1:6" ht="12" hidden="1" customHeight="1" outlineLevel="1" thickBot="1" x14ac:dyDescent="0.3">
      <c r="A158" s="43"/>
      <c r="B158" s="41"/>
      <c r="C158" s="41"/>
      <c r="D158" s="40"/>
      <c r="E158" s="41"/>
      <c r="F158" s="50">
        <f t="shared" si="18"/>
        <v>0</v>
      </c>
    </row>
    <row r="159" spans="1:6" ht="12" customHeight="1" collapsed="1" thickBot="1" x14ac:dyDescent="0.3">
      <c r="A159" s="84" t="s">
        <v>103</v>
      </c>
      <c r="B159" s="85"/>
      <c r="C159" s="85"/>
      <c r="D159" s="56">
        <f t="shared" ref="D159:E159" si="19">SUM(D141:D158)</f>
        <v>5.77</v>
      </c>
      <c r="E159" s="56">
        <f t="shared" si="19"/>
        <v>0</v>
      </c>
      <c r="F159" s="49">
        <f>SUM(F141:F158)</f>
        <v>5.77</v>
      </c>
    </row>
    <row r="160" spans="1:6" ht="12" hidden="1" customHeight="1" outlineLevel="1" x14ac:dyDescent="0.25">
      <c r="A160" s="32" t="s">
        <v>51</v>
      </c>
      <c r="B160" s="32" t="s">
        <v>52</v>
      </c>
      <c r="C160" s="32" t="s">
        <v>55</v>
      </c>
      <c r="D160" s="32" t="s">
        <v>53</v>
      </c>
      <c r="E160" s="32" t="s">
        <v>54</v>
      </c>
      <c r="F160" s="47" t="s">
        <v>77</v>
      </c>
    </row>
    <row r="161" spans="1:6" ht="12" hidden="1" customHeight="1" outlineLevel="1" x14ac:dyDescent="0.25">
      <c r="A161" s="35"/>
      <c r="B161" s="28"/>
      <c r="C161" s="33"/>
      <c r="D161" s="33">
        <v>14</v>
      </c>
      <c r="E161" s="28"/>
      <c r="F161" s="46">
        <f>D161-E161</f>
        <v>14</v>
      </c>
    </row>
    <row r="162" spans="1:6" ht="12" hidden="1" customHeight="1" outlineLevel="1" x14ac:dyDescent="0.25">
      <c r="A162" s="35"/>
      <c r="B162" s="28"/>
      <c r="C162" s="28"/>
      <c r="D162" s="33">
        <v>1.77</v>
      </c>
      <c r="E162" s="28"/>
      <c r="F162" s="46">
        <f>D162-E162</f>
        <v>1.77</v>
      </c>
    </row>
    <row r="163" spans="1:6" ht="12" hidden="1" customHeight="1" outlineLevel="1" x14ac:dyDescent="0.25">
      <c r="A163" s="35"/>
      <c r="B163" s="28"/>
      <c r="C163" s="28"/>
      <c r="D163" s="33"/>
      <c r="E163" s="28"/>
      <c r="F163" s="46">
        <f t="shared" ref="F163:F201" si="20">D163-E163</f>
        <v>0</v>
      </c>
    </row>
    <row r="164" spans="1:6" ht="12" hidden="1" customHeight="1" outlineLevel="1" x14ac:dyDescent="0.25">
      <c r="A164" s="35"/>
      <c r="B164" s="28"/>
      <c r="C164" s="28"/>
      <c r="D164" s="33"/>
      <c r="E164" s="28"/>
      <c r="F164" s="46">
        <f t="shared" si="20"/>
        <v>0</v>
      </c>
    </row>
    <row r="165" spans="1:6" ht="12" hidden="1" customHeight="1" outlineLevel="1" x14ac:dyDescent="0.25">
      <c r="A165" s="35"/>
      <c r="B165" s="28"/>
      <c r="C165" s="28"/>
      <c r="D165" s="33"/>
      <c r="E165" s="28"/>
      <c r="F165" s="46">
        <f t="shared" si="20"/>
        <v>0</v>
      </c>
    </row>
    <row r="166" spans="1:6" ht="12" hidden="1" customHeight="1" outlineLevel="1" x14ac:dyDescent="0.25">
      <c r="A166" s="35"/>
      <c r="B166" s="28"/>
      <c r="C166" s="28"/>
      <c r="D166" s="33"/>
      <c r="E166" s="28"/>
      <c r="F166" s="46">
        <f t="shared" si="20"/>
        <v>0</v>
      </c>
    </row>
    <row r="167" spans="1:6" ht="12" hidden="1" customHeight="1" outlineLevel="1" x14ac:dyDescent="0.25">
      <c r="A167" s="35"/>
      <c r="B167" s="28"/>
      <c r="C167" s="28"/>
      <c r="D167" s="33"/>
      <c r="E167" s="28"/>
      <c r="F167" s="46">
        <f t="shared" si="20"/>
        <v>0</v>
      </c>
    </row>
    <row r="168" spans="1:6" ht="12" hidden="1" customHeight="1" outlineLevel="1" x14ac:dyDescent="0.25">
      <c r="A168" s="35"/>
      <c r="B168" s="28"/>
      <c r="C168" s="28"/>
      <c r="D168" s="33"/>
      <c r="E168" s="28"/>
      <c r="F168" s="46">
        <f t="shared" si="20"/>
        <v>0</v>
      </c>
    </row>
    <row r="169" spans="1:6" ht="12" hidden="1" customHeight="1" outlineLevel="1" x14ac:dyDescent="0.25">
      <c r="A169" s="35"/>
      <c r="B169" s="28"/>
      <c r="C169" s="28"/>
      <c r="D169" s="33"/>
      <c r="E169" s="28"/>
      <c r="F169" s="46">
        <f t="shared" si="20"/>
        <v>0</v>
      </c>
    </row>
    <row r="170" spans="1:6" ht="12" hidden="1" customHeight="1" outlineLevel="1" x14ac:dyDescent="0.25">
      <c r="A170" s="35"/>
      <c r="B170" s="28"/>
      <c r="C170" s="28"/>
      <c r="D170" s="33"/>
      <c r="E170" s="28"/>
      <c r="F170" s="46">
        <f t="shared" si="20"/>
        <v>0</v>
      </c>
    </row>
    <row r="171" spans="1:6" ht="12" hidden="1" customHeight="1" outlineLevel="1" x14ac:dyDescent="0.25">
      <c r="A171" s="35"/>
      <c r="B171" s="28"/>
      <c r="C171" s="28"/>
      <c r="D171" s="33"/>
      <c r="E171" s="28"/>
      <c r="F171" s="46">
        <f t="shared" si="20"/>
        <v>0</v>
      </c>
    </row>
    <row r="172" spans="1:6" ht="12" hidden="1" customHeight="1" outlineLevel="1" x14ac:dyDescent="0.25">
      <c r="A172" s="35"/>
      <c r="B172" s="28"/>
      <c r="C172" s="28"/>
      <c r="D172" s="33"/>
      <c r="E172" s="28"/>
      <c r="F172" s="46">
        <f t="shared" si="20"/>
        <v>0</v>
      </c>
    </row>
    <row r="173" spans="1:6" ht="12" hidden="1" customHeight="1" outlineLevel="1" x14ac:dyDescent="0.25">
      <c r="A173" s="35"/>
      <c r="B173" s="28"/>
      <c r="C173" s="28"/>
      <c r="D173" s="33"/>
      <c r="E173" s="28"/>
      <c r="F173" s="46">
        <f t="shared" si="20"/>
        <v>0</v>
      </c>
    </row>
    <row r="174" spans="1:6" ht="12" hidden="1" customHeight="1" outlineLevel="1" x14ac:dyDescent="0.25">
      <c r="A174" s="35"/>
      <c r="B174" s="28"/>
      <c r="C174" s="28"/>
      <c r="D174" s="33"/>
      <c r="E174" s="28"/>
      <c r="F174" s="46">
        <f t="shared" si="20"/>
        <v>0</v>
      </c>
    </row>
    <row r="175" spans="1:6" ht="12" hidden="1" customHeight="1" outlineLevel="1" x14ac:dyDescent="0.25">
      <c r="A175" s="35"/>
      <c r="B175" s="33"/>
      <c r="C175" s="28"/>
      <c r="D175" s="33"/>
      <c r="E175" s="28"/>
      <c r="F175" s="46">
        <f t="shared" si="20"/>
        <v>0</v>
      </c>
    </row>
    <row r="176" spans="1:6" ht="12" hidden="1" customHeight="1" outlineLevel="1" x14ac:dyDescent="0.25">
      <c r="A176" s="35"/>
      <c r="B176" s="33"/>
      <c r="C176" s="28"/>
      <c r="D176" s="33"/>
      <c r="E176" s="28"/>
      <c r="F176" s="46">
        <f t="shared" si="20"/>
        <v>0</v>
      </c>
    </row>
    <row r="177" spans="1:6" ht="12" hidden="1" customHeight="1" outlineLevel="1" x14ac:dyDescent="0.25">
      <c r="A177" s="35"/>
      <c r="B177" s="33"/>
      <c r="C177" s="28"/>
      <c r="D177" s="33"/>
      <c r="E177" s="28"/>
      <c r="F177" s="46">
        <f t="shared" si="20"/>
        <v>0</v>
      </c>
    </row>
    <row r="178" spans="1:6" ht="12" hidden="1" customHeight="1" outlineLevel="1" x14ac:dyDescent="0.25">
      <c r="A178" s="35"/>
      <c r="B178" s="33"/>
      <c r="C178" s="28"/>
      <c r="D178" s="33"/>
      <c r="E178" s="28"/>
      <c r="F178" s="46">
        <f t="shared" si="20"/>
        <v>0</v>
      </c>
    </row>
    <row r="179" spans="1:6" ht="12" hidden="1" customHeight="1" outlineLevel="1" x14ac:dyDescent="0.25">
      <c r="A179" s="35"/>
      <c r="B179" s="33"/>
      <c r="C179" s="28"/>
      <c r="D179" s="33"/>
      <c r="E179" s="28"/>
      <c r="F179" s="46">
        <f t="shared" si="20"/>
        <v>0</v>
      </c>
    </row>
    <row r="180" spans="1:6" ht="12" hidden="1" customHeight="1" outlineLevel="1" x14ac:dyDescent="0.25">
      <c r="A180" s="35"/>
      <c r="B180" s="33"/>
      <c r="C180" s="28"/>
      <c r="D180" s="33"/>
      <c r="E180" s="28"/>
      <c r="F180" s="46">
        <f t="shared" si="20"/>
        <v>0</v>
      </c>
    </row>
    <row r="181" spans="1:6" ht="12" hidden="1" customHeight="1" outlineLevel="1" x14ac:dyDescent="0.25">
      <c r="A181" s="35"/>
      <c r="B181" s="33"/>
      <c r="C181" s="28"/>
      <c r="D181" s="33"/>
      <c r="E181" s="28"/>
      <c r="F181" s="46">
        <f t="shared" si="20"/>
        <v>0</v>
      </c>
    </row>
    <row r="182" spans="1:6" ht="12" hidden="1" customHeight="1" outlineLevel="1" x14ac:dyDescent="0.25">
      <c r="A182" s="35"/>
      <c r="B182" s="33"/>
      <c r="C182" s="28"/>
      <c r="D182" s="33"/>
      <c r="E182" s="28"/>
      <c r="F182" s="46">
        <f t="shared" si="20"/>
        <v>0</v>
      </c>
    </row>
    <row r="183" spans="1:6" ht="12" hidden="1" customHeight="1" outlineLevel="1" x14ac:dyDescent="0.25">
      <c r="A183" s="35"/>
      <c r="B183" s="33"/>
      <c r="C183" s="28"/>
      <c r="D183" s="33"/>
      <c r="E183" s="28"/>
      <c r="F183" s="46">
        <f t="shared" si="20"/>
        <v>0</v>
      </c>
    </row>
    <row r="184" spans="1:6" ht="12" hidden="1" customHeight="1" outlineLevel="1" x14ac:dyDescent="0.25">
      <c r="A184" s="35"/>
      <c r="B184" s="33"/>
      <c r="C184" s="28"/>
      <c r="D184" s="33"/>
      <c r="E184" s="28"/>
      <c r="F184" s="46">
        <f t="shared" si="20"/>
        <v>0</v>
      </c>
    </row>
    <row r="185" spans="1:6" ht="12" hidden="1" customHeight="1" outlineLevel="1" x14ac:dyDescent="0.25">
      <c r="A185" s="35"/>
      <c r="B185" s="33"/>
      <c r="C185" s="28"/>
      <c r="D185" s="33"/>
      <c r="E185" s="28"/>
      <c r="F185" s="46">
        <f t="shared" si="20"/>
        <v>0</v>
      </c>
    </row>
    <row r="186" spans="1:6" ht="12" hidden="1" customHeight="1" outlineLevel="1" x14ac:dyDescent="0.25">
      <c r="A186" s="35"/>
      <c r="B186" s="33"/>
      <c r="C186" s="28"/>
      <c r="D186" s="33"/>
      <c r="E186" s="28"/>
      <c r="F186" s="46">
        <f t="shared" si="20"/>
        <v>0</v>
      </c>
    </row>
    <row r="187" spans="1:6" ht="12" hidden="1" customHeight="1" outlineLevel="1" x14ac:dyDescent="0.25">
      <c r="A187" s="35"/>
      <c r="B187" s="33"/>
      <c r="C187" s="28"/>
      <c r="D187" s="33"/>
      <c r="E187" s="28"/>
      <c r="F187" s="46">
        <f t="shared" si="20"/>
        <v>0</v>
      </c>
    </row>
    <row r="188" spans="1:6" ht="12" hidden="1" customHeight="1" outlineLevel="1" x14ac:dyDescent="0.25">
      <c r="A188" s="35"/>
      <c r="B188" s="33"/>
      <c r="C188" s="28"/>
      <c r="D188" s="33"/>
      <c r="E188" s="28"/>
      <c r="F188" s="46">
        <f t="shared" si="20"/>
        <v>0</v>
      </c>
    </row>
    <row r="189" spans="1:6" ht="12" hidden="1" customHeight="1" outlineLevel="1" x14ac:dyDescent="0.25">
      <c r="A189" s="35"/>
      <c r="B189" s="33"/>
      <c r="C189" s="28"/>
      <c r="D189" s="33"/>
      <c r="E189" s="28"/>
      <c r="F189" s="46">
        <f t="shared" si="20"/>
        <v>0</v>
      </c>
    </row>
    <row r="190" spans="1:6" ht="12" hidden="1" customHeight="1" outlineLevel="1" x14ac:dyDescent="0.25">
      <c r="A190" s="35"/>
      <c r="B190" s="28"/>
      <c r="C190" s="28"/>
      <c r="D190" s="33"/>
      <c r="E190" s="28"/>
      <c r="F190" s="46">
        <f t="shared" si="20"/>
        <v>0</v>
      </c>
    </row>
    <row r="191" spans="1:6" ht="12" hidden="1" customHeight="1" outlineLevel="1" x14ac:dyDescent="0.25">
      <c r="A191" s="35"/>
      <c r="B191" s="28"/>
      <c r="C191" s="28"/>
      <c r="D191" s="33"/>
      <c r="E191" s="28"/>
      <c r="F191" s="46">
        <f t="shared" si="20"/>
        <v>0</v>
      </c>
    </row>
    <row r="192" spans="1:6" ht="12" hidden="1" customHeight="1" outlineLevel="1" x14ac:dyDescent="0.25">
      <c r="A192" s="35"/>
      <c r="B192" s="28"/>
      <c r="C192" s="28"/>
      <c r="D192" s="33"/>
      <c r="E192" s="28"/>
      <c r="F192" s="46">
        <f t="shared" si="20"/>
        <v>0</v>
      </c>
    </row>
    <row r="193" spans="1:6" ht="12" hidden="1" customHeight="1" outlineLevel="1" x14ac:dyDescent="0.25">
      <c r="A193" s="35"/>
      <c r="B193" s="28"/>
      <c r="C193" s="28"/>
      <c r="D193" s="33"/>
      <c r="E193" s="28"/>
      <c r="F193" s="46">
        <f t="shared" si="20"/>
        <v>0</v>
      </c>
    </row>
    <row r="194" spans="1:6" ht="12" hidden="1" customHeight="1" outlineLevel="1" x14ac:dyDescent="0.25">
      <c r="A194" s="35"/>
      <c r="B194" s="28"/>
      <c r="C194" s="28"/>
      <c r="D194" s="33"/>
      <c r="E194" s="28"/>
      <c r="F194" s="46">
        <f t="shared" si="20"/>
        <v>0</v>
      </c>
    </row>
    <row r="195" spans="1:6" ht="12" hidden="1" customHeight="1" outlineLevel="1" x14ac:dyDescent="0.25">
      <c r="A195" s="35"/>
      <c r="B195" s="28"/>
      <c r="C195" s="28"/>
      <c r="D195" s="33"/>
      <c r="E195" s="28"/>
      <c r="F195" s="46">
        <f t="shared" si="20"/>
        <v>0</v>
      </c>
    </row>
    <row r="196" spans="1:6" ht="12" hidden="1" customHeight="1" outlineLevel="1" x14ac:dyDescent="0.25">
      <c r="A196" s="35"/>
      <c r="B196" s="28"/>
      <c r="C196" s="28"/>
      <c r="D196" s="33"/>
      <c r="E196" s="28"/>
      <c r="F196" s="46">
        <f t="shared" si="20"/>
        <v>0</v>
      </c>
    </row>
    <row r="197" spans="1:6" ht="12" hidden="1" customHeight="1" outlineLevel="1" x14ac:dyDescent="0.25">
      <c r="A197" s="35"/>
      <c r="B197" s="28"/>
      <c r="C197" s="28"/>
      <c r="D197" s="33"/>
      <c r="E197" s="28"/>
      <c r="F197" s="46">
        <f t="shared" si="20"/>
        <v>0</v>
      </c>
    </row>
    <row r="198" spans="1:6" ht="12" hidden="1" customHeight="1" outlineLevel="1" x14ac:dyDescent="0.25">
      <c r="A198" s="35"/>
      <c r="B198" s="28"/>
      <c r="C198" s="28"/>
      <c r="D198" s="33"/>
      <c r="E198" s="28"/>
      <c r="F198" s="46">
        <f t="shared" si="20"/>
        <v>0</v>
      </c>
    </row>
    <row r="199" spans="1:6" ht="12" hidden="1" customHeight="1" outlineLevel="1" x14ac:dyDescent="0.25">
      <c r="A199" s="35"/>
      <c r="B199" s="28"/>
      <c r="C199" s="28"/>
      <c r="D199" s="33"/>
      <c r="E199" s="28"/>
      <c r="F199" s="46">
        <f t="shared" si="20"/>
        <v>0</v>
      </c>
    </row>
    <row r="200" spans="1:6" ht="12" hidden="1" customHeight="1" outlineLevel="1" x14ac:dyDescent="0.25">
      <c r="A200" s="35"/>
      <c r="B200" s="28"/>
      <c r="C200" s="28"/>
      <c r="D200" s="33"/>
      <c r="E200" s="28"/>
      <c r="F200" s="46">
        <f t="shared" si="20"/>
        <v>0</v>
      </c>
    </row>
    <row r="201" spans="1:6" ht="12" hidden="1" customHeight="1" outlineLevel="1" thickBot="1" x14ac:dyDescent="0.3">
      <c r="A201" s="43"/>
      <c r="B201" s="41"/>
      <c r="C201" s="41"/>
      <c r="D201" s="40"/>
      <c r="E201" s="41"/>
      <c r="F201" s="50">
        <f t="shared" si="20"/>
        <v>0</v>
      </c>
    </row>
    <row r="202" spans="1:6" ht="12" customHeight="1" collapsed="1" thickBot="1" x14ac:dyDescent="0.3">
      <c r="A202" s="84" t="s">
        <v>104</v>
      </c>
      <c r="B202" s="85"/>
      <c r="C202" s="85"/>
      <c r="D202" s="56">
        <f t="shared" ref="D202:E202" si="21">SUM(D161:D201)</f>
        <v>15.77</v>
      </c>
      <c r="E202" s="56">
        <f t="shared" si="21"/>
        <v>0</v>
      </c>
      <c r="F202" s="49">
        <f>SUM(F161:F201)</f>
        <v>15.77</v>
      </c>
    </row>
  </sheetData>
  <mergeCells count="19">
    <mergeCell ref="A9:C9"/>
    <mergeCell ref="A64:C64"/>
    <mergeCell ref="A113:C113"/>
    <mergeCell ref="A47:C47"/>
    <mergeCell ref="A104:C104"/>
    <mergeCell ref="A55:C55"/>
    <mergeCell ref="A202:C202"/>
    <mergeCell ref="A26:C26"/>
    <mergeCell ref="A41:C41"/>
    <mergeCell ref="A98:C98"/>
    <mergeCell ref="A139:C139"/>
    <mergeCell ref="A84:C84"/>
    <mergeCell ref="A133:C133"/>
    <mergeCell ref="A35:C35"/>
    <mergeCell ref="A91:C91"/>
    <mergeCell ref="A159:C159"/>
    <mergeCell ref="A127:C127"/>
    <mergeCell ref="A72:C72"/>
    <mergeCell ref="A121:C12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X202"/>
  <sheetViews>
    <sheetView topLeftCell="A9" workbookViewId="0">
      <selection activeCell="D11" sqref="D11"/>
    </sheetView>
  </sheetViews>
  <sheetFormatPr baseColWidth="10" defaultColWidth="32.7109375" defaultRowHeight="12" customHeight="1" outlineLevelRow="1" x14ac:dyDescent="0.25"/>
  <cols>
    <col min="1" max="1" width="14.5703125" style="36" customWidth="1"/>
    <col min="2" max="2" width="9" style="36" customWidth="1"/>
    <col min="3" max="3" width="4.85546875" style="36" customWidth="1"/>
    <col min="4" max="4" width="5.28515625" style="36" customWidth="1"/>
    <col min="5" max="5" width="5.140625" style="36" customWidth="1"/>
    <col min="6" max="6" width="7.7109375" style="51" customWidth="1"/>
    <col min="7" max="7" width="9" style="36" customWidth="1"/>
    <col min="8" max="8" width="5.5703125" style="36" customWidth="1"/>
    <col min="9" max="9" width="10.28515625" style="36" customWidth="1"/>
    <col min="10" max="10" width="5" style="36" customWidth="1"/>
    <col min="11" max="11" width="5.140625" style="36" customWidth="1"/>
    <col min="12" max="12" width="6.85546875" style="36" customWidth="1"/>
    <col min="13" max="13" width="4.28515625" style="36" customWidth="1"/>
    <col min="14" max="14" width="5.5703125" style="36" customWidth="1"/>
    <col min="15" max="15" width="4.85546875" style="36" customWidth="1"/>
    <col min="16" max="16" width="5" style="36" customWidth="1"/>
    <col min="17" max="17" width="5.140625" style="36" customWidth="1"/>
    <col min="18" max="18" width="6" style="36" customWidth="1"/>
    <col min="19" max="19" width="4.28515625" style="36" customWidth="1"/>
    <col min="20" max="20" width="8.140625" style="36" customWidth="1"/>
    <col min="21" max="21" width="4.85546875" style="36" customWidth="1"/>
    <col min="22" max="22" width="5" style="36" customWidth="1"/>
    <col min="23" max="23" width="5.140625" style="36" customWidth="1"/>
    <col min="24" max="24" width="6.85546875" style="36" customWidth="1"/>
    <col min="25" max="16384" width="32.7109375" style="29"/>
  </cols>
  <sheetData>
    <row r="1" spans="1:12" ht="12" hidden="1" customHeight="1" outlineLevel="1" x14ac:dyDescent="0.25">
      <c r="A1" s="27" t="s">
        <v>51</v>
      </c>
      <c r="B1" s="28" t="s">
        <v>52</v>
      </c>
      <c r="C1" s="28" t="s">
        <v>55</v>
      </c>
      <c r="D1" s="28" t="s">
        <v>53</v>
      </c>
      <c r="E1" s="28" t="s">
        <v>54</v>
      </c>
      <c r="F1" s="46" t="s">
        <v>77</v>
      </c>
      <c r="G1" s="29"/>
      <c r="H1" s="29"/>
      <c r="I1" s="29"/>
      <c r="J1" s="29"/>
      <c r="K1" s="29"/>
      <c r="L1" s="29"/>
    </row>
    <row r="2" spans="1:12" ht="12" hidden="1" customHeight="1" outlineLevel="1" x14ac:dyDescent="0.25">
      <c r="A2" s="30"/>
      <c r="B2" s="31"/>
      <c r="C2" s="31"/>
      <c r="D2" s="31"/>
      <c r="E2" s="32"/>
      <c r="F2" s="47">
        <f>D2-E2</f>
        <v>0</v>
      </c>
      <c r="G2" s="29"/>
      <c r="H2" s="29"/>
      <c r="I2" s="29"/>
      <c r="J2" s="29"/>
      <c r="K2" s="29"/>
      <c r="L2" s="29"/>
    </row>
    <row r="3" spans="1:12" ht="12" hidden="1" customHeight="1" outlineLevel="1" x14ac:dyDescent="0.25">
      <c r="A3" s="30"/>
      <c r="B3" s="31"/>
      <c r="C3" s="31"/>
      <c r="D3" s="31"/>
      <c r="E3" s="32"/>
      <c r="F3" s="47">
        <f t="shared" ref="F3:F8" si="0">D3-E3</f>
        <v>0</v>
      </c>
      <c r="G3" s="29"/>
      <c r="H3" s="29"/>
      <c r="I3" s="29"/>
      <c r="J3" s="29"/>
      <c r="K3" s="29"/>
      <c r="L3" s="29"/>
    </row>
    <row r="4" spans="1:12" ht="12" hidden="1" customHeight="1" outlineLevel="1" x14ac:dyDescent="0.25">
      <c r="A4" s="30"/>
      <c r="B4" s="31"/>
      <c r="C4" s="31"/>
      <c r="D4" s="31"/>
      <c r="E4" s="32"/>
      <c r="F4" s="47">
        <f t="shared" si="0"/>
        <v>0</v>
      </c>
      <c r="G4" s="29"/>
      <c r="H4" s="29"/>
      <c r="I4" s="29"/>
      <c r="J4" s="29"/>
      <c r="K4" s="29"/>
      <c r="L4" s="29"/>
    </row>
    <row r="5" spans="1:12" ht="12" hidden="1" customHeight="1" outlineLevel="1" x14ac:dyDescent="0.25">
      <c r="A5" s="34"/>
      <c r="B5" s="33"/>
      <c r="C5" s="33"/>
      <c r="D5" s="33"/>
      <c r="E5" s="28"/>
      <c r="F5" s="47">
        <f t="shared" si="0"/>
        <v>0</v>
      </c>
      <c r="G5" s="29"/>
      <c r="H5" s="29"/>
      <c r="I5" s="29"/>
      <c r="J5" s="29"/>
      <c r="K5" s="29"/>
      <c r="L5" s="29"/>
    </row>
    <row r="6" spans="1:12" ht="12" hidden="1" customHeight="1" outlineLevel="1" x14ac:dyDescent="0.25">
      <c r="A6" s="34"/>
      <c r="B6" s="33"/>
      <c r="C6" s="33"/>
      <c r="D6" s="33"/>
      <c r="E6" s="28"/>
      <c r="F6" s="47">
        <f t="shared" si="0"/>
        <v>0</v>
      </c>
      <c r="G6" s="29"/>
      <c r="H6" s="29"/>
      <c r="I6" s="29"/>
      <c r="J6" s="29"/>
      <c r="K6" s="29"/>
      <c r="L6" s="29"/>
    </row>
    <row r="7" spans="1:12" ht="12" hidden="1" customHeight="1" outlineLevel="1" x14ac:dyDescent="0.25">
      <c r="A7" s="34"/>
      <c r="B7" s="33"/>
      <c r="C7" s="33"/>
      <c r="D7" s="33"/>
      <c r="E7" s="28"/>
      <c r="F7" s="47">
        <f t="shared" si="0"/>
        <v>0</v>
      </c>
      <c r="G7" s="29"/>
      <c r="H7" s="29"/>
      <c r="I7" s="29"/>
      <c r="J7" s="29"/>
      <c r="K7" s="29"/>
      <c r="L7" s="29"/>
    </row>
    <row r="8" spans="1:12" ht="12" hidden="1" customHeight="1" outlineLevel="1" thickBot="1" x14ac:dyDescent="0.3">
      <c r="A8" s="39"/>
      <c r="B8" s="40"/>
      <c r="C8" s="40"/>
      <c r="D8" s="40"/>
      <c r="E8" s="41"/>
      <c r="F8" s="48">
        <f t="shared" si="0"/>
        <v>0</v>
      </c>
    </row>
    <row r="9" spans="1:12" ht="12" customHeight="1" collapsed="1" thickBot="1" x14ac:dyDescent="0.3">
      <c r="A9" s="84" t="s">
        <v>1</v>
      </c>
      <c r="B9" s="85"/>
      <c r="C9" s="85"/>
      <c r="D9" s="44">
        <f>SUM(D2:D8)</f>
        <v>0</v>
      </c>
      <c r="E9" s="45">
        <f>SUM(E2:E8)</f>
        <v>0</v>
      </c>
      <c r="F9" s="49">
        <f>SUM(F2:F8)</f>
        <v>0</v>
      </c>
    </row>
    <row r="10" spans="1:12" ht="12" hidden="1" customHeight="1" outlineLevel="1" x14ac:dyDescent="0.25">
      <c r="A10" s="32" t="s">
        <v>51</v>
      </c>
      <c r="B10" s="32" t="s">
        <v>52</v>
      </c>
      <c r="C10" s="32" t="s">
        <v>55</v>
      </c>
      <c r="D10" s="32" t="s">
        <v>53</v>
      </c>
      <c r="E10" s="32" t="s">
        <v>54</v>
      </c>
      <c r="F10" s="47" t="s">
        <v>77</v>
      </c>
    </row>
    <row r="11" spans="1:12" ht="12" hidden="1" customHeight="1" outlineLevel="1" x14ac:dyDescent="0.25">
      <c r="A11" s="37"/>
      <c r="B11" s="33"/>
      <c r="C11" s="33"/>
      <c r="D11" s="33">
        <v>45</v>
      </c>
      <c r="E11" s="28"/>
      <c r="F11" s="46">
        <f t="shared" ref="F11:F25" si="1">D11-E11</f>
        <v>45</v>
      </c>
    </row>
    <row r="12" spans="1:12" ht="12" hidden="1" customHeight="1" outlineLevel="1" x14ac:dyDescent="0.25">
      <c r="A12" s="37"/>
      <c r="B12" s="33"/>
      <c r="C12" s="33"/>
      <c r="D12" s="33"/>
      <c r="E12" s="28"/>
      <c r="F12" s="46">
        <f t="shared" si="1"/>
        <v>0</v>
      </c>
    </row>
    <row r="13" spans="1:12" ht="12" hidden="1" customHeight="1" outlineLevel="1" x14ac:dyDescent="0.25">
      <c r="A13" s="37"/>
      <c r="B13" s="33"/>
      <c r="C13" s="33"/>
      <c r="D13" s="33"/>
      <c r="E13" s="28"/>
      <c r="F13" s="46">
        <f t="shared" si="1"/>
        <v>0</v>
      </c>
    </row>
    <row r="14" spans="1:12" ht="12" hidden="1" customHeight="1" outlineLevel="1" x14ac:dyDescent="0.25">
      <c r="A14" s="37"/>
      <c r="B14" s="33"/>
      <c r="C14" s="33"/>
      <c r="D14" s="33"/>
      <c r="E14" s="28"/>
      <c r="F14" s="46">
        <f t="shared" si="1"/>
        <v>0</v>
      </c>
    </row>
    <row r="15" spans="1:12" ht="12" hidden="1" customHeight="1" outlineLevel="1" x14ac:dyDescent="0.25">
      <c r="A15" s="37"/>
      <c r="B15" s="33"/>
      <c r="C15" s="33"/>
      <c r="D15" s="33"/>
      <c r="E15" s="28"/>
      <c r="F15" s="46">
        <f t="shared" si="1"/>
        <v>0</v>
      </c>
    </row>
    <row r="16" spans="1:12" ht="12" hidden="1" customHeight="1" outlineLevel="1" x14ac:dyDescent="0.25">
      <c r="A16" s="37"/>
      <c r="B16" s="33"/>
      <c r="C16" s="33"/>
      <c r="D16" s="33"/>
      <c r="E16" s="28"/>
      <c r="F16" s="46">
        <f t="shared" si="1"/>
        <v>0</v>
      </c>
    </row>
    <row r="17" spans="1:6" ht="12" hidden="1" customHeight="1" outlineLevel="1" x14ac:dyDescent="0.25">
      <c r="A17" s="37"/>
      <c r="B17" s="33"/>
      <c r="C17" s="33"/>
      <c r="D17" s="33"/>
      <c r="E17" s="28"/>
      <c r="F17" s="46">
        <f t="shared" si="1"/>
        <v>0</v>
      </c>
    </row>
    <row r="18" spans="1:6" ht="12" hidden="1" customHeight="1" outlineLevel="1" x14ac:dyDescent="0.25">
      <c r="A18" s="37"/>
      <c r="B18" s="33"/>
      <c r="C18" s="33"/>
      <c r="D18" s="33"/>
      <c r="E18" s="28"/>
      <c r="F18" s="46">
        <f t="shared" si="1"/>
        <v>0</v>
      </c>
    </row>
    <row r="19" spans="1:6" ht="12" hidden="1" customHeight="1" outlineLevel="1" x14ac:dyDescent="0.25">
      <c r="A19" s="37"/>
      <c r="B19" s="33"/>
      <c r="C19" s="33"/>
      <c r="D19" s="33"/>
      <c r="E19" s="28"/>
      <c r="F19" s="46">
        <f t="shared" si="1"/>
        <v>0</v>
      </c>
    </row>
    <row r="20" spans="1:6" ht="12" hidden="1" customHeight="1" outlineLevel="1" x14ac:dyDescent="0.25">
      <c r="A20" s="37"/>
      <c r="B20" s="33"/>
      <c r="C20" s="33"/>
      <c r="D20" s="33"/>
      <c r="E20" s="28"/>
      <c r="F20" s="46">
        <f t="shared" si="1"/>
        <v>0</v>
      </c>
    </row>
    <row r="21" spans="1:6" ht="12" hidden="1" customHeight="1" outlineLevel="1" x14ac:dyDescent="0.25">
      <c r="A21" s="37"/>
      <c r="B21" s="33"/>
      <c r="C21" s="33"/>
      <c r="D21" s="33"/>
      <c r="E21" s="28"/>
      <c r="F21" s="46">
        <f t="shared" si="1"/>
        <v>0</v>
      </c>
    </row>
    <row r="22" spans="1:6" ht="12" hidden="1" customHeight="1" outlineLevel="1" x14ac:dyDescent="0.25">
      <c r="A22" s="37"/>
      <c r="B22" s="33"/>
      <c r="C22" s="33"/>
      <c r="D22" s="33"/>
      <c r="E22" s="28"/>
      <c r="F22" s="46">
        <f t="shared" si="1"/>
        <v>0</v>
      </c>
    </row>
    <row r="23" spans="1:6" ht="12" hidden="1" customHeight="1" outlineLevel="1" x14ac:dyDescent="0.25">
      <c r="A23" s="37"/>
      <c r="B23" s="33"/>
      <c r="C23" s="33"/>
      <c r="D23" s="33"/>
      <c r="E23" s="28"/>
      <c r="F23" s="46">
        <f t="shared" si="1"/>
        <v>0</v>
      </c>
    </row>
    <row r="24" spans="1:6" ht="12" hidden="1" customHeight="1" outlineLevel="1" x14ac:dyDescent="0.25">
      <c r="A24" s="37"/>
      <c r="B24" s="33"/>
      <c r="C24" s="33"/>
      <c r="D24" s="33"/>
      <c r="E24" s="28"/>
      <c r="F24" s="46">
        <f t="shared" si="1"/>
        <v>0</v>
      </c>
    </row>
    <row r="25" spans="1:6" ht="12" hidden="1" customHeight="1" outlineLevel="1" thickBot="1" x14ac:dyDescent="0.3">
      <c r="A25" s="42"/>
      <c r="B25" s="40"/>
      <c r="C25" s="40"/>
      <c r="D25" s="40"/>
      <c r="E25" s="41"/>
      <c r="F25" s="50">
        <f t="shared" si="1"/>
        <v>0</v>
      </c>
    </row>
    <row r="26" spans="1:6" ht="12" customHeight="1" collapsed="1" thickBot="1" x14ac:dyDescent="0.3">
      <c r="A26" s="84" t="s">
        <v>78</v>
      </c>
      <c r="B26" s="85"/>
      <c r="C26" s="85"/>
      <c r="D26" s="56">
        <f>SUM(D11:D25)</f>
        <v>45</v>
      </c>
      <c r="E26" s="56">
        <f t="shared" ref="E26:F26" si="2">SUM(E11:E25)</f>
        <v>0</v>
      </c>
      <c r="F26" s="49">
        <f t="shared" si="2"/>
        <v>45</v>
      </c>
    </row>
    <row r="27" spans="1:6" ht="12" hidden="1" customHeight="1" outlineLevel="1" x14ac:dyDescent="0.25">
      <c r="A27" s="32" t="s">
        <v>51</v>
      </c>
      <c r="B27" s="32" t="s">
        <v>52</v>
      </c>
      <c r="C27" s="32" t="s">
        <v>55</v>
      </c>
      <c r="D27" s="32" t="s">
        <v>53</v>
      </c>
      <c r="E27" s="32" t="s">
        <v>54</v>
      </c>
      <c r="F27" s="47" t="s">
        <v>77</v>
      </c>
    </row>
    <row r="28" spans="1:6" ht="12" hidden="1" customHeight="1" outlineLevel="1" x14ac:dyDescent="0.25">
      <c r="A28" s="37"/>
      <c r="B28" s="33"/>
      <c r="C28" s="38"/>
      <c r="D28" s="33"/>
      <c r="E28" s="28"/>
      <c r="F28" s="46">
        <f>D28-E28</f>
        <v>0</v>
      </c>
    </row>
    <row r="29" spans="1:6" ht="12" hidden="1" customHeight="1" outlineLevel="1" x14ac:dyDescent="0.25">
      <c r="A29" s="37"/>
      <c r="B29" s="33"/>
      <c r="C29" s="33"/>
      <c r="D29" s="33"/>
      <c r="E29" s="28"/>
      <c r="F29" s="46">
        <f t="shared" ref="F29:F34" si="3">D29-E29</f>
        <v>0</v>
      </c>
    </row>
    <row r="30" spans="1:6" ht="12" hidden="1" customHeight="1" outlineLevel="1" x14ac:dyDescent="0.25">
      <c r="A30" s="37"/>
      <c r="B30" s="33"/>
      <c r="C30" s="33"/>
      <c r="D30" s="33"/>
      <c r="E30" s="28"/>
      <c r="F30" s="46">
        <f t="shared" si="3"/>
        <v>0</v>
      </c>
    </row>
    <row r="31" spans="1:6" ht="12" hidden="1" customHeight="1" outlineLevel="1" x14ac:dyDescent="0.25">
      <c r="A31" s="37"/>
      <c r="B31" s="33"/>
      <c r="C31" s="33"/>
      <c r="D31" s="33"/>
      <c r="E31" s="28"/>
      <c r="F31" s="46">
        <f t="shared" si="3"/>
        <v>0</v>
      </c>
    </row>
    <row r="32" spans="1:6" ht="12" hidden="1" customHeight="1" outlineLevel="1" x14ac:dyDescent="0.25">
      <c r="A32" s="37"/>
      <c r="B32" s="33"/>
      <c r="C32" s="33"/>
      <c r="D32" s="33"/>
      <c r="E32" s="28"/>
      <c r="F32" s="46">
        <f t="shared" si="3"/>
        <v>0</v>
      </c>
    </row>
    <row r="33" spans="1:6" ht="12" hidden="1" customHeight="1" outlineLevel="1" x14ac:dyDescent="0.25">
      <c r="A33" s="37"/>
      <c r="B33" s="33"/>
      <c r="C33" s="33"/>
      <c r="D33" s="33"/>
      <c r="E33" s="28"/>
      <c r="F33" s="46">
        <f t="shared" si="3"/>
        <v>0</v>
      </c>
    </row>
    <row r="34" spans="1:6" ht="12" hidden="1" customHeight="1" outlineLevel="1" thickBot="1" x14ac:dyDescent="0.3">
      <c r="A34" s="42"/>
      <c r="B34" s="40"/>
      <c r="C34" s="40"/>
      <c r="D34" s="40"/>
      <c r="E34" s="41"/>
      <c r="F34" s="50">
        <f t="shared" si="3"/>
        <v>0</v>
      </c>
    </row>
    <row r="35" spans="1:6" ht="12" customHeight="1" collapsed="1" thickBot="1" x14ac:dyDescent="0.3">
      <c r="A35" s="84" t="s">
        <v>14</v>
      </c>
      <c r="B35" s="85"/>
      <c r="C35" s="85"/>
      <c r="D35" s="44">
        <f>SUM(D29:D34)</f>
        <v>0</v>
      </c>
      <c r="E35" s="45">
        <f>SUM(E29:E34)</f>
        <v>0</v>
      </c>
      <c r="F35" s="49">
        <f>SUM(F29:F34)</f>
        <v>0</v>
      </c>
    </row>
    <row r="36" spans="1:6" ht="12" hidden="1" customHeight="1" outlineLevel="1" x14ac:dyDescent="0.25">
      <c r="A36" s="32" t="s">
        <v>51</v>
      </c>
      <c r="B36" s="32" t="s">
        <v>52</v>
      </c>
      <c r="C36" s="32" t="s">
        <v>55</v>
      </c>
      <c r="D36" s="32" t="s">
        <v>53</v>
      </c>
      <c r="E36" s="32" t="s">
        <v>54</v>
      </c>
      <c r="F36" s="47" t="s">
        <v>77</v>
      </c>
    </row>
    <row r="37" spans="1:6" ht="12" hidden="1" customHeight="1" outlineLevel="1" x14ac:dyDescent="0.25">
      <c r="A37" s="37"/>
      <c r="B37" s="33"/>
      <c r="C37" s="33"/>
      <c r="D37" s="33"/>
      <c r="E37" s="28"/>
      <c r="F37" s="46">
        <f t="shared" ref="F37:F40" si="4">D37-E37</f>
        <v>0</v>
      </c>
    </row>
    <row r="38" spans="1:6" ht="12" hidden="1" customHeight="1" outlineLevel="1" x14ac:dyDescent="0.25">
      <c r="A38" s="37"/>
      <c r="B38" s="33"/>
      <c r="C38" s="33"/>
      <c r="D38" s="33"/>
      <c r="E38" s="28"/>
      <c r="F38" s="46">
        <f t="shared" si="4"/>
        <v>0</v>
      </c>
    </row>
    <row r="39" spans="1:6" ht="12" hidden="1" customHeight="1" outlineLevel="1" x14ac:dyDescent="0.25">
      <c r="A39" s="37"/>
      <c r="B39" s="33"/>
      <c r="C39" s="33"/>
      <c r="D39" s="33"/>
      <c r="E39" s="28"/>
      <c r="F39" s="46">
        <f t="shared" si="4"/>
        <v>0</v>
      </c>
    </row>
    <row r="40" spans="1:6" ht="12" hidden="1" customHeight="1" outlineLevel="1" thickBot="1" x14ac:dyDescent="0.3">
      <c r="A40" s="42"/>
      <c r="B40" s="40"/>
      <c r="C40" s="40"/>
      <c r="D40" s="40"/>
      <c r="E40" s="41"/>
      <c r="F40" s="50">
        <f t="shared" si="4"/>
        <v>0</v>
      </c>
    </row>
    <row r="41" spans="1:6" ht="12" customHeight="1" collapsed="1" thickBot="1" x14ac:dyDescent="0.3">
      <c r="A41" s="84" t="s">
        <v>19</v>
      </c>
      <c r="B41" s="85"/>
      <c r="C41" s="85"/>
      <c r="D41" s="44">
        <f>SUM(D36:D40)</f>
        <v>0</v>
      </c>
      <c r="E41" s="45">
        <f>SUM(E36:E40)</f>
        <v>0</v>
      </c>
      <c r="F41" s="49">
        <f>SUM(F36:F40)</f>
        <v>0</v>
      </c>
    </row>
    <row r="42" spans="1:6" ht="12" hidden="1" customHeight="1" outlineLevel="1" x14ac:dyDescent="0.25">
      <c r="A42" s="32" t="s">
        <v>51</v>
      </c>
      <c r="B42" s="32" t="s">
        <v>52</v>
      </c>
      <c r="C42" s="32" t="s">
        <v>55</v>
      </c>
      <c r="D42" s="32" t="s">
        <v>53</v>
      </c>
      <c r="E42" s="32" t="s">
        <v>54</v>
      </c>
      <c r="F42" s="47" t="s">
        <v>77</v>
      </c>
    </row>
    <row r="43" spans="1:6" ht="12" hidden="1" customHeight="1" outlineLevel="1" x14ac:dyDescent="0.25">
      <c r="A43" s="37"/>
      <c r="B43" s="33"/>
      <c r="C43" s="33"/>
      <c r="D43" s="33"/>
      <c r="E43" s="28"/>
      <c r="F43" s="46">
        <f t="shared" ref="F43:F46" si="5">D43-E43</f>
        <v>0</v>
      </c>
    </row>
    <row r="44" spans="1:6" ht="12" hidden="1" customHeight="1" outlineLevel="1" x14ac:dyDescent="0.25">
      <c r="A44" s="37"/>
      <c r="B44" s="33"/>
      <c r="C44" s="33"/>
      <c r="D44" s="33"/>
      <c r="E44" s="28"/>
      <c r="F44" s="46">
        <f t="shared" si="5"/>
        <v>0</v>
      </c>
    </row>
    <row r="45" spans="1:6" ht="12" hidden="1" customHeight="1" outlineLevel="1" x14ac:dyDescent="0.25">
      <c r="A45" s="37"/>
      <c r="B45" s="33"/>
      <c r="C45" s="33"/>
      <c r="D45" s="33"/>
      <c r="E45" s="28"/>
      <c r="F45" s="46">
        <f t="shared" si="5"/>
        <v>0</v>
      </c>
    </row>
    <row r="46" spans="1:6" ht="12" hidden="1" customHeight="1" outlineLevel="1" thickBot="1" x14ac:dyDescent="0.3">
      <c r="A46" s="42"/>
      <c r="B46" s="40"/>
      <c r="C46" s="40"/>
      <c r="D46" s="40"/>
      <c r="E46" s="41"/>
      <c r="F46" s="50">
        <f t="shared" si="5"/>
        <v>0</v>
      </c>
    </row>
    <row r="47" spans="1:6" ht="12" customHeight="1" collapsed="1" thickBot="1" x14ac:dyDescent="0.3">
      <c r="A47" s="84" t="s">
        <v>10</v>
      </c>
      <c r="B47" s="85"/>
      <c r="C47" s="85"/>
      <c r="D47" s="44">
        <f>SUM(D42:D46)</f>
        <v>0</v>
      </c>
      <c r="E47" s="45">
        <f>SUM(E42:E46)</f>
        <v>0</v>
      </c>
      <c r="F47" s="49">
        <f>SUM(F42:F46)</f>
        <v>0</v>
      </c>
    </row>
    <row r="48" spans="1:6" ht="12" hidden="1" customHeight="1" outlineLevel="1" x14ac:dyDescent="0.25">
      <c r="A48" s="32" t="s">
        <v>51</v>
      </c>
      <c r="B48" s="32" t="s">
        <v>52</v>
      </c>
      <c r="C48" s="32" t="s">
        <v>55</v>
      </c>
      <c r="D48" s="32" t="s">
        <v>53</v>
      </c>
      <c r="E48" s="32" t="s">
        <v>54</v>
      </c>
      <c r="F48" s="47" t="s">
        <v>77</v>
      </c>
    </row>
    <row r="49" spans="1:6" ht="12" hidden="1" customHeight="1" outlineLevel="1" x14ac:dyDescent="0.25">
      <c r="A49" s="37"/>
      <c r="B49" s="33"/>
      <c r="C49" s="33"/>
      <c r="D49" s="33"/>
      <c r="E49" s="28"/>
      <c r="F49" s="46">
        <f>D49-E49</f>
        <v>0</v>
      </c>
    </row>
    <row r="50" spans="1:6" ht="12" hidden="1" customHeight="1" outlineLevel="1" x14ac:dyDescent="0.25">
      <c r="A50" s="37"/>
      <c r="B50" s="33"/>
      <c r="C50" s="33"/>
      <c r="D50" s="33"/>
      <c r="E50" s="28"/>
      <c r="F50" s="46">
        <f t="shared" ref="F50:F54" si="6">D50-E50</f>
        <v>0</v>
      </c>
    </row>
    <row r="51" spans="1:6" ht="12" hidden="1" customHeight="1" outlineLevel="1" x14ac:dyDescent="0.25">
      <c r="A51" s="37"/>
      <c r="B51" s="33"/>
      <c r="C51" s="33"/>
      <c r="D51" s="33"/>
      <c r="E51" s="28"/>
      <c r="F51" s="46">
        <f t="shared" si="6"/>
        <v>0</v>
      </c>
    </row>
    <row r="52" spans="1:6" ht="12" hidden="1" customHeight="1" outlineLevel="1" x14ac:dyDescent="0.25">
      <c r="A52" s="37"/>
      <c r="B52" s="33"/>
      <c r="C52" s="33"/>
      <c r="D52" s="33"/>
      <c r="E52" s="28"/>
      <c r="F52" s="46">
        <f t="shared" si="6"/>
        <v>0</v>
      </c>
    </row>
    <row r="53" spans="1:6" ht="12" hidden="1" customHeight="1" outlineLevel="1" x14ac:dyDescent="0.25">
      <c r="A53" s="37"/>
      <c r="B53" s="33"/>
      <c r="C53" s="33"/>
      <c r="D53" s="33"/>
      <c r="E53" s="28"/>
      <c r="F53" s="46">
        <f t="shared" si="6"/>
        <v>0</v>
      </c>
    </row>
    <row r="54" spans="1:6" ht="12" hidden="1" customHeight="1" outlineLevel="1" thickBot="1" x14ac:dyDescent="0.3">
      <c r="A54" s="42"/>
      <c r="B54" s="40"/>
      <c r="C54" s="40"/>
      <c r="D54" s="40"/>
      <c r="E54" s="41"/>
      <c r="F54" s="50">
        <f t="shared" si="6"/>
        <v>0</v>
      </c>
    </row>
    <row r="55" spans="1:6" ht="12" customHeight="1" collapsed="1" thickBot="1" x14ac:dyDescent="0.3">
      <c r="A55" s="84" t="s">
        <v>82</v>
      </c>
      <c r="B55" s="85"/>
      <c r="C55" s="85"/>
      <c r="D55" s="44">
        <f>SUM(D48:D54)</f>
        <v>0</v>
      </c>
      <c r="E55" s="45">
        <f>SUM(E48:E54)</f>
        <v>0</v>
      </c>
      <c r="F55" s="49">
        <f>SUM(F48:F54)</f>
        <v>0</v>
      </c>
    </row>
    <row r="56" spans="1:6" ht="12" hidden="1" customHeight="1" outlineLevel="1" x14ac:dyDescent="0.25">
      <c r="A56" s="32" t="s">
        <v>51</v>
      </c>
      <c r="B56" s="32" t="s">
        <v>52</v>
      </c>
      <c r="C56" s="32" t="s">
        <v>55</v>
      </c>
      <c r="D56" s="32" t="s">
        <v>53</v>
      </c>
      <c r="E56" s="32" t="s">
        <v>54</v>
      </c>
      <c r="F56" s="47" t="s">
        <v>77</v>
      </c>
    </row>
    <row r="57" spans="1:6" ht="12" hidden="1" customHeight="1" outlineLevel="1" x14ac:dyDescent="0.25">
      <c r="A57" s="37"/>
      <c r="B57" s="33"/>
      <c r="C57" s="33"/>
      <c r="D57" s="33"/>
      <c r="E57" s="28"/>
      <c r="F57" s="46">
        <f>D57-E57</f>
        <v>0</v>
      </c>
    </row>
    <row r="58" spans="1:6" ht="12" hidden="1" customHeight="1" outlineLevel="1" x14ac:dyDescent="0.25">
      <c r="A58" s="37"/>
      <c r="B58" s="33"/>
      <c r="C58" s="33"/>
      <c r="D58" s="33"/>
      <c r="E58" s="28"/>
      <c r="F58" s="46">
        <f t="shared" ref="F58:F63" si="7">D58-E58</f>
        <v>0</v>
      </c>
    </row>
    <row r="59" spans="1:6" ht="12" hidden="1" customHeight="1" outlineLevel="1" x14ac:dyDescent="0.25">
      <c r="A59" s="37"/>
      <c r="B59" s="33"/>
      <c r="C59" s="33"/>
      <c r="D59" s="33"/>
      <c r="E59" s="28"/>
      <c r="F59" s="46">
        <f t="shared" si="7"/>
        <v>0</v>
      </c>
    </row>
    <row r="60" spans="1:6" ht="12" hidden="1" customHeight="1" outlineLevel="1" x14ac:dyDescent="0.25">
      <c r="A60" s="37"/>
      <c r="B60" s="33"/>
      <c r="C60" s="33"/>
      <c r="D60" s="33"/>
      <c r="E60" s="28"/>
      <c r="F60" s="46">
        <f t="shared" si="7"/>
        <v>0</v>
      </c>
    </row>
    <row r="61" spans="1:6" ht="12" hidden="1" customHeight="1" outlineLevel="1" x14ac:dyDescent="0.25">
      <c r="A61" s="37"/>
      <c r="B61" s="33"/>
      <c r="C61" s="33"/>
      <c r="D61" s="33"/>
      <c r="E61" s="28"/>
      <c r="F61" s="46">
        <f t="shared" si="7"/>
        <v>0</v>
      </c>
    </row>
    <row r="62" spans="1:6" ht="12" hidden="1" customHeight="1" outlineLevel="1" x14ac:dyDescent="0.25">
      <c r="A62" s="37"/>
      <c r="B62" s="33"/>
      <c r="C62" s="33"/>
      <c r="D62" s="33"/>
      <c r="E62" s="28"/>
      <c r="F62" s="46">
        <f t="shared" si="7"/>
        <v>0</v>
      </c>
    </row>
    <row r="63" spans="1:6" ht="12" hidden="1" customHeight="1" outlineLevel="1" thickBot="1" x14ac:dyDescent="0.3">
      <c r="A63" s="42"/>
      <c r="B63" s="40"/>
      <c r="C63" s="40"/>
      <c r="D63" s="40"/>
      <c r="E63" s="41"/>
      <c r="F63" s="50">
        <f t="shared" si="7"/>
        <v>0</v>
      </c>
    </row>
    <row r="64" spans="1:6" ht="12" customHeight="1" collapsed="1" thickBot="1" x14ac:dyDescent="0.3">
      <c r="A64" s="84" t="s">
        <v>62</v>
      </c>
      <c r="B64" s="85"/>
      <c r="C64" s="85"/>
      <c r="D64" s="44">
        <f>SUM(D57:D63)</f>
        <v>0</v>
      </c>
      <c r="E64" s="45">
        <f>SUM(E57:E63)</f>
        <v>0</v>
      </c>
      <c r="F64" s="49">
        <f>SUM(F57:F63)</f>
        <v>0</v>
      </c>
    </row>
    <row r="65" spans="1:6" ht="12" hidden="1" customHeight="1" outlineLevel="1" x14ac:dyDescent="0.25">
      <c r="A65" s="32" t="s">
        <v>51</v>
      </c>
      <c r="B65" s="32" t="s">
        <v>52</v>
      </c>
      <c r="C65" s="32" t="s">
        <v>55</v>
      </c>
      <c r="D65" s="32" t="s">
        <v>53</v>
      </c>
      <c r="E65" s="32" t="s">
        <v>54</v>
      </c>
      <c r="F65" s="47" t="s">
        <v>77</v>
      </c>
    </row>
    <row r="66" spans="1:6" ht="12" hidden="1" customHeight="1" outlineLevel="1" x14ac:dyDescent="0.25">
      <c r="A66" s="37"/>
      <c r="B66" s="33"/>
      <c r="C66" s="33"/>
      <c r="D66" s="33"/>
      <c r="E66" s="28"/>
      <c r="F66" s="46">
        <f>D66-E66</f>
        <v>0</v>
      </c>
    </row>
    <row r="67" spans="1:6" ht="12" hidden="1" customHeight="1" outlineLevel="1" x14ac:dyDescent="0.25">
      <c r="A67" s="35"/>
      <c r="B67" s="28"/>
      <c r="C67" s="28"/>
      <c r="D67" s="33"/>
      <c r="E67" s="28"/>
      <c r="F67" s="46">
        <f t="shared" ref="F67:F71" si="8">D67-E67</f>
        <v>0</v>
      </c>
    </row>
    <row r="68" spans="1:6" ht="12" hidden="1" customHeight="1" outlineLevel="1" x14ac:dyDescent="0.25">
      <c r="A68" s="37"/>
      <c r="B68" s="33"/>
      <c r="C68" s="33"/>
      <c r="D68" s="33"/>
      <c r="E68" s="28"/>
      <c r="F68" s="46">
        <f t="shared" si="8"/>
        <v>0</v>
      </c>
    </row>
    <row r="69" spans="1:6" ht="12" hidden="1" customHeight="1" outlineLevel="1" x14ac:dyDescent="0.25">
      <c r="A69" s="37"/>
      <c r="B69" s="33"/>
      <c r="C69" s="33"/>
      <c r="D69" s="33"/>
      <c r="E69" s="28"/>
      <c r="F69" s="46">
        <f t="shared" si="8"/>
        <v>0</v>
      </c>
    </row>
    <row r="70" spans="1:6" ht="12" hidden="1" customHeight="1" outlineLevel="1" x14ac:dyDescent="0.25">
      <c r="A70" s="37"/>
      <c r="B70" s="33"/>
      <c r="C70" s="33"/>
      <c r="D70" s="33"/>
      <c r="E70" s="28"/>
      <c r="F70" s="46">
        <f t="shared" si="8"/>
        <v>0</v>
      </c>
    </row>
    <row r="71" spans="1:6" ht="12" hidden="1" customHeight="1" outlineLevel="1" thickBot="1" x14ac:dyDescent="0.3">
      <c r="A71" s="42"/>
      <c r="B71" s="40"/>
      <c r="C71" s="40"/>
      <c r="D71" s="40"/>
      <c r="E71" s="41"/>
      <c r="F71" s="50">
        <f t="shared" si="8"/>
        <v>0</v>
      </c>
    </row>
    <row r="72" spans="1:6" ht="12" customHeight="1" collapsed="1" thickBot="1" x14ac:dyDescent="0.3">
      <c r="A72" s="84" t="s">
        <v>79</v>
      </c>
      <c r="B72" s="85"/>
      <c r="C72" s="85"/>
      <c r="D72" s="44">
        <f>SUM(D65:D71)</f>
        <v>0</v>
      </c>
      <c r="E72" s="45">
        <f>SUM(E65:E71)</f>
        <v>0</v>
      </c>
      <c r="F72" s="49">
        <f>SUM(F65:F71)</f>
        <v>0</v>
      </c>
    </row>
    <row r="73" spans="1:6" ht="12" hidden="1" customHeight="1" outlineLevel="1" x14ac:dyDescent="0.25">
      <c r="A73" s="32" t="s">
        <v>51</v>
      </c>
      <c r="B73" s="32" t="s">
        <v>52</v>
      </c>
      <c r="C73" s="32" t="s">
        <v>55</v>
      </c>
      <c r="D73" s="32" t="s">
        <v>53</v>
      </c>
      <c r="E73" s="32" t="s">
        <v>54</v>
      </c>
      <c r="F73" s="47" t="s">
        <v>77</v>
      </c>
    </row>
    <row r="74" spans="1:6" ht="12" hidden="1" customHeight="1" outlineLevel="1" x14ac:dyDescent="0.25">
      <c r="A74" s="37"/>
      <c r="B74" s="33"/>
      <c r="C74" s="33"/>
      <c r="D74" s="33"/>
      <c r="E74" s="28"/>
      <c r="F74" s="46">
        <f>D74-E74</f>
        <v>0</v>
      </c>
    </row>
    <row r="75" spans="1:6" ht="12" hidden="1" customHeight="1" outlineLevel="1" x14ac:dyDescent="0.25">
      <c r="A75" s="37"/>
      <c r="B75" s="33"/>
      <c r="C75" s="33"/>
      <c r="D75" s="33"/>
      <c r="E75" s="28"/>
      <c r="F75" s="46">
        <f t="shared" ref="F75:F83" si="9">D75-E75</f>
        <v>0</v>
      </c>
    </row>
    <row r="76" spans="1:6" ht="12" hidden="1" customHeight="1" outlineLevel="1" x14ac:dyDescent="0.25">
      <c r="A76" s="37"/>
      <c r="B76" s="33"/>
      <c r="C76" s="33"/>
      <c r="D76" s="33"/>
      <c r="E76" s="28"/>
      <c r="F76" s="46">
        <f t="shared" si="9"/>
        <v>0</v>
      </c>
    </row>
    <row r="77" spans="1:6" ht="12" hidden="1" customHeight="1" outlineLevel="1" x14ac:dyDescent="0.25">
      <c r="A77" s="37"/>
      <c r="B77" s="33"/>
      <c r="C77" s="33"/>
      <c r="D77" s="33"/>
      <c r="E77" s="28"/>
      <c r="F77" s="46">
        <f t="shared" si="9"/>
        <v>0</v>
      </c>
    </row>
    <row r="78" spans="1:6" ht="12" hidden="1" customHeight="1" outlineLevel="1" x14ac:dyDescent="0.25">
      <c r="A78" s="37"/>
      <c r="B78" s="33"/>
      <c r="C78" s="33"/>
      <c r="D78" s="33"/>
      <c r="E78" s="28"/>
      <c r="F78" s="46">
        <f t="shared" si="9"/>
        <v>0</v>
      </c>
    </row>
    <row r="79" spans="1:6" ht="12" hidden="1" customHeight="1" outlineLevel="1" x14ac:dyDescent="0.25">
      <c r="A79" s="37"/>
      <c r="B79" s="33"/>
      <c r="C79" s="33"/>
      <c r="D79" s="33"/>
      <c r="E79" s="28"/>
      <c r="F79" s="46"/>
    </row>
    <row r="80" spans="1:6" ht="12" hidden="1" customHeight="1" outlineLevel="1" x14ac:dyDescent="0.25">
      <c r="A80" s="37"/>
      <c r="B80" s="33"/>
      <c r="C80" s="33"/>
      <c r="D80" s="33"/>
      <c r="E80" s="28"/>
      <c r="F80" s="46"/>
    </row>
    <row r="81" spans="1:6" ht="12" hidden="1" customHeight="1" outlineLevel="1" x14ac:dyDescent="0.25">
      <c r="A81" s="37"/>
      <c r="B81" s="33"/>
      <c r="C81" s="33"/>
      <c r="D81" s="33"/>
      <c r="E81" s="28"/>
      <c r="F81" s="46"/>
    </row>
    <row r="82" spans="1:6" ht="12" hidden="1" customHeight="1" outlineLevel="1" x14ac:dyDescent="0.25">
      <c r="A82" s="37"/>
      <c r="B82" s="33"/>
      <c r="C82" s="33"/>
      <c r="D82" s="33"/>
      <c r="E82" s="28"/>
      <c r="F82" s="46"/>
    </row>
    <row r="83" spans="1:6" ht="12" hidden="1" customHeight="1" outlineLevel="1" thickBot="1" x14ac:dyDescent="0.3">
      <c r="A83" s="42"/>
      <c r="B83" s="40"/>
      <c r="C83" s="40"/>
      <c r="D83" s="40"/>
      <c r="E83" s="41"/>
      <c r="F83" s="50">
        <f t="shared" si="9"/>
        <v>0</v>
      </c>
    </row>
    <row r="84" spans="1:6" ht="12" customHeight="1" collapsed="1" thickBot="1" x14ac:dyDescent="0.3">
      <c r="A84" s="84" t="s">
        <v>11</v>
      </c>
      <c r="B84" s="85"/>
      <c r="C84" s="85"/>
      <c r="D84" s="44">
        <f>SUM(D73:D83)</f>
        <v>0</v>
      </c>
      <c r="E84" s="45">
        <f>SUM(E73:E83)</f>
        <v>0</v>
      </c>
      <c r="F84" s="49">
        <f>SUM(F73:F83)</f>
        <v>0</v>
      </c>
    </row>
    <row r="85" spans="1:6" ht="12" hidden="1" customHeight="1" outlineLevel="1" x14ac:dyDescent="0.25">
      <c r="A85" s="32" t="s">
        <v>51</v>
      </c>
      <c r="B85" s="32" t="s">
        <v>52</v>
      </c>
      <c r="C85" s="32" t="s">
        <v>55</v>
      </c>
      <c r="D85" s="32" t="s">
        <v>53</v>
      </c>
      <c r="E85" s="32" t="s">
        <v>54</v>
      </c>
      <c r="F85" s="47" t="s">
        <v>77</v>
      </c>
    </row>
    <row r="86" spans="1:6" ht="12" hidden="1" customHeight="1" outlineLevel="1" x14ac:dyDescent="0.25">
      <c r="A86" s="37"/>
      <c r="B86" s="33"/>
      <c r="C86" s="33"/>
      <c r="D86" s="33"/>
      <c r="E86" s="28"/>
      <c r="F86" s="46">
        <f>D86-E86</f>
        <v>0</v>
      </c>
    </row>
    <row r="87" spans="1:6" ht="12" hidden="1" customHeight="1" outlineLevel="1" x14ac:dyDescent="0.25">
      <c r="A87" s="37"/>
      <c r="B87" s="33"/>
      <c r="C87" s="33"/>
      <c r="D87" s="33"/>
      <c r="E87" s="28"/>
      <c r="F87" s="46">
        <f t="shared" ref="F87:F90" si="10">D87-E87</f>
        <v>0</v>
      </c>
    </row>
    <row r="88" spans="1:6" ht="12" hidden="1" customHeight="1" outlineLevel="1" x14ac:dyDescent="0.25">
      <c r="A88" s="37"/>
      <c r="B88" s="33"/>
      <c r="C88" s="33"/>
      <c r="D88" s="33"/>
      <c r="E88" s="28"/>
      <c r="F88" s="46">
        <f t="shared" si="10"/>
        <v>0</v>
      </c>
    </row>
    <row r="89" spans="1:6" ht="12" hidden="1" customHeight="1" outlineLevel="1" x14ac:dyDescent="0.25">
      <c r="A89" s="37"/>
      <c r="B89" s="33"/>
      <c r="C89" s="33"/>
      <c r="D89" s="33"/>
      <c r="E89" s="28"/>
      <c r="F89" s="46">
        <f t="shared" si="10"/>
        <v>0</v>
      </c>
    </row>
    <row r="90" spans="1:6" ht="12" hidden="1" customHeight="1" outlineLevel="1" thickBot="1" x14ac:dyDescent="0.3">
      <c r="A90" s="42"/>
      <c r="B90" s="40"/>
      <c r="C90" s="40"/>
      <c r="D90" s="40"/>
      <c r="E90" s="41"/>
      <c r="F90" s="50">
        <f t="shared" si="10"/>
        <v>0</v>
      </c>
    </row>
    <row r="91" spans="1:6" ht="12" customHeight="1" collapsed="1" thickBot="1" x14ac:dyDescent="0.3">
      <c r="A91" s="84" t="s">
        <v>102</v>
      </c>
      <c r="B91" s="85"/>
      <c r="C91" s="85"/>
      <c r="D91" s="44">
        <f>SUM(D85:D90)</f>
        <v>0</v>
      </c>
      <c r="E91" s="45">
        <f>SUM(E85:E90)</f>
        <v>0</v>
      </c>
      <c r="F91" s="49">
        <f>SUM(F85:F90)</f>
        <v>0</v>
      </c>
    </row>
    <row r="92" spans="1:6" ht="12" hidden="1" customHeight="1" outlineLevel="1" x14ac:dyDescent="0.25">
      <c r="A92" s="32" t="s">
        <v>51</v>
      </c>
      <c r="B92" s="32" t="s">
        <v>52</v>
      </c>
      <c r="C92" s="32" t="s">
        <v>55</v>
      </c>
      <c r="D92" s="32" t="s">
        <v>53</v>
      </c>
      <c r="E92" s="32" t="s">
        <v>54</v>
      </c>
      <c r="F92" s="47" t="s">
        <v>77</v>
      </c>
    </row>
    <row r="93" spans="1:6" ht="12" hidden="1" customHeight="1" outlineLevel="1" x14ac:dyDescent="0.25">
      <c r="A93" s="37"/>
      <c r="B93" s="33"/>
      <c r="C93" s="33"/>
      <c r="D93" s="33"/>
      <c r="E93" s="28"/>
      <c r="F93" s="46">
        <f>D93-E93</f>
        <v>0</v>
      </c>
    </row>
    <row r="94" spans="1:6" ht="12" hidden="1" customHeight="1" outlineLevel="1" x14ac:dyDescent="0.25">
      <c r="A94" s="37"/>
      <c r="B94" s="33"/>
      <c r="C94" s="33"/>
      <c r="D94" s="33"/>
      <c r="E94" s="28"/>
      <c r="F94" s="46">
        <f t="shared" ref="F94:F97" si="11">D94-E94</f>
        <v>0</v>
      </c>
    </row>
    <row r="95" spans="1:6" ht="12" hidden="1" customHeight="1" outlineLevel="1" x14ac:dyDescent="0.25">
      <c r="A95" s="37"/>
      <c r="B95" s="33"/>
      <c r="C95" s="33"/>
      <c r="D95" s="33"/>
      <c r="E95" s="28"/>
      <c r="F95" s="46">
        <f t="shared" si="11"/>
        <v>0</v>
      </c>
    </row>
    <row r="96" spans="1:6" ht="12" hidden="1" customHeight="1" outlineLevel="1" x14ac:dyDescent="0.25">
      <c r="A96" s="37"/>
      <c r="B96" s="33"/>
      <c r="C96" s="33"/>
      <c r="D96" s="33"/>
      <c r="E96" s="28"/>
      <c r="F96" s="46">
        <f t="shared" si="11"/>
        <v>0</v>
      </c>
    </row>
    <row r="97" spans="1:6" ht="12" hidden="1" customHeight="1" outlineLevel="1" thickBot="1" x14ac:dyDescent="0.3">
      <c r="A97" s="42"/>
      <c r="B97" s="40"/>
      <c r="C97" s="40"/>
      <c r="D97" s="40"/>
      <c r="E97" s="41"/>
      <c r="F97" s="50">
        <f t="shared" si="11"/>
        <v>0</v>
      </c>
    </row>
    <row r="98" spans="1:6" ht="12" customHeight="1" collapsed="1" thickBot="1" x14ac:dyDescent="0.3">
      <c r="A98" s="84" t="s">
        <v>81</v>
      </c>
      <c r="B98" s="85"/>
      <c r="C98" s="85"/>
      <c r="D98" s="44">
        <f>SUM(D92:D97)</f>
        <v>0</v>
      </c>
      <c r="E98" s="45">
        <f>SUM(E92:E97)</f>
        <v>0</v>
      </c>
      <c r="F98" s="49">
        <f>SUM(F92:F97)</f>
        <v>0</v>
      </c>
    </row>
    <row r="99" spans="1:6" ht="12" hidden="1" customHeight="1" outlineLevel="1" x14ac:dyDescent="0.25">
      <c r="A99" s="32" t="s">
        <v>51</v>
      </c>
      <c r="B99" s="32" t="s">
        <v>52</v>
      </c>
      <c r="C99" s="32" t="s">
        <v>55</v>
      </c>
      <c r="D99" s="32" t="s">
        <v>53</v>
      </c>
      <c r="E99" s="32" t="s">
        <v>54</v>
      </c>
      <c r="F99" s="47" t="s">
        <v>77</v>
      </c>
    </row>
    <row r="100" spans="1:6" ht="12" hidden="1" customHeight="1" outlineLevel="1" x14ac:dyDescent="0.25">
      <c r="A100" s="37"/>
      <c r="B100" s="33"/>
      <c r="C100" s="33"/>
      <c r="D100" s="28"/>
      <c r="E100" s="28"/>
      <c r="F100" s="46">
        <f>D100-E100</f>
        <v>0</v>
      </c>
    </row>
    <row r="101" spans="1:6" ht="12" hidden="1" customHeight="1" outlineLevel="1" x14ac:dyDescent="0.25">
      <c r="A101" s="37"/>
      <c r="B101" s="33"/>
      <c r="C101" s="33"/>
      <c r="D101" s="33"/>
      <c r="E101" s="28"/>
      <c r="F101" s="46">
        <f t="shared" ref="F101:F103" si="12">D101-E101</f>
        <v>0</v>
      </c>
    </row>
    <row r="102" spans="1:6" ht="12" hidden="1" customHeight="1" outlineLevel="1" x14ac:dyDescent="0.25">
      <c r="A102" s="37"/>
      <c r="B102" s="33"/>
      <c r="C102" s="33"/>
      <c r="D102" s="33"/>
      <c r="E102" s="28"/>
      <c r="F102" s="46">
        <f t="shared" si="12"/>
        <v>0</v>
      </c>
    </row>
    <row r="103" spans="1:6" ht="12" hidden="1" customHeight="1" outlineLevel="1" thickBot="1" x14ac:dyDescent="0.3">
      <c r="A103" s="42"/>
      <c r="B103" s="40"/>
      <c r="C103" s="40"/>
      <c r="D103" s="40"/>
      <c r="E103" s="41"/>
      <c r="F103" s="50">
        <f t="shared" si="12"/>
        <v>0</v>
      </c>
    </row>
    <row r="104" spans="1:6" ht="12" customHeight="1" collapsed="1" thickBot="1" x14ac:dyDescent="0.3">
      <c r="A104" s="84" t="s">
        <v>6</v>
      </c>
      <c r="B104" s="85"/>
      <c r="C104" s="85"/>
      <c r="D104" s="44">
        <f>SUM(D99:D103)</f>
        <v>0</v>
      </c>
      <c r="E104" s="45">
        <f>SUM(E99:E103)</f>
        <v>0</v>
      </c>
      <c r="F104" s="49">
        <f>SUM(F99:F103)</f>
        <v>0</v>
      </c>
    </row>
    <row r="105" spans="1:6" ht="12" hidden="1" customHeight="1" outlineLevel="1" x14ac:dyDescent="0.25">
      <c r="A105" s="32" t="s">
        <v>51</v>
      </c>
      <c r="B105" s="32" t="s">
        <v>52</v>
      </c>
      <c r="C105" s="32" t="s">
        <v>55</v>
      </c>
      <c r="D105" s="32" t="s">
        <v>53</v>
      </c>
      <c r="E105" s="32" t="s">
        <v>54</v>
      </c>
      <c r="F105" s="47" t="s">
        <v>77</v>
      </c>
    </row>
    <row r="106" spans="1:6" ht="12" hidden="1" customHeight="1" outlineLevel="1" x14ac:dyDescent="0.25">
      <c r="A106" s="37"/>
      <c r="B106" s="33"/>
      <c r="C106" s="33"/>
      <c r="D106" s="33"/>
      <c r="E106" s="28"/>
      <c r="F106" s="46">
        <f t="shared" ref="F106:F112" si="13">D106-E106</f>
        <v>0</v>
      </c>
    </row>
    <row r="107" spans="1:6" ht="12" hidden="1" customHeight="1" outlineLevel="1" x14ac:dyDescent="0.25">
      <c r="A107" s="37"/>
      <c r="B107" s="33"/>
      <c r="C107" s="33"/>
      <c r="D107" s="33"/>
      <c r="E107" s="28"/>
      <c r="F107" s="46">
        <f t="shared" si="13"/>
        <v>0</v>
      </c>
    </row>
    <row r="108" spans="1:6" ht="12" hidden="1" customHeight="1" outlineLevel="1" x14ac:dyDescent="0.25">
      <c r="A108" s="37"/>
      <c r="B108" s="33"/>
      <c r="C108" s="33"/>
      <c r="D108" s="33"/>
      <c r="E108" s="28"/>
      <c r="F108" s="46">
        <f t="shared" si="13"/>
        <v>0</v>
      </c>
    </row>
    <row r="109" spans="1:6" ht="12" hidden="1" customHeight="1" outlineLevel="1" x14ac:dyDescent="0.25">
      <c r="A109" s="37"/>
      <c r="B109" s="33"/>
      <c r="C109" s="33"/>
      <c r="D109" s="33"/>
      <c r="E109" s="28"/>
      <c r="F109" s="46">
        <f t="shared" si="13"/>
        <v>0</v>
      </c>
    </row>
    <row r="110" spans="1:6" ht="12" hidden="1" customHeight="1" outlineLevel="1" x14ac:dyDescent="0.25">
      <c r="A110" s="37"/>
      <c r="B110" s="33"/>
      <c r="C110" s="33"/>
      <c r="D110" s="33"/>
      <c r="E110" s="28"/>
      <c r="F110" s="46">
        <f t="shared" si="13"/>
        <v>0</v>
      </c>
    </row>
    <row r="111" spans="1:6" ht="12" hidden="1" customHeight="1" outlineLevel="1" x14ac:dyDescent="0.25">
      <c r="A111" s="37"/>
      <c r="B111" s="33"/>
      <c r="C111" s="33"/>
      <c r="D111" s="33"/>
      <c r="E111" s="28"/>
      <c r="F111" s="46">
        <f t="shared" si="13"/>
        <v>0</v>
      </c>
    </row>
    <row r="112" spans="1:6" ht="12" hidden="1" customHeight="1" outlineLevel="1" thickBot="1" x14ac:dyDescent="0.3">
      <c r="A112" s="42"/>
      <c r="B112" s="40"/>
      <c r="C112" s="40"/>
      <c r="D112" s="40"/>
      <c r="E112" s="41"/>
      <c r="F112" s="50">
        <f t="shared" si="13"/>
        <v>0</v>
      </c>
    </row>
    <row r="113" spans="1:6" ht="12" customHeight="1" collapsed="1" thickBot="1" x14ac:dyDescent="0.3">
      <c r="A113" s="84" t="s">
        <v>2</v>
      </c>
      <c r="B113" s="85"/>
      <c r="C113" s="85"/>
      <c r="D113" s="44">
        <f>SUM(D106:D112)</f>
        <v>0</v>
      </c>
      <c r="E113" s="45">
        <f>SUM(E106:E112)</f>
        <v>0</v>
      </c>
      <c r="F113" s="49">
        <f>SUM(F106:F112)</f>
        <v>0</v>
      </c>
    </row>
    <row r="114" spans="1:6" ht="12" hidden="1" customHeight="1" outlineLevel="1" x14ac:dyDescent="0.25">
      <c r="A114" s="32" t="s">
        <v>51</v>
      </c>
      <c r="B114" s="32" t="s">
        <v>52</v>
      </c>
      <c r="C114" s="32" t="s">
        <v>55</v>
      </c>
      <c r="D114" s="32" t="s">
        <v>53</v>
      </c>
      <c r="E114" s="32" t="s">
        <v>54</v>
      </c>
      <c r="F114" s="47" t="s">
        <v>77</v>
      </c>
    </row>
    <row r="115" spans="1:6" ht="12" hidden="1" customHeight="1" outlineLevel="1" x14ac:dyDescent="0.25">
      <c r="A115" s="37"/>
      <c r="B115" s="33"/>
      <c r="C115" s="33"/>
      <c r="D115" s="33"/>
      <c r="E115" s="28"/>
      <c r="F115" s="46">
        <f>D115-E115</f>
        <v>0</v>
      </c>
    </row>
    <row r="116" spans="1:6" ht="12" hidden="1" customHeight="1" outlineLevel="1" x14ac:dyDescent="0.25">
      <c r="A116" s="37"/>
      <c r="B116" s="33"/>
      <c r="C116" s="33"/>
      <c r="D116" s="33"/>
      <c r="E116" s="28"/>
      <c r="F116" s="46">
        <f t="shared" ref="F116:F120" si="14">D116-E116</f>
        <v>0</v>
      </c>
    </row>
    <row r="117" spans="1:6" ht="12" hidden="1" customHeight="1" outlineLevel="1" x14ac:dyDescent="0.25">
      <c r="A117" s="37"/>
      <c r="B117" s="33"/>
      <c r="C117" s="33"/>
      <c r="D117" s="33"/>
      <c r="E117" s="28"/>
      <c r="F117" s="46">
        <f t="shared" si="14"/>
        <v>0</v>
      </c>
    </row>
    <row r="118" spans="1:6" ht="12" hidden="1" customHeight="1" outlineLevel="1" x14ac:dyDescent="0.25">
      <c r="A118" s="37"/>
      <c r="B118" s="33"/>
      <c r="C118" s="33"/>
      <c r="D118" s="33"/>
      <c r="E118" s="28"/>
      <c r="F118" s="46">
        <f t="shared" si="14"/>
        <v>0</v>
      </c>
    </row>
    <row r="119" spans="1:6" ht="12" hidden="1" customHeight="1" outlineLevel="1" x14ac:dyDescent="0.25">
      <c r="A119" s="37"/>
      <c r="B119" s="33"/>
      <c r="C119" s="33"/>
      <c r="D119" s="33"/>
      <c r="E119" s="28"/>
      <c r="F119" s="46">
        <f t="shared" si="14"/>
        <v>0</v>
      </c>
    </row>
    <row r="120" spans="1:6" ht="12" hidden="1" customHeight="1" outlineLevel="1" thickBot="1" x14ac:dyDescent="0.3">
      <c r="A120" s="42"/>
      <c r="B120" s="40"/>
      <c r="C120" s="40"/>
      <c r="D120" s="40"/>
      <c r="E120" s="41"/>
      <c r="F120" s="50">
        <f t="shared" si="14"/>
        <v>0</v>
      </c>
    </row>
    <row r="121" spans="1:6" ht="12" customHeight="1" collapsed="1" thickBot="1" x14ac:dyDescent="0.3">
      <c r="A121" s="84" t="s">
        <v>9</v>
      </c>
      <c r="B121" s="85"/>
      <c r="C121" s="85"/>
      <c r="D121" s="44">
        <f>SUM(D114:D120)</f>
        <v>0</v>
      </c>
      <c r="E121" s="45">
        <f>SUM(E114:E120)</f>
        <v>0</v>
      </c>
      <c r="F121" s="49">
        <f>SUM(F114:F120)</f>
        <v>0</v>
      </c>
    </row>
    <row r="122" spans="1:6" ht="12" hidden="1" customHeight="1" outlineLevel="1" x14ac:dyDescent="0.25">
      <c r="A122" s="32" t="s">
        <v>51</v>
      </c>
      <c r="B122" s="32" t="s">
        <v>52</v>
      </c>
      <c r="C122" s="32" t="s">
        <v>55</v>
      </c>
      <c r="D122" s="32" t="s">
        <v>53</v>
      </c>
      <c r="E122" s="32" t="s">
        <v>54</v>
      </c>
      <c r="F122" s="47" t="s">
        <v>77</v>
      </c>
    </row>
    <row r="123" spans="1:6" ht="12" hidden="1" customHeight="1" outlineLevel="1" x14ac:dyDescent="0.25">
      <c r="A123" s="37"/>
      <c r="B123" s="33"/>
      <c r="C123" s="33"/>
      <c r="D123" s="33"/>
      <c r="E123" s="28"/>
      <c r="F123" s="46">
        <f>D123-E123</f>
        <v>0</v>
      </c>
    </row>
    <row r="124" spans="1:6" ht="12" hidden="1" customHeight="1" outlineLevel="1" x14ac:dyDescent="0.25">
      <c r="A124" s="37"/>
      <c r="B124" s="33"/>
      <c r="C124" s="33"/>
      <c r="D124" s="33"/>
      <c r="E124" s="28"/>
      <c r="F124" s="46"/>
    </row>
    <row r="125" spans="1:6" ht="12" hidden="1" customHeight="1" outlineLevel="1" x14ac:dyDescent="0.25">
      <c r="A125" s="37"/>
      <c r="B125" s="33"/>
      <c r="C125" s="33"/>
      <c r="D125" s="33"/>
      <c r="E125" s="28"/>
      <c r="F125" s="46">
        <f t="shared" ref="F125:F126" si="15">D125-E125</f>
        <v>0</v>
      </c>
    </row>
    <row r="126" spans="1:6" ht="12" hidden="1" customHeight="1" outlineLevel="1" thickBot="1" x14ac:dyDescent="0.3">
      <c r="A126" s="42"/>
      <c r="B126" s="40"/>
      <c r="C126" s="40"/>
      <c r="D126" s="40"/>
      <c r="E126" s="41"/>
      <c r="F126" s="50">
        <f t="shared" si="15"/>
        <v>0</v>
      </c>
    </row>
    <row r="127" spans="1:6" ht="12" customHeight="1" collapsed="1" thickBot="1" x14ac:dyDescent="0.3">
      <c r="A127" s="84" t="s">
        <v>17</v>
      </c>
      <c r="B127" s="85"/>
      <c r="C127" s="85"/>
      <c r="D127" s="44">
        <f>SUM(D121:D126)</f>
        <v>0</v>
      </c>
      <c r="E127" s="45">
        <f>SUM(E121:E126)</f>
        <v>0</v>
      </c>
      <c r="F127" s="49">
        <f>SUM(F121:F126)</f>
        <v>0</v>
      </c>
    </row>
    <row r="128" spans="1:6" ht="12" hidden="1" customHeight="1" outlineLevel="1" x14ac:dyDescent="0.25">
      <c r="A128" s="32" t="s">
        <v>51</v>
      </c>
      <c r="B128" s="32" t="s">
        <v>52</v>
      </c>
      <c r="C128" s="32" t="s">
        <v>55</v>
      </c>
      <c r="D128" s="32" t="s">
        <v>53</v>
      </c>
      <c r="E128" s="32" t="s">
        <v>54</v>
      </c>
      <c r="F128" s="47" t="s">
        <v>77</v>
      </c>
    </row>
    <row r="129" spans="1:6" ht="12" hidden="1" customHeight="1" outlineLevel="1" x14ac:dyDescent="0.25">
      <c r="A129" s="37"/>
      <c r="B129" s="33"/>
      <c r="C129" s="33"/>
      <c r="D129" s="33"/>
      <c r="E129" s="28"/>
      <c r="F129" s="46">
        <f>D129-E129</f>
        <v>0</v>
      </c>
    </row>
    <row r="130" spans="1:6" ht="12" hidden="1" customHeight="1" outlineLevel="1" x14ac:dyDescent="0.25">
      <c r="A130" s="37"/>
      <c r="B130" s="33"/>
      <c r="C130" s="33"/>
      <c r="D130" s="33"/>
      <c r="E130" s="28"/>
      <c r="F130" s="46">
        <f t="shared" ref="F130:F132" si="16">D130-E130</f>
        <v>0</v>
      </c>
    </row>
    <row r="131" spans="1:6" ht="12" hidden="1" customHeight="1" outlineLevel="1" x14ac:dyDescent="0.25">
      <c r="A131" s="37"/>
      <c r="B131" s="33"/>
      <c r="C131" s="33"/>
      <c r="D131" s="33"/>
      <c r="E131" s="28"/>
      <c r="F131" s="46">
        <f t="shared" si="16"/>
        <v>0</v>
      </c>
    </row>
    <row r="132" spans="1:6" ht="12" hidden="1" customHeight="1" outlineLevel="1" thickBot="1" x14ac:dyDescent="0.3">
      <c r="A132" s="42"/>
      <c r="B132" s="40"/>
      <c r="C132" s="40"/>
      <c r="D132" s="40"/>
      <c r="E132" s="41"/>
      <c r="F132" s="50">
        <f t="shared" si="16"/>
        <v>0</v>
      </c>
    </row>
    <row r="133" spans="1:6" ht="12" customHeight="1" collapsed="1" thickBot="1" x14ac:dyDescent="0.3">
      <c r="A133" s="84" t="s">
        <v>80</v>
      </c>
      <c r="B133" s="85"/>
      <c r="C133" s="85"/>
      <c r="D133" s="44">
        <f>SUM(D128:D132)</f>
        <v>0</v>
      </c>
      <c r="E133" s="45">
        <f>SUM(E128:E132)</f>
        <v>0</v>
      </c>
      <c r="F133" s="49">
        <f>SUM(F128:F132)</f>
        <v>0</v>
      </c>
    </row>
    <row r="134" spans="1:6" ht="12" hidden="1" customHeight="1" outlineLevel="1" x14ac:dyDescent="0.25">
      <c r="A134" s="32" t="s">
        <v>51</v>
      </c>
      <c r="B134" s="32" t="s">
        <v>52</v>
      </c>
      <c r="C134" s="32" t="s">
        <v>55</v>
      </c>
      <c r="D134" s="32" t="s">
        <v>53</v>
      </c>
      <c r="E134" s="32" t="s">
        <v>54</v>
      </c>
      <c r="F134" s="47" t="s">
        <v>77</v>
      </c>
    </row>
    <row r="135" spans="1:6" ht="12" hidden="1" customHeight="1" outlineLevel="1" x14ac:dyDescent="0.25">
      <c r="A135" s="37"/>
      <c r="B135" s="33"/>
      <c r="C135" s="33"/>
      <c r="D135" s="33"/>
      <c r="E135" s="28"/>
      <c r="F135" s="46">
        <f>D135-E135</f>
        <v>0</v>
      </c>
    </row>
    <row r="136" spans="1:6" ht="12" hidden="1" customHeight="1" outlineLevel="1" x14ac:dyDescent="0.25">
      <c r="A136" s="37"/>
      <c r="B136" s="33"/>
      <c r="C136" s="33"/>
      <c r="D136" s="33"/>
      <c r="E136" s="28"/>
      <c r="F136" s="46">
        <f t="shared" ref="F136:F138" si="17">D136-E136</f>
        <v>0</v>
      </c>
    </row>
    <row r="137" spans="1:6" ht="12" hidden="1" customHeight="1" outlineLevel="1" x14ac:dyDescent="0.25">
      <c r="A137" s="37"/>
      <c r="B137" s="33"/>
      <c r="C137" s="33"/>
      <c r="D137" s="33"/>
      <c r="E137" s="28"/>
      <c r="F137" s="46">
        <f t="shared" si="17"/>
        <v>0</v>
      </c>
    </row>
    <row r="138" spans="1:6" ht="12" hidden="1" customHeight="1" outlineLevel="1" thickBot="1" x14ac:dyDescent="0.3">
      <c r="A138" s="42"/>
      <c r="B138" s="40"/>
      <c r="C138" s="40"/>
      <c r="D138" s="40"/>
      <c r="E138" s="41"/>
      <c r="F138" s="50">
        <f t="shared" si="17"/>
        <v>0</v>
      </c>
    </row>
    <row r="139" spans="1:6" ht="12" customHeight="1" collapsed="1" thickBot="1" x14ac:dyDescent="0.3">
      <c r="A139" s="84" t="s">
        <v>5</v>
      </c>
      <c r="B139" s="85"/>
      <c r="C139" s="85"/>
      <c r="D139" s="44">
        <f>SUM(D134:D138)</f>
        <v>0</v>
      </c>
      <c r="E139" s="45">
        <f>SUM(E134:E138)</f>
        <v>0</v>
      </c>
      <c r="F139" s="49">
        <f>SUM(F134:F138)</f>
        <v>0</v>
      </c>
    </row>
    <row r="140" spans="1:6" ht="12" hidden="1" customHeight="1" outlineLevel="1" x14ac:dyDescent="0.25">
      <c r="A140" s="32" t="s">
        <v>51</v>
      </c>
      <c r="B140" s="32" t="s">
        <v>52</v>
      </c>
      <c r="C140" s="32" t="s">
        <v>55</v>
      </c>
      <c r="D140" s="32" t="s">
        <v>53</v>
      </c>
      <c r="E140" s="32" t="s">
        <v>54</v>
      </c>
      <c r="F140" s="47" t="s">
        <v>77</v>
      </c>
    </row>
    <row r="141" spans="1:6" ht="12" hidden="1" customHeight="1" outlineLevel="1" x14ac:dyDescent="0.25">
      <c r="A141" s="35"/>
      <c r="B141" s="28"/>
      <c r="C141" s="28"/>
      <c r="D141" s="33"/>
      <c r="E141" s="28"/>
      <c r="F141" s="46">
        <f t="shared" ref="F141:F158" si="18">D141-E141</f>
        <v>0</v>
      </c>
    </row>
    <row r="142" spans="1:6" ht="12" hidden="1" customHeight="1" outlineLevel="1" x14ac:dyDescent="0.25">
      <c r="A142" s="35"/>
      <c r="B142" s="28"/>
      <c r="C142" s="28"/>
      <c r="D142" s="33"/>
      <c r="E142" s="28"/>
      <c r="F142" s="46">
        <f t="shared" si="18"/>
        <v>0</v>
      </c>
    </row>
    <row r="143" spans="1:6" ht="12" hidden="1" customHeight="1" outlineLevel="1" x14ac:dyDescent="0.25">
      <c r="A143" s="35"/>
      <c r="B143" s="28"/>
      <c r="C143" s="28"/>
      <c r="D143" s="33"/>
      <c r="E143" s="28"/>
      <c r="F143" s="46">
        <f t="shared" si="18"/>
        <v>0</v>
      </c>
    </row>
    <row r="144" spans="1:6" ht="12" hidden="1" customHeight="1" outlineLevel="1" x14ac:dyDescent="0.25">
      <c r="A144" s="35"/>
      <c r="B144" s="28"/>
      <c r="C144" s="28"/>
      <c r="D144" s="33"/>
      <c r="E144" s="28"/>
      <c r="F144" s="46">
        <f t="shared" si="18"/>
        <v>0</v>
      </c>
    </row>
    <row r="145" spans="1:6" ht="12" hidden="1" customHeight="1" outlineLevel="1" x14ac:dyDescent="0.25">
      <c r="A145" s="35"/>
      <c r="B145" s="33"/>
      <c r="C145" s="28"/>
      <c r="D145" s="33"/>
      <c r="E145" s="28"/>
      <c r="F145" s="46">
        <f t="shared" si="18"/>
        <v>0</v>
      </c>
    </row>
    <row r="146" spans="1:6" ht="12" hidden="1" customHeight="1" outlineLevel="1" x14ac:dyDescent="0.25">
      <c r="A146" s="35"/>
      <c r="B146" s="28"/>
      <c r="C146" s="28"/>
      <c r="D146" s="33"/>
      <c r="E146" s="28"/>
      <c r="F146" s="46">
        <f t="shared" si="18"/>
        <v>0</v>
      </c>
    </row>
    <row r="147" spans="1:6" ht="12" hidden="1" customHeight="1" outlineLevel="1" x14ac:dyDescent="0.25">
      <c r="A147" s="35"/>
      <c r="B147" s="35"/>
      <c r="C147" s="28"/>
      <c r="D147" s="33"/>
      <c r="E147" s="28"/>
      <c r="F147" s="46">
        <f t="shared" si="18"/>
        <v>0</v>
      </c>
    </row>
    <row r="148" spans="1:6" ht="12" hidden="1" customHeight="1" outlineLevel="1" x14ac:dyDescent="0.25">
      <c r="A148" s="37"/>
      <c r="B148" s="33"/>
      <c r="C148" s="33"/>
      <c r="D148" s="33"/>
      <c r="E148" s="28"/>
      <c r="F148" s="46">
        <f t="shared" si="18"/>
        <v>0</v>
      </c>
    </row>
    <row r="149" spans="1:6" ht="12" hidden="1" customHeight="1" outlineLevel="1" x14ac:dyDescent="0.25">
      <c r="A149" s="35"/>
      <c r="B149" s="28"/>
      <c r="C149" s="28"/>
      <c r="D149" s="33"/>
      <c r="E149" s="28"/>
      <c r="F149" s="46">
        <f t="shared" si="18"/>
        <v>0</v>
      </c>
    </row>
    <row r="150" spans="1:6" ht="12" hidden="1" customHeight="1" outlineLevel="1" x14ac:dyDescent="0.25">
      <c r="A150" s="35"/>
      <c r="B150" s="28"/>
      <c r="C150" s="28"/>
      <c r="D150" s="33"/>
      <c r="E150" s="28"/>
      <c r="F150" s="46">
        <f t="shared" si="18"/>
        <v>0</v>
      </c>
    </row>
    <row r="151" spans="1:6" ht="12" hidden="1" customHeight="1" outlineLevel="1" x14ac:dyDescent="0.25">
      <c r="A151" s="35"/>
      <c r="B151" s="28"/>
      <c r="C151" s="28"/>
      <c r="D151" s="33"/>
      <c r="E151" s="28"/>
      <c r="F151" s="46">
        <f t="shared" si="18"/>
        <v>0</v>
      </c>
    </row>
    <row r="152" spans="1:6" ht="12" hidden="1" customHeight="1" outlineLevel="1" x14ac:dyDescent="0.25">
      <c r="A152" s="35"/>
      <c r="B152" s="28"/>
      <c r="C152" s="28"/>
      <c r="D152" s="33"/>
      <c r="E152" s="28"/>
      <c r="F152" s="46">
        <f t="shared" si="18"/>
        <v>0</v>
      </c>
    </row>
    <row r="153" spans="1:6" ht="12" hidden="1" customHeight="1" outlineLevel="1" x14ac:dyDescent="0.25">
      <c r="A153" s="35"/>
      <c r="B153" s="28"/>
      <c r="C153" s="28"/>
      <c r="D153" s="33"/>
      <c r="E153" s="28"/>
      <c r="F153" s="46">
        <f t="shared" si="18"/>
        <v>0</v>
      </c>
    </row>
    <row r="154" spans="1:6" ht="12" hidden="1" customHeight="1" outlineLevel="1" x14ac:dyDescent="0.25">
      <c r="A154" s="35"/>
      <c r="B154" s="28"/>
      <c r="C154" s="28"/>
      <c r="D154" s="33"/>
      <c r="E154" s="28"/>
      <c r="F154" s="46">
        <f t="shared" si="18"/>
        <v>0</v>
      </c>
    </row>
    <row r="155" spans="1:6" ht="12" hidden="1" customHeight="1" outlineLevel="1" x14ac:dyDescent="0.25">
      <c r="A155" s="35"/>
      <c r="B155" s="28"/>
      <c r="C155" s="28"/>
      <c r="D155" s="33"/>
      <c r="E155" s="28"/>
      <c r="F155" s="46">
        <f t="shared" si="18"/>
        <v>0</v>
      </c>
    </row>
    <row r="156" spans="1:6" ht="12" hidden="1" customHeight="1" outlineLevel="1" x14ac:dyDescent="0.25">
      <c r="A156" s="35"/>
      <c r="B156" s="28"/>
      <c r="C156" s="28"/>
      <c r="D156" s="33"/>
      <c r="E156" s="28"/>
      <c r="F156" s="46">
        <f t="shared" si="18"/>
        <v>0</v>
      </c>
    </row>
    <row r="157" spans="1:6" ht="12" hidden="1" customHeight="1" outlineLevel="1" x14ac:dyDescent="0.25">
      <c r="A157" s="35"/>
      <c r="B157" s="28"/>
      <c r="C157" s="28"/>
      <c r="D157" s="33"/>
      <c r="E157" s="28"/>
      <c r="F157" s="46">
        <f t="shared" si="18"/>
        <v>0</v>
      </c>
    </row>
    <row r="158" spans="1:6" ht="12" hidden="1" customHeight="1" outlineLevel="1" thickBot="1" x14ac:dyDescent="0.3">
      <c r="A158" s="43"/>
      <c r="B158" s="41"/>
      <c r="C158" s="41"/>
      <c r="D158" s="40"/>
      <c r="E158" s="41"/>
      <c r="F158" s="50">
        <f t="shared" si="18"/>
        <v>0</v>
      </c>
    </row>
    <row r="159" spans="1:6" ht="12" customHeight="1" collapsed="1" thickBot="1" x14ac:dyDescent="0.3">
      <c r="A159" s="84" t="s">
        <v>103</v>
      </c>
      <c r="B159" s="85"/>
      <c r="C159" s="85"/>
      <c r="D159" s="56">
        <f t="shared" ref="D159:E159" si="19">SUM(D141:D158)</f>
        <v>0</v>
      </c>
      <c r="E159" s="56">
        <f t="shared" si="19"/>
        <v>0</v>
      </c>
      <c r="F159" s="49">
        <f>SUM(F141:F158)</f>
        <v>0</v>
      </c>
    </row>
    <row r="160" spans="1:6" ht="12" hidden="1" customHeight="1" outlineLevel="1" x14ac:dyDescent="0.25">
      <c r="A160" s="32" t="s">
        <v>51</v>
      </c>
      <c r="B160" s="32" t="s">
        <v>52</v>
      </c>
      <c r="C160" s="32" t="s">
        <v>55</v>
      </c>
      <c r="D160" s="32" t="s">
        <v>53</v>
      </c>
      <c r="E160" s="32" t="s">
        <v>54</v>
      </c>
      <c r="F160" s="47" t="s">
        <v>77</v>
      </c>
    </row>
    <row r="161" spans="1:6" ht="12" hidden="1" customHeight="1" outlineLevel="1" x14ac:dyDescent="0.25">
      <c r="A161" s="35"/>
      <c r="B161" s="28"/>
      <c r="C161" s="33"/>
      <c r="D161" s="33"/>
      <c r="E161" s="28"/>
      <c r="F161" s="46">
        <f>D161-E161</f>
        <v>0</v>
      </c>
    </row>
    <row r="162" spans="1:6" ht="12" hidden="1" customHeight="1" outlineLevel="1" x14ac:dyDescent="0.25">
      <c r="A162" s="35"/>
      <c r="B162" s="28"/>
      <c r="C162" s="28"/>
      <c r="D162" s="33"/>
      <c r="E162" s="28"/>
      <c r="F162" s="46">
        <f>D162-E162</f>
        <v>0</v>
      </c>
    </row>
    <row r="163" spans="1:6" ht="12" hidden="1" customHeight="1" outlineLevel="1" x14ac:dyDescent="0.25">
      <c r="A163" s="35"/>
      <c r="B163" s="28"/>
      <c r="C163" s="28"/>
      <c r="D163" s="33"/>
      <c r="E163" s="28"/>
      <c r="F163" s="46">
        <f t="shared" ref="F163:F201" si="20">D163-E163</f>
        <v>0</v>
      </c>
    </row>
    <row r="164" spans="1:6" ht="12" hidden="1" customHeight="1" outlineLevel="1" x14ac:dyDescent="0.25">
      <c r="A164" s="35"/>
      <c r="B164" s="28"/>
      <c r="C164" s="28"/>
      <c r="D164" s="33"/>
      <c r="E164" s="28"/>
      <c r="F164" s="46">
        <f t="shared" si="20"/>
        <v>0</v>
      </c>
    </row>
    <row r="165" spans="1:6" ht="12" hidden="1" customHeight="1" outlineLevel="1" x14ac:dyDescent="0.25">
      <c r="A165" s="35"/>
      <c r="B165" s="28"/>
      <c r="C165" s="28"/>
      <c r="D165" s="33"/>
      <c r="E165" s="28"/>
      <c r="F165" s="46">
        <f t="shared" si="20"/>
        <v>0</v>
      </c>
    </row>
    <row r="166" spans="1:6" ht="12" hidden="1" customHeight="1" outlineLevel="1" x14ac:dyDescent="0.25">
      <c r="A166" s="35"/>
      <c r="B166" s="28"/>
      <c r="C166" s="28"/>
      <c r="D166" s="33"/>
      <c r="E166" s="28"/>
      <c r="F166" s="46">
        <f t="shared" si="20"/>
        <v>0</v>
      </c>
    </row>
    <row r="167" spans="1:6" ht="12" hidden="1" customHeight="1" outlineLevel="1" x14ac:dyDescent="0.25">
      <c r="A167" s="35"/>
      <c r="B167" s="28"/>
      <c r="C167" s="28"/>
      <c r="D167" s="33"/>
      <c r="E167" s="28"/>
      <c r="F167" s="46">
        <f t="shared" si="20"/>
        <v>0</v>
      </c>
    </row>
    <row r="168" spans="1:6" ht="12" hidden="1" customHeight="1" outlineLevel="1" x14ac:dyDescent="0.25">
      <c r="A168" s="35"/>
      <c r="B168" s="28"/>
      <c r="C168" s="28"/>
      <c r="D168" s="33"/>
      <c r="E168" s="28"/>
      <c r="F168" s="46">
        <f t="shared" si="20"/>
        <v>0</v>
      </c>
    </row>
    <row r="169" spans="1:6" ht="12" hidden="1" customHeight="1" outlineLevel="1" x14ac:dyDescent="0.25">
      <c r="A169" s="35"/>
      <c r="B169" s="28"/>
      <c r="C169" s="28"/>
      <c r="D169" s="33"/>
      <c r="E169" s="28"/>
      <c r="F169" s="46">
        <f t="shared" si="20"/>
        <v>0</v>
      </c>
    </row>
    <row r="170" spans="1:6" ht="12" hidden="1" customHeight="1" outlineLevel="1" x14ac:dyDescent="0.25">
      <c r="A170" s="35"/>
      <c r="B170" s="28"/>
      <c r="C170" s="28"/>
      <c r="D170" s="33"/>
      <c r="E170" s="28"/>
      <c r="F170" s="46">
        <f t="shared" si="20"/>
        <v>0</v>
      </c>
    </row>
    <row r="171" spans="1:6" ht="12" hidden="1" customHeight="1" outlineLevel="1" x14ac:dyDescent="0.25">
      <c r="A171" s="35"/>
      <c r="B171" s="28"/>
      <c r="C171" s="28"/>
      <c r="D171" s="33"/>
      <c r="E171" s="28"/>
      <c r="F171" s="46">
        <f t="shared" si="20"/>
        <v>0</v>
      </c>
    </row>
    <row r="172" spans="1:6" ht="12" hidden="1" customHeight="1" outlineLevel="1" x14ac:dyDescent="0.25">
      <c r="A172" s="35"/>
      <c r="B172" s="28"/>
      <c r="C172" s="28"/>
      <c r="D172" s="33"/>
      <c r="E172" s="28"/>
      <c r="F172" s="46">
        <f t="shared" si="20"/>
        <v>0</v>
      </c>
    </row>
    <row r="173" spans="1:6" ht="12" hidden="1" customHeight="1" outlineLevel="1" x14ac:dyDescent="0.25">
      <c r="A173" s="35"/>
      <c r="B173" s="28"/>
      <c r="C173" s="28"/>
      <c r="D173" s="33"/>
      <c r="E173" s="28"/>
      <c r="F173" s="46">
        <f t="shared" si="20"/>
        <v>0</v>
      </c>
    </row>
    <row r="174" spans="1:6" ht="12" hidden="1" customHeight="1" outlineLevel="1" x14ac:dyDescent="0.25">
      <c r="A174" s="35"/>
      <c r="B174" s="28"/>
      <c r="C174" s="28"/>
      <c r="D174" s="33"/>
      <c r="E174" s="28"/>
      <c r="F174" s="46">
        <f t="shared" si="20"/>
        <v>0</v>
      </c>
    </row>
    <row r="175" spans="1:6" ht="12" hidden="1" customHeight="1" outlineLevel="1" x14ac:dyDescent="0.25">
      <c r="A175" s="35"/>
      <c r="B175" s="33"/>
      <c r="C175" s="28"/>
      <c r="D175" s="33"/>
      <c r="E175" s="28"/>
      <c r="F175" s="46">
        <f t="shared" si="20"/>
        <v>0</v>
      </c>
    </row>
    <row r="176" spans="1:6" ht="12" hidden="1" customHeight="1" outlineLevel="1" x14ac:dyDescent="0.25">
      <c r="A176" s="35"/>
      <c r="B176" s="33"/>
      <c r="C176" s="28"/>
      <c r="D176" s="33"/>
      <c r="E176" s="28"/>
      <c r="F176" s="46">
        <f t="shared" si="20"/>
        <v>0</v>
      </c>
    </row>
    <row r="177" spans="1:6" ht="12" hidden="1" customHeight="1" outlineLevel="1" x14ac:dyDescent="0.25">
      <c r="A177" s="35"/>
      <c r="B177" s="33"/>
      <c r="C177" s="28"/>
      <c r="D177" s="33"/>
      <c r="E177" s="28"/>
      <c r="F177" s="46">
        <f t="shared" si="20"/>
        <v>0</v>
      </c>
    </row>
    <row r="178" spans="1:6" ht="12" hidden="1" customHeight="1" outlineLevel="1" x14ac:dyDescent="0.25">
      <c r="A178" s="35"/>
      <c r="B178" s="33"/>
      <c r="C178" s="28"/>
      <c r="D178" s="33"/>
      <c r="E178" s="28"/>
      <c r="F178" s="46">
        <f t="shared" si="20"/>
        <v>0</v>
      </c>
    </row>
    <row r="179" spans="1:6" ht="12" hidden="1" customHeight="1" outlineLevel="1" x14ac:dyDescent="0.25">
      <c r="A179" s="35"/>
      <c r="B179" s="33"/>
      <c r="C179" s="28"/>
      <c r="D179" s="33"/>
      <c r="E179" s="28"/>
      <c r="F179" s="46">
        <f t="shared" si="20"/>
        <v>0</v>
      </c>
    </row>
    <row r="180" spans="1:6" ht="12" hidden="1" customHeight="1" outlineLevel="1" x14ac:dyDescent="0.25">
      <c r="A180" s="35"/>
      <c r="B180" s="33"/>
      <c r="C180" s="28"/>
      <c r="D180" s="33"/>
      <c r="E180" s="28"/>
      <c r="F180" s="46">
        <f t="shared" si="20"/>
        <v>0</v>
      </c>
    </row>
    <row r="181" spans="1:6" ht="12" hidden="1" customHeight="1" outlineLevel="1" x14ac:dyDescent="0.25">
      <c r="A181" s="35"/>
      <c r="B181" s="33"/>
      <c r="C181" s="28"/>
      <c r="D181" s="33"/>
      <c r="E181" s="28"/>
      <c r="F181" s="46">
        <f t="shared" si="20"/>
        <v>0</v>
      </c>
    </row>
    <row r="182" spans="1:6" ht="12" hidden="1" customHeight="1" outlineLevel="1" x14ac:dyDescent="0.25">
      <c r="A182" s="35"/>
      <c r="B182" s="33"/>
      <c r="C182" s="28"/>
      <c r="D182" s="33"/>
      <c r="E182" s="28"/>
      <c r="F182" s="46">
        <f t="shared" si="20"/>
        <v>0</v>
      </c>
    </row>
    <row r="183" spans="1:6" ht="12" hidden="1" customHeight="1" outlineLevel="1" x14ac:dyDescent="0.25">
      <c r="A183" s="35"/>
      <c r="B183" s="33"/>
      <c r="C183" s="28"/>
      <c r="D183" s="33"/>
      <c r="E183" s="28"/>
      <c r="F183" s="46">
        <f t="shared" si="20"/>
        <v>0</v>
      </c>
    </row>
    <row r="184" spans="1:6" ht="12" hidden="1" customHeight="1" outlineLevel="1" x14ac:dyDescent="0.25">
      <c r="A184" s="35"/>
      <c r="B184" s="33"/>
      <c r="C184" s="28"/>
      <c r="D184" s="33"/>
      <c r="E184" s="28"/>
      <c r="F184" s="46">
        <f t="shared" si="20"/>
        <v>0</v>
      </c>
    </row>
    <row r="185" spans="1:6" ht="12" hidden="1" customHeight="1" outlineLevel="1" x14ac:dyDescent="0.25">
      <c r="A185" s="35"/>
      <c r="B185" s="33"/>
      <c r="C185" s="28"/>
      <c r="D185" s="33"/>
      <c r="E185" s="28"/>
      <c r="F185" s="46">
        <f t="shared" si="20"/>
        <v>0</v>
      </c>
    </row>
    <row r="186" spans="1:6" ht="12" hidden="1" customHeight="1" outlineLevel="1" x14ac:dyDescent="0.25">
      <c r="A186" s="35"/>
      <c r="B186" s="33"/>
      <c r="C186" s="28"/>
      <c r="D186" s="33"/>
      <c r="E186" s="28"/>
      <c r="F186" s="46">
        <f t="shared" si="20"/>
        <v>0</v>
      </c>
    </row>
    <row r="187" spans="1:6" ht="12" hidden="1" customHeight="1" outlineLevel="1" x14ac:dyDescent="0.25">
      <c r="A187" s="35"/>
      <c r="B187" s="33"/>
      <c r="C187" s="28"/>
      <c r="D187" s="33"/>
      <c r="E187" s="28"/>
      <c r="F187" s="46">
        <f t="shared" si="20"/>
        <v>0</v>
      </c>
    </row>
    <row r="188" spans="1:6" ht="12" hidden="1" customHeight="1" outlineLevel="1" x14ac:dyDescent="0.25">
      <c r="A188" s="35"/>
      <c r="B188" s="33"/>
      <c r="C188" s="28"/>
      <c r="D188" s="33"/>
      <c r="E188" s="28"/>
      <c r="F188" s="46">
        <f t="shared" si="20"/>
        <v>0</v>
      </c>
    </row>
    <row r="189" spans="1:6" ht="12" hidden="1" customHeight="1" outlineLevel="1" x14ac:dyDescent="0.25">
      <c r="A189" s="35"/>
      <c r="B189" s="33"/>
      <c r="C189" s="28"/>
      <c r="D189" s="33"/>
      <c r="E189" s="28"/>
      <c r="F189" s="46">
        <f t="shared" si="20"/>
        <v>0</v>
      </c>
    </row>
    <row r="190" spans="1:6" ht="12" hidden="1" customHeight="1" outlineLevel="1" x14ac:dyDescent="0.25">
      <c r="A190" s="35"/>
      <c r="B190" s="28"/>
      <c r="C190" s="28"/>
      <c r="D190" s="33"/>
      <c r="E190" s="28"/>
      <c r="F190" s="46">
        <f t="shared" si="20"/>
        <v>0</v>
      </c>
    </row>
    <row r="191" spans="1:6" ht="12" hidden="1" customHeight="1" outlineLevel="1" x14ac:dyDescent="0.25">
      <c r="A191" s="35"/>
      <c r="B191" s="28"/>
      <c r="C191" s="28"/>
      <c r="D191" s="33"/>
      <c r="E191" s="28"/>
      <c r="F191" s="46">
        <f t="shared" si="20"/>
        <v>0</v>
      </c>
    </row>
    <row r="192" spans="1:6" ht="12" hidden="1" customHeight="1" outlineLevel="1" x14ac:dyDescent="0.25">
      <c r="A192" s="35"/>
      <c r="B192" s="28"/>
      <c r="C192" s="28"/>
      <c r="D192" s="33"/>
      <c r="E192" s="28"/>
      <c r="F192" s="46">
        <f t="shared" si="20"/>
        <v>0</v>
      </c>
    </row>
    <row r="193" spans="1:6" ht="12" hidden="1" customHeight="1" outlineLevel="1" x14ac:dyDescent="0.25">
      <c r="A193" s="35"/>
      <c r="B193" s="28"/>
      <c r="C193" s="28"/>
      <c r="D193" s="33"/>
      <c r="E193" s="28"/>
      <c r="F193" s="46">
        <f t="shared" si="20"/>
        <v>0</v>
      </c>
    </row>
    <row r="194" spans="1:6" ht="12" hidden="1" customHeight="1" outlineLevel="1" x14ac:dyDescent="0.25">
      <c r="A194" s="35"/>
      <c r="B194" s="28"/>
      <c r="C194" s="28"/>
      <c r="D194" s="33"/>
      <c r="E194" s="28"/>
      <c r="F194" s="46">
        <f t="shared" si="20"/>
        <v>0</v>
      </c>
    </row>
    <row r="195" spans="1:6" ht="12" hidden="1" customHeight="1" outlineLevel="1" x14ac:dyDescent="0.25">
      <c r="A195" s="35"/>
      <c r="B195" s="28"/>
      <c r="C195" s="28"/>
      <c r="D195" s="33"/>
      <c r="E195" s="28"/>
      <c r="F195" s="46">
        <f t="shared" si="20"/>
        <v>0</v>
      </c>
    </row>
    <row r="196" spans="1:6" ht="12" hidden="1" customHeight="1" outlineLevel="1" x14ac:dyDescent="0.25">
      <c r="A196" s="35"/>
      <c r="B196" s="28"/>
      <c r="C196" s="28"/>
      <c r="D196" s="33"/>
      <c r="E196" s="28"/>
      <c r="F196" s="46">
        <f t="shared" si="20"/>
        <v>0</v>
      </c>
    </row>
    <row r="197" spans="1:6" ht="12" hidden="1" customHeight="1" outlineLevel="1" x14ac:dyDescent="0.25">
      <c r="A197" s="35"/>
      <c r="B197" s="28"/>
      <c r="C197" s="28"/>
      <c r="D197" s="33"/>
      <c r="E197" s="28"/>
      <c r="F197" s="46">
        <f t="shared" si="20"/>
        <v>0</v>
      </c>
    </row>
    <row r="198" spans="1:6" ht="12" hidden="1" customHeight="1" outlineLevel="1" x14ac:dyDescent="0.25">
      <c r="A198" s="35"/>
      <c r="B198" s="28"/>
      <c r="C198" s="28"/>
      <c r="D198" s="33"/>
      <c r="E198" s="28"/>
      <c r="F198" s="46">
        <f t="shared" si="20"/>
        <v>0</v>
      </c>
    </row>
    <row r="199" spans="1:6" ht="12" hidden="1" customHeight="1" outlineLevel="1" x14ac:dyDescent="0.25">
      <c r="A199" s="35"/>
      <c r="B199" s="28"/>
      <c r="C199" s="28"/>
      <c r="D199" s="33"/>
      <c r="E199" s="28"/>
      <c r="F199" s="46">
        <f t="shared" si="20"/>
        <v>0</v>
      </c>
    </row>
    <row r="200" spans="1:6" ht="12" hidden="1" customHeight="1" outlineLevel="1" x14ac:dyDescent="0.25">
      <c r="A200" s="35"/>
      <c r="B200" s="28"/>
      <c r="C200" s="28"/>
      <c r="D200" s="33"/>
      <c r="E200" s="28"/>
      <c r="F200" s="46">
        <f t="shared" si="20"/>
        <v>0</v>
      </c>
    </row>
    <row r="201" spans="1:6" ht="12" hidden="1" customHeight="1" outlineLevel="1" thickBot="1" x14ac:dyDescent="0.3">
      <c r="A201" s="43"/>
      <c r="B201" s="41"/>
      <c r="C201" s="41"/>
      <c r="D201" s="40"/>
      <c r="E201" s="41"/>
      <c r="F201" s="50">
        <f t="shared" si="20"/>
        <v>0</v>
      </c>
    </row>
    <row r="202" spans="1:6" ht="12" customHeight="1" collapsed="1" thickBot="1" x14ac:dyDescent="0.3">
      <c r="A202" s="84" t="s">
        <v>104</v>
      </c>
      <c r="B202" s="85"/>
      <c r="C202" s="85"/>
      <c r="D202" s="56">
        <f t="shared" ref="D202:E202" si="21">SUM(D161:D201)</f>
        <v>0</v>
      </c>
      <c r="E202" s="56">
        <f t="shared" si="21"/>
        <v>0</v>
      </c>
      <c r="F202" s="49">
        <f>SUM(F161:F201)</f>
        <v>0</v>
      </c>
    </row>
  </sheetData>
  <mergeCells count="19">
    <mergeCell ref="A104:C104"/>
    <mergeCell ref="A9:C9"/>
    <mergeCell ref="A26:C26"/>
    <mergeCell ref="A35:C35"/>
    <mergeCell ref="A41:C41"/>
    <mergeCell ref="A47:C47"/>
    <mergeCell ref="A55:C55"/>
    <mergeCell ref="A64:C64"/>
    <mergeCell ref="A72:C72"/>
    <mergeCell ref="A84:C84"/>
    <mergeCell ref="A91:C91"/>
    <mergeCell ref="A98:C98"/>
    <mergeCell ref="A202:C202"/>
    <mergeCell ref="A113:C113"/>
    <mergeCell ref="A121:C121"/>
    <mergeCell ref="A127:C127"/>
    <mergeCell ref="A133:C133"/>
    <mergeCell ref="A139:C139"/>
    <mergeCell ref="A159:C159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15" sqref="C15"/>
    </sheetView>
  </sheetViews>
  <sheetFormatPr baseColWidth="10" defaultRowHeight="15" x14ac:dyDescent="0.25"/>
  <sheetData>
    <row r="1" spans="1:1" x14ac:dyDescent="0.25">
      <c r="A1" s="16" t="s">
        <v>3</v>
      </c>
    </row>
    <row r="2" spans="1:1" x14ac:dyDescent="0.25">
      <c r="A2" s="18" t="s">
        <v>86</v>
      </c>
    </row>
    <row r="3" spans="1:1" x14ac:dyDescent="0.25">
      <c r="A3" s="24" t="s">
        <v>84</v>
      </c>
    </row>
    <row r="4" spans="1:1" x14ac:dyDescent="0.25">
      <c r="A4" s="18" t="s">
        <v>85</v>
      </c>
    </row>
    <row r="5" spans="1:1" x14ac:dyDescent="0.25">
      <c r="A5" s="26" t="s">
        <v>87</v>
      </c>
    </row>
    <row r="6" spans="1:1" x14ac:dyDescent="0.25">
      <c r="A6" s="18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Feuil3</vt:lpstr>
      <vt:lpstr>Feuil2</vt:lpstr>
      <vt:lpstr>total2017</vt:lpstr>
      <vt:lpstr>formulaire1</vt:lpstr>
      <vt:lpstr>Mjanvier</vt:lpstr>
      <vt:lpstr>Mfévrier</vt:lpstr>
      <vt:lpstr>notes</vt:lpstr>
      <vt:lpstr>caté</vt:lpstr>
      <vt:lpstr>catégories</vt:lpstr>
      <vt:lpstr>test1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2015-12-02T11:58:13Z</dcterms:created>
  <dcterms:modified xsi:type="dcterms:W3CDTF">2016-11-28T07:57:42Z</dcterms:modified>
</cp:coreProperties>
</file>