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15240" windowHeight="7515"/>
  </bookViews>
  <sheets>
    <sheet name="TEST" sheetId="6" r:id="rId1"/>
    <sheet name="voies grimpées" sheetId="4" r:id="rId2"/>
    <sheet name="securité" sheetId="1" r:id="rId3"/>
    <sheet name="Feuil2" sheetId="2" r:id="rId4"/>
    <sheet name="Feuil3" sheetId="3" r:id="rId5"/>
  </sheets>
  <externalReferences>
    <externalReference r:id="rId6"/>
  </externalReferences>
  <definedNames>
    <definedName name="_xlnm._FilterDatabase" localSheetId="0" hidden="1">TEST!$C$1:$J$25</definedName>
    <definedName name="COLA">[1]BDD!$A:$A</definedName>
    <definedName name="COTATIONS">'voies grimpées'!$AH$16:$AH$24</definedName>
    <definedName name="LIGNE1">[1]BDD!$1:$1</definedName>
    <definedName name="réussies">TEST!$O$17:$O$19</definedName>
    <definedName name="SERIES" localSheetId="0">OFFSET([1]BDD!$A$2,,,COUNTA(COLA)-1)</definedName>
    <definedName name="SERIES">OFFSET([1]BDD!$A$2,,,COUNTA(COLA)-1)</definedName>
    <definedName name="ville" localSheetId="0">TEST!$O$20:$O$22</definedName>
    <definedName name="zone" localSheetId="0">TEST!$O$1:$O$13</definedName>
  </definedNames>
  <calcPr calcId="145621"/>
</workbook>
</file>

<file path=xl/calcChain.xml><?xml version="1.0" encoding="utf-8"?>
<calcChain xmlns="http://schemas.openxmlformats.org/spreadsheetml/2006/main">
  <c r="P22" i="6" l="1"/>
  <c r="AD6" i="4" l="1"/>
  <c r="AE6" i="4"/>
  <c r="AD7" i="4"/>
  <c r="AE7" i="4"/>
  <c r="AD8" i="4"/>
  <c r="AE8" i="4"/>
  <c r="AD9" i="4"/>
  <c r="AE9" i="4"/>
  <c r="AD10" i="4"/>
  <c r="AE10" i="4"/>
  <c r="AD11" i="4"/>
  <c r="AE11" i="4"/>
  <c r="AD12" i="4"/>
  <c r="AE12" i="4"/>
  <c r="AD13" i="4"/>
  <c r="AE13" i="4"/>
  <c r="AD14" i="4"/>
  <c r="AE14" i="4"/>
  <c r="AD15" i="4"/>
  <c r="AE15" i="4"/>
  <c r="AD16" i="4"/>
  <c r="AE16" i="4"/>
  <c r="AD17" i="4"/>
  <c r="AE17" i="4"/>
  <c r="AD18" i="4"/>
  <c r="AE18" i="4"/>
  <c r="AD19" i="4"/>
  <c r="AE19" i="4"/>
  <c r="AD20" i="4"/>
  <c r="AE20" i="4"/>
  <c r="AD21" i="4"/>
  <c r="AE21" i="4"/>
  <c r="AD22" i="4"/>
  <c r="AE22" i="4"/>
  <c r="AD23" i="4"/>
  <c r="AE23" i="4"/>
  <c r="AD24" i="4"/>
  <c r="AE24" i="4"/>
  <c r="AD25" i="4"/>
  <c r="AE25" i="4"/>
  <c r="AD26" i="4"/>
  <c r="AE26" i="4"/>
  <c r="AD27" i="4"/>
  <c r="AE27" i="4"/>
  <c r="AD28" i="4"/>
  <c r="AE28" i="4"/>
  <c r="AD29" i="4"/>
  <c r="AE29" i="4"/>
  <c r="AD30" i="4"/>
  <c r="AE30" i="4"/>
  <c r="AD31" i="4"/>
  <c r="AE31" i="4"/>
  <c r="AE5" i="4"/>
  <c r="AD5" i="4"/>
  <c r="B8" i="1" l="1"/>
  <c r="B3" i="1"/>
  <c r="C3" i="1" l="1"/>
  <c r="C8" i="1"/>
  <c r="O3" i="1" l="1"/>
  <c r="D8" i="1" l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X8" i="1"/>
  <c r="Y8" i="1"/>
  <c r="D3" i="1"/>
  <c r="E3" i="1"/>
  <c r="F3" i="1"/>
  <c r="G3" i="1"/>
  <c r="H3" i="1"/>
  <c r="I3" i="1"/>
  <c r="J3" i="1"/>
  <c r="K3" i="1"/>
  <c r="L3" i="1"/>
  <c r="M3" i="1"/>
  <c r="N3" i="1"/>
  <c r="P3" i="1"/>
  <c r="Q3" i="1"/>
  <c r="R3" i="1"/>
  <c r="S3" i="1"/>
  <c r="T3" i="1"/>
  <c r="U3" i="1"/>
  <c r="V3" i="1"/>
  <c r="W3" i="1"/>
  <c r="X3" i="1"/>
  <c r="Y3" i="1"/>
</calcChain>
</file>

<file path=xl/sharedStrings.xml><?xml version="1.0" encoding="utf-8"?>
<sst xmlns="http://schemas.openxmlformats.org/spreadsheetml/2006/main" count="364" uniqueCount="127">
  <si>
    <t>Grimpeur</t>
  </si>
  <si>
    <t>Je sais enfiler et attacher mon baudrier seul</t>
  </si>
  <si>
    <t>Je sais m'encorder avec un double 8 + nœud d'arrêt</t>
  </si>
  <si>
    <t>Assureur</t>
  </si>
  <si>
    <t>Je sais installer mon matériel du bon côté</t>
  </si>
  <si>
    <t>Je  vérifie le nœud du grimpeur</t>
  </si>
  <si>
    <t>J'assure parfaitement en 5 étapes</t>
  </si>
  <si>
    <t>Chloé</t>
  </si>
  <si>
    <t>Je vérifie l'installation de mon assureur</t>
  </si>
  <si>
    <t>J'attends le signal de départ de l'assureur</t>
  </si>
  <si>
    <t>dates</t>
  </si>
  <si>
    <t>numéro</t>
  </si>
  <si>
    <t>Lorsque tu penses maîtriser une des compétences, note le numéro correspondant à la date dans la case</t>
  </si>
  <si>
    <t>en position d'attente j'ai les 2 mains sur la corde en bas</t>
  </si>
  <si>
    <t>lundi 9/10</t>
  </si>
  <si>
    <t>lundi 16/10</t>
  </si>
  <si>
    <t>Je donne le signal de départ au grimpeur : "départ"</t>
  </si>
  <si>
    <t>Je sais faire redescendre le grimpeur en sécurité : "une main après l'autre"</t>
  </si>
  <si>
    <t>BOURASSIN</t>
  </si>
  <si>
    <t>CHEVALLIER</t>
  </si>
  <si>
    <t>CHRISTOPHE</t>
  </si>
  <si>
    <t>CROTTÉ</t>
  </si>
  <si>
    <t>DA CUNHA</t>
  </si>
  <si>
    <t>DEBAIN</t>
  </si>
  <si>
    <t>FABRE</t>
  </si>
  <si>
    <t>FOREST</t>
  </si>
  <si>
    <t>GUILBERT</t>
  </si>
  <si>
    <t>JUBLEAU</t>
  </si>
  <si>
    <t>LECLERC</t>
  </si>
  <si>
    <t>LECRIQUE</t>
  </si>
  <si>
    <t>LEVAULT</t>
  </si>
  <si>
    <t>MARIE</t>
  </si>
  <si>
    <t>MOL-DELAS</t>
  </si>
  <si>
    <t>OURY</t>
  </si>
  <si>
    <t>PIART</t>
  </si>
  <si>
    <t>POIRIER</t>
  </si>
  <si>
    <t>POTAU</t>
  </si>
  <si>
    <t>PRIEUR</t>
  </si>
  <si>
    <t>RISSIAN</t>
  </si>
  <si>
    <t>ROSIER</t>
  </si>
  <si>
    <t>SIROTTEAU</t>
  </si>
  <si>
    <t>TREME</t>
  </si>
  <si>
    <t>Louis</t>
  </si>
  <si>
    <t>Agathe</t>
  </si>
  <si>
    <t>Charlotte</t>
  </si>
  <si>
    <t>Prune</t>
  </si>
  <si>
    <t>Théo</t>
  </si>
  <si>
    <t>Charline</t>
  </si>
  <si>
    <t>Romuald</t>
  </si>
  <si>
    <t>Jason</t>
  </si>
  <si>
    <t>Quentin</t>
  </si>
  <si>
    <t>Maël</t>
  </si>
  <si>
    <t>Yaele</t>
  </si>
  <si>
    <t>Emmaelle</t>
  </si>
  <si>
    <t>Lucie</t>
  </si>
  <si>
    <t>Florian</t>
  </si>
  <si>
    <t>Logan</t>
  </si>
  <si>
    <t>Alexandre</t>
  </si>
  <si>
    <t>Sigrid</t>
  </si>
  <si>
    <t>Simon</t>
  </si>
  <si>
    <t>Ruben</t>
  </si>
  <si>
    <t>Mathys</t>
  </si>
  <si>
    <t>Maxime</t>
  </si>
  <si>
    <t>Noa</t>
  </si>
  <si>
    <t>Ryan</t>
  </si>
  <si>
    <t>mardi 10/10</t>
  </si>
  <si>
    <t>V1</t>
  </si>
  <si>
    <t>V2</t>
  </si>
  <si>
    <t>V3</t>
  </si>
  <si>
    <t>V4</t>
  </si>
  <si>
    <t>V5</t>
  </si>
  <si>
    <t>V6</t>
  </si>
  <si>
    <t>V7</t>
  </si>
  <si>
    <t>V8</t>
  </si>
  <si>
    <t>D1</t>
  </si>
  <si>
    <t>D2</t>
  </si>
  <si>
    <t>VV1</t>
  </si>
  <si>
    <t>VV2</t>
  </si>
  <si>
    <t>total</t>
  </si>
  <si>
    <t>voies réussies</t>
  </si>
  <si>
    <t>pour chaque voie grimpée</t>
  </si>
  <si>
    <t>NR</t>
  </si>
  <si>
    <t>R =  j'ai réussi à grimper jusqu'en haut de la voie</t>
  </si>
  <si>
    <t>NR= je n'ai pas réussi ) grimper jusqu'en haut de la voie</t>
  </si>
  <si>
    <t>R</t>
  </si>
  <si>
    <t>Martins</t>
  </si>
  <si>
    <t>Rebecca</t>
  </si>
  <si>
    <t>Pornin</t>
  </si>
  <si>
    <t>Mathéo</t>
  </si>
  <si>
    <t>Robinet</t>
  </si>
  <si>
    <t>Mathilda</t>
  </si>
  <si>
    <t>R/NR</t>
  </si>
  <si>
    <t>Niveau</t>
  </si>
  <si>
    <t>r</t>
  </si>
  <si>
    <t>5a</t>
  </si>
  <si>
    <t>3C</t>
  </si>
  <si>
    <t>4A</t>
  </si>
  <si>
    <t>4B</t>
  </si>
  <si>
    <t>4C</t>
  </si>
  <si>
    <t>5A</t>
  </si>
  <si>
    <t>5B</t>
  </si>
  <si>
    <t>5C</t>
  </si>
  <si>
    <t>6A</t>
  </si>
  <si>
    <t>6B</t>
  </si>
  <si>
    <t>nr</t>
  </si>
  <si>
    <t>IYIGJYIUT</t>
  </si>
  <si>
    <t>4b</t>
  </si>
  <si>
    <t>N</t>
  </si>
  <si>
    <t>C</t>
  </si>
  <si>
    <t>3B</t>
  </si>
  <si>
    <t>4A+</t>
  </si>
  <si>
    <t>4C+</t>
  </si>
  <si>
    <t>5B+</t>
  </si>
  <si>
    <t>5C+</t>
  </si>
  <si>
    <t>6A+</t>
  </si>
  <si>
    <t>5A+</t>
  </si>
  <si>
    <t xml:space="preserve">6A </t>
  </si>
  <si>
    <t xml:space="preserve">5A </t>
  </si>
  <si>
    <t>6C</t>
  </si>
  <si>
    <t>NOMBRE VOIES GRIMPEES</t>
  </si>
  <si>
    <t xml:space="preserve"> NOMBRE REUSSITES</t>
  </si>
  <si>
    <t>voie numéro 1</t>
  </si>
  <si>
    <t>cotation</t>
  </si>
  <si>
    <t>voie numéro 2</t>
  </si>
  <si>
    <t xml:space="preserve">cotation </t>
  </si>
  <si>
    <t xml:space="preserve">R/NR </t>
  </si>
  <si>
    <t>voie numéro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</si>
</sst>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13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indexed="9"/>
      <name val="Arial"/>
      <family val="2"/>
    </font>
    <font>
      <sz val="11"/>
      <color indexed="8"/>
      <name val="Arial"/>
      <family val="2"/>
    </font>
    <font>
      <sz val="11"/>
      <name val="Calibri"/>
      <family val="2"/>
    </font>
    <font>
      <sz val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rgb="FFEEECE1"/>
      </patternFill>
    </fill>
    <fill>
      <patternFill patternType="solid">
        <fgColor rgb="FFFFFF99"/>
        <bgColor rgb="FFEEECE1"/>
      </patternFill>
    </fill>
    <fill>
      <patternFill patternType="solid">
        <fgColor rgb="FFF79646"/>
        <bgColor rgb="FFFF8080"/>
      </patternFill>
    </fill>
    <fill>
      <patternFill patternType="solid">
        <fgColor rgb="FF00B050"/>
        <bgColor rgb="FF008080"/>
      </patternFill>
    </fill>
    <fill>
      <patternFill patternType="solid">
        <fgColor rgb="FFF2F2F2"/>
        <bgColor rgb="FFEEECE1"/>
      </patternFill>
    </fill>
    <fill>
      <patternFill patternType="solid">
        <fgColor rgb="FFFFFFFF"/>
        <bgColor rgb="FFF2F2F2"/>
      </patternFill>
    </fill>
    <fill>
      <patternFill patternType="solid">
        <fgColor indexed="3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7" fillId="0" borderId="0"/>
  </cellStyleXfs>
  <cellXfs count="64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4" borderId="0" xfId="0" applyFill="1"/>
    <xf numFmtId="0" fontId="0" fillId="4" borderId="0" xfId="0" applyFill="1" applyBorder="1" applyAlignment="1">
      <alignment textRotation="90"/>
    </xf>
    <xf numFmtId="0" fontId="0" fillId="4" borderId="0" xfId="0" applyFill="1" applyBorder="1"/>
    <xf numFmtId="0" fontId="0" fillId="3" borderId="4" xfId="0" applyFill="1" applyBorder="1"/>
    <xf numFmtId="0" fontId="0" fillId="3" borderId="7" xfId="0" applyFill="1" applyBorder="1"/>
    <xf numFmtId="0" fontId="0" fillId="0" borderId="7" xfId="0" applyBorder="1"/>
    <xf numFmtId="0" fontId="1" fillId="2" borderId="3" xfId="0" applyFont="1" applyFill="1" applyBorder="1" applyAlignment="1">
      <alignment horizontal="center"/>
    </xf>
    <xf numFmtId="0" fontId="3" fillId="0" borderId="0" xfId="0" applyFont="1"/>
    <xf numFmtId="0" fontId="0" fillId="0" borderId="8" xfId="0" applyBorder="1"/>
    <xf numFmtId="0" fontId="0" fillId="0" borderId="10" xfId="0" applyBorder="1"/>
    <xf numFmtId="0" fontId="0" fillId="0" borderId="9" xfId="0" applyBorder="1"/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5" borderId="8" xfId="0" applyFill="1" applyBorder="1"/>
    <xf numFmtId="0" fontId="0" fillId="5" borderId="9" xfId="0" applyFill="1" applyBorder="1" applyAlignment="1">
      <alignment horizontal="right"/>
    </xf>
    <xf numFmtId="0" fontId="0" fillId="5" borderId="10" xfId="0" applyFill="1" applyBorder="1"/>
    <xf numFmtId="0" fontId="0" fillId="0" borderId="11" xfId="0" applyFill="1" applyBorder="1"/>
    <xf numFmtId="0" fontId="0" fillId="3" borderId="2" xfId="0" applyFill="1" applyBorder="1"/>
    <xf numFmtId="0" fontId="0" fillId="0" borderId="2" xfId="0" applyBorder="1"/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7" borderId="5" xfId="0" applyFont="1" applyFill="1" applyBorder="1" applyAlignment="1">
      <alignment vertical="center"/>
    </xf>
    <xf numFmtId="0" fontId="5" fillId="7" borderId="12" xfId="0" applyFont="1" applyFill="1" applyBorder="1" applyAlignment="1">
      <alignment vertical="center"/>
    </xf>
    <xf numFmtId="0" fontId="6" fillId="6" borderId="13" xfId="0" applyFont="1" applyFill="1" applyBorder="1" applyAlignment="1">
      <alignment horizontal="left" vertical="center" textRotation="90" wrapText="1"/>
    </xf>
    <xf numFmtId="0" fontId="7" fillId="0" borderId="0" xfId="1"/>
    <xf numFmtId="0" fontId="7" fillId="8" borderId="0" xfId="1" applyFont="1" applyFill="1"/>
    <xf numFmtId="0" fontId="7" fillId="9" borderId="1" xfId="1" applyFont="1" applyFill="1" applyBorder="1" applyAlignment="1">
      <alignment horizontal="center" vertical="center"/>
    </xf>
    <xf numFmtId="0" fontId="7" fillId="8" borderId="1" xfId="1" applyFill="1" applyBorder="1" applyAlignment="1">
      <alignment horizontal="center" vertical="center"/>
    </xf>
    <xf numFmtId="0" fontId="7" fillId="10" borderId="1" xfId="1" applyFont="1" applyFill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7" fillId="11" borderId="11" xfId="1" applyFont="1" applyFill="1" applyBorder="1" applyAlignment="1">
      <alignment horizontal="center" vertical="center" wrapText="1"/>
    </xf>
    <xf numFmtId="0" fontId="7" fillId="12" borderId="1" xfId="1" applyFont="1" applyFill="1" applyBorder="1"/>
    <xf numFmtId="0" fontId="7" fillId="12" borderId="14" xfId="1" applyFont="1" applyFill="1" applyBorder="1"/>
    <xf numFmtId="0" fontId="7" fillId="0" borderId="0" xfId="1" applyAlignment="1">
      <alignment horizontal="center"/>
    </xf>
    <xf numFmtId="0" fontId="8" fillId="13" borderId="0" xfId="1" applyFont="1" applyFill="1" applyBorder="1"/>
    <xf numFmtId="0" fontId="8" fillId="0" borderId="0" xfId="1" applyFont="1"/>
    <xf numFmtId="49" fontId="7" fillId="0" borderId="0" xfId="1" applyNumberFormat="1"/>
    <xf numFmtId="0" fontId="6" fillId="6" borderId="13" xfId="0" applyFont="1" applyFill="1" applyBorder="1" applyAlignment="1">
      <alignment horizontal="left" vertical="center" wrapText="1"/>
    </xf>
    <xf numFmtId="0" fontId="7" fillId="11" borderId="0" xfId="1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14" borderId="0" xfId="0" applyFont="1" applyFill="1" applyAlignment="1">
      <alignment horizontal="center" vertical="center" wrapText="1"/>
    </xf>
    <xf numFmtId="0" fontId="12" fillId="17" borderId="0" xfId="0" applyFont="1" applyFill="1" applyAlignment="1">
      <alignment horizontal="center" vertical="center" wrapText="1"/>
    </xf>
    <xf numFmtId="0" fontId="12" fillId="17" borderId="0" xfId="0" applyFont="1" applyFill="1" applyAlignment="1">
      <alignment horizontal="center" vertical="center"/>
    </xf>
    <xf numFmtId="0" fontId="12" fillId="19" borderId="0" xfId="0" applyFont="1" applyFill="1" applyAlignment="1">
      <alignment horizontal="center" vertical="center" wrapText="1"/>
    </xf>
    <xf numFmtId="0" fontId="12" fillId="19" borderId="0" xfId="0" applyFont="1" applyFill="1" applyAlignment="1">
      <alignment horizontal="center" vertical="center"/>
    </xf>
    <xf numFmtId="0" fontId="12" fillId="18" borderId="0" xfId="0" applyFont="1" applyFill="1" applyAlignment="1">
      <alignment horizontal="center" vertical="center" wrapText="1"/>
    </xf>
    <xf numFmtId="0" fontId="12" fillId="18" borderId="0" xfId="0" applyFont="1" applyFill="1" applyAlignment="1">
      <alignment horizontal="center" vertical="center"/>
    </xf>
    <xf numFmtId="164" fontId="10" fillId="0" borderId="0" xfId="0" applyNumberFormat="1" applyFont="1" applyFill="1" applyAlignment="1">
      <alignment horizontal="center"/>
    </xf>
    <xf numFmtId="164" fontId="0" fillId="0" borderId="0" xfId="0" applyNumberFormat="1"/>
    <xf numFmtId="164" fontId="0" fillId="15" borderId="15" xfId="0" applyNumberFormat="1" applyFont="1" applyFill="1" applyBorder="1"/>
    <xf numFmtId="164" fontId="0" fillId="15" borderId="16" xfId="0" applyNumberFormat="1" applyFont="1" applyFill="1" applyBorder="1"/>
    <xf numFmtId="164" fontId="0" fillId="16" borderId="15" xfId="0" applyNumberFormat="1" applyFont="1" applyFill="1" applyBorder="1"/>
    <xf numFmtId="164" fontId="0" fillId="16" borderId="16" xfId="0" applyNumberFormat="1" applyFont="1" applyFill="1" applyBorder="1"/>
    <xf numFmtId="164" fontId="0" fillId="16" borderId="17" xfId="0" applyNumberFormat="1" applyFont="1" applyFill="1" applyBorder="1"/>
    <xf numFmtId="164" fontId="0" fillId="16" borderId="18" xfId="0" applyNumberFormat="1" applyFont="1" applyFill="1" applyBorder="1"/>
  </cellXfs>
  <cellStyles count="2">
    <cellStyle name="Normal" xfId="0" builtinId="0"/>
    <cellStyle name="Normal 2" xfId="1"/>
  </cellStyles>
  <dxfs count="26">
    <dxf>
      <fill>
        <patternFill>
          <bgColor rgb="FF008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8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4" formatCode="0;\-0;;@"/>
    </dxf>
    <dxf>
      <numFmt numFmtId="164" formatCode="0;\-0;;@"/>
    </dxf>
    <dxf>
      <numFmt numFmtId="164" formatCode="0;\-0;;@"/>
    </dxf>
    <dxf>
      <numFmt numFmtId="164" formatCode="0;\-0;;@"/>
    </dxf>
    <dxf>
      <numFmt numFmtId="164" formatCode="0;\-0;;@"/>
    </dxf>
    <dxf>
      <numFmt numFmtId="164" formatCode="0;\-0;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Arial"/>
        <scheme val="none"/>
      </font>
      <fill>
        <patternFill patternType="solid">
          <fgColor indexed="64"/>
          <bgColor indexed="30"/>
        </patternFill>
      </fill>
      <alignment horizontal="center" vertical="center" textRotation="0" wrapText="0" relativeIndent="0" justifyLastLine="0" shrinkToFit="0" readingOrder="0"/>
    </dxf>
  </dxfs>
  <tableStyles count="0" defaultTableStyle="TableStyleMedium2" defaultPivotStyle="PivotStyleLight16"/>
  <colors>
    <mruColors>
      <color rgb="FF00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201706</xdr:colOff>
      <xdr:row>4</xdr:row>
      <xdr:rowOff>156882</xdr:rowOff>
    </xdr:from>
    <xdr:to>
      <xdr:col>7</xdr:col>
      <xdr:colOff>100853</xdr:colOff>
      <xdr:row>15</xdr:row>
      <xdr:rowOff>33618</xdr:rowOff>
    </xdr:to>
    <xdr:sp macro="" textlink="">
      <xdr:nvSpPr>
        <xdr:cNvPr id="2" name="ZoneTexte 1"/>
        <xdr:cNvSpPr txBox="1"/>
      </xdr:nvSpPr>
      <xdr:spPr>
        <a:xfrm>
          <a:off x="3249706" y="1210235"/>
          <a:ext cx="2185147" cy="19722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VV2 Sélectionner,</a:t>
          </a:r>
          <a:r>
            <a:rPr lang="fr-FR" sz="1100" baseline="0"/>
            <a:t> toutes les valeurs correspondantes n'apparaissent pas  et seules les 5 premières sont dans la liste déroulante </a:t>
          </a:r>
        </a:p>
        <a:p>
          <a:endParaRPr lang="fr-FR" sz="1100" baseline="0"/>
        </a:p>
        <a:p>
          <a:r>
            <a:rPr lang="fr-FR" sz="1100" baseline="0"/>
            <a:t>: qu'y a t il à changer dans la formule ??</a:t>
          </a:r>
        </a:p>
        <a:p>
          <a:endParaRPr lang="fr-FR" sz="1100" baseline="0"/>
        </a:p>
        <a:p>
          <a:r>
            <a:rPr lang="fr-FR" sz="1100" baseline="0"/>
            <a:t>Merci beaucoup pour ton aide</a:t>
          </a:r>
          <a:endParaRPr lang="fr-FR" sz="1100"/>
        </a:p>
      </xdr:txBody>
    </xdr:sp>
    <xdr:clientData/>
  </xdr:twoCellAnchor>
  <xdr:twoCellAnchor>
    <xdr:from>
      <xdr:col>5</xdr:col>
      <xdr:colOff>44824</xdr:colOff>
      <xdr:row>2</xdr:row>
      <xdr:rowOff>112059</xdr:rowOff>
    </xdr:from>
    <xdr:to>
      <xdr:col>5</xdr:col>
      <xdr:colOff>313765</xdr:colOff>
      <xdr:row>5</xdr:row>
      <xdr:rowOff>33618</xdr:rowOff>
    </xdr:to>
    <xdr:cxnSp macro="">
      <xdr:nvCxnSpPr>
        <xdr:cNvPr id="4" name="Connecteur droit avec flèche 3"/>
        <xdr:cNvCxnSpPr/>
      </xdr:nvCxnSpPr>
      <xdr:spPr>
        <a:xfrm flipV="1">
          <a:off x="3854824" y="784412"/>
          <a:ext cx="268941" cy="4930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RCHER\Downloads\cl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BASE CLIENTS"/>
      <sheetName val="VENTES"/>
    </sheetNames>
    <sheetDataSet>
      <sheetData sheetId="0">
        <row r="1">
          <cell r="A1" t="str">
            <v>SERIES</v>
          </cell>
          <cell r="B1" t="str">
            <v>JIJI</v>
          </cell>
          <cell r="C1" t="str">
            <v>RS 1</v>
          </cell>
          <cell r="D1" t="str">
            <v>RS 2</v>
          </cell>
          <cell r="E1" t="str">
            <v>RS 3</v>
          </cell>
          <cell r="F1" t="str">
            <v>RS 4</v>
          </cell>
          <cell r="G1" t="str">
            <v>RS 5</v>
          </cell>
          <cell r="H1" t="str">
            <v>RS 6</v>
          </cell>
          <cell r="I1" t="str">
            <v>RS 7</v>
          </cell>
          <cell r="J1" t="str">
            <v>RS 8</v>
          </cell>
          <cell r="K1" t="str">
            <v>RS 9</v>
          </cell>
          <cell r="L1" t="str">
            <v>RS 9 BRONZE</v>
          </cell>
          <cell r="M1" t="str">
            <v>RS 9 CUIVRE</v>
          </cell>
          <cell r="N1" t="str">
            <v>RS 9 BELDI BRONZE</v>
          </cell>
          <cell r="O1" t="str">
            <v>RS 9 BELDI CUIVRE</v>
          </cell>
          <cell r="P1" t="str">
            <v>RS 9 BELDI CHROME</v>
          </cell>
          <cell r="Q1" t="str">
            <v>VASQUE</v>
          </cell>
          <cell r="R1" t="str">
            <v>ECONOMIQUE</v>
          </cell>
          <cell r="S1" t="str">
            <v>BATIMENT</v>
          </cell>
          <cell r="T1" t="str">
            <v>AUTRES</v>
          </cell>
        </row>
        <row r="2">
          <cell r="A2" t="str">
            <v>JIJI</v>
          </cell>
        </row>
        <row r="3">
          <cell r="A3" t="str">
            <v>RS 1</v>
          </cell>
        </row>
        <row r="4">
          <cell r="A4" t="str">
            <v>RS 2</v>
          </cell>
        </row>
        <row r="5">
          <cell r="A5" t="str">
            <v>RS 3</v>
          </cell>
        </row>
        <row r="6">
          <cell r="A6" t="str">
            <v>RS 4</v>
          </cell>
        </row>
        <row r="7">
          <cell r="A7" t="str">
            <v>RS 5</v>
          </cell>
        </row>
        <row r="8">
          <cell r="A8" t="str">
            <v>RS 6</v>
          </cell>
        </row>
        <row r="9">
          <cell r="A9" t="str">
            <v>RS 7</v>
          </cell>
        </row>
        <row r="10">
          <cell r="A10" t="str">
            <v>RS 8</v>
          </cell>
        </row>
        <row r="11">
          <cell r="A11" t="str">
            <v>RS 9</v>
          </cell>
        </row>
        <row r="12">
          <cell r="A12" t="str">
            <v>RS 9 BRONZE</v>
          </cell>
        </row>
        <row r="13">
          <cell r="A13" t="str">
            <v>RS 9 CUIVRE</v>
          </cell>
        </row>
        <row r="14">
          <cell r="A14" t="str">
            <v>RS 9 BELDI BRONZE</v>
          </cell>
        </row>
        <row r="15">
          <cell r="A15" t="str">
            <v>RS 9 BELDI CUIVRE</v>
          </cell>
        </row>
        <row r="16">
          <cell r="A16" t="str">
            <v>RS 9 BELDI CHROME</v>
          </cell>
        </row>
        <row r="17">
          <cell r="A17" t="str">
            <v>VASQUE</v>
          </cell>
        </row>
        <row r="18">
          <cell r="A18" t="str">
            <v>ECONOMIQUE</v>
          </cell>
        </row>
        <row r="19">
          <cell r="A19" t="str">
            <v>BATIMENT</v>
          </cell>
        </row>
        <row r="20">
          <cell r="A20" t="str">
            <v>AUTRES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id="2" name="Tableau13" displayName="Tableau13" ref="C1:J25" totalsRowShown="0" headerRowDxfId="25">
  <tableColumns count="8">
    <tableColumn id="1" name="NOMBRE VOIES GRIMPEES"/>
    <tableColumn id="2" name=" NOMBRE REUSSITES"/>
    <tableColumn id="18" name="voie numéro 1" dataDxfId="24"/>
    <tableColumn id="19" name="cotation" dataDxfId="23"/>
    <tableColumn id="20" name="R/NR" dataDxfId="22"/>
    <tableColumn id="3" name="voie numéro 2" dataDxfId="21"/>
    <tableColumn id="4" name="cotation " dataDxfId="20"/>
    <tableColumn id="11" name="R/NR " dataDxfId="1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5"/>
  <sheetViews>
    <sheetView showGridLines="0" tabSelected="1" zoomScale="85" workbookViewId="0">
      <selection activeCell="I11" sqref="I11"/>
    </sheetView>
  </sheetViews>
  <sheetFormatPr baseColWidth="10" defaultRowHeight="15" x14ac:dyDescent="0.25"/>
  <sheetData>
    <row r="1" spans="1:27" s="45" customFormat="1" ht="38.25" x14ac:dyDescent="0.25">
      <c r="C1" s="49" t="s">
        <v>119</v>
      </c>
      <c r="D1" s="49" t="s">
        <v>120</v>
      </c>
      <c r="E1" s="50" t="s">
        <v>121</v>
      </c>
      <c r="F1" s="51" t="s">
        <v>122</v>
      </c>
      <c r="G1" s="51" t="s">
        <v>91</v>
      </c>
      <c r="H1" s="52" t="s">
        <v>123</v>
      </c>
      <c r="I1" s="53" t="s">
        <v>124</v>
      </c>
      <c r="J1" s="53" t="s">
        <v>125</v>
      </c>
      <c r="K1" s="54" t="s">
        <v>126</v>
      </c>
      <c r="L1" s="55" t="s">
        <v>124</v>
      </c>
      <c r="M1" s="55" t="s">
        <v>125</v>
      </c>
      <c r="O1" s="56">
        <v>0</v>
      </c>
      <c r="P1" s="56">
        <v>0</v>
      </c>
      <c r="Q1" s="56">
        <v>0</v>
      </c>
      <c r="R1" s="56">
        <v>0</v>
      </c>
      <c r="S1" s="56">
        <v>0</v>
      </c>
      <c r="T1" s="56">
        <v>0</v>
      </c>
      <c r="Z1"/>
      <c r="AA1"/>
    </row>
    <row r="2" spans="1:27" x14ac:dyDescent="0.25">
      <c r="A2" t="s">
        <v>18</v>
      </c>
      <c r="B2" t="s">
        <v>42</v>
      </c>
      <c r="E2" s="57" t="s">
        <v>66</v>
      </c>
      <c r="F2" s="57"/>
      <c r="G2" s="57"/>
      <c r="H2" s="57"/>
      <c r="I2" s="57"/>
      <c r="J2" s="57"/>
      <c r="K2" s="58"/>
      <c r="L2" s="58"/>
      <c r="M2" s="59"/>
      <c r="O2" s="46" t="s">
        <v>66</v>
      </c>
      <c r="P2" s="46" t="s">
        <v>109</v>
      </c>
      <c r="Q2" s="46" t="s">
        <v>95</v>
      </c>
      <c r="R2" s="46" t="s">
        <v>96</v>
      </c>
      <c r="S2" s="46" t="s">
        <v>110</v>
      </c>
      <c r="T2" s="46" t="s">
        <v>97</v>
      </c>
      <c r="U2" s="46"/>
      <c r="V2" s="46"/>
      <c r="W2" s="46"/>
      <c r="X2" s="46"/>
      <c r="Y2" s="46"/>
    </row>
    <row r="3" spans="1:27" x14ac:dyDescent="0.25">
      <c r="A3" t="s">
        <v>19</v>
      </c>
      <c r="B3" t="s">
        <v>43</v>
      </c>
      <c r="E3" s="57" t="s">
        <v>77</v>
      </c>
      <c r="F3" s="57"/>
      <c r="G3" s="57"/>
      <c r="H3" s="57"/>
      <c r="I3" s="57"/>
      <c r="J3" s="57"/>
      <c r="K3" s="60"/>
      <c r="L3" s="60"/>
      <c r="M3" s="61"/>
      <c r="O3" s="46" t="s">
        <v>67</v>
      </c>
      <c r="P3" s="46" t="s">
        <v>95</v>
      </c>
      <c r="Q3" s="46" t="s">
        <v>96</v>
      </c>
      <c r="R3" s="46" t="s">
        <v>97</v>
      </c>
      <c r="S3" s="46" t="s">
        <v>111</v>
      </c>
      <c r="T3" s="46"/>
      <c r="U3" s="46"/>
      <c r="V3" s="46"/>
      <c r="W3" s="46"/>
      <c r="X3" s="46"/>
      <c r="Y3" s="46"/>
    </row>
    <row r="4" spans="1:27" x14ac:dyDescent="0.25">
      <c r="A4" t="s">
        <v>20</v>
      </c>
      <c r="B4" t="s">
        <v>44</v>
      </c>
      <c r="E4" s="57"/>
      <c r="F4" s="57"/>
      <c r="G4" s="57"/>
      <c r="H4" s="57"/>
      <c r="I4" s="57"/>
      <c r="J4" s="57"/>
      <c r="K4" s="58"/>
      <c r="L4" s="58"/>
      <c r="M4" s="59"/>
      <c r="O4" s="46" t="s">
        <v>68</v>
      </c>
      <c r="P4" s="46" t="s">
        <v>96</v>
      </c>
      <c r="Q4" s="46" t="s">
        <v>111</v>
      </c>
      <c r="R4" s="46" t="s">
        <v>100</v>
      </c>
      <c r="S4" s="46" t="s">
        <v>112</v>
      </c>
      <c r="T4" s="46" t="s">
        <v>113</v>
      </c>
      <c r="U4" s="46"/>
      <c r="V4" s="46"/>
      <c r="W4" s="46"/>
      <c r="X4" s="46"/>
      <c r="Y4" s="46"/>
    </row>
    <row r="5" spans="1:27" x14ac:dyDescent="0.25">
      <c r="A5" t="s">
        <v>21</v>
      </c>
      <c r="B5" t="s">
        <v>45</v>
      </c>
      <c r="E5" s="57"/>
      <c r="F5" s="57"/>
      <c r="G5" s="57"/>
      <c r="H5" s="57"/>
      <c r="I5" s="57"/>
      <c r="J5" s="57"/>
      <c r="K5" s="60"/>
      <c r="L5" s="60"/>
      <c r="M5" s="61"/>
      <c r="O5" s="46" t="s">
        <v>69</v>
      </c>
      <c r="P5" s="46" t="s">
        <v>109</v>
      </c>
      <c r="Q5" s="46" t="s">
        <v>95</v>
      </c>
      <c r="R5" s="46" t="s">
        <v>96</v>
      </c>
      <c r="S5" s="46" t="s">
        <v>97</v>
      </c>
      <c r="T5" s="46" t="s">
        <v>111</v>
      </c>
      <c r="U5" s="46"/>
      <c r="V5" s="46"/>
      <c r="W5" s="46"/>
      <c r="X5" s="46"/>
      <c r="Y5" s="46"/>
    </row>
    <row r="6" spans="1:27" x14ac:dyDescent="0.25">
      <c r="A6" t="s">
        <v>22</v>
      </c>
      <c r="B6" t="s">
        <v>46</v>
      </c>
      <c r="E6" s="57"/>
      <c r="F6" s="57"/>
      <c r="G6" s="57"/>
      <c r="H6" s="57"/>
      <c r="I6" s="57"/>
      <c r="J6" s="57"/>
      <c r="K6" s="58"/>
      <c r="L6" s="58"/>
      <c r="M6" s="59"/>
      <c r="O6" s="46" t="s">
        <v>70</v>
      </c>
      <c r="P6" s="46" t="s">
        <v>99</v>
      </c>
      <c r="Q6" s="46" t="s">
        <v>112</v>
      </c>
      <c r="R6" s="46" t="s">
        <v>114</v>
      </c>
      <c r="S6" s="46"/>
      <c r="T6" s="46"/>
      <c r="U6" s="46"/>
      <c r="V6" s="46"/>
      <c r="W6" s="46"/>
      <c r="X6" s="46"/>
      <c r="Y6" s="46"/>
    </row>
    <row r="7" spans="1:27" x14ac:dyDescent="0.25">
      <c r="A7" t="s">
        <v>23</v>
      </c>
      <c r="B7" t="s">
        <v>47</v>
      </c>
      <c r="E7" s="57"/>
      <c r="F7" s="57"/>
      <c r="G7" s="57"/>
      <c r="H7" s="57"/>
      <c r="I7" s="57"/>
      <c r="J7" s="57"/>
      <c r="K7" s="60"/>
      <c r="L7" s="60"/>
      <c r="M7" s="61"/>
      <c r="O7" s="46" t="s">
        <v>71</v>
      </c>
      <c r="P7" s="48" t="s">
        <v>97</v>
      </c>
      <c r="Q7" s="48" t="s">
        <v>115</v>
      </c>
      <c r="R7" s="48" t="s">
        <v>101</v>
      </c>
      <c r="S7" s="48" t="s">
        <v>113</v>
      </c>
      <c r="T7" s="48" t="s">
        <v>103</v>
      </c>
    </row>
    <row r="8" spans="1:27" x14ac:dyDescent="0.25">
      <c r="A8" t="s">
        <v>24</v>
      </c>
      <c r="B8" t="s">
        <v>48</v>
      </c>
      <c r="E8" s="57"/>
      <c r="F8" s="57"/>
      <c r="G8" s="57"/>
      <c r="H8" s="57"/>
      <c r="I8" s="57"/>
      <c r="J8" s="57"/>
      <c r="K8" s="58"/>
      <c r="L8" s="58"/>
      <c r="M8" s="59"/>
      <c r="O8" s="46" t="s">
        <v>72</v>
      </c>
      <c r="P8" s="48" t="s">
        <v>98</v>
      </c>
      <c r="Q8" s="48" t="s">
        <v>101</v>
      </c>
      <c r="R8" s="48" t="s">
        <v>116</v>
      </c>
      <c r="S8" s="48" t="s">
        <v>103</v>
      </c>
      <c r="Z8" s="47"/>
      <c r="AA8" s="47"/>
    </row>
    <row r="9" spans="1:27" x14ac:dyDescent="0.25">
      <c r="A9" t="s">
        <v>25</v>
      </c>
      <c r="B9" t="s">
        <v>49</v>
      </c>
      <c r="E9" s="57"/>
      <c r="F9" s="57"/>
      <c r="G9" s="57"/>
      <c r="H9" s="57"/>
      <c r="I9" s="57"/>
      <c r="J9" s="57"/>
      <c r="K9" s="60"/>
      <c r="L9" s="60"/>
      <c r="M9" s="61"/>
      <c r="O9" s="46" t="s">
        <v>73</v>
      </c>
      <c r="P9" s="48" t="s">
        <v>97</v>
      </c>
      <c r="Q9" s="48" t="s">
        <v>117</v>
      </c>
      <c r="R9" s="48" t="s">
        <v>100</v>
      </c>
      <c r="S9" s="48" t="s">
        <v>103</v>
      </c>
      <c r="T9" s="48" t="s">
        <v>118</v>
      </c>
      <c r="Z9" s="47"/>
      <c r="AA9" s="47"/>
    </row>
    <row r="10" spans="1:27" x14ac:dyDescent="0.25">
      <c r="A10" t="s">
        <v>26</v>
      </c>
      <c r="B10" t="s">
        <v>50</v>
      </c>
      <c r="E10" s="57"/>
      <c r="F10" s="57"/>
      <c r="G10" s="57"/>
      <c r="H10" s="57"/>
      <c r="I10" s="57"/>
      <c r="J10" s="57"/>
      <c r="K10" s="58"/>
      <c r="L10" s="58"/>
      <c r="M10" s="59"/>
      <c r="O10" s="48" t="s">
        <v>74</v>
      </c>
      <c r="P10" s="48" t="s">
        <v>111</v>
      </c>
      <c r="Q10" s="48" t="s">
        <v>99</v>
      </c>
      <c r="R10" s="48" t="s">
        <v>112</v>
      </c>
      <c r="S10" s="48" t="s">
        <v>113</v>
      </c>
      <c r="T10" s="48" t="s">
        <v>102</v>
      </c>
      <c r="Z10" s="47"/>
      <c r="AA10" s="47"/>
    </row>
    <row r="11" spans="1:27" x14ac:dyDescent="0.25">
      <c r="A11" t="s">
        <v>27</v>
      </c>
      <c r="B11" t="s">
        <v>51</v>
      </c>
      <c r="E11" s="57"/>
      <c r="F11" s="57"/>
      <c r="G11" s="57"/>
      <c r="H11" s="57"/>
      <c r="I11" s="57"/>
      <c r="J11" s="57"/>
      <c r="K11" s="60"/>
      <c r="L11" s="60"/>
      <c r="M11" s="61"/>
      <c r="O11" s="48" t="s">
        <v>75</v>
      </c>
      <c r="P11" s="48" t="s">
        <v>100</v>
      </c>
      <c r="Q11" s="48" t="s">
        <v>101</v>
      </c>
      <c r="R11" s="48" t="s">
        <v>114</v>
      </c>
      <c r="Z11" s="47"/>
      <c r="AA11" s="47"/>
    </row>
    <row r="12" spans="1:27" x14ac:dyDescent="0.25">
      <c r="A12" t="s">
        <v>28</v>
      </c>
      <c r="B12" t="s">
        <v>52</v>
      </c>
      <c r="E12" s="57"/>
      <c r="F12" s="57"/>
      <c r="G12" s="57"/>
      <c r="H12" s="57"/>
      <c r="I12" s="57"/>
      <c r="J12" s="57"/>
      <c r="K12" s="58"/>
      <c r="L12" s="58"/>
      <c r="M12" s="59"/>
      <c r="O12" s="48" t="s">
        <v>76</v>
      </c>
      <c r="P12" s="48" t="s">
        <v>96</v>
      </c>
      <c r="Q12" s="48" t="s">
        <v>97</v>
      </c>
      <c r="R12" s="48" t="s">
        <v>98</v>
      </c>
      <c r="S12" s="48" t="s">
        <v>99</v>
      </c>
      <c r="T12" s="48" t="s">
        <v>115</v>
      </c>
      <c r="U12" s="48" t="s">
        <v>100</v>
      </c>
      <c r="V12" s="48" t="s">
        <v>101</v>
      </c>
      <c r="W12" s="48" t="s">
        <v>113</v>
      </c>
      <c r="X12" s="48" t="s">
        <v>102</v>
      </c>
      <c r="Z12" s="47"/>
      <c r="AA12" s="47"/>
    </row>
    <row r="13" spans="1:27" x14ac:dyDescent="0.25">
      <c r="A13" t="s">
        <v>29</v>
      </c>
      <c r="B13" t="s">
        <v>53</v>
      </c>
      <c r="E13" s="57"/>
      <c r="F13" s="57"/>
      <c r="G13" s="57"/>
      <c r="H13" s="57"/>
      <c r="I13" s="57"/>
      <c r="J13" s="57"/>
      <c r="K13" s="60"/>
      <c r="L13" s="60"/>
      <c r="M13" s="61"/>
      <c r="O13" s="48" t="s">
        <v>77</v>
      </c>
      <c r="P13" s="48" t="s">
        <v>95</v>
      </c>
      <c r="Q13" s="48" t="s">
        <v>96</v>
      </c>
      <c r="R13" s="48" t="s">
        <v>97</v>
      </c>
      <c r="S13" s="48" t="s">
        <v>111</v>
      </c>
      <c r="T13" s="48" t="s">
        <v>115</v>
      </c>
      <c r="U13" s="48" t="s">
        <v>100</v>
      </c>
      <c r="V13" s="48" t="s">
        <v>112</v>
      </c>
      <c r="W13" s="48" t="s">
        <v>113</v>
      </c>
      <c r="X13" s="48" t="s">
        <v>114</v>
      </c>
    </row>
    <row r="14" spans="1:27" x14ac:dyDescent="0.25">
      <c r="A14" t="s">
        <v>30</v>
      </c>
      <c r="B14" t="s">
        <v>54</v>
      </c>
      <c r="E14" s="57"/>
      <c r="F14" s="57"/>
      <c r="G14" s="57"/>
      <c r="H14" s="57"/>
      <c r="I14" s="57"/>
      <c r="J14" s="57"/>
      <c r="K14" s="58"/>
      <c r="L14" s="58"/>
      <c r="M14" s="59"/>
    </row>
    <row r="15" spans="1:27" x14ac:dyDescent="0.25">
      <c r="A15" t="s">
        <v>31</v>
      </c>
      <c r="B15" t="s">
        <v>55</v>
      </c>
      <c r="E15" s="57"/>
      <c r="F15" s="57"/>
      <c r="G15" s="57"/>
      <c r="H15" s="57"/>
      <c r="I15" s="57"/>
      <c r="J15" s="57"/>
      <c r="K15" s="60"/>
      <c r="L15" s="60"/>
      <c r="M15" s="61"/>
    </row>
    <row r="16" spans="1:27" x14ac:dyDescent="0.25">
      <c r="A16" t="s">
        <v>32</v>
      </c>
      <c r="B16" t="s">
        <v>56</v>
      </c>
      <c r="E16" s="57"/>
      <c r="F16" s="57"/>
      <c r="G16" s="57"/>
      <c r="H16" s="57"/>
      <c r="I16" s="57"/>
      <c r="J16" s="57"/>
      <c r="K16" s="58"/>
      <c r="L16" s="58"/>
      <c r="M16" s="59"/>
    </row>
    <row r="17" spans="1:25" x14ac:dyDescent="0.25">
      <c r="A17" t="s">
        <v>33</v>
      </c>
      <c r="B17" t="s">
        <v>57</v>
      </c>
      <c r="E17" s="57"/>
      <c r="F17" s="57"/>
      <c r="G17" s="57"/>
      <c r="H17" s="57"/>
      <c r="I17" s="57"/>
      <c r="J17" s="57"/>
      <c r="K17" s="60"/>
      <c r="L17" s="60"/>
      <c r="M17" s="61"/>
    </row>
    <row r="18" spans="1:25" x14ac:dyDescent="0.25">
      <c r="A18" t="s">
        <v>34</v>
      </c>
      <c r="B18" t="s">
        <v>58</v>
      </c>
      <c r="E18" s="57"/>
      <c r="F18" s="57"/>
      <c r="G18" s="57"/>
      <c r="H18" s="57"/>
      <c r="I18" s="57"/>
      <c r="J18" s="57"/>
      <c r="K18" s="58"/>
      <c r="L18" s="58"/>
      <c r="M18" s="59"/>
      <c r="O18" t="s">
        <v>81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</row>
    <row r="19" spans="1:25" x14ac:dyDescent="0.25">
      <c r="A19" t="s">
        <v>35</v>
      </c>
      <c r="B19" t="s">
        <v>59</v>
      </c>
      <c r="E19" s="57"/>
      <c r="F19" s="57"/>
      <c r="G19" s="57"/>
      <c r="H19" s="57"/>
      <c r="I19" s="57"/>
      <c r="J19" s="57"/>
      <c r="K19" s="60"/>
      <c r="L19" s="60"/>
      <c r="M19" s="61"/>
      <c r="O19" t="s">
        <v>84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25" x14ac:dyDescent="0.25">
      <c r="A20" t="s">
        <v>36</v>
      </c>
      <c r="B20" t="s">
        <v>60</v>
      </c>
      <c r="E20" s="57"/>
      <c r="F20" s="57"/>
      <c r="G20" s="57"/>
      <c r="H20" s="57"/>
      <c r="I20" s="57"/>
      <c r="J20" s="57"/>
      <c r="K20" s="58"/>
      <c r="L20" s="58"/>
      <c r="M20" s="59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25" x14ac:dyDescent="0.25">
      <c r="A21" t="s">
        <v>37</v>
      </c>
      <c r="B21" t="s">
        <v>61</v>
      </c>
      <c r="E21" s="57"/>
      <c r="F21" s="57"/>
      <c r="G21" s="57"/>
      <c r="H21" s="57"/>
      <c r="I21" s="57"/>
      <c r="J21" s="57"/>
      <c r="K21" s="60"/>
      <c r="L21" s="60"/>
      <c r="M21" s="61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25" x14ac:dyDescent="0.25">
      <c r="A22" t="s">
        <v>38</v>
      </c>
      <c r="B22" t="s">
        <v>7</v>
      </c>
      <c r="E22" s="57"/>
      <c r="F22" s="57"/>
      <c r="G22" s="57"/>
      <c r="H22" s="57"/>
      <c r="I22" s="57"/>
      <c r="J22" s="57"/>
      <c r="K22" s="58"/>
      <c r="L22" s="58"/>
      <c r="M22" s="59"/>
      <c r="O22" s="47"/>
      <c r="P22" s="47" t="str">
        <f ca="1">OFFSET($P$1:$Y$1,MATCH(E2,zone,0)-1,,,COUNTA($P$2:$Y$2))</f>
        <v>3B</v>
      </c>
      <c r="Q22" s="47"/>
      <c r="R22" s="47"/>
      <c r="S22" s="47"/>
      <c r="T22" s="47"/>
      <c r="U22" s="47"/>
      <c r="V22" s="47"/>
      <c r="W22" s="47"/>
      <c r="X22" s="47"/>
      <c r="Y22" s="47"/>
    </row>
    <row r="23" spans="1:25" x14ac:dyDescent="0.25">
      <c r="A23" t="s">
        <v>39</v>
      </c>
      <c r="B23" t="s">
        <v>62</v>
      </c>
      <c r="E23" s="57"/>
      <c r="F23" s="57"/>
      <c r="G23" s="57"/>
      <c r="H23" s="57"/>
      <c r="I23" s="57"/>
      <c r="J23" s="57"/>
      <c r="K23" s="60"/>
      <c r="L23" s="60"/>
      <c r="M23" s="61"/>
    </row>
    <row r="24" spans="1:25" x14ac:dyDescent="0.25">
      <c r="A24" t="s">
        <v>40</v>
      </c>
      <c r="B24" t="s">
        <v>63</v>
      </c>
      <c r="E24" s="57"/>
      <c r="F24" s="57"/>
      <c r="G24" s="57"/>
      <c r="H24" s="57"/>
      <c r="I24" s="57"/>
      <c r="J24" s="57"/>
      <c r="K24" s="58"/>
      <c r="L24" s="58"/>
      <c r="M24" s="59"/>
    </row>
    <row r="25" spans="1:25" x14ac:dyDescent="0.25">
      <c r="A25" t="s">
        <v>41</v>
      </c>
      <c r="B25" t="s">
        <v>64</v>
      </c>
      <c r="E25" s="57"/>
      <c r="F25" s="57"/>
      <c r="G25" s="57"/>
      <c r="H25" s="57"/>
      <c r="I25" s="57"/>
      <c r="J25" s="57"/>
      <c r="K25" s="62"/>
      <c r="L25" s="60"/>
      <c r="M25" s="63"/>
    </row>
  </sheetData>
  <dataValidations count="4">
    <dataValidation type="list" allowBlank="1" showInputMessage="1" showErrorMessage="1" sqref="H2:H25 E2:E24 K2:K25">
      <formula1>zone</formula1>
    </dataValidation>
    <dataValidation type="list" allowBlank="1" showInputMessage="1" showErrorMessage="1" sqref="J3:J25 M3:M25">
      <formula1>OFFSET($P$2:$Y$2,MATCH(I3,zone,0)-1,,,COUNTA($P$2:$Y$2))</formula1>
    </dataValidation>
    <dataValidation type="list" allowBlank="1" showInputMessage="1" showErrorMessage="1" sqref="G2:G24 J2 M2">
      <formula1>réussies</formula1>
    </dataValidation>
    <dataValidation type="list" allowBlank="1" showInputMessage="1" showErrorMessage="1" sqref="L2:L25 I2:I25 F2:F24">
      <formula1>OFFSET($P$1:$Y$1,MATCH(E2,zone,0)-1,,,COUNTA($P$2:$Y$2))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35"/>
  <sheetViews>
    <sheetView zoomScale="75" zoomScaleNormal="75" workbookViewId="0">
      <pane xSplit="2" ySplit="4" topLeftCell="N17" activePane="bottomRight" state="frozen"/>
      <selection pane="topRight" activeCell="C1" sqref="C1"/>
      <selection pane="bottomLeft" activeCell="A5" sqref="A5"/>
      <selection pane="bottomRight" activeCell="AD17" sqref="AD17"/>
    </sheetView>
  </sheetViews>
  <sheetFormatPr baseColWidth="10" defaultColWidth="9.140625" defaultRowHeight="15" x14ac:dyDescent="0.25"/>
  <cols>
    <col min="1" max="1" width="15.140625" style="29" bestFit="1" customWidth="1"/>
    <col min="2" max="2" width="24.7109375" style="29" bestFit="1" customWidth="1"/>
    <col min="3" max="4" width="24.7109375" style="29" customWidth="1"/>
    <col min="5" max="12" width="9.140625" style="29"/>
    <col min="13" max="14" width="9.140625" style="41"/>
    <col min="15" max="16384" width="9.140625" style="29"/>
  </cols>
  <sheetData>
    <row r="1" spans="1:35" x14ac:dyDescent="0.25">
      <c r="M1" s="30" t="s">
        <v>65</v>
      </c>
      <c r="N1" s="30"/>
      <c r="O1" s="30"/>
      <c r="P1" s="30"/>
      <c r="Q1" s="30"/>
      <c r="R1" s="30"/>
    </row>
    <row r="2" spans="1:35" x14ac:dyDescent="0.25">
      <c r="M2" s="30"/>
      <c r="N2" s="30"/>
      <c r="O2" s="30"/>
      <c r="P2" s="30"/>
      <c r="Q2" s="30"/>
      <c r="R2" s="30"/>
    </row>
    <row r="3" spans="1:35" ht="30" x14ac:dyDescent="0.25">
      <c r="E3" s="31" t="s">
        <v>66</v>
      </c>
      <c r="F3" s="31"/>
      <c r="G3" s="31" t="s">
        <v>67</v>
      </c>
      <c r="H3" s="31"/>
      <c r="I3" s="31" t="s">
        <v>68</v>
      </c>
      <c r="J3" s="31"/>
      <c r="K3" s="31" t="s">
        <v>69</v>
      </c>
      <c r="L3" s="31"/>
      <c r="M3" s="31" t="s">
        <v>70</v>
      </c>
      <c r="N3" s="31"/>
      <c r="O3" s="31" t="s">
        <v>71</v>
      </c>
      <c r="P3" s="31"/>
      <c r="Q3" s="31" t="s">
        <v>72</v>
      </c>
      <c r="R3" s="31"/>
      <c r="S3" s="31" t="s">
        <v>73</v>
      </c>
      <c r="T3" s="32"/>
      <c r="U3" s="32"/>
      <c r="V3" s="33" t="s">
        <v>74</v>
      </c>
      <c r="W3" s="33"/>
      <c r="X3" s="33" t="s">
        <v>75</v>
      </c>
      <c r="Y3" s="33"/>
      <c r="Z3" s="33" t="s">
        <v>76</v>
      </c>
      <c r="AA3" s="33"/>
      <c r="AB3" s="33" t="s">
        <v>77</v>
      </c>
      <c r="AC3" s="33"/>
      <c r="AD3" s="34" t="s">
        <v>78</v>
      </c>
      <c r="AE3" s="35" t="s">
        <v>79</v>
      </c>
    </row>
    <row r="4" spans="1:35" ht="15.75" thickBot="1" x14ac:dyDescent="0.3">
      <c r="E4" s="31" t="s">
        <v>91</v>
      </c>
      <c r="F4" s="31" t="s">
        <v>92</v>
      </c>
      <c r="G4" s="31" t="s">
        <v>91</v>
      </c>
      <c r="H4" s="31" t="s">
        <v>92</v>
      </c>
      <c r="I4" s="31" t="s">
        <v>91</v>
      </c>
      <c r="J4" s="31" t="s">
        <v>92</v>
      </c>
      <c r="K4" s="31" t="s">
        <v>91</v>
      </c>
      <c r="L4" s="31" t="s">
        <v>92</v>
      </c>
      <c r="M4" s="31" t="s">
        <v>91</v>
      </c>
      <c r="N4" s="31" t="s">
        <v>92</v>
      </c>
      <c r="O4" s="31" t="s">
        <v>91</v>
      </c>
      <c r="P4" s="31" t="s">
        <v>92</v>
      </c>
      <c r="Q4" s="31" t="s">
        <v>91</v>
      </c>
      <c r="R4" s="31" t="s">
        <v>92</v>
      </c>
      <c r="S4" s="31" t="s">
        <v>91</v>
      </c>
      <c r="T4" s="31" t="s">
        <v>92</v>
      </c>
      <c r="U4" s="32"/>
      <c r="V4" s="31" t="s">
        <v>91</v>
      </c>
      <c r="W4" s="31" t="s">
        <v>92</v>
      </c>
      <c r="X4" s="31" t="s">
        <v>91</v>
      </c>
      <c r="Y4" s="31" t="s">
        <v>92</v>
      </c>
      <c r="Z4" s="31" t="s">
        <v>91</v>
      </c>
      <c r="AA4" s="31" t="s">
        <v>92</v>
      </c>
      <c r="AB4" s="31" t="s">
        <v>91</v>
      </c>
      <c r="AC4" s="31" t="s">
        <v>92</v>
      </c>
      <c r="AD4" s="34"/>
      <c r="AE4" s="43"/>
    </row>
    <row r="5" spans="1:35" ht="24" customHeight="1" thickBot="1" x14ac:dyDescent="0.3">
      <c r="A5" s="42" t="s">
        <v>18</v>
      </c>
      <c r="B5" s="42" t="s">
        <v>42</v>
      </c>
      <c r="C5" s="44"/>
      <c r="D5" s="44"/>
      <c r="E5" s="34" t="s">
        <v>84</v>
      </c>
      <c r="F5" s="34" t="s">
        <v>95</v>
      </c>
      <c r="G5" s="34"/>
      <c r="H5" s="34"/>
      <c r="I5" s="34"/>
      <c r="J5" s="34"/>
      <c r="K5" s="34" t="s">
        <v>84</v>
      </c>
      <c r="L5" s="34" t="s">
        <v>95</v>
      </c>
      <c r="M5" s="34"/>
      <c r="N5" s="34"/>
      <c r="O5" s="34"/>
      <c r="P5" s="34"/>
      <c r="Q5" s="34"/>
      <c r="R5" s="34"/>
      <c r="S5" s="34"/>
      <c r="T5" s="32"/>
      <c r="U5" s="32"/>
      <c r="V5" s="34"/>
      <c r="W5" s="34"/>
      <c r="X5" s="34"/>
      <c r="Y5" s="34"/>
      <c r="Z5" s="34"/>
      <c r="AA5" s="34"/>
      <c r="AB5" s="34"/>
      <c r="AC5" s="34"/>
      <c r="AD5" s="34">
        <f>COUNTA(E5:AB5)</f>
        <v>4</v>
      </c>
      <c r="AE5" s="38">
        <f>COUNTIF(E5:AB5,"R")</f>
        <v>2</v>
      </c>
      <c r="AG5" s="39" t="s">
        <v>80</v>
      </c>
      <c r="AH5" s="40"/>
      <c r="AI5" s="40"/>
    </row>
    <row r="6" spans="1:35" ht="24" customHeight="1" thickBot="1" x14ac:dyDescent="0.3">
      <c r="A6" s="42" t="s">
        <v>19</v>
      </c>
      <c r="B6" s="42" t="s">
        <v>43</v>
      </c>
      <c r="C6" s="44"/>
      <c r="D6" s="4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2"/>
      <c r="U6" s="32"/>
      <c r="V6" s="34" t="s">
        <v>81</v>
      </c>
      <c r="W6" s="34"/>
      <c r="X6" s="34" t="s">
        <v>81</v>
      </c>
      <c r="Y6" s="34"/>
      <c r="Z6" s="34"/>
      <c r="AA6" s="34"/>
      <c r="AB6" s="34"/>
      <c r="AC6" s="34"/>
      <c r="AD6" s="34">
        <f t="shared" ref="AD6:AD31" si="0">COUNTA(E6:AB6)</f>
        <v>2</v>
      </c>
      <c r="AE6" s="38">
        <f t="shared" ref="AE6:AE31" si="1">COUNTIF(E6:AB6,"R")</f>
        <v>0</v>
      </c>
      <c r="AH6" s="29" t="s">
        <v>82</v>
      </c>
    </row>
    <row r="7" spans="1:35" ht="24" customHeight="1" thickBot="1" x14ac:dyDescent="0.3">
      <c r="A7" s="42" t="s">
        <v>20</v>
      </c>
      <c r="B7" s="42" t="s">
        <v>44</v>
      </c>
      <c r="C7" s="44"/>
      <c r="D7" s="44"/>
      <c r="E7" s="34"/>
      <c r="F7" s="34"/>
      <c r="G7" s="34"/>
      <c r="H7" s="34"/>
      <c r="I7" s="34" t="s">
        <v>84</v>
      </c>
      <c r="J7" s="34"/>
      <c r="K7" s="34"/>
      <c r="L7" s="34"/>
      <c r="M7" s="34"/>
      <c r="N7" s="34"/>
      <c r="O7" s="34" t="s">
        <v>84</v>
      </c>
      <c r="P7" s="34"/>
      <c r="Q7" s="34"/>
      <c r="R7" s="34"/>
      <c r="S7" s="34"/>
      <c r="T7" s="32"/>
      <c r="U7" s="32"/>
      <c r="V7" s="34"/>
      <c r="W7" s="34"/>
      <c r="X7" s="34"/>
      <c r="Y7" s="34"/>
      <c r="Z7" s="34"/>
      <c r="AA7" s="34"/>
      <c r="AB7" s="34"/>
      <c r="AC7" s="34"/>
      <c r="AD7" s="34">
        <f t="shared" si="0"/>
        <v>2</v>
      </c>
      <c r="AE7" s="38">
        <f t="shared" si="1"/>
        <v>2</v>
      </c>
      <c r="AH7" s="29" t="s">
        <v>83</v>
      </c>
    </row>
    <row r="8" spans="1:35" ht="24" customHeight="1" thickBot="1" x14ac:dyDescent="0.3">
      <c r="A8" s="42" t="s">
        <v>21</v>
      </c>
      <c r="B8" s="42" t="s">
        <v>45</v>
      </c>
      <c r="C8" s="44"/>
      <c r="D8" s="44"/>
      <c r="E8" s="34"/>
      <c r="F8" s="34"/>
      <c r="G8" s="34"/>
      <c r="H8" s="34"/>
      <c r="I8" s="34" t="s">
        <v>84</v>
      </c>
      <c r="J8" s="34"/>
      <c r="K8" s="34"/>
      <c r="L8" s="34"/>
      <c r="M8" s="34"/>
      <c r="N8" s="34"/>
      <c r="O8" s="34" t="s">
        <v>84</v>
      </c>
      <c r="P8" s="34"/>
      <c r="Q8" s="34"/>
      <c r="R8" s="34"/>
      <c r="S8" s="34"/>
      <c r="T8" s="32"/>
      <c r="U8" s="32"/>
      <c r="V8" s="34"/>
      <c r="W8" s="34"/>
      <c r="X8" s="34"/>
      <c r="Y8" s="34"/>
      <c r="Z8" s="34"/>
      <c r="AA8" s="34"/>
      <c r="AB8" s="34"/>
      <c r="AC8" s="34"/>
      <c r="AD8" s="34">
        <f t="shared" si="0"/>
        <v>2</v>
      </c>
      <c r="AE8" s="38">
        <f t="shared" si="1"/>
        <v>2</v>
      </c>
    </row>
    <row r="9" spans="1:35" ht="24" customHeight="1" thickBot="1" x14ac:dyDescent="0.3">
      <c r="A9" s="42" t="s">
        <v>22</v>
      </c>
      <c r="B9" s="42" t="s">
        <v>46</v>
      </c>
      <c r="C9" s="44"/>
      <c r="D9" s="4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2"/>
      <c r="U9" s="32"/>
      <c r="V9" s="34"/>
      <c r="W9" s="34"/>
      <c r="X9" s="34"/>
      <c r="Y9" s="34"/>
      <c r="Z9" s="34"/>
      <c r="AA9" s="34"/>
      <c r="AB9" s="34"/>
      <c r="AC9" s="34"/>
      <c r="AD9" s="34">
        <f t="shared" si="0"/>
        <v>0</v>
      </c>
      <c r="AE9" s="38">
        <f t="shared" si="1"/>
        <v>0</v>
      </c>
    </row>
    <row r="10" spans="1:35" ht="24" customHeight="1" thickBot="1" x14ac:dyDescent="0.3">
      <c r="A10" s="42" t="s">
        <v>23</v>
      </c>
      <c r="B10" s="42" t="s">
        <v>47</v>
      </c>
      <c r="C10" s="44"/>
      <c r="D10" s="44"/>
      <c r="E10" s="34"/>
      <c r="F10" s="34"/>
      <c r="G10" s="34"/>
      <c r="H10" s="34"/>
      <c r="I10" s="34"/>
      <c r="J10" s="34"/>
      <c r="K10" s="34"/>
      <c r="L10" s="34"/>
      <c r="M10" s="34" t="s">
        <v>84</v>
      </c>
      <c r="N10" s="34"/>
      <c r="O10" s="34"/>
      <c r="P10" s="34"/>
      <c r="Q10" s="34"/>
      <c r="R10" s="34"/>
      <c r="S10" s="34"/>
      <c r="T10" s="32"/>
      <c r="U10" s="32"/>
      <c r="V10" s="34" t="s">
        <v>84</v>
      </c>
      <c r="W10" s="34"/>
      <c r="X10" s="34" t="s">
        <v>81</v>
      </c>
      <c r="Y10" s="34"/>
      <c r="Z10" s="34"/>
      <c r="AA10" s="34"/>
      <c r="AB10" s="34"/>
      <c r="AC10" s="34"/>
      <c r="AD10" s="34">
        <f t="shared" si="0"/>
        <v>3</v>
      </c>
      <c r="AE10" s="38">
        <f t="shared" si="1"/>
        <v>2</v>
      </c>
    </row>
    <row r="11" spans="1:35" ht="24" customHeight="1" thickBot="1" x14ac:dyDescent="0.3">
      <c r="A11" s="42" t="s">
        <v>24</v>
      </c>
      <c r="B11" s="42" t="s">
        <v>48</v>
      </c>
      <c r="C11" s="44"/>
      <c r="D11" s="4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2"/>
      <c r="U11" s="32"/>
      <c r="V11" s="34"/>
      <c r="W11" s="34"/>
      <c r="X11" s="34"/>
      <c r="Y11" s="34"/>
      <c r="Z11" s="34"/>
      <c r="AA11" s="34"/>
      <c r="AB11" s="34"/>
      <c r="AC11" s="34"/>
      <c r="AD11" s="34">
        <f t="shared" si="0"/>
        <v>0</v>
      </c>
      <c r="AE11" s="38">
        <f t="shared" si="1"/>
        <v>0</v>
      </c>
    </row>
    <row r="12" spans="1:35" ht="24" customHeight="1" thickBot="1" x14ac:dyDescent="0.3">
      <c r="A12" s="42" t="s">
        <v>25</v>
      </c>
      <c r="B12" s="42" t="s">
        <v>49</v>
      </c>
      <c r="C12" s="44"/>
      <c r="D12" s="44"/>
      <c r="E12" s="34" t="s">
        <v>84</v>
      </c>
      <c r="F12" s="34" t="s">
        <v>95</v>
      </c>
      <c r="G12" s="34"/>
      <c r="H12" s="34"/>
      <c r="I12" s="34"/>
      <c r="J12" s="34"/>
      <c r="K12" s="34" t="s">
        <v>84</v>
      </c>
      <c r="L12" s="34" t="s">
        <v>95</v>
      </c>
      <c r="M12" s="34"/>
      <c r="N12" s="34"/>
      <c r="O12" s="34"/>
      <c r="P12" s="34"/>
      <c r="Q12" s="34"/>
      <c r="R12" s="34"/>
      <c r="S12" s="34"/>
      <c r="T12" s="32"/>
      <c r="U12" s="32"/>
      <c r="V12" s="34"/>
      <c r="W12" s="34"/>
      <c r="X12" s="34"/>
      <c r="Y12" s="34"/>
      <c r="Z12" s="34"/>
      <c r="AA12" s="34"/>
      <c r="AB12" s="34"/>
      <c r="AC12" s="34"/>
      <c r="AD12" s="34">
        <f t="shared" si="0"/>
        <v>4</v>
      </c>
      <c r="AE12" s="38">
        <f t="shared" si="1"/>
        <v>2</v>
      </c>
    </row>
    <row r="13" spans="1:35" ht="24" customHeight="1" thickBot="1" x14ac:dyDescent="0.3">
      <c r="A13" s="42" t="s">
        <v>26</v>
      </c>
      <c r="B13" s="42" t="s">
        <v>50</v>
      </c>
      <c r="C13" s="44"/>
      <c r="D13" s="4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2"/>
      <c r="U13" s="32"/>
      <c r="V13" s="34"/>
      <c r="W13" s="34"/>
      <c r="X13" s="34"/>
      <c r="Y13" s="34"/>
      <c r="Z13" s="34"/>
      <c r="AA13" s="34"/>
      <c r="AB13" s="34"/>
      <c r="AC13" s="34"/>
      <c r="AD13" s="34">
        <f t="shared" si="0"/>
        <v>0</v>
      </c>
      <c r="AE13" s="38">
        <f t="shared" si="1"/>
        <v>0</v>
      </c>
    </row>
    <row r="14" spans="1:35" ht="24" customHeight="1" thickBot="1" x14ac:dyDescent="0.3">
      <c r="A14" s="42" t="s">
        <v>27</v>
      </c>
      <c r="B14" s="42" t="s">
        <v>51</v>
      </c>
      <c r="C14" s="44"/>
      <c r="D14" s="4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2"/>
      <c r="U14" s="32"/>
      <c r="V14" s="34"/>
      <c r="W14" s="34"/>
      <c r="X14" s="34"/>
      <c r="Y14" s="34"/>
      <c r="Z14" s="34"/>
      <c r="AA14" s="34"/>
      <c r="AB14" s="34"/>
      <c r="AC14" s="34"/>
      <c r="AD14" s="34">
        <f t="shared" si="0"/>
        <v>0</v>
      </c>
      <c r="AE14" s="38">
        <f t="shared" si="1"/>
        <v>0</v>
      </c>
    </row>
    <row r="15" spans="1:35" ht="24" customHeight="1" thickBot="1" x14ac:dyDescent="0.3">
      <c r="A15" s="42" t="s">
        <v>28</v>
      </c>
      <c r="B15" s="42" t="s">
        <v>52</v>
      </c>
      <c r="C15" s="44"/>
      <c r="D15" s="44"/>
      <c r="E15" s="34"/>
      <c r="F15" s="34" t="s">
        <v>105</v>
      </c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2"/>
      <c r="U15" s="32"/>
      <c r="V15" s="34" t="s">
        <v>81</v>
      </c>
      <c r="W15" s="34"/>
      <c r="X15" s="34" t="s">
        <v>81</v>
      </c>
      <c r="Y15" s="34"/>
      <c r="Z15" s="34"/>
      <c r="AA15" s="34"/>
      <c r="AB15" s="34"/>
      <c r="AC15" s="34"/>
      <c r="AD15" s="34">
        <f t="shared" si="0"/>
        <v>3</v>
      </c>
      <c r="AE15" s="38">
        <f t="shared" si="1"/>
        <v>0</v>
      </c>
    </row>
    <row r="16" spans="1:35" ht="24" customHeight="1" thickBot="1" x14ac:dyDescent="0.3">
      <c r="A16" s="42" t="s">
        <v>29</v>
      </c>
      <c r="B16" s="42" t="s">
        <v>53</v>
      </c>
      <c r="C16" s="44"/>
      <c r="D16" s="4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2"/>
      <c r="U16" s="32"/>
      <c r="V16" s="34" t="s">
        <v>81</v>
      </c>
      <c r="W16" s="34"/>
      <c r="X16" s="34" t="s">
        <v>81</v>
      </c>
      <c r="Y16" s="34"/>
      <c r="Z16" s="34"/>
      <c r="AA16" s="34"/>
      <c r="AB16" s="34"/>
      <c r="AC16" s="34"/>
      <c r="AD16" s="34">
        <f t="shared" si="0"/>
        <v>2</v>
      </c>
      <c r="AE16" s="38">
        <f t="shared" si="1"/>
        <v>0</v>
      </c>
      <c r="AH16" s="29" t="s">
        <v>95</v>
      </c>
    </row>
    <row r="17" spans="1:34" ht="24" customHeight="1" thickBot="1" x14ac:dyDescent="0.3">
      <c r="A17" s="42" t="s">
        <v>30</v>
      </c>
      <c r="B17" s="42" t="s">
        <v>54</v>
      </c>
      <c r="C17" s="44"/>
      <c r="D17" s="44"/>
      <c r="E17" s="34" t="s">
        <v>81</v>
      </c>
      <c r="F17" s="34" t="s">
        <v>108</v>
      </c>
      <c r="G17" s="34"/>
      <c r="H17" s="34"/>
      <c r="I17" s="34"/>
      <c r="J17" s="34"/>
      <c r="K17" s="34" t="s">
        <v>104</v>
      </c>
      <c r="L17" s="34" t="s">
        <v>108</v>
      </c>
      <c r="M17" s="34"/>
      <c r="N17" s="34"/>
      <c r="O17" s="34"/>
      <c r="P17" s="34"/>
      <c r="Q17" s="34"/>
      <c r="R17" s="34"/>
      <c r="S17" s="34"/>
      <c r="T17" s="32"/>
      <c r="U17" s="32"/>
      <c r="V17" s="34"/>
      <c r="W17" s="34"/>
      <c r="X17" s="34"/>
      <c r="Y17" s="34"/>
      <c r="Z17" s="34"/>
      <c r="AA17" s="34"/>
      <c r="AB17" s="34"/>
      <c r="AC17" s="34"/>
      <c r="AD17" s="34">
        <f t="shared" si="0"/>
        <v>4</v>
      </c>
      <c r="AE17" s="38">
        <f t="shared" si="1"/>
        <v>0</v>
      </c>
      <c r="AH17" s="29" t="s">
        <v>96</v>
      </c>
    </row>
    <row r="18" spans="1:34" ht="24" customHeight="1" thickBot="1" x14ac:dyDescent="0.3">
      <c r="A18" s="42" t="s">
        <v>31</v>
      </c>
      <c r="B18" s="42" t="s">
        <v>55</v>
      </c>
      <c r="C18" s="44"/>
      <c r="D18" s="4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2"/>
      <c r="U18" s="32"/>
      <c r="V18" s="34"/>
      <c r="W18" s="34"/>
      <c r="X18" s="34"/>
      <c r="Y18" s="34"/>
      <c r="Z18" s="34" t="s">
        <v>81</v>
      </c>
      <c r="AA18" s="34"/>
      <c r="AB18" s="34" t="s">
        <v>81</v>
      </c>
      <c r="AC18" s="34"/>
      <c r="AD18" s="34">
        <f t="shared" si="0"/>
        <v>2</v>
      </c>
      <c r="AE18" s="38">
        <f t="shared" si="1"/>
        <v>0</v>
      </c>
      <c r="AH18" s="29" t="s">
        <v>97</v>
      </c>
    </row>
    <row r="19" spans="1:34" ht="24" customHeight="1" thickBot="1" x14ac:dyDescent="0.3">
      <c r="A19" s="42" t="s">
        <v>32</v>
      </c>
      <c r="B19" s="42" t="s">
        <v>56</v>
      </c>
      <c r="C19" s="44"/>
      <c r="D19" s="4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2"/>
      <c r="U19" s="32"/>
      <c r="V19" s="34"/>
      <c r="W19" s="34"/>
      <c r="X19" s="34"/>
      <c r="Y19" s="34"/>
      <c r="Z19" s="34"/>
      <c r="AA19" s="34"/>
      <c r="AB19" s="34"/>
      <c r="AC19" s="34"/>
      <c r="AD19" s="34">
        <f t="shared" si="0"/>
        <v>0</v>
      </c>
      <c r="AE19" s="38">
        <f t="shared" si="1"/>
        <v>0</v>
      </c>
      <c r="AH19" s="29" t="s">
        <v>98</v>
      </c>
    </row>
    <row r="20" spans="1:34" ht="24" customHeight="1" thickBot="1" x14ac:dyDescent="0.3">
      <c r="A20" s="42" t="s">
        <v>33</v>
      </c>
      <c r="B20" s="42" t="s">
        <v>57</v>
      </c>
      <c r="C20" s="44"/>
      <c r="D20" s="4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2"/>
      <c r="U20" s="32"/>
      <c r="V20" s="34"/>
      <c r="W20" s="34"/>
      <c r="X20" s="34"/>
      <c r="Y20" s="34"/>
      <c r="Z20" s="34"/>
      <c r="AA20" s="34"/>
      <c r="AB20" s="34"/>
      <c r="AC20" s="34"/>
      <c r="AD20" s="34">
        <f t="shared" si="0"/>
        <v>0</v>
      </c>
      <c r="AE20" s="38">
        <f t="shared" si="1"/>
        <v>0</v>
      </c>
      <c r="AH20" s="29" t="s">
        <v>99</v>
      </c>
    </row>
    <row r="21" spans="1:34" ht="24" customHeight="1" thickBot="1" x14ac:dyDescent="0.3">
      <c r="A21" s="42" t="s">
        <v>34</v>
      </c>
      <c r="B21" s="42" t="s">
        <v>58</v>
      </c>
      <c r="C21" s="44"/>
      <c r="D21" s="44"/>
      <c r="E21" s="34" t="s">
        <v>93</v>
      </c>
      <c r="F21" s="34"/>
      <c r="G21" s="34"/>
      <c r="H21" s="34"/>
      <c r="I21" s="34"/>
      <c r="J21" s="34"/>
      <c r="K21" s="34" t="s">
        <v>81</v>
      </c>
      <c r="L21" s="34"/>
      <c r="M21" s="34"/>
      <c r="N21" s="34"/>
      <c r="O21" s="34"/>
      <c r="P21" s="34"/>
      <c r="Q21" s="34"/>
      <c r="R21" s="34"/>
      <c r="S21" s="34"/>
      <c r="T21" s="32"/>
      <c r="U21" s="32"/>
      <c r="V21" s="34"/>
      <c r="W21" s="34"/>
      <c r="X21" s="34"/>
      <c r="Y21" s="34"/>
      <c r="Z21" s="34"/>
      <c r="AA21" s="34"/>
      <c r="AB21" s="34"/>
      <c r="AC21" s="34"/>
      <c r="AD21" s="34">
        <f t="shared" si="0"/>
        <v>2</v>
      </c>
      <c r="AE21" s="38">
        <f t="shared" si="1"/>
        <v>1</v>
      </c>
      <c r="AH21" s="29" t="s">
        <v>100</v>
      </c>
    </row>
    <row r="22" spans="1:34" ht="24" customHeight="1" thickBot="1" x14ac:dyDescent="0.3">
      <c r="A22" s="42" t="s">
        <v>35</v>
      </c>
      <c r="B22" s="42" t="s">
        <v>59</v>
      </c>
      <c r="C22" s="44"/>
      <c r="D22" s="4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 t="s">
        <v>81</v>
      </c>
      <c r="R22" s="34"/>
      <c r="S22" s="34"/>
      <c r="T22" s="32"/>
      <c r="U22" s="32"/>
      <c r="V22" s="34"/>
      <c r="W22" s="34"/>
      <c r="X22" s="34"/>
      <c r="Y22" s="34"/>
      <c r="Z22" s="34"/>
      <c r="AA22" s="34"/>
      <c r="AB22" s="34"/>
      <c r="AC22" s="34"/>
      <c r="AD22" s="34">
        <f t="shared" si="0"/>
        <v>1</v>
      </c>
      <c r="AE22" s="38">
        <f t="shared" si="1"/>
        <v>0</v>
      </c>
      <c r="AH22" s="29" t="s">
        <v>101</v>
      </c>
    </row>
    <row r="23" spans="1:34" ht="24" customHeight="1" thickBot="1" x14ac:dyDescent="0.3">
      <c r="A23" s="42" t="s">
        <v>36</v>
      </c>
      <c r="B23" s="42" t="s">
        <v>60</v>
      </c>
      <c r="C23" s="44"/>
      <c r="D23" s="44"/>
      <c r="E23" s="34" t="s">
        <v>84</v>
      </c>
      <c r="F23" s="34" t="s">
        <v>106</v>
      </c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 t="s">
        <v>84</v>
      </c>
      <c r="R23" s="34" t="s">
        <v>94</v>
      </c>
      <c r="S23" s="34"/>
      <c r="T23" s="32"/>
      <c r="U23" s="32"/>
      <c r="V23" s="34"/>
      <c r="W23" s="34"/>
      <c r="X23" s="34"/>
      <c r="Y23" s="34"/>
      <c r="Z23" s="34"/>
      <c r="AA23" s="34"/>
      <c r="AB23" s="34"/>
      <c r="AC23" s="34"/>
      <c r="AD23" s="34">
        <f t="shared" si="0"/>
        <v>4</v>
      </c>
      <c r="AE23" s="38">
        <f t="shared" si="1"/>
        <v>2</v>
      </c>
      <c r="AH23" s="29" t="s">
        <v>102</v>
      </c>
    </row>
    <row r="24" spans="1:34" ht="24" customHeight="1" thickBot="1" x14ac:dyDescent="0.3">
      <c r="A24" s="42" t="s">
        <v>37</v>
      </c>
      <c r="B24" s="42" t="s">
        <v>61</v>
      </c>
      <c r="C24" s="44"/>
      <c r="D24" s="4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 t="s">
        <v>81</v>
      </c>
      <c r="R24" s="34"/>
      <c r="S24" s="34"/>
      <c r="T24" s="32"/>
      <c r="U24" s="32"/>
      <c r="V24" s="34"/>
      <c r="W24" s="34"/>
      <c r="X24" s="34"/>
      <c r="Y24" s="34"/>
      <c r="Z24" s="34"/>
      <c r="AA24" s="34"/>
      <c r="AB24" s="34"/>
      <c r="AC24" s="34"/>
      <c r="AD24" s="34">
        <f t="shared" si="0"/>
        <v>1</v>
      </c>
      <c r="AE24" s="38">
        <f t="shared" si="1"/>
        <v>0</v>
      </c>
      <c r="AH24" s="29" t="s">
        <v>103</v>
      </c>
    </row>
    <row r="25" spans="1:34" ht="24" customHeight="1" thickBot="1" x14ac:dyDescent="0.3">
      <c r="A25" s="42" t="s">
        <v>38</v>
      </c>
      <c r="B25" s="42" t="s">
        <v>7</v>
      </c>
      <c r="C25" s="44"/>
      <c r="D25" s="4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2"/>
      <c r="U25" s="32"/>
      <c r="V25" s="34" t="s">
        <v>84</v>
      </c>
      <c r="W25" s="34"/>
      <c r="X25" s="34" t="s">
        <v>81</v>
      </c>
      <c r="Y25" s="34"/>
      <c r="Z25" s="34"/>
      <c r="AA25" s="34"/>
      <c r="AB25" s="34"/>
      <c r="AC25" s="34"/>
      <c r="AD25" s="34">
        <f t="shared" si="0"/>
        <v>2</v>
      </c>
      <c r="AE25" s="38">
        <f t="shared" si="1"/>
        <v>1</v>
      </c>
    </row>
    <row r="26" spans="1:34" ht="24" customHeight="1" thickBot="1" x14ac:dyDescent="0.3">
      <c r="A26" s="42" t="s">
        <v>39</v>
      </c>
      <c r="B26" s="42" t="s">
        <v>62</v>
      </c>
      <c r="C26" s="44"/>
      <c r="D26" s="4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 t="s">
        <v>81</v>
      </c>
      <c r="R26" s="34"/>
      <c r="S26" s="34" t="s">
        <v>84</v>
      </c>
      <c r="T26" s="32"/>
      <c r="U26" s="32"/>
      <c r="V26" s="34"/>
      <c r="W26" s="34"/>
      <c r="X26" s="34"/>
      <c r="Y26" s="34"/>
      <c r="Z26" s="34"/>
      <c r="AA26" s="34"/>
      <c r="AB26" s="34"/>
      <c r="AC26" s="34"/>
      <c r="AD26" s="34">
        <f t="shared" si="0"/>
        <v>2</v>
      </c>
      <c r="AE26" s="38">
        <f t="shared" si="1"/>
        <v>1</v>
      </c>
    </row>
    <row r="27" spans="1:34" ht="24" customHeight="1" thickBot="1" x14ac:dyDescent="0.3">
      <c r="A27" s="42" t="s">
        <v>40</v>
      </c>
      <c r="B27" s="42" t="s">
        <v>63</v>
      </c>
      <c r="C27" s="44"/>
      <c r="D27" s="44"/>
      <c r="E27" s="34"/>
      <c r="F27" s="34"/>
      <c r="G27" s="34"/>
      <c r="H27" s="34"/>
      <c r="I27" s="34" t="s">
        <v>107</v>
      </c>
      <c r="J27" s="34"/>
      <c r="K27" s="34"/>
      <c r="L27" s="34"/>
      <c r="M27" s="34"/>
      <c r="N27" s="34"/>
      <c r="O27" s="34" t="s">
        <v>84</v>
      </c>
      <c r="P27" s="34"/>
      <c r="Q27" s="34"/>
      <c r="R27" s="34"/>
      <c r="S27" s="34"/>
      <c r="T27" s="32"/>
      <c r="U27" s="32"/>
      <c r="V27" s="34"/>
      <c r="W27" s="34"/>
      <c r="X27" s="34"/>
      <c r="Y27" s="34"/>
      <c r="Z27" s="34"/>
      <c r="AA27" s="34"/>
      <c r="AB27" s="34"/>
      <c r="AC27" s="34"/>
      <c r="AD27" s="34">
        <f t="shared" si="0"/>
        <v>2</v>
      </c>
      <c r="AE27" s="38">
        <f t="shared" si="1"/>
        <v>1</v>
      </c>
    </row>
    <row r="28" spans="1:34" ht="24" customHeight="1" thickBot="1" x14ac:dyDescent="0.3">
      <c r="A28" s="42" t="s">
        <v>41</v>
      </c>
      <c r="B28" s="42" t="s">
        <v>64</v>
      </c>
      <c r="C28" s="44"/>
      <c r="D28" s="4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2"/>
      <c r="U28" s="32"/>
      <c r="V28" s="34"/>
      <c r="W28" s="34"/>
      <c r="X28" s="34"/>
      <c r="Y28" s="34"/>
      <c r="Z28" s="34"/>
      <c r="AA28" s="34"/>
      <c r="AB28" s="34"/>
      <c r="AC28" s="34"/>
      <c r="AD28" s="34">
        <f t="shared" si="0"/>
        <v>0</v>
      </c>
      <c r="AE28" s="38">
        <f t="shared" si="1"/>
        <v>0</v>
      </c>
    </row>
    <row r="29" spans="1:34" x14ac:dyDescent="0.25">
      <c r="A29" s="36" t="s">
        <v>85</v>
      </c>
      <c r="B29" s="37" t="s">
        <v>86</v>
      </c>
      <c r="C29" s="37"/>
      <c r="D29" s="37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2"/>
      <c r="U29" s="32"/>
      <c r="V29" s="34"/>
      <c r="W29" s="34"/>
      <c r="X29" s="34"/>
      <c r="Y29" s="34"/>
      <c r="Z29" s="34"/>
      <c r="AA29" s="34"/>
      <c r="AB29" s="34"/>
      <c r="AC29" s="34"/>
      <c r="AD29" s="34">
        <f t="shared" si="0"/>
        <v>0</v>
      </c>
      <c r="AE29" s="38">
        <f t="shared" si="1"/>
        <v>0</v>
      </c>
    </row>
    <row r="30" spans="1:34" x14ac:dyDescent="0.25">
      <c r="A30" s="36" t="s">
        <v>87</v>
      </c>
      <c r="B30" s="37" t="s">
        <v>88</v>
      </c>
      <c r="C30" s="37"/>
      <c r="D30" s="37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2"/>
      <c r="U30" s="32"/>
      <c r="V30" s="34"/>
      <c r="W30" s="34"/>
      <c r="X30" s="34"/>
      <c r="Y30" s="34"/>
      <c r="Z30" s="34"/>
      <c r="AA30" s="34"/>
      <c r="AB30" s="34"/>
      <c r="AC30" s="34"/>
      <c r="AD30" s="34">
        <f t="shared" si="0"/>
        <v>0</v>
      </c>
      <c r="AE30" s="38">
        <f t="shared" si="1"/>
        <v>0</v>
      </c>
    </row>
    <row r="31" spans="1:34" x14ac:dyDescent="0.25">
      <c r="A31" s="36" t="s">
        <v>89</v>
      </c>
      <c r="B31" s="37" t="s">
        <v>90</v>
      </c>
      <c r="C31" s="37"/>
      <c r="D31" s="37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2"/>
      <c r="U31" s="32"/>
      <c r="V31" s="34"/>
      <c r="W31" s="34"/>
      <c r="X31" s="34"/>
      <c r="Y31" s="34"/>
      <c r="Z31" s="34"/>
      <c r="AA31" s="34"/>
      <c r="AB31" s="34"/>
      <c r="AC31" s="34"/>
      <c r="AD31" s="34">
        <f t="shared" si="0"/>
        <v>0</v>
      </c>
      <c r="AE31" s="38">
        <f t="shared" si="1"/>
        <v>0</v>
      </c>
    </row>
    <row r="33" spans="2:19" x14ac:dyDescent="0.25">
      <c r="B33" s="39" t="s">
        <v>80</v>
      </c>
      <c r="C33" s="39"/>
      <c r="D33" s="39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</row>
    <row r="34" spans="2:19" x14ac:dyDescent="0.25">
      <c r="E34" s="29" t="s">
        <v>82</v>
      </c>
    </row>
    <row r="35" spans="2:19" x14ac:dyDescent="0.25">
      <c r="E35" s="29" t="s">
        <v>83</v>
      </c>
    </row>
  </sheetData>
  <dataConsolidate>
    <dataRefs count="1">
      <dataRef name="COTATIONS"/>
    </dataRefs>
  </dataConsolidate>
  <dataValidations count="1">
    <dataValidation type="custom" allowBlank="1" showInputMessage="1" showErrorMessage="1" sqref="R13">
      <formula1>"COTATIONS"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9"/>
  <sheetViews>
    <sheetView zoomScale="60" zoomScaleNormal="60" workbookViewId="0">
      <selection activeCell="R6" sqref="R6"/>
    </sheetView>
  </sheetViews>
  <sheetFormatPr baseColWidth="10" defaultRowHeight="15" x14ac:dyDescent="0.25"/>
  <cols>
    <col min="1" max="1" width="60.28515625" customWidth="1"/>
    <col min="2" max="25" width="7.140625" customWidth="1"/>
    <col min="26" max="26" width="60.28515625" customWidth="1"/>
  </cols>
  <sheetData>
    <row r="1" spans="1:26" ht="61.5" customHeight="1" thickBot="1" x14ac:dyDescent="0.3">
      <c r="B1" s="28" t="s">
        <v>18</v>
      </c>
      <c r="C1" s="28" t="s">
        <v>19</v>
      </c>
      <c r="D1" s="28" t="s">
        <v>20</v>
      </c>
      <c r="E1" s="28" t="s">
        <v>21</v>
      </c>
      <c r="F1" s="28" t="s">
        <v>22</v>
      </c>
      <c r="G1" s="28" t="s">
        <v>23</v>
      </c>
      <c r="H1" s="28" t="s">
        <v>24</v>
      </c>
      <c r="I1" s="28" t="s">
        <v>25</v>
      </c>
      <c r="J1" s="28" t="s">
        <v>26</v>
      </c>
      <c r="K1" s="28" t="s">
        <v>27</v>
      </c>
      <c r="L1" s="28" t="s">
        <v>28</v>
      </c>
      <c r="M1" s="28" t="s">
        <v>29</v>
      </c>
      <c r="N1" s="28" t="s">
        <v>30</v>
      </c>
      <c r="O1" s="28" t="s">
        <v>31</v>
      </c>
      <c r="P1" s="28" t="s">
        <v>32</v>
      </c>
      <c r="Q1" s="28" t="s">
        <v>33</v>
      </c>
      <c r="R1" s="28" t="s">
        <v>34</v>
      </c>
      <c r="S1" s="28" t="s">
        <v>35</v>
      </c>
      <c r="T1" s="28" t="s">
        <v>36</v>
      </c>
      <c r="U1" s="28" t="s">
        <v>37</v>
      </c>
      <c r="V1" s="28" t="s">
        <v>38</v>
      </c>
      <c r="W1" s="28" t="s">
        <v>39</v>
      </c>
      <c r="X1" s="28" t="s">
        <v>40</v>
      </c>
      <c r="Y1" s="28" t="s">
        <v>41</v>
      </c>
    </row>
    <row r="2" spans="1:26" ht="82.5" customHeight="1" thickBot="1" x14ac:dyDescent="0.3">
      <c r="B2" s="28" t="s">
        <v>42</v>
      </c>
      <c r="C2" s="28" t="s">
        <v>43</v>
      </c>
      <c r="D2" s="28" t="s">
        <v>44</v>
      </c>
      <c r="E2" s="28" t="s">
        <v>45</v>
      </c>
      <c r="F2" s="28" t="s">
        <v>46</v>
      </c>
      <c r="G2" s="28" t="s">
        <v>47</v>
      </c>
      <c r="H2" s="28" t="s">
        <v>48</v>
      </c>
      <c r="I2" s="28" t="s">
        <v>49</v>
      </c>
      <c r="J2" s="28" t="s">
        <v>50</v>
      </c>
      <c r="K2" s="28" t="s">
        <v>51</v>
      </c>
      <c r="L2" s="28" t="s">
        <v>52</v>
      </c>
      <c r="M2" s="28" t="s">
        <v>53</v>
      </c>
      <c r="N2" s="28" t="s">
        <v>54</v>
      </c>
      <c r="O2" s="28" t="s">
        <v>55</v>
      </c>
      <c r="P2" s="28" t="s">
        <v>56</v>
      </c>
      <c r="Q2" s="28" t="s">
        <v>57</v>
      </c>
      <c r="R2" s="28" t="s">
        <v>58</v>
      </c>
      <c r="S2" s="28" t="s">
        <v>59</v>
      </c>
      <c r="T2" s="28" t="s">
        <v>60</v>
      </c>
      <c r="U2" s="28" t="s">
        <v>61</v>
      </c>
      <c r="V2" s="28" t="s">
        <v>7</v>
      </c>
      <c r="W2" s="28" t="s">
        <v>62</v>
      </c>
      <c r="X2" s="28" t="s">
        <v>63</v>
      </c>
      <c r="Y2" s="28" t="s">
        <v>64</v>
      </c>
    </row>
    <row r="3" spans="1:26" ht="18.75" x14ac:dyDescent="0.3">
      <c r="A3" s="9" t="s">
        <v>0</v>
      </c>
      <c r="B3" s="6">
        <f>COUNTA(B4:B7)</f>
        <v>3</v>
      </c>
      <c r="C3" s="6">
        <f t="shared" ref="C3:Y3" si="0">COUNTA(C4:C7)</f>
        <v>3</v>
      </c>
      <c r="D3" s="6">
        <f t="shared" si="0"/>
        <v>4</v>
      </c>
      <c r="E3" s="6">
        <f t="shared" si="0"/>
        <v>4</v>
      </c>
      <c r="F3" s="6">
        <f t="shared" si="0"/>
        <v>0</v>
      </c>
      <c r="G3" s="6">
        <f t="shared" si="0"/>
        <v>4</v>
      </c>
      <c r="H3" s="6">
        <f t="shared" si="0"/>
        <v>0</v>
      </c>
      <c r="I3" s="6">
        <f t="shared" si="0"/>
        <v>4</v>
      </c>
      <c r="J3" s="6">
        <f t="shared" si="0"/>
        <v>3</v>
      </c>
      <c r="K3" s="6">
        <f t="shared" si="0"/>
        <v>0</v>
      </c>
      <c r="L3" s="6">
        <f t="shared" si="0"/>
        <v>4</v>
      </c>
      <c r="M3" s="6">
        <f t="shared" si="0"/>
        <v>4</v>
      </c>
      <c r="N3" s="6">
        <f t="shared" si="0"/>
        <v>4</v>
      </c>
      <c r="O3" s="6">
        <f>COUNTA(O4:O7)</f>
        <v>4</v>
      </c>
      <c r="P3" s="6">
        <f t="shared" si="0"/>
        <v>4</v>
      </c>
      <c r="Q3" s="6">
        <f t="shared" si="0"/>
        <v>4</v>
      </c>
      <c r="R3" s="6">
        <f t="shared" si="0"/>
        <v>4</v>
      </c>
      <c r="S3" s="6">
        <f t="shared" si="0"/>
        <v>4</v>
      </c>
      <c r="T3" s="6">
        <f t="shared" si="0"/>
        <v>4</v>
      </c>
      <c r="U3" s="6">
        <f t="shared" si="0"/>
        <v>4</v>
      </c>
      <c r="V3" s="6">
        <f t="shared" si="0"/>
        <v>4</v>
      </c>
      <c r="W3" s="6">
        <f t="shared" si="0"/>
        <v>4</v>
      </c>
      <c r="X3" s="6">
        <f t="shared" si="0"/>
        <v>3</v>
      </c>
      <c r="Y3" s="6">
        <f t="shared" si="0"/>
        <v>4</v>
      </c>
      <c r="Z3" s="9" t="s">
        <v>0</v>
      </c>
    </row>
    <row r="4" spans="1:26" ht="30.75" customHeight="1" x14ac:dyDescent="0.25">
      <c r="A4" s="23" t="s">
        <v>1</v>
      </c>
      <c r="B4" s="1">
        <v>1</v>
      </c>
      <c r="C4" s="2">
        <v>1</v>
      </c>
      <c r="D4" s="1">
        <v>1</v>
      </c>
      <c r="E4" s="2">
        <v>1</v>
      </c>
      <c r="F4" s="1"/>
      <c r="G4" s="2">
        <v>1</v>
      </c>
      <c r="H4" s="1"/>
      <c r="I4" s="2">
        <v>1</v>
      </c>
      <c r="J4" s="1">
        <v>1</v>
      </c>
      <c r="K4" s="2"/>
      <c r="L4" s="1">
        <v>1</v>
      </c>
      <c r="M4" s="2">
        <v>1</v>
      </c>
      <c r="N4" s="1">
        <v>1</v>
      </c>
      <c r="O4" s="19">
        <v>1</v>
      </c>
      <c r="P4" s="1">
        <v>1</v>
      </c>
      <c r="Q4" s="2">
        <v>1</v>
      </c>
      <c r="R4" s="1">
        <v>1</v>
      </c>
      <c r="S4" s="2">
        <v>1</v>
      </c>
      <c r="T4" s="1">
        <v>1</v>
      </c>
      <c r="U4" s="2">
        <v>1</v>
      </c>
      <c r="V4" s="1">
        <v>1</v>
      </c>
      <c r="W4" s="2">
        <v>1</v>
      </c>
      <c r="X4" s="1">
        <v>1</v>
      </c>
      <c r="Y4" s="2">
        <v>1</v>
      </c>
      <c r="Z4" s="23" t="s">
        <v>1</v>
      </c>
    </row>
    <row r="5" spans="1:26" ht="30.75" customHeight="1" x14ac:dyDescent="0.25">
      <c r="A5" s="23" t="s">
        <v>2</v>
      </c>
      <c r="B5" s="1"/>
      <c r="C5" s="2"/>
      <c r="D5" s="1">
        <v>1</v>
      </c>
      <c r="E5" s="2">
        <v>1</v>
      </c>
      <c r="F5" s="1"/>
      <c r="G5" s="2">
        <v>1</v>
      </c>
      <c r="H5" s="1"/>
      <c r="I5" s="2">
        <v>1</v>
      </c>
      <c r="J5" s="1"/>
      <c r="K5" s="2"/>
      <c r="L5" s="1">
        <v>1</v>
      </c>
      <c r="M5" s="2">
        <v>1</v>
      </c>
      <c r="N5" s="1">
        <v>2</v>
      </c>
      <c r="O5" s="2">
        <v>1</v>
      </c>
      <c r="P5" s="1">
        <v>1</v>
      </c>
      <c r="Q5" s="2">
        <v>1</v>
      </c>
      <c r="R5" s="1">
        <v>1</v>
      </c>
      <c r="S5" s="2">
        <v>1</v>
      </c>
      <c r="T5" s="1">
        <v>1</v>
      </c>
      <c r="U5" s="2">
        <v>1</v>
      </c>
      <c r="V5" s="1">
        <v>1</v>
      </c>
      <c r="W5" s="2">
        <v>1</v>
      </c>
      <c r="X5" s="1"/>
      <c r="Y5" s="2">
        <v>1</v>
      </c>
      <c r="Z5" s="23" t="s">
        <v>2</v>
      </c>
    </row>
    <row r="6" spans="1:26" ht="30.75" customHeight="1" x14ac:dyDescent="0.25">
      <c r="A6" s="23" t="s">
        <v>8</v>
      </c>
      <c r="B6" s="1">
        <v>1</v>
      </c>
      <c r="C6" s="2">
        <v>1</v>
      </c>
      <c r="D6" s="1">
        <v>1</v>
      </c>
      <c r="E6" s="2">
        <v>1</v>
      </c>
      <c r="F6" s="1"/>
      <c r="G6" s="2">
        <v>1</v>
      </c>
      <c r="H6" s="1"/>
      <c r="I6" s="2">
        <v>1</v>
      </c>
      <c r="J6" s="1">
        <v>1</v>
      </c>
      <c r="K6" s="2"/>
      <c r="L6" s="1">
        <v>1</v>
      </c>
      <c r="M6" s="2">
        <v>1</v>
      </c>
      <c r="N6" s="1">
        <v>1</v>
      </c>
      <c r="O6" s="2">
        <v>1</v>
      </c>
      <c r="P6" s="1">
        <v>1</v>
      </c>
      <c r="Q6" s="2">
        <v>1</v>
      </c>
      <c r="R6" s="1">
        <v>1</v>
      </c>
      <c r="S6" s="2">
        <v>1</v>
      </c>
      <c r="T6" s="1">
        <v>1</v>
      </c>
      <c r="U6" s="2">
        <v>1</v>
      </c>
      <c r="V6" s="1">
        <v>1</v>
      </c>
      <c r="W6" s="2">
        <v>1</v>
      </c>
      <c r="X6" s="1">
        <v>1</v>
      </c>
      <c r="Y6" s="2">
        <v>1</v>
      </c>
      <c r="Z6" s="23" t="s">
        <v>8</v>
      </c>
    </row>
    <row r="7" spans="1:26" ht="30.75" customHeight="1" thickBot="1" x14ac:dyDescent="0.3">
      <c r="A7" s="24" t="s">
        <v>9</v>
      </c>
      <c r="B7" s="7">
        <v>1</v>
      </c>
      <c r="C7" s="8">
        <v>1</v>
      </c>
      <c r="D7" s="7">
        <v>1</v>
      </c>
      <c r="E7" s="8">
        <v>1</v>
      </c>
      <c r="F7" s="7"/>
      <c r="G7" s="8">
        <v>1</v>
      </c>
      <c r="H7" s="7"/>
      <c r="I7" s="8">
        <v>1</v>
      </c>
      <c r="J7" s="7">
        <v>1</v>
      </c>
      <c r="K7" s="8"/>
      <c r="L7" s="7">
        <v>1</v>
      </c>
      <c r="M7" s="8">
        <v>1</v>
      </c>
      <c r="N7" s="7">
        <v>1</v>
      </c>
      <c r="O7" s="8">
        <v>1</v>
      </c>
      <c r="P7" s="7">
        <v>1</v>
      </c>
      <c r="Q7" s="8">
        <v>1</v>
      </c>
      <c r="R7" s="7">
        <v>1</v>
      </c>
      <c r="S7" s="8">
        <v>1</v>
      </c>
      <c r="T7" s="7">
        <v>1</v>
      </c>
      <c r="U7" s="8">
        <v>1</v>
      </c>
      <c r="V7" s="7">
        <v>1</v>
      </c>
      <c r="W7" s="8">
        <v>1</v>
      </c>
      <c r="X7" s="7">
        <v>1</v>
      </c>
      <c r="Y7" s="8">
        <v>1</v>
      </c>
      <c r="Z7" s="24" t="s">
        <v>9</v>
      </c>
    </row>
    <row r="8" spans="1:26" ht="30.75" customHeight="1" x14ac:dyDescent="0.25">
      <c r="A8" s="22" t="s">
        <v>3</v>
      </c>
      <c r="B8" s="6">
        <f>COUNTA(B9:B14)</f>
        <v>6</v>
      </c>
      <c r="C8" s="6">
        <f t="shared" ref="C8:Y8" si="1">COUNTA(C9:C14)</f>
        <v>6</v>
      </c>
      <c r="D8" s="6">
        <f t="shared" si="1"/>
        <v>6</v>
      </c>
      <c r="E8" s="6">
        <f t="shared" si="1"/>
        <v>6</v>
      </c>
      <c r="F8" s="6">
        <f t="shared" si="1"/>
        <v>0</v>
      </c>
      <c r="G8" s="6">
        <f t="shared" si="1"/>
        <v>6</v>
      </c>
      <c r="H8" s="6">
        <f t="shared" si="1"/>
        <v>0</v>
      </c>
      <c r="I8" s="6">
        <f t="shared" si="1"/>
        <v>6</v>
      </c>
      <c r="J8" s="6">
        <f t="shared" si="1"/>
        <v>6</v>
      </c>
      <c r="K8" s="6">
        <f t="shared" si="1"/>
        <v>0</v>
      </c>
      <c r="L8" s="6">
        <f t="shared" si="1"/>
        <v>6</v>
      </c>
      <c r="M8" s="6">
        <f t="shared" si="1"/>
        <v>6</v>
      </c>
      <c r="N8" s="6">
        <f t="shared" si="1"/>
        <v>6</v>
      </c>
      <c r="O8" s="6">
        <f t="shared" si="1"/>
        <v>6</v>
      </c>
      <c r="P8" s="6">
        <f t="shared" si="1"/>
        <v>4</v>
      </c>
      <c r="Q8" s="6">
        <f t="shared" si="1"/>
        <v>5</v>
      </c>
      <c r="R8" s="6">
        <f t="shared" si="1"/>
        <v>6</v>
      </c>
      <c r="S8" s="6">
        <f t="shared" si="1"/>
        <v>6</v>
      </c>
      <c r="T8" s="6">
        <f t="shared" si="1"/>
        <v>6</v>
      </c>
      <c r="U8" s="6">
        <f t="shared" si="1"/>
        <v>5</v>
      </c>
      <c r="V8" s="6">
        <f t="shared" si="1"/>
        <v>6</v>
      </c>
      <c r="W8" s="6">
        <v>6</v>
      </c>
      <c r="X8" s="6">
        <f t="shared" si="1"/>
        <v>6</v>
      </c>
      <c r="Y8" s="6">
        <f t="shared" si="1"/>
        <v>6</v>
      </c>
      <c r="Z8" s="22" t="s">
        <v>3</v>
      </c>
    </row>
    <row r="9" spans="1:26" ht="30.75" customHeight="1" x14ac:dyDescent="0.25">
      <c r="A9" s="23" t="s">
        <v>4</v>
      </c>
      <c r="B9" s="1">
        <v>1</v>
      </c>
      <c r="C9" s="2">
        <v>1</v>
      </c>
      <c r="D9" s="1">
        <v>1</v>
      </c>
      <c r="E9" s="2">
        <v>1</v>
      </c>
      <c r="F9" s="1"/>
      <c r="G9" s="2">
        <v>1</v>
      </c>
      <c r="H9" s="1"/>
      <c r="I9" s="2">
        <v>1</v>
      </c>
      <c r="J9" s="1">
        <v>1</v>
      </c>
      <c r="K9" s="2"/>
      <c r="L9" s="1">
        <v>1</v>
      </c>
      <c r="M9" s="2">
        <v>1</v>
      </c>
      <c r="N9" s="1">
        <v>1</v>
      </c>
      <c r="O9" s="2">
        <v>1</v>
      </c>
      <c r="P9" s="1">
        <v>1</v>
      </c>
      <c r="Q9" s="2">
        <v>1</v>
      </c>
      <c r="R9" s="1">
        <v>1</v>
      </c>
      <c r="S9" s="2">
        <v>1</v>
      </c>
      <c r="T9" s="1">
        <v>1</v>
      </c>
      <c r="U9" s="2"/>
      <c r="V9" s="1">
        <v>1</v>
      </c>
      <c r="W9" s="2">
        <v>1</v>
      </c>
      <c r="X9" s="1">
        <v>1</v>
      </c>
      <c r="Y9" s="2">
        <v>1</v>
      </c>
      <c r="Z9" s="23" t="s">
        <v>4</v>
      </c>
    </row>
    <row r="10" spans="1:26" ht="30.75" customHeight="1" x14ac:dyDescent="0.25">
      <c r="A10" s="23" t="s">
        <v>5</v>
      </c>
      <c r="B10" s="1">
        <v>1</v>
      </c>
      <c r="C10" s="2">
        <v>1</v>
      </c>
      <c r="D10" s="1">
        <v>1</v>
      </c>
      <c r="E10" s="2">
        <v>1</v>
      </c>
      <c r="F10" s="1"/>
      <c r="G10" s="2">
        <v>1</v>
      </c>
      <c r="H10" s="1"/>
      <c r="I10" s="2">
        <v>1</v>
      </c>
      <c r="J10" s="1">
        <v>1</v>
      </c>
      <c r="K10" s="2"/>
      <c r="L10" s="1">
        <v>1</v>
      </c>
      <c r="M10" s="2">
        <v>1</v>
      </c>
      <c r="N10" s="1">
        <v>1</v>
      </c>
      <c r="O10" s="2">
        <v>1</v>
      </c>
      <c r="P10" s="1">
        <v>1</v>
      </c>
      <c r="Q10" s="2">
        <v>1</v>
      </c>
      <c r="R10" s="1">
        <v>1</v>
      </c>
      <c r="S10" s="2">
        <v>1</v>
      </c>
      <c r="T10" s="1">
        <v>1</v>
      </c>
      <c r="U10" s="2">
        <v>1</v>
      </c>
      <c r="V10" s="1">
        <v>1</v>
      </c>
      <c r="W10" s="2">
        <v>1</v>
      </c>
      <c r="X10" s="1">
        <v>1</v>
      </c>
      <c r="Y10" s="2">
        <v>1</v>
      </c>
      <c r="Z10" s="23" t="s">
        <v>5</v>
      </c>
    </row>
    <row r="11" spans="1:26" ht="30.75" customHeight="1" x14ac:dyDescent="0.25">
      <c r="A11" s="23" t="s">
        <v>16</v>
      </c>
      <c r="B11" s="1">
        <v>1</v>
      </c>
      <c r="C11" s="2">
        <v>1</v>
      </c>
      <c r="D11" s="1">
        <v>1</v>
      </c>
      <c r="E11" s="2">
        <v>1</v>
      </c>
      <c r="F11" s="1"/>
      <c r="G11" s="2">
        <v>1</v>
      </c>
      <c r="H11" s="1"/>
      <c r="I11" s="2">
        <v>1</v>
      </c>
      <c r="J11" s="1">
        <v>1</v>
      </c>
      <c r="K11" s="2"/>
      <c r="L11" s="1">
        <v>1</v>
      </c>
      <c r="M11" s="2">
        <v>1</v>
      </c>
      <c r="N11" s="1">
        <v>1</v>
      </c>
      <c r="O11" s="2">
        <v>1</v>
      </c>
      <c r="P11" s="1">
        <v>1</v>
      </c>
      <c r="Q11" s="2">
        <v>1</v>
      </c>
      <c r="R11" s="1">
        <v>1</v>
      </c>
      <c r="S11" s="2">
        <v>1</v>
      </c>
      <c r="T11" s="1">
        <v>1</v>
      </c>
      <c r="U11" s="2">
        <v>1</v>
      </c>
      <c r="V11" s="1">
        <v>1</v>
      </c>
      <c r="W11" s="2">
        <v>1</v>
      </c>
      <c r="X11" s="1">
        <v>1</v>
      </c>
      <c r="Y11" s="2">
        <v>1</v>
      </c>
      <c r="Z11" s="23" t="s">
        <v>16</v>
      </c>
    </row>
    <row r="12" spans="1:26" ht="30.75" customHeight="1" x14ac:dyDescent="0.25">
      <c r="A12" s="26" t="s">
        <v>6</v>
      </c>
      <c r="B12" s="1">
        <v>1</v>
      </c>
      <c r="C12" s="2">
        <v>1</v>
      </c>
      <c r="D12" s="1">
        <v>1</v>
      </c>
      <c r="E12" s="2">
        <v>1</v>
      </c>
      <c r="F12" s="1"/>
      <c r="G12" s="2">
        <v>1</v>
      </c>
      <c r="H12" s="1"/>
      <c r="I12" s="2">
        <v>1</v>
      </c>
      <c r="J12" s="1">
        <v>1</v>
      </c>
      <c r="K12" s="2"/>
      <c r="L12" s="1">
        <v>1</v>
      </c>
      <c r="M12" s="2">
        <v>1</v>
      </c>
      <c r="N12" s="1">
        <v>1</v>
      </c>
      <c r="O12" s="2">
        <v>1</v>
      </c>
      <c r="P12" s="1"/>
      <c r="Q12" s="2"/>
      <c r="R12" s="1">
        <v>1</v>
      </c>
      <c r="S12" s="2">
        <v>1</v>
      </c>
      <c r="T12" s="1">
        <v>1</v>
      </c>
      <c r="U12" s="2">
        <v>1</v>
      </c>
      <c r="V12" s="1">
        <v>1</v>
      </c>
      <c r="W12" s="2">
        <v>1</v>
      </c>
      <c r="X12" s="1">
        <v>1</v>
      </c>
      <c r="Y12" s="2">
        <v>1</v>
      </c>
      <c r="Z12" s="26" t="s">
        <v>6</v>
      </c>
    </row>
    <row r="13" spans="1:26" ht="30.75" customHeight="1" x14ac:dyDescent="0.25">
      <c r="A13" s="27" t="s">
        <v>13</v>
      </c>
      <c r="B13" s="20">
        <v>1</v>
      </c>
      <c r="C13" s="21">
        <v>1</v>
      </c>
      <c r="D13" s="20">
        <v>1</v>
      </c>
      <c r="E13" s="21">
        <v>1</v>
      </c>
      <c r="F13" s="20"/>
      <c r="G13" s="21">
        <v>1</v>
      </c>
      <c r="H13" s="20"/>
      <c r="I13" s="21">
        <v>1</v>
      </c>
      <c r="J13" s="20">
        <v>1</v>
      </c>
      <c r="K13" s="21"/>
      <c r="L13" s="20">
        <v>1</v>
      </c>
      <c r="M13" s="21">
        <v>1</v>
      </c>
      <c r="N13" s="20">
        <v>1</v>
      </c>
      <c r="O13" s="21">
        <v>1</v>
      </c>
      <c r="P13" s="20"/>
      <c r="Q13" s="21">
        <v>1</v>
      </c>
      <c r="R13" s="20">
        <v>1</v>
      </c>
      <c r="S13" s="21">
        <v>1</v>
      </c>
      <c r="T13" s="20">
        <v>1</v>
      </c>
      <c r="U13" s="21">
        <v>1</v>
      </c>
      <c r="V13" s="20">
        <v>1</v>
      </c>
      <c r="W13" s="21">
        <v>1</v>
      </c>
      <c r="X13" s="20">
        <v>1</v>
      </c>
      <c r="Y13" s="21">
        <v>1</v>
      </c>
      <c r="Z13" s="27" t="s">
        <v>13</v>
      </c>
    </row>
    <row r="14" spans="1:26" ht="38.25" customHeight="1" thickBot="1" x14ac:dyDescent="0.3">
      <c r="A14" s="25" t="s">
        <v>17</v>
      </c>
      <c r="B14" s="7">
        <v>1</v>
      </c>
      <c r="C14" s="8">
        <v>1</v>
      </c>
      <c r="D14" s="7">
        <v>1</v>
      </c>
      <c r="E14" s="8">
        <v>1</v>
      </c>
      <c r="F14" s="7"/>
      <c r="G14" s="8">
        <v>1</v>
      </c>
      <c r="H14" s="7"/>
      <c r="I14" s="8">
        <v>1</v>
      </c>
      <c r="J14" s="7">
        <v>1</v>
      </c>
      <c r="K14" s="8"/>
      <c r="L14" s="7">
        <v>1</v>
      </c>
      <c r="M14" s="8">
        <v>1</v>
      </c>
      <c r="N14" s="7">
        <v>1</v>
      </c>
      <c r="O14" s="8">
        <v>1</v>
      </c>
      <c r="P14" s="7">
        <v>1</v>
      </c>
      <c r="Q14" s="8">
        <v>1</v>
      </c>
      <c r="R14" s="7">
        <v>1</v>
      </c>
      <c r="S14" s="8">
        <v>1</v>
      </c>
      <c r="T14" s="7">
        <v>1</v>
      </c>
      <c r="U14" s="8">
        <v>1</v>
      </c>
      <c r="V14" s="7">
        <v>1</v>
      </c>
      <c r="W14" s="8">
        <v>1</v>
      </c>
      <c r="X14" s="7">
        <v>1</v>
      </c>
      <c r="Y14" s="8">
        <v>1</v>
      </c>
      <c r="Z14" s="25" t="s">
        <v>17</v>
      </c>
    </row>
    <row r="16" spans="1:26" ht="15.75" x14ac:dyDescent="0.25">
      <c r="D16" s="10" t="s">
        <v>12</v>
      </c>
    </row>
    <row r="17" spans="8:15" ht="15.75" thickBot="1" x14ac:dyDescent="0.3"/>
    <row r="18" spans="8:15" ht="15.75" thickBot="1" x14ac:dyDescent="0.3">
      <c r="K18" s="16"/>
      <c r="L18" s="17" t="s">
        <v>10</v>
      </c>
      <c r="M18" s="18"/>
      <c r="N18" s="16" t="s">
        <v>11</v>
      </c>
      <c r="O18" s="18"/>
    </row>
    <row r="19" spans="8:15" ht="15.75" thickBot="1" x14ac:dyDescent="0.3">
      <c r="H19" s="3"/>
      <c r="I19" s="4"/>
      <c r="K19" s="11"/>
      <c r="L19" s="13"/>
      <c r="M19" s="14" t="s">
        <v>14</v>
      </c>
      <c r="N19" s="15">
        <v>1</v>
      </c>
      <c r="O19" s="12"/>
    </row>
    <row r="20" spans="8:15" ht="15.75" thickBot="1" x14ac:dyDescent="0.3">
      <c r="H20" s="3"/>
      <c r="I20" s="4"/>
      <c r="K20" s="11"/>
      <c r="L20" s="13"/>
      <c r="M20" s="14" t="s">
        <v>15</v>
      </c>
      <c r="N20" s="15">
        <v>2</v>
      </c>
      <c r="O20" s="12"/>
    </row>
    <row r="21" spans="8:15" ht="15.75" thickBot="1" x14ac:dyDescent="0.3">
      <c r="H21" s="3"/>
      <c r="I21" s="5"/>
      <c r="K21" s="11"/>
      <c r="L21" s="13"/>
      <c r="M21" s="14"/>
      <c r="N21" s="15">
        <v>3</v>
      </c>
      <c r="O21" s="12"/>
    </row>
    <row r="22" spans="8:15" x14ac:dyDescent="0.25">
      <c r="H22" s="3"/>
      <c r="I22" s="5"/>
    </row>
    <row r="23" spans="8:15" x14ac:dyDescent="0.25">
      <c r="H23" s="3"/>
      <c r="I23" s="5"/>
    </row>
    <row r="24" spans="8:15" x14ac:dyDescent="0.25">
      <c r="H24" s="3"/>
      <c r="I24" s="5"/>
    </row>
    <row r="25" spans="8:15" x14ac:dyDescent="0.25">
      <c r="H25" s="3"/>
      <c r="I25" s="5"/>
    </row>
    <row r="26" spans="8:15" x14ac:dyDescent="0.25">
      <c r="H26" s="3"/>
      <c r="I26" s="5"/>
    </row>
    <row r="27" spans="8:15" x14ac:dyDescent="0.25">
      <c r="H27" s="3"/>
      <c r="I27" s="5"/>
    </row>
    <row r="28" spans="8:15" x14ac:dyDescent="0.25">
      <c r="H28" s="3"/>
      <c r="I28" s="5"/>
    </row>
    <row r="29" spans="8:15" x14ac:dyDescent="0.25">
      <c r="I29" s="3"/>
    </row>
  </sheetData>
  <conditionalFormatting sqref="B3:N3 P3:Y3">
    <cfRule type="expression" dxfId="18" priority="10">
      <formula>COUNTA(B4:B7)=0</formula>
    </cfRule>
    <cfRule type="expression" dxfId="17" priority="11">
      <formula>COUNTA(B4:B7)=1</formula>
    </cfRule>
    <cfRule type="expression" dxfId="16" priority="12">
      <formula>COUNTA(B4:B7)=2</formula>
    </cfRule>
    <cfRule type="expression" dxfId="15" priority="13">
      <formula>COUNTA(B4:B7)=3</formula>
    </cfRule>
    <cfRule type="expression" dxfId="14" priority="14">
      <formula>COUNTA(B4:B7)=4</formula>
    </cfRule>
  </conditionalFormatting>
  <conditionalFormatting sqref="B8:Y8">
    <cfRule type="expression" dxfId="13" priority="1">
      <formula>COUNTA(B9:B14)=0</formula>
    </cfRule>
    <cfRule type="expression" dxfId="12" priority="2">
      <formula>COUNTA(B9:B14)=1</formula>
    </cfRule>
    <cfRule type="expression" dxfId="11" priority="3">
      <formula>COUNTA(B13)=0</formula>
    </cfRule>
    <cfRule type="expression" dxfId="10" priority="4">
      <formula>COUNTA(B12)=0</formula>
    </cfRule>
    <cfRule type="expression" dxfId="9" priority="5">
      <formula>COUNTA(B9:B14)=2</formula>
    </cfRule>
    <cfRule type="expression" dxfId="8" priority="6">
      <formula>COUNTA(B9:B14)=3</formula>
    </cfRule>
    <cfRule type="expression" dxfId="7" priority="7">
      <formula>COUNTA(B9:B14)=4</formula>
    </cfRule>
    <cfRule type="expression" dxfId="6" priority="8">
      <formula>COUNTA(B9:B14)=5</formula>
    </cfRule>
    <cfRule type="expression" dxfId="5" priority="9">
      <formula>COUNTA(B9:B14)=6</formula>
    </cfRule>
  </conditionalFormatting>
  <conditionalFormatting sqref="O3">
    <cfRule type="expression" dxfId="4" priority="22">
      <formula>COUNTA(O5:O7)=0</formula>
    </cfRule>
    <cfRule type="expression" dxfId="3" priority="23">
      <formula>COUNTA(O5:O7)=1</formula>
    </cfRule>
    <cfRule type="expression" dxfId="2" priority="24">
      <formula>COUNTA(O5:O7)=2</formula>
    </cfRule>
    <cfRule type="expression" dxfId="1" priority="25">
      <formula>COUNTA(O5:O7)=3</formula>
    </cfRule>
    <cfRule type="expression" dxfId="0" priority="26">
      <formula>COUNTA(O5:O7)=4</formula>
    </cfRule>
  </conditionalFormatting>
  <conditionalFormatting sqref="C8:Y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TEST</vt:lpstr>
      <vt:lpstr>voies grimpées</vt:lpstr>
      <vt:lpstr>securité</vt:lpstr>
      <vt:lpstr>Feuil2</vt:lpstr>
      <vt:lpstr>Feuil3</vt:lpstr>
      <vt:lpstr>COTATIONS</vt:lpstr>
      <vt:lpstr>réussies</vt:lpstr>
      <vt:lpstr>TEST!ville</vt:lpstr>
      <vt:lpstr>TEST!zone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PERCHER</cp:lastModifiedBy>
  <dcterms:created xsi:type="dcterms:W3CDTF">2017-10-02T09:14:59Z</dcterms:created>
  <dcterms:modified xsi:type="dcterms:W3CDTF">2017-10-17T08:41:23Z</dcterms:modified>
</cp:coreProperties>
</file>