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7896" yWindow="1836" windowWidth="19272" windowHeight="9696"/>
  </bookViews>
  <sheets>
    <sheet name="Synthese Projet" sheetId="1" r:id="rId1"/>
    <sheet name="Production" sheetId="2" r:id="rId2"/>
  </sheets>
  <definedNames>
    <definedName name="_xlnm._FilterDatabase" localSheetId="0" hidden="1">'Synthese Projet'!$B$6:$AF$26</definedName>
    <definedName name="_xlnm.Print_Area" localSheetId="0">'Synthese Projet'!$B$4:$AF$38</definedName>
  </definedNames>
  <calcPr calcId="162913"/>
</workbook>
</file>

<file path=xl/calcChain.xml><?xml version="1.0" encoding="utf-8"?>
<calcChain xmlns="http://schemas.openxmlformats.org/spreadsheetml/2006/main">
  <c r="B3" i="2" l="1"/>
  <c r="A5" i="2" l="1"/>
  <c r="H4" i="1" l="1"/>
</calcChain>
</file>

<file path=xl/sharedStrings.xml><?xml version="1.0" encoding="utf-8"?>
<sst xmlns="http://schemas.openxmlformats.org/spreadsheetml/2006/main" count="208" uniqueCount="107">
  <si>
    <t>Adresse</t>
  </si>
  <si>
    <t>PLATE FORME</t>
  </si>
  <si>
    <t>LEGENDE</t>
  </si>
  <si>
    <t>LEADER</t>
  </si>
  <si>
    <t>Année</t>
  </si>
  <si>
    <t>A= ABANDON</t>
  </si>
  <si>
    <t>F= FERMER</t>
  </si>
  <si>
    <t>1= EN COURS</t>
  </si>
  <si>
    <t>ETAT</t>
  </si>
  <si>
    <t>PROJET</t>
  </si>
  <si>
    <t>PILOTE</t>
  </si>
  <si>
    <t>IMPLANTEUR</t>
  </si>
  <si>
    <t>OBJECTIF</t>
  </si>
  <si>
    <t>REALISE</t>
  </si>
  <si>
    <t>DATE LNC</t>
  </si>
  <si>
    <t>PSA</t>
  </si>
  <si>
    <t>FTR</t>
  </si>
  <si>
    <t>FTQ</t>
  </si>
  <si>
    <t>= ou &gt; OBJECTIF</t>
  </si>
  <si>
    <t>&lt; OBJECTIF</t>
  </si>
  <si>
    <t>&lt; 10% OBEJCTIF</t>
  </si>
  <si>
    <t>S= SUSPENDU</t>
  </si>
  <si>
    <t>PRINCIPE</t>
  </si>
  <si>
    <t>CABLAGE</t>
  </si>
  <si>
    <t>ELECTRIQUE</t>
  </si>
  <si>
    <t>IMPLANTATION</t>
  </si>
  <si>
    <t>CMP</t>
  </si>
  <si>
    <t>CODE PROJET</t>
  </si>
  <si>
    <t>D34</t>
  </si>
  <si>
    <t>1SD3</t>
  </si>
  <si>
    <t>\\yvsn0004\SDRMANAG\data\AE\CMP\1SD3-D34\Fichier Suivi projet D34 DàD.xlsm</t>
  </si>
  <si>
    <t>PROTOTYPE</t>
  </si>
  <si>
    <t>\\yvsn0004\SDRMANAG\data\AE\CMP\1SD3-D34\Fichier Suivi projet eD34 DàG.xlsm</t>
  </si>
  <si>
    <t>1PP2</t>
  </si>
  <si>
    <t>P21</t>
  </si>
  <si>
    <t>\\yvsn0004\SDRMANAG\data\AE\CMP\P21-208_Europe-1PP2\Fichier Suivi projet P21 DàG.xlsm</t>
  </si>
  <si>
    <t>\\yvsn0004\SDRMANAG\data\AE\CMP\P21-208_Europe-1PP2\Fichier Suivi projet P21 DàD.xlsm</t>
  </si>
  <si>
    <t>\\yvsn0004\SDRMANAG\data\AE\CMP\P21-208_Europe-1PP2\Fichier Suivi projet eP21 DàG.xlsm</t>
  </si>
  <si>
    <t>P2JO</t>
  </si>
  <si>
    <t>\\yvsn0004\SDRMANAG\data\AE\CMP\P2JO-eP2JO\Fichier Suivi projet P2JO DàG.xlsm</t>
  </si>
  <si>
    <t>\\yvsn0004\SDRMANAG\data\AE\CMP\P2JO-eP2JO\Fichier Suivi projet P2JO DàD.xlsm</t>
  </si>
  <si>
    <t>\\yvsn0004\SDRMANAG\data\AE\CMP\P2JO-eP2JO\Fichier Suivi projet eP2JO DàG.xlsm</t>
  </si>
  <si>
    <t>FENETRE</t>
  </si>
  <si>
    <t>Lancement</t>
  </si>
  <si>
    <t>Imane</t>
  </si>
  <si>
    <t>Chouaib</t>
  </si>
  <si>
    <t>Pascal</t>
  </si>
  <si>
    <t>1GJO</t>
  </si>
  <si>
    <t>Marco</t>
  </si>
  <si>
    <t>\\yvsn0004\SDRMANAG\data\AE\CMP\1SD3-D34\Fichier Suivi projet D34 DàG.xlsm</t>
  </si>
  <si>
    <t>1PP1</t>
  </si>
  <si>
    <t>P24</t>
  </si>
  <si>
    <t>\\yvsn0004\SDRMANAG\data\AE\CMP\P24-2008_Europe-1PP1\Fichier Suivi projet P24 DàG.xlsm</t>
  </si>
  <si>
    <t>\\yvsn0004\SDRMANAG\data\AE\CMP\P24-2008_Europe-1PP1\Fichier Suivi projet P24 DàD.xlsm</t>
  </si>
  <si>
    <t>\\yvsn0004\SDRMANAG\data\AE\CMP\P24-2008_Europe-1PP1\Fichier Suivi projet eP24 DàG.xlsm</t>
  </si>
  <si>
    <t>Soufiane</t>
  </si>
  <si>
    <t>eD34</t>
  </si>
  <si>
    <t>eP21</t>
  </si>
  <si>
    <t>eP2JO</t>
  </si>
  <si>
    <t>eP24</t>
  </si>
  <si>
    <t>El Mehdi</t>
  </si>
  <si>
    <t>EMP2</t>
  </si>
  <si>
    <t>Bruno</t>
  </si>
  <si>
    <t>K0</t>
  </si>
  <si>
    <t>Lancement véhicule P21 Europe DàG</t>
  </si>
  <si>
    <t>Lancement véhicule P21 Europe DàD</t>
  </si>
  <si>
    <t>Lancement véhicule eP21 DàG</t>
  </si>
  <si>
    <t>Lancement véhicule P24 DàG</t>
  </si>
  <si>
    <t>Lancement véhicule P24 DàD</t>
  </si>
  <si>
    <t>Lancement véhicule eP24 DàG</t>
  </si>
  <si>
    <t>Lancement véhicule D34 DàG</t>
  </si>
  <si>
    <t>Lancement véhicule D34 DàD</t>
  </si>
  <si>
    <t>Lancement véhicule eD34 DàG</t>
  </si>
  <si>
    <t>Lancement P2JO DàG</t>
  </si>
  <si>
    <t>Lancement P2JO DàD</t>
  </si>
  <si>
    <t>Lancement eP2JO DàG</t>
  </si>
  <si>
    <t>Lancement véhicule K0 Eco Mi Vie DàG</t>
  </si>
  <si>
    <t>Lancement véhicule K0 Eco Mi Vie DàD</t>
  </si>
  <si>
    <t>Lancement véhicule K0 Int Mi Vie DàG</t>
  </si>
  <si>
    <t>Lancement véhicule K0 Int Mi Vie DàD</t>
  </si>
  <si>
    <t>Lancement véhicule eK0 DàG</t>
  </si>
  <si>
    <t>Lancement véhicule eK0 DàD</t>
  </si>
  <si>
    <t>\\yvsn0004\SDRMANAG\data\AE\EMP2\K0-Expert_Jumpy-2CK0_2PK0\Fichier Suivi projet K0 Eco DàG.xlsm</t>
  </si>
  <si>
    <t>\\yvsn0004\SDRMANAG\data\AE\EMP2\K0-Expert_Jumpy-2CK0_2PK0\Fichier Suivi projet K0 Eco DàD.xlsm</t>
  </si>
  <si>
    <t>\\yvsn0004\SDRMANAG\data\AE\EMP2\K0-Expert_Jumpy-2CK0_2PK0\Fichier Suivi projet K0 Int DàG.xlsm</t>
  </si>
  <si>
    <t>\\yvsn0004\SDRMANAG\data\AE\EMP2\K0-Expert_Jumpy-2CK0_2PK0\Fichier Suivi projet K0 Int DàD.xlsm</t>
  </si>
  <si>
    <t>\\yvsn0004\SDRMANAG\data\AE\EMP2\K0-Expert_Jumpy-2CK0_2PK0\Fichier Suivi projet eK0 DàG.xlsm</t>
  </si>
  <si>
    <t>\\yvsn0004\SDRMANAG\data\AE\EMP2\K0-Expert_Jumpy-2CK0_2PK0\Fichier Suivi projet eK0 DàD.xlsm</t>
  </si>
  <si>
    <t>1/2.CK0 / 1/2.PK0</t>
  </si>
  <si>
    <t>Mi Vie</t>
  </si>
  <si>
    <t>Mahacine</t>
  </si>
  <si>
    <t>Mi vie</t>
  </si>
  <si>
    <t>Mohammed L</t>
  </si>
  <si>
    <t>1,2CK0 / 1,2PK0</t>
  </si>
  <si>
    <t>BTU</t>
  </si>
  <si>
    <t>Wijdane</t>
  </si>
  <si>
    <t>Nbr</t>
  </si>
  <si>
    <t>MP</t>
  </si>
  <si>
    <t>En ligne</t>
  </si>
  <si>
    <t>COMPONENT</t>
  </si>
  <si>
    <t>PRINCIPES</t>
  </si>
  <si>
    <t>CABLAGES</t>
  </si>
  <si>
    <t>ELECTRIQUES</t>
  </si>
  <si>
    <t>CONNECTIQUE</t>
  </si>
  <si>
    <t>Date de Début</t>
  </si>
  <si>
    <t>Date de Fin</t>
  </si>
  <si>
    <t>Nom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</si>
</sst>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8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8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8" fillId="0" borderId="0"/>
  </cellStyleXfs>
  <cellXfs count="97">
    <xf numFmtId="0" fontId="0" fillId="0" borderId="0" xfId="0"/>
    <xf numFmtId="0" fontId="0" fillId="0" borderId="0" xfId="0" applyAlignment="1">
      <alignment horizontal="left" vertical="top"/>
    </xf>
    <xf numFmtId="0" fontId="5" fillId="0" borderId="0" xfId="0" applyFont="1"/>
    <xf numFmtId="0" fontId="5" fillId="0" borderId="1" xfId="0" applyFont="1" applyBorder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top"/>
    </xf>
    <xf numFmtId="0" fontId="5" fillId="0" borderId="0" xfId="0" applyFont="1" applyFill="1" applyAlignment="1">
      <alignment horizontal="left" vertical="top"/>
    </xf>
    <xf numFmtId="0" fontId="5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2" borderId="0" xfId="0" quotePrefix="1" applyFont="1" applyFill="1" applyAlignment="1">
      <alignment horizontal="center" vertical="center"/>
    </xf>
    <xf numFmtId="0" fontId="0" fillId="0" borderId="0" xfId="0" applyFont="1" applyFill="1" applyAlignment="1">
      <alignment horizontal="left" vertical="top"/>
    </xf>
    <xf numFmtId="0" fontId="5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0" fillId="0" borderId="0" xfId="0" applyAlignment="1">
      <alignment horizontal="center"/>
    </xf>
    <xf numFmtId="0" fontId="4" fillId="8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top"/>
    </xf>
    <xf numFmtId="0" fontId="11" fillId="0" borderId="3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4" fillId="8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/>
    </xf>
    <xf numFmtId="14" fontId="11" fillId="0" borderId="1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vertical="center"/>
    </xf>
    <xf numFmtId="0" fontId="3" fillId="0" borderId="3" xfId="2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9" fontId="5" fillId="0" borderId="6" xfId="1" applyFont="1" applyFill="1" applyBorder="1" applyAlignment="1">
      <alignment horizontal="center" vertical="center"/>
    </xf>
    <xf numFmtId="1" fontId="4" fillId="0" borderId="6" xfId="1" applyNumberFormat="1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top"/>
    </xf>
    <xf numFmtId="0" fontId="4" fillId="8" borderId="10" xfId="0" applyFont="1" applyFill="1" applyBorder="1" applyAlignment="1">
      <alignment horizontal="center" vertical="top"/>
    </xf>
    <xf numFmtId="0" fontId="4" fillId="8" borderId="11" xfId="0" applyFont="1" applyFill="1" applyBorder="1" applyAlignment="1">
      <alignment horizontal="center" vertical="top"/>
    </xf>
    <xf numFmtId="0" fontId="4" fillId="8" borderId="12" xfId="0" applyFont="1" applyFill="1" applyBorder="1" applyAlignment="1">
      <alignment horizontal="center" vertical="top"/>
    </xf>
    <xf numFmtId="9" fontId="5" fillId="0" borderId="13" xfId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" fontId="4" fillId="0" borderId="14" xfId="1" applyNumberFormat="1" applyFont="1" applyFill="1" applyBorder="1" applyAlignment="1">
      <alignment horizontal="center" vertical="center"/>
    </xf>
    <xf numFmtId="9" fontId="5" fillId="0" borderId="16" xfId="1" applyFont="1" applyFill="1" applyBorder="1" applyAlignment="1">
      <alignment horizontal="center" vertical="center"/>
    </xf>
    <xf numFmtId="9" fontId="5" fillId="0" borderId="18" xfId="1" applyFont="1" applyFill="1" applyBorder="1" applyAlignment="1">
      <alignment horizontal="center" vertical="center"/>
    </xf>
    <xf numFmtId="9" fontId="5" fillId="0" borderId="8" xfId="1" applyFont="1" applyFill="1" applyBorder="1" applyAlignment="1">
      <alignment horizontal="center" vertical="center"/>
    </xf>
    <xf numFmtId="1" fontId="4" fillId="0" borderId="8" xfId="1" applyNumberFormat="1" applyFont="1" applyFill="1" applyBorder="1" applyAlignment="1">
      <alignment horizontal="center" vertical="center"/>
    </xf>
    <xf numFmtId="1" fontId="4" fillId="0" borderId="20" xfId="1" applyNumberFormat="1" applyFont="1" applyFill="1" applyBorder="1" applyAlignment="1">
      <alignment horizontal="center" vertical="center"/>
    </xf>
    <xf numFmtId="1" fontId="4" fillId="0" borderId="7" xfId="1" applyNumberFormat="1" applyFont="1" applyFill="1" applyBorder="1" applyAlignment="1">
      <alignment horizontal="center" vertical="center"/>
    </xf>
    <xf numFmtId="1" fontId="4" fillId="0" borderId="21" xfId="1" applyNumberFormat="1" applyFont="1" applyFill="1" applyBorder="1" applyAlignment="1">
      <alignment horizontal="center" vertical="center"/>
    </xf>
    <xf numFmtId="1" fontId="5" fillId="0" borderId="13" xfId="1" applyNumberFormat="1" applyFont="1" applyFill="1" applyBorder="1" applyAlignment="1">
      <alignment horizontal="center" vertical="center"/>
    </xf>
    <xf numFmtId="1" fontId="5" fillId="0" borderId="15" xfId="1" applyNumberFormat="1" applyFont="1" applyFill="1" applyBorder="1" applyAlignment="1">
      <alignment horizontal="center" vertical="center"/>
    </xf>
    <xf numFmtId="1" fontId="5" fillId="0" borderId="16" xfId="1" applyNumberFormat="1" applyFont="1" applyFill="1" applyBorder="1" applyAlignment="1">
      <alignment horizontal="center" vertical="center"/>
    </xf>
    <xf numFmtId="1" fontId="5" fillId="0" borderId="17" xfId="1" applyNumberFormat="1" applyFont="1" applyFill="1" applyBorder="1" applyAlignment="1">
      <alignment horizontal="center" vertical="center"/>
    </xf>
    <xf numFmtId="1" fontId="5" fillId="0" borderId="18" xfId="1" applyNumberFormat="1" applyFont="1" applyFill="1" applyBorder="1" applyAlignment="1">
      <alignment horizontal="center" vertical="center"/>
    </xf>
    <xf numFmtId="1" fontId="5" fillId="0" borderId="19" xfId="1" applyNumberFormat="1" applyFont="1" applyFill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/>
    </xf>
    <xf numFmtId="0" fontId="7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1" fontId="5" fillId="0" borderId="24" xfId="1" applyNumberFormat="1" applyFont="1" applyBorder="1" applyAlignment="1">
      <alignment horizontal="center"/>
    </xf>
    <xf numFmtId="1" fontId="5" fillId="0" borderId="24" xfId="0" applyNumberFormat="1" applyFont="1" applyBorder="1" applyAlignment="1">
      <alignment horizontal="center"/>
    </xf>
    <xf numFmtId="1" fontId="5" fillId="0" borderId="29" xfId="0" applyNumberFormat="1" applyFont="1" applyBorder="1" applyAlignment="1">
      <alignment horizontal="center"/>
    </xf>
    <xf numFmtId="1" fontId="5" fillId="0" borderId="25" xfId="1" applyNumberFormat="1" applyFont="1" applyBorder="1" applyAlignment="1">
      <alignment horizontal="center"/>
    </xf>
    <xf numFmtId="1" fontId="5" fillId="0" borderId="25" xfId="0" applyNumberFormat="1" applyFont="1" applyBorder="1" applyAlignment="1">
      <alignment horizontal="center"/>
    </xf>
    <xf numFmtId="1" fontId="5" fillId="0" borderId="30" xfId="0" applyNumberFormat="1" applyFont="1" applyBorder="1" applyAlignment="1">
      <alignment horizontal="center"/>
    </xf>
    <xf numFmtId="14" fontId="13" fillId="1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14" fillId="15" borderId="0" xfId="0" applyFont="1" applyFill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1" xfId="0" applyBorder="1"/>
    <xf numFmtId="0" fontId="6" fillId="10" borderId="4" xfId="0" applyFont="1" applyFill="1" applyBorder="1" applyAlignment="1">
      <alignment horizontal="center" vertical="center"/>
    </xf>
    <xf numFmtId="0" fontId="6" fillId="10" borderId="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12" borderId="4" xfId="0" applyFont="1" applyFill="1" applyBorder="1" applyAlignment="1">
      <alignment horizontal="center" vertical="center"/>
    </xf>
    <xf numFmtId="0" fontId="6" fillId="12" borderId="5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0" fillId="13" borderId="1" xfId="0" applyFill="1" applyBorder="1" applyAlignment="1">
      <alignment textRotation="90"/>
    </xf>
    <xf numFmtId="0" fontId="0" fillId="9" borderId="1" xfId="0" applyFill="1" applyBorder="1" applyAlignment="1">
      <alignment textRotation="90"/>
    </xf>
    <xf numFmtId="0" fontId="0" fillId="5" borderId="1" xfId="0" applyFill="1" applyBorder="1" applyAlignment="1">
      <alignment textRotation="90"/>
    </xf>
    <xf numFmtId="0" fontId="0" fillId="12" borderId="1" xfId="0" applyFill="1" applyBorder="1" applyAlignment="1">
      <alignment textRotation="90"/>
    </xf>
    <xf numFmtId="0" fontId="0" fillId="0" borderId="1" xfId="0" applyBorder="1" applyAlignment="1">
      <alignment textRotation="90"/>
    </xf>
    <xf numFmtId="0" fontId="3" fillId="0" borderId="0" xfId="2"/>
  </cellXfs>
  <cellStyles count="8">
    <cellStyle name="Lien hypertexte" xfId="2" builtinId="8"/>
    <cellStyle name="Lien hypertexte 2" xfId="5"/>
    <cellStyle name="Normal" xfId="0" builtinId="0"/>
    <cellStyle name="Normal 2" xfId="3"/>
    <cellStyle name="Normal 3" xfId="4"/>
    <cellStyle name="Normal 3 2" xfId="7"/>
    <cellStyle name="Normal 4" xfId="6"/>
    <cellStyle name="Pourcentage" xfId="1" builtinId="5"/>
  </cellStyles>
  <dxfs count="93"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432514</xdr:colOff>
      <xdr:row>0</xdr:row>
      <xdr:rowOff>80682</xdr:rowOff>
    </xdr:from>
    <xdr:to>
      <xdr:col>6</xdr:col>
      <xdr:colOff>269474</xdr:colOff>
      <xdr:row>2</xdr:row>
      <xdr:rowOff>67876</xdr:rowOff>
    </xdr:to>
    <xdr:sp macro="[0]!ZoneTexte1_Cliquer" textlink="">
      <xdr:nvSpPr>
        <xdr:cNvPr id="2" name="ZoneTexte 1"/>
        <xdr:cNvSpPr txBox="1"/>
      </xdr:nvSpPr>
      <xdr:spPr>
        <a:xfrm>
          <a:off x="611808" y="80682"/>
          <a:ext cx="1893079" cy="34578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</a:t>
          </a:r>
          <a:r>
            <a:rPr lang="fr-FR" sz="2000" baseline="0">
              <a:solidFill>
                <a:srgbClr val="0000FF"/>
              </a:solidFill>
            </a:rPr>
            <a:t> jour</a:t>
          </a:r>
          <a:endParaRPr lang="fr-FR" sz="20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6</xdr:row>
      <xdr:rowOff>220980</xdr:rowOff>
    </xdr:from>
    <xdr:to>
      <xdr:col>2</xdr:col>
      <xdr:colOff>213360</xdr:colOff>
      <xdr:row>6</xdr:row>
      <xdr:rowOff>678180</xdr:rowOff>
    </xdr:to>
    <xdr:sp macro="[0]!Production" textlink="">
      <xdr:nvSpPr>
        <xdr:cNvPr id="3" name="ZoneTexte 2"/>
        <xdr:cNvSpPr txBox="1"/>
      </xdr:nvSpPr>
      <xdr:spPr>
        <a:xfrm>
          <a:off x="152400" y="1333500"/>
          <a:ext cx="1653540" cy="457200"/>
        </a:xfrm>
        <a:prstGeom prst="roundRect">
          <a:avLst/>
        </a:prstGeom>
        <a:gradFill rotWithShape="1">
          <a:gsLst>
            <a:gs pos="0">
              <a:srgbClr val="4F81BD">
                <a:tint val="50000"/>
                <a:satMod val="300000"/>
              </a:srgbClr>
            </a:gs>
            <a:gs pos="35000">
              <a:srgbClr val="4F81BD">
                <a:tint val="37000"/>
                <a:satMod val="300000"/>
              </a:srgbClr>
            </a:gs>
            <a:gs pos="100000">
              <a:srgbClr val="4F81BD">
                <a:tint val="15000"/>
                <a:satMod val="350000"/>
              </a:srgbClr>
            </a:gs>
          </a:gsLst>
          <a:lin ang="16200000" scaled="1"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yvsn0004\SDRMANAG\data\AE\CMP\P2JO-eP2JO\Fichier%20Suivi%20projet%20eP2JO%20D&#224;G.xlsm" TargetMode="External"/><Relationship Id="rId13" Type="http://schemas.openxmlformats.org/officeDocument/2006/relationships/hyperlink" Target="file:///\\yvsn0004\SDRMANAG\data\AE\EMP2\K0-Expert_Jumpy-2CK0_2PK0\Fichier%20Suivi%20projet%20K0%20Eco%20D&#224;G.xlsm" TargetMode="External"/><Relationship Id="rId18" Type="http://schemas.openxmlformats.org/officeDocument/2006/relationships/hyperlink" Target="file:///\\yvsn0004\SDRMANAG\data\AE\EMP2\K0-Expert_Jumpy-2CK0_2PK0\Fichier%20Suivi%20projet%20K0%20Int%20D&#224;D.xlsm" TargetMode="External"/><Relationship Id="rId3" Type="http://schemas.openxmlformats.org/officeDocument/2006/relationships/hyperlink" Target="file:///\\yvsn0004\SDRMANAG\data\AE\CMP\P21-208_Europe-1PP2\Fichier%20Suivi%20projet%20P21%20D&#224;G.xlsm" TargetMode="External"/><Relationship Id="rId7" Type="http://schemas.openxmlformats.org/officeDocument/2006/relationships/hyperlink" Target="file:///\\yvsn0004\SDRMANAG\data\AE\CMP\P2JO-eP2JO\Fichier%20Suivi%20projet%20P2JO%20D&#224;D.xlsm" TargetMode="External"/><Relationship Id="rId12" Type="http://schemas.openxmlformats.org/officeDocument/2006/relationships/hyperlink" Target="file:///\\yvsn0004\SDRMANAG\data\AE\CMP\P24-2008_Europe-1PP1\Fichier%20Suivi%20projet%20eP24%20D&#224;G.xlsm" TargetMode="External"/><Relationship Id="rId17" Type="http://schemas.openxmlformats.org/officeDocument/2006/relationships/hyperlink" Target="file:///\\yvsn0004\SDRMANAG\data\AE\EMP2\K0-Expert_Jumpy-2CK0_2PK0\Fichier%20Suivi%20projet%20eK0%20D&#224;G.xlsm" TargetMode="External"/><Relationship Id="rId2" Type="http://schemas.openxmlformats.org/officeDocument/2006/relationships/hyperlink" Target="file:///\\yvsn0004\SDRMANAG\data\AE\CMP\1SD3-D34\Fichier%20Suivi%20projet%20eD34%20D&#224;G.xlsm" TargetMode="External"/><Relationship Id="rId16" Type="http://schemas.openxmlformats.org/officeDocument/2006/relationships/hyperlink" Target="file:///\\yvsn0004\SDRMANAG\data\AE\EMP2\K0-Expert_Jumpy-2CK0_2PK0\Fichier%20Suivi%20projet%20eK0%20D&#224;D.xlsm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file:///\\yvsn0004\SDRMANAG\data\AE\CMP\1SD3-D34\Fichier%20Suivi%20projet%20D34%20D&#224;D.xlsm" TargetMode="External"/><Relationship Id="rId6" Type="http://schemas.openxmlformats.org/officeDocument/2006/relationships/hyperlink" Target="file:///\\yvsn0004\SDRMANAG\data\AE\CMP\P2JO-eP2JO\Fichier%20Suivi%20projet%20P2JO%20D&#224;G.xlsm" TargetMode="External"/><Relationship Id="rId11" Type="http://schemas.openxmlformats.org/officeDocument/2006/relationships/hyperlink" Target="file:///\\yvsn0004\SDRMANAG\data\AE\CMP\P24-2008_Europe-1PP1\Fichier%20Suivi%20projet%20P24%20D&#224;D.xlsm" TargetMode="External"/><Relationship Id="rId5" Type="http://schemas.openxmlformats.org/officeDocument/2006/relationships/hyperlink" Target="file:///\\yvsn0004\SDRMANAG\data\AE\CMP\P21-208_Europe-1PP2\Fichier%20Suivi%20projet%20eP21%20D&#224;G.xlsm" TargetMode="External"/><Relationship Id="rId15" Type="http://schemas.openxmlformats.org/officeDocument/2006/relationships/hyperlink" Target="file:///\\yvsn0004\SDRMANAG\data\AE\EMP2\K0-Expert_Jumpy-2CK0_2PK0\Fichier%20Suivi%20projet%20K0%20Int%20D&#224;G.xlsm" TargetMode="External"/><Relationship Id="rId10" Type="http://schemas.openxmlformats.org/officeDocument/2006/relationships/hyperlink" Target="file:///\\yvsn0004\SDRMANAG\data\AE\CMP\P24-2008_Europe-1PP1\Fichier%20Suivi%20projet%20P24%20D&#224;G.xls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file:///\\yvsn0004\SDRMANAG\data\AE\CMP\P21-208_Europe-1PP2\Fichier%20Suivi%20projet%20P21%20D&#224;D.xlsm" TargetMode="External"/><Relationship Id="rId9" Type="http://schemas.openxmlformats.org/officeDocument/2006/relationships/hyperlink" Target="file:///\\yvsn0004\SDRMANAG\data\AE\CMP\1SD3-D34\Fichier%20Suivi%20projet%20D34%20D&#224;G.xlsm" TargetMode="External"/><Relationship Id="rId14" Type="http://schemas.openxmlformats.org/officeDocument/2006/relationships/hyperlink" Target="file:///\\yvsn0004\SDRMANAG\data\AE\EMP2\K0-Expert_Jumpy-2CK0_2PK0\Fichier%20Suivi%20projet%20K0%20Eco%20D&#224;D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\\yvsn0004\SDRMANAG\data\AE\CMP\P21-208_Europe-1PP2\Fichier%20Suivi%20projet%20P21%20D&#224;G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4:AF60"/>
  <sheetViews>
    <sheetView tabSelected="1" zoomScale="70" zoomScaleNormal="70" workbookViewId="0">
      <pane xSplit="8" ySplit="6" topLeftCell="I7" activePane="bottomRight" state="frozen"/>
      <selection pane="topRight" activeCell="G1" sqref="G1"/>
      <selection pane="bottomLeft" activeCell="A7" sqref="A7"/>
      <selection pane="bottomRight" activeCell="AA36" sqref="AA36"/>
    </sheetView>
  </sheetViews>
  <sheetFormatPr baseColWidth="10" defaultRowHeight="14.4" x14ac:dyDescent="0.3"/>
  <cols>
    <col min="1" max="1" width="2.5546875" customWidth="1"/>
    <col min="2" max="2" width="16.109375" style="8" hidden="1" customWidth="1"/>
    <col min="3" max="3" width="15.5546875" style="8" bestFit="1" customWidth="1"/>
    <col min="4" max="4" width="8" style="8" bestFit="1" customWidth="1"/>
    <col min="5" max="5" width="6.44140625" style="8" bestFit="1" customWidth="1"/>
    <col min="6" max="6" width="19.88671875" style="8" hidden="1" customWidth="1"/>
    <col min="7" max="7" width="7.44140625" style="8" bestFit="1" customWidth="1"/>
    <col min="8" max="8" width="42.21875" style="1" bestFit="1" customWidth="1"/>
    <col min="9" max="9" width="13.6640625" style="8" bestFit="1" customWidth="1"/>
    <col min="10" max="10" width="12.44140625" style="21" bestFit="1" customWidth="1"/>
    <col min="11" max="11" width="15.33203125" style="8" bestFit="1" customWidth="1"/>
    <col min="12" max="12" width="15.33203125" style="8" hidden="1" customWidth="1"/>
    <col min="13" max="13" width="10.77734375" style="10" hidden="1" customWidth="1"/>
    <col min="14" max="14" width="9.6640625" style="10" hidden="1" customWidth="1"/>
    <col min="15" max="15" width="5.21875" style="10" hidden="1" customWidth="1"/>
    <col min="16" max="16" width="4.88671875" style="10" hidden="1" customWidth="1"/>
    <col min="17" max="17" width="5.21875" style="18" bestFit="1" customWidth="1"/>
    <col min="18" max="18" width="9.6640625" style="10" bestFit="1" customWidth="1"/>
    <col min="19" max="19" width="5.21875" style="18" bestFit="1" customWidth="1"/>
    <col min="20" max="20" width="9.6640625" style="10" bestFit="1" customWidth="1"/>
    <col min="21" max="21" width="5.21875" style="18" bestFit="1" customWidth="1"/>
    <col min="22" max="22" width="9.6640625" style="10" bestFit="1" customWidth="1"/>
    <col min="23" max="23" width="5.21875" style="18" bestFit="1" customWidth="1"/>
    <col min="24" max="24" width="9.6640625" style="10" bestFit="1" customWidth="1"/>
    <col min="25" max="25" width="5.21875" style="18" bestFit="1" customWidth="1"/>
    <col min="26" max="26" width="9.6640625" style="10" bestFit="1" customWidth="1"/>
    <col min="27" max="28" width="9.5546875" style="21" bestFit="1" customWidth="1"/>
    <col min="29" max="29" width="13.5546875" style="21" bestFit="1" customWidth="1"/>
    <col min="30" max="31" width="9.5546875" style="21" bestFit="1" customWidth="1"/>
    <col min="32" max="32" width="95.33203125" bestFit="1" customWidth="1"/>
  </cols>
  <sheetData>
    <row r="4" spans="2:32" s="13" customFormat="1" ht="37.200000000000003" thickBot="1" x14ac:dyDescent="0.35">
      <c r="B4" s="25"/>
      <c r="C4" s="25"/>
      <c r="D4" s="25"/>
      <c r="E4" s="25"/>
      <c r="G4" s="30"/>
      <c r="H4" s="29">
        <f ca="1">TODAY()</f>
        <v>43748</v>
      </c>
      <c r="I4" s="30"/>
      <c r="J4" s="25"/>
      <c r="K4" s="25"/>
      <c r="L4" s="25"/>
      <c r="M4" s="25"/>
      <c r="N4" s="25"/>
      <c r="O4" s="25"/>
      <c r="P4" s="25"/>
      <c r="Q4" s="26"/>
      <c r="R4" s="25"/>
      <c r="S4" s="26"/>
      <c r="T4" s="25"/>
      <c r="U4" s="26"/>
      <c r="V4" s="25"/>
      <c r="W4" s="26"/>
      <c r="X4" s="25"/>
      <c r="Y4" s="26"/>
      <c r="Z4" s="25"/>
      <c r="AF4" s="24"/>
    </row>
    <row r="5" spans="2:32" s="14" customFormat="1" ht="15.6" x14ac:dyDescent="0.3">
      <c r="I5" s="82" t="s">
        <v>15</v>
      </c>
      <c r="J5" s="82"/>
      <c r="K5" s="85"/>
      <c r="L5" s="86"/>
      <c r="M5" s="83"/>
      <c r="N5" s="83"/>
      <c r="O5" s="83"/>
      <c r="P5" s="84"/>
      <c r="Q5" s="87" t="s">
        <v>31</v>
      </c>
      <c r="R5" s="88"/>
      <c r="S5" s="89" t="s">
        <v>22</v>
      </c>
      <c r="T5" s="90"/>
      <c r="U5" s="76" t="s">
        <v>23</v>
      </c>
      <c r="V5" s="77"/>
      <c r="W5" s="78" t="s">
        <v>24</v>
      </c>
      <c r="X5" s="79"/>
      <c r="Y5" s="80" t="s">
        <v>25</v>
      </c>
      <c r="Z5" s="81"/>
      <c r="AA5" s="55" t="s">
        <v>22</v>
      </c>
      <c r="AB5" s="55" t="s">
        <v>23</v>
      </c>
      <c r="AC5" s="55" t="s">
        <v>99</v>
      </c>
      <c r="AD5" s="55" t="s">
        <v>22</v>
      </c>
      <c r="AE5" s="57" t="s">
        <v>23</v>
      </c>
    </row>
    <row r="6" spans="2:32" s="12" customFormat="1" ht="18.600000000000001" thickBot="1" x14ac:dyDescent="0.4">
      <c r="B6" s="22" t="s">
        <v>1</v>
      </c>
      <c r="C6" s="22" t="s">
        <v>3</v>
      </c>
      <c r="D6" s="22" t="s">
        <v>4</v>
      </c>
      <c r="E6" s="22" t="s">
        <v>8</v>
      </c>
      <c r="F6" s="22" t="s">
        <v>27</v>
      </c>
      <c r="G6" s="22"/>
      <c r="H6" s="23" t="s">
        <v>9</v>
      </c>
      <c r="I6" s="22" t="s">
        <v>14</v>
      </c>
      <c r="J6" s="22" t="s">
        <v>42</v>
      </c>
      <c r="K6" s="22" t="s">
        <v>10</v>
      </c>
      <c r="L6" s="22" t="s">
        <v>11</v>
      </c>
      <c r="M6" s="35" t="s">
        <v>12</v>
      </c>
      <c r="N6" s="35" t="s">
        <v>13</v>
      </c>
      <c r="O6" s="35" t="s">
        <v>17</v>
      </c>
      <c r="P6" s="36" t="s">
        <v>16</v>
      </c>
      <c r="Q6" s="37" t="s">
        <v>96</v>
      </c>
      <c r="R6" s="38" t="s">
        <v>13</v>
      </c>
      <c r="S6" s="37" t="s">
        <v>96</v>
      </c>
      <c r="T6" s="38" t="s">
        <v>13</v>
      </c>
      <c r="U6" s="37" t="s">
        <v>96</v>
      </c>
      <c r="V6" s="38" t="s">
        <v>13</v>
      </c>
      <c r="W6" s="37" t="s">
        <v>96</v>
      </c>
      <c r="X6" s="38" t="s">
        <v>13</v>
      </c>
      <c r="Y6" s="37" t="s">
        <v>96</v>
      </c>
      <c r="Z6" s="38" t="s">
        <v>13</v>
      </c>
      <c r="AA6" s="56" t="s">
        <v>97</v>
      </c>
      <c r="AB6" s="56" t="s">
        <v>97</v>
      </c>
      <c r="AC6" s="56" t="s">
        <v>97</v>
      </c>
      <c r="AD6" s="56" t="s">
        <v>98</v>
      </c>
      <c r="AE6" s="58" t="s">
        <v>98</v>
      </c>
      <c r="AF6" s="27" t="s">
        <v>0</v>
      </c>
    </row>
    <row r="7" spans="2:32" s="2" customFormat="1" ht="18" x14ac:dyDescent="0.35">
      <c r="B7" s="6" t="s">
        <v>26</v>
      </c>
      <c r="C7" s="6" t="s">
        <v>46</v>
      </c>
      <c r="D7" s="6">
        <v>2019</v>
      </c>
      <c r="E7" s="6">
        <v>1</v>
      </c>
      <c r="F7" s="6" t="s">
        <v>29</v>
      </c>
      <c r="G7" s="5" t="s">
        <v>28</v>
      </c>
      <c r="H7" s="3" t="s">
        <v>70</v>
      </c>
      <c r="I7" s="7">
        <v>43580</v>
      </c>
      <c r="J7" s="6" t="s">
        <v>43</v>
      </c>
      <c r="K7" s="6" t="s">
        <v>45</v>
      </c>
      <c r="L7" s="32"/>
      <c r="M7" s="39"/>
      <c r="N7" s="40"/>
      <c r="O7" s="41"/>
      <c r="P7" s="46"/>
      <c r="Q7" s="49">
        <v>105</v>
      </c>
      <c r="R7" s="50">
        <v>105</v>
      </c>
      <c r="S7" s="49">
        <v>105</v>
      </c>
      <c r="T7" s="50">
        <v>105</v>
      </c>
      <c r="U7" s="49">
        <v>105</v>
      </c>
      <c r="V7" s="50">
        <v>105</v>
      </c>
      <c r="W7" s="49">
        <v>267</v>
      </c>
      <c r="X7" s="50">
        <v>264</v>
      </c>
      <c r="Y7" s="49">
        <v>503</v>
      </c>
      <c r="Z7" s="50">
        <v>493</v>
      </c>
      <c r="AA7" s="63">
        <v>105</v>
      </c>
      <c r="AB7" s="63">
        <v>0</v>
      </c>
      <c r="AC7" s="63">
        <v>264</v>
      </c>
      <c r="AD7" s="64">
        <v>88</v>
      </c>
      <c r="AE7" s="65">
        <v>95</v>
      </c>
      <c r="AF7" s="31" t="s">
        <v>49</v>
      </c>
    </row>
    <row r="8" spans="2:32" s="2" customFormat="1" ht="18" x14ac:dyDescent="0.35">
      <c r="B8" s="6" t="s">
        <v>26</v>
      </c>
      <c r="C8" s="6" t="s">
        <v>46</v>
      </c>
      <c r="D8" s="6">
        <v>2019</v>
      </c>
      <c r="E8" s="6">
        <v>1</v>
      </c>
      <c r="F8" s="6" t="s">
        <v>29</v>
      </c>
      <c r="G8" s="5" t="s">
        <v>28</v>
      </c>
      <c r="H8" s="3" t="s">
        <v>71</v>
      </c>
      <c r="I8" s="7">
        <v>43580</v>
      </c>
      <c r="J8" s="6" t="s">
        <v>43</v>
      </c>
      <c r="K8" s="6" t="s">
        <v>44</v>
      </c>
      <c r="L8" s="32"/>
      <c r="M8" s="42"/>
      <c r="N8" s="33"/>
      <c r="O8" s="34"/>
      <c r="P8" s="47"/>
      <c r="Q8" s="51">
        <v>23</v>
      </c>
      <c r="R8" s="52">
        <v>23</v>
      </c>
      <c r="S8" s="51">
        <v>23</v>
      </c>
      <c r="T8" s="52">
        <v>23</v>
      </c>
      <c r="U8" s="51">
        <v>23</v>
      </c>
      <c r="V8" s="52">
        <v>20</v>
      </c>
      <c r="W8" s="51">
        <v>17</v>
      </c>
      <c r="X8" s="52">
        <v>17</v>
      </c>
      <c r="Y8" s="51">
        <v>66</v>
      </c>
      <c r="Z8" s="52">
        <v>66</v>
      </c>
      <c r="AA8" s="66">
        <v>22</v>
      </c>
      <c r="AB8" s="66">
        <v>20</v>
      </c>
      <c r="AC8" s="66">
        <v>17</v>
      </c>
      <c r="AD8" s="67">
        <v>23</v>
      </c>
      <c r="AE8" s="68">
        <v>22</v>
      </c>
      <c r="AF8" s="31" t="s">
        <v>30</v>
      </c>
    </row>
    <row r="9" spans="2:32" s="2" customFormat="1" ht="18" x14ac:dyDescent="0.35">
      <c r="B9" s="6" t="s">
        <v>26</v>
      </c>
      <c r="C9" s="6" t="s">
        <v>46</v>
      </c>
      <c r="D9" s="6">
        <v>2019</v>
      </c>
      <c r="E9" s="6">
        <v>1</v>
      </c>
      <c r="F9" s="6" t="s">
        <v>29</v>
      </c>
      <c r="G9" s="5" t="s">
        <v>56</v>
      </c>
      <c r="H9" s="3" t="s">
        <v>72</v>
      </c>
      <c r="I9" s="7">
        <v>43773</v>
      </c>
      <c r="J9" s="6" t="s">
        <v>43</v>
      </c>
      <c r="K9" s="6" t="s">
        <v>45</v>
      </c>
      <c r="L9" s="32"/>
      <c r="M9" s="42"/>
      <c r="N9" s="33"/>
      <c r="O9" s="34"/>
      <c r="P9" s="47"/>
      <c r="Q9" s="51">
        <v>72</v>
      </c>
      <c r="R9" s="52">
        <v>72</v>
      </c>
      <c r="S9" s="51">
        <v>72</v>
      </c>
      <c r="T9" s="52">
        <v>72</v>
      </c>
      <c r="U9" s="51">
        <v>72</v>
      </c>
      <c r="V9" s="52">
        <v>72</v>
      </c>
      <c r="W9" s="51">
        <v>76</v>
      </c>
      <c r="X9" s="52">
        <v>76</v>
      </c>
      <c r="Y9" s="51">
        <v>33</v>
      </c>
      <c r="Z9" s="52">
        <v>0</v>
      </c>
      <c r="AA9" s="66">
        <v>72</v>
      </c>
      <c r="AB9" s="66">
        <v>72</v>
      </c>
      <c r="AC9" s="66">
        <v>76</v>
      </c>
      <c r="AD9" s="67">
        <v>72</v>
      </c>
      <c r="AE9" s="68">
        <v>72</v>
      </c>
      <c r="AF9" s="31" t="s">
        <v>32</v>
      </c>
    </row>
    <row r="10" spans="2:32" s="2" customFormat="1" ht="18" x14ac:dyDescent="0.35">
      <c r="B10" s="5" t="s">
        <v>26</v>
      </c>
      <c r="C10" s="5" t="s">
        <v>46</v>
      </c>
      <c r="D10" s="5">
        <v>2019</v>
      </c>
      <c r="E10" s="5">
        <v>1</v>
      </c>
      <c r="F10" s="5" t="s">
        <v>33</v>
      </c>
      <c r="G10" s="5" t="s">
        <v>34</v>
      </c>
      <c r="H10" s="28" t="s">
        <v>64</v>
      </c>
      <c r="I10" s="7">
        <v>43741</v>
      </c>
      <c r="J10" s="6" t="s">
        <v>43</v>
      </c>
      <c r="K10" s="6" t="s">
        <v>60</v>
      </c>
      <c r="L10" s="32"/>
      <c r="M10" s="42"/>
      <c r="N10" s="33"/>
      <c r="O10" s="34"/>
      <c r="P10" s="47"/>
      <c r="Q10" s="51">
        <v>151</v>
      </c>
      <c r="R10" s="52">
        <v>151</v>
      </c>
      <c r="S10" s="51">
        <v>151</v>
      </c>
      <c r="T10" s="52">
        <v>151</v>
      </c>
      <c r="U10" s="51">
        <v>151</v>
      </c>
      <c r="V10" s="52">
        <v>148</v>
      </c>
      <c r="W10" s="51">
        <v>402</v>
      </c>
      <c r="X10" s="52">
        <v>207</v>
      </c>
      <c r="Y10" s="51">
        <v>539</v>
      </c>
      <c r="Z10" s="52">
        <v>524</v>
      </c>
      <c r="AA10" s="66">
        <v>150</v>
      </c>
      <c r="AB10" s="66">
        <v>148</v>
      </c>
      <c r="AC10" s="66">
        <v>0</v>
      </c>
      <c r="AD10" s="67">
        <v>137</v>
      </c>
      <c r="AE10" s="68">
        <v>137</v>
      </c>
      <c r="AF10" s="31" t="s">
        <v>35</v>
      </c>
    </row>
    <row r="11" spans="2:32" s="2" customFormat="1" ht="18" x14ac:dyDescent="0.35">
      <c r="B11" s="5" t="s">
        <v>26</v>
      </c>
      <c r="C11" s="5" t="s">
        <v>46</v>
      </c>
      <c r="D11" s="5">
        <v>2019</v>
      </c>
      <c r="E11" s="5">
        <v>1</v>
      </c>
      <c r="F11" s="5" t="s">
        <v>33</v>
      </c>
      <c r="G11" s="5" t="s">
        <v>34</v>
      </c>
      <c r="H11" s="28" t="s">
        <v>65</v>
      </c>
      <c r="I11" s="7">
        <v>43787</v>
      </c>
      <c r="J11" s="6" t="s">
        <v>43</v>
      </c>
      <c r="K11" s="6"/>
      <c r="L11" s="32"/>
      <c r="M11" s="42"/>
      <c r="N11" s="33"/>
      <c r="O11" s="34"/>
      <c r="P11" s="47"/>
      <c r="Q11" s="51">
        <v>48</v>
      </c>
      <c r="R11" s="52">
        <v>48</v>
      </c>
      <c r="S11" s="51">
        <v>48</v>
      </c>
      <c r="T11" s="52">
        <v>42</v>
      </c>
      <c r="U11" s="51">
        <v>48</v>
      </c>
      <c r="V11" s="52">
        <v>41</v>
      </c>
      <c r="W11" s="51">
        <v>4</v>
      </c>
      <c r="X11" s="52">
        <v>0</v>
      </c>
      <c r="Y11" s="51">
        <v>54</v>
      </c>
      <c r="Z11" s="52">
        <v>54</v>
      </c>
      <c r="AA11" s="66">
        <v>24</v>
      </c>
      <c r="AB11" s="66">
        <v>41</v>
      </c>
      <c r="AC11" s="66">
        <v>0</v>
      </c>
      <c r="AD11" s="67">
        <v>0</v>
      </c>
      <c r="AE11" s="68">
        <v>0</v>
      </c>
      <c r="AF11" s="31" t="s">
        <v>36</v>
      </c>
    </row>
    <row r="12" spans="2:32" s="2" customFormat="1" ht="18" x14ac:dyDescent="0.35">
      <c r="B12" s="5" t="s">
        <v>26</v>
      </c>
      <c r="C12" s="5" t="s">
        <v>46</v>
      </c>
      <c r="D12" s="5">
        <v>2019</v>
      </c>
      <c r="E12" s="5">
        <v>1</v>
      </c>
      <c r="F12" s="5" t="s">
        <v>33</v>
      </c>
      <c r="G12" s="5" t="s">
        <v>57</v>
      </c>
      <c r="H12" s="28" t="s">
        <v>66</v>
      </c>
      <c r="I12" s="7">
        <v>43521</v>
      </c>
      <c r="J12" s="6" t="s">
        <v>43</v>
      </c>
      <c r="K12" s="6" t="s">
        <v>55</v>
      </c>
      <c r="L12" s="32"/>
      <c r="M12" s="42"/>
      <c r="N12" s="33"/>
      <c r="O12" s="34"/>
      <c r="P12" s="47"/>
      <c r="Q12" s="51">
        <v>76</v>
      </c>
      <c r="R12" s="52">
        <v>76</v>
      </c>
      <c r="S12" s="51">
        <v>76</v>
      </c>
      <c r="T12" s="52">
        <v>76</v>
      </c>
      <c r="U12" s="51">
        <v>76</v>
      </c>
      <c r="V12" s="52">
        <v>69</v>
      </c>
      <c r="W12" s="51">
        <v>78</v>
      </c>
      <c r="X12" s="52">
        <v>0</v>
      </c>
      <c r="Y12" s="51">
        <v>19</v>
      </c>
      <c r="Z12" s="52">
        <v>0</v>
      </c>
      <c r="AA12" s="66">
        <v>69</v>
      </c>
      <c r="AB12" s="66">
        <v>69</v>
      </c>
      <c r="AC12" s="66">
        <v>0</v>
      </c>
      <c r="AD12" s="67">
        <v>58</v>
      </c>
      <c r="AE12" s="68">
        <v>58</v>
      </c>
      <c r="AF12" s="31" t="s">
        <v>37</v>
      </c>
    </row>
    <row r="13" spans="2:32" s="2" customFormat="1" ht="18" x14ac:dyDescent="0.35">
      <c r="B13" s="5" t="s">
        <v>26</v>
      </c>
      <c r="C13" s="5" t="s">
        <v>48</v>
      </c>
      <c r="D13" s="5">
        <v>2019</v>
      </c>
      <c r="E13" s="5">
        <v>1</v>
      </c>
      <c r="F13" s="5" t="s">
        <v>47</v>
      </c>
      <c r="G13" s="5" t="s">
        <v>38</v>
      </c>
      <c r="H13" s="28" t="s">
        <v>73</v>
      </c>
      <c r="I13" s="7">
        <v>43787</v>
      </c>
      <c r="J13" s="6" t="s">
        <v>43</v>
      </c>
      <c r="K13" s="6"/>
      <c r="L13" s="32"/>
      <c r="M13" s="42"/>
      <c r="N13" s="33"/>
      <c r="O13" s="34"/>
      <c r="P13" s="47"/>
      <c r="Q13" s="51">
        <v>129</v>
      </c>
      <c r="R13" s="52">
        <v>55</v>
      </c>
      <c r="S13" s="51">
        <v>129</v>
      </c>
      <c r="T13" s="52">
        <v>0</v>
      </c>
      <c r="U13" s="51">
        <v>129</v>
      </c>
      <c r="V13" s="52">
        <v>30</v>
      </c>
      <c r="W13" s="51">
        <v>93</v>
      </c>
      <c r="X13" s="52">
        <v>0</v>
      </c>
      <c r="Y13" s="51">
        <v>327</v>
      </c>
      <c r="Z13" s="52">
        <v>33</v>
      </c>
      <c r="AA13" s="66">
        <v>20</v>
      </c>
      <c r="AB13" s="66">
        <v>30</v>
      </c>
      <c r="AC13" s="66">
        <v>0</v>
      </c>
      <c r="AD13" s="67">
        <v>0</v>
      </c>
      <c r="AE13" s="68">
        <v>0</v>
      </c>
      <c r="AF13" s="31" t="s">
        <v>39</v>
      </c>
    </row>
    <row r="14" spans="2:32" s="2" customFormat="1" ht="18" x14ac:dyDescent="0.35">
      <c r="B14" s="5" t="s">
        <v>26</v>
      </c>
      <c r="C14" s="5" t="s">
        <v>48</v>
      </c>
      <c r="D14" s="5">
        <v>2019</v>
      </c>
      <c r="E14" s="5">
        <v>1</v>
      </c>
      <c r="F14" s="5" t="s">
        <v>47</v>
      </c>
      <c r="G14" s="5" t="s">
        <v>38</v>
      </c>
      <c r="H14" s="28" t="s">
        <v>74</v>
      </c>
      <c r="I14" s="7">
        <v>43843</v>
      </c>
      <c r="J14" s="6" t="s">
        <v>43</v>
      </c>
      <c r="K14" s="6"/>
      <c r="L14" s="32"/>
      <c r="M14" s="42"/>
      <c r="N14" s="33"/>
      <c r="O14" s="34"/>
      <c r="P14" s="47"/>
      <c r="Q14" s="51">
        <v>0</v>
      </c>
      <c r="R14" s="52">
        <v>0</v>
      </c>
      <c r="S14" s="51">
        <v>0</v>
      </c>
      <c r="T14" s="52">
        <v>0</v>
      </c>
      <c r="U14" s="51">
        <v>0</v>
      </c>
      <c r="V14" s="52">
        <v>0</v>
      </c>
      <c r="W14" s="51">
        <v>0</v>
      </c>
      <c r="X14" s="52">
        <v>0</v>
      </c>
      <c r="Y14" s="51">
        <v>0</v>
      </c>
      <c r="Z14" s="52">
        <v>0</v>
      </c>
      <c r="AA14" s="66">
        <v>0</v>
      </c>
      <c r="AB14" s="66">
        <v>0</v>
      </c>
      <c r="AC14" s="66">
        <v>0</v>
      </c>
      <c r="AD14" s="67">
        <v>0</v>
      </c>
      <c r="AE14" s="68">
        <v>0</v>
      </c>
      <c r="AF14" s="31" t="s">
        <v>40</v>
      </c>
    </row>
    <row r="15" spans="2:32" s="2" customFormat="1" ht="18" x14ac:dyDescent="0.35">
      <c r="B15" s="5" t="s">
        <v>26</v>
      </c>
      <c r="C15" s="5" t="s">
        <v>48</v>
      </c>
      <c r="D15" s="5">
        <v>2019</v>
      </c>
      <c r="E15" s="5">
        <v>1</v>
      </c>
      <c r="F15" s="5" t="s">
        <v>58</v>
      </c>
      <c r="G15" s="5" t="s">
        <v>58</v>
      </c>
      <c r="H15" s="28" t="s">
        <v>75</v>
      </c>
      <c r="I15" s="7">
        <v>43892</v>
      </c>
      <c r="J15" s="6" t="s">
        <v>43</v>
      </c>
      <c r="K15" s="6"/>
      <c r="L15" s="32"/>
      <c r="M15" s="42"/>
      <c r="N15" s="33"/>
      <c r="O15" s="34"/>
      <c r="P15" s="47"/>
      <c r="Q15" s="51">
        <v>0</v>
      </c>
      <c r="R15" s="52">
        <v>0</v>
      </c>
      <c r="S15" s="51">
        <v>0</v>
      </c>
      <c r="T15" s="52">
        <v>0</v>
      </c>
      <c r="U15" s="51">
        <v>0</v>
      </c>
      <c r="V15" s="52">
        <v>0</v>
      </c>
      <c r="W15" s="51">
        <v>0</v>
      </c>
      <c r="X15" s="52">
        <v>0</v>
      </c>
      <c r="Y15" s="51">
        <v>0</v>
      </c>
      <c r="Z15" s="52">
        <v>0</v>
      </c>
      <c r="AA15" s="66">
        <v>0</v>
      </c>
      <c r="AB15" s="66">
        <v>0</v>
      </c>
      <c r="AC15" s="66">
        <v>0</v>
      </c>
      <c r="AD15" s="67">
        <v>0</v>
      </c>
      <c r="AE15" s="68">
        <v>0</v>
      </c>
      <c r="AF15" s="31" t="s">
        <v>41</v>
      </c>
    </row>
    <row r="16" spans="2:32" s="2" customFormat="1" ht="18" x14ac:dyDescent="0.35">
      <c r="B16" s="5" t="s">
        <v>26</v>
      </c>
      <c r="C16" s="5" t="s">
        <v>46</v>
      </c>
      <c r="D16" s="5">
        <v>2019</v>
      </c>
      <c r="E16" s="5">
        <v>1</v>
      </c>
      <c r="F16" s="5" t="s">
        <v>50</v>
      </c>
      <c r="G16" s="5" t="s">
        <v>51</v>
      </c>
      <c r="H16" s="28" t="s">
        <v>67</v>
      </c>
      <c r="I16" s="7">
        <v>43808</v>
      </c>
      <c r="J16" s="6" t="s">
        <v>43</v>
      </c>
      <c r="K16" s="6" t="s">
        <v>44</v>
      </c>
      <c r="L16" s="32"/>
      <c r="M16" s="42"/>
      <c r="N16" s="33"/>
      <c r="O16" s="34"/>
      <c r="P16" s="47"/>
      <c r="Q16" s="51">
        <v>115</v>
      </c>
      <c r="R16" s="52">
        <v>115</v>
      </c>
      <c r="S16" s="51">
        <v>115</v>
      </c>
      <c r="T16" s="52">
        <v>101</v>
      </c>
      <c r="U16" s="51">
        <v>115</v>
      </c>
      <c r="V16" s="52">
        <v>81</v>
      </c>
      <c r="W16" s="51">
        <v>249</v>
      </c>
      <c r="X16" s="52">
        <v>0</v>
      </c>
      <c r="Y16" s="51">
        <v>451</v>
      </c>
      <c r="Z16" s="52">
        <v>392</v>
      </c>
      <c r="AA16" s="66">
        <v>50</v>
      </c>
      <c r="AB16" s="66">
        <v>81</v>
      </c>
      <c r="AC16" s="66">
        <v>0</v>
      </c>
      <c r="AD16" s="67">
        <v>15</v>
      </c>
      <c r="AE16" s="68">
        <v>15</v>
      </c>
      <c r="AF16" s="31" t="s">
        <v>52</v>
      </c>
    </row>
    <row r="17" spans="2:32" s="2" customFormat="1" ht="18" x14ac:dyDescent="0.35">
      <c r="B17" s="5" t="s">
        <v>26</v>
      </c>
      <c r="C17" s="5" t="s">
        <v>46</v>
      </c>
      <c r="D17" s="5">
        <v>2019</v>
      </c>
      <c r="E17" s="5">
        <v>1</v>
      </c>
      <c r="F17" s="5" t="s">
        <v>50</v>
      </c>
      <c r="G17" s="5" t="s">
        <v>51</v>
      </c>
      <c r="H17" s="28" t="s">
        <v>68</v>
      </c>
      <c r="I17" s="7">
        <v>43808</v>
      </c>
      <c r="J17" s="6" t="s">
        <v>43</v>
      </c>
      <c r="K17" s="6"/>
      <c r="L17" s="32"/>
      <c r="M17" s="42"/>
      <c r="N17" s="33"/>
      <c r="O17" s="34"/>
      <c r="P17" s="47"/>
      <c r="Q17" s="51">
        <v>0</v>
      </c>
      <c r="R17" s="52">
        <v>0</v>
      </c>
      <c r="S17" s="51">
        <v>0</v>
      </c>
      <c r="T17" s="52">
        <v>0</v>
      </c>
      <c r="U17" s="51">
        <v>0</v>
      </c>
      <c r="V17" s="52">
        <v>0</v>
      </c>
      <c r="W17" s="51">
        <v>0</v>
      </c>
      <c r="X17" s="52">
        <v>0</v>
      </c>
      <c r="Y17" s="51">
        <v>0</v>
      </c>
      <c r="Z17" s="52">
        <v>0</v>
      </c>
      <c r="AA17" s="66">
        <v>0</v>
      </c>
      <c r="AB17" s="66">
        <v>0</v>
      </c>
      <c r="AC17" s="66">
        <v>0</v>
      </c>
      <c r="AD17" s="67">
        <v>0</v>
      </c>
      <c r="AE17" s="68">
        <v>0</v>
      </c>
      <c r="AF17" s="31" t="s">
        <v>53</v>
      </c>
    </row>
    <row r="18" spans="2:32" s="2" customFormat="1" ht="18" x14ac:dyDescent="0.35">
      <c r="B18" s="5" t="s">
        <v>26</v>
      </c>
      <c r="C18" s="5" t="s">
        <v>46</v>
      </c>
      <c r="D18" s="5">
        <v>2019</v>
      </c>
      <c r="E18" s="5">
        <v>1</v>
      </c>
      <c r="F18" s="5" t="s">
        <v>50</v>
      </c>
      <c r="G18" s="5" t="s">
        <v>59</v>
      </c>
      <c r="H18" s="28" t="s">
        <v>69</v>
      </c>
      <c r="I18" s="7">
        <v>43934</v>
      </c>
      <c r="J18" s="6" t="s">
        <v>43</v>
      </c>
      <c r="K18" s="6"/>
      <c r="L18" s="32"/>
      <c r="M18" s="42"/>
      <c r="N18" s="33"/>
      <c r="O18" s="34"/>
      <c r="P18" s="47"/>
      <c r="Q18" s="51">
        <v>0</v>
      </c>
      <c r="R18" s="52">
        <v>0</v>
      </c>
      <c r="S18" s="51">
        <v>0</v>
      </c>
      <c r="T18" s="52">
        <v>0</v>
      </c>
      <c r="U18" s="51">
        <v>0</v>
      </c>
      <c r="V18" s="52">
        <v>0</v>
      </c>
      <c r="W18" s="51">
        <v>0</v>
      </c>
      <c r="X18" s="52">
        <v>0</v>
      </c>
      <c r="Y18" s="51">
        <v>0</v>
      </c>
      <c r="Z18" s="52">
        <v>0</v>
      </c>
      <c r="AA18" s="66">
        <v>0</v>
      </c>
      <c r="AB18" s="66">
        <v>0</v>
      </c>
      <c r="AC18" s="66">
        <v>0</v>
      </c>
      <c r="AD18" s="67">
        <v>0</v>
      </c>
      <c r="AE18" s="68">
        <v>0</v>
      </c>
      <c r="AF18" s="31" t="s">
        <v>54</v>
      </c>
    </row>
    <row r="19" spans="2:32" s="2" customFormat="1" ht="18" x14ac:dyDescent="0.35">
      <c r="B19" s="6" t="s">
        <v>61</v>
      </c>
      <c r="C19" s="6" t="s">
        <v>62</v>
      </c>
      <c r="D19" s="6">
        <v>2019</v>
      </c>
      <c r="E19" s="6"/>
      <c r="F19" s="6" t="s">
        <v>88</v>
      </c>
      <c r="G19" s="5" t="s">
        <v>63</v>
      </c>
      <c r="H19" s="3" t="s">
        <v>76</v>
      </c>
      <c r="I19" s="7">
        <v>44011</v>
      </c>
      <c r="J19" s="6" t="s">
        <v>89</v>
      </c>
      <c r="K19" s="6" t="s">
        <v>90</v>
      </c>
      <c r="L19" s="32"/>
      <c r="M19" s="42"/>
      <c r="N19" s="33"/>
      <c r="O19" s="34"/>
      <c r="P19" s="47"/>
      <c r="Q19" s="51">
        <v>25</v>
      </c>
      <c r="R19" s="52">
        <v>15</v>
      </c>
      <c r="S19" s="51">
        <v>25</v>
      </c>
      <c r="T19" s="52">
        <v>0</v>
      </c>
      <c r="U19" s="51">
        <v>25</v>
      </c>
      <c r="V19" s="52">
        <v>0</v>
      </c>
      <c r="W19" s="51">
        <v>3</v>
      </c>
      <c r="X19" s="52">
        <v>0</v>
      </c>
      <c r="Y19" s="51">
        <v>0</v>
      </c>
      <c r="Z19" s="52">
        <v>0</v>
      </c>
      <c r="AA19" s="66">
        <v>0</v>
      </c>
      <c r="AB19" s="66">
        <v>0</v>
      </c>
      <c r="AC19" s="66">
        <v>0</v>
      </c>
      <c r="AD19" s="67">
        <v>0</v>
      </c>
      <c r="AE19" s="68">
        <v>0</v>
      </c>
      <c r="AF19" s="31" t="s">
        <v>82</v>
      </c>
    </row>
    <row r="20" spans="2:32" s="2" customFormat="1" ht="18" x14ac:dyDescent="0.35">
      <c r="B20" s="6" t="s">
        <v>61</v>
      </c>
      <c r="C20" s="6" t="s">
        <v>62</v>
      </c>
      <c r="D20" s="6">
        <v>2019</v>
      </c>
      <c r="E20" s="6"/>
      <c r="F20" s="6" t="s">
        <v>88</v>
      </c>
      <c r="G20" s="5" t="s">
        <v>63</v>
      </c>
      <c r="H20" s="3" t="s">
        <v>77</v>
      </c>
      <c r="I20" s="7">
        <v>44011</v>
      </c>
      <c r="J20" s="6" t="s">
        <v>89</v>
      </c>
      <c r="K20" s="6" t="s">
        <v>90</v>
      </c>
      <c r="L20" s="32"/>
      <c r="M20" s="42"/>
      <c r="N20" s="33"/>
      <c r="O20" s="34"/>
      <c r="P20" s="47"/>
      <c r="Q20" s="51">
        <v>0</v>
      </c>
      <c r="R20" s="52">
        <v>0</v>
      </c>
      <c r="S20" s="51">
        <v>0</v>
      </c>
      <c r="T20" s="52">
        <v>0</v>
      </c>
      <c r="U20" s="51">
        <v>0</v>
      </c>
      <c r="V20" s="52">
        <v>0</v>
      </c>
      <c r="W20" s="51">
        <v>0</v>
      </c>
      <c r="X20" s="52">
        <v>0</v>
      </c>
      <c r="Y20" s="51">
        <v>0</v>
      </c>
      <c r="Z20" s="52">
        <v>0</v>
      </c>
      <c r="AA20" s="66">
        <v>0</v>
      </c>
      <c r="AB20" s="66">
        <v>0</v>
      </c>
      <c r="AC20" s="66">
        <v>0</v>
      </c>
      <c r="AD20" s="67">
        <v>0</v>
      </c>
      <c r="AE20" s="68">
        <v>0</v>
      </c>
      <c r="AF20" s="31" t="s">
        <v>83</v>
      </c>
    </row>
    <row r="21" spans="2:32" s="2" customFormat="1" ht="18" x14ac:dyDescent="0.35">
      <c r="B21" s="6" t="s">
        <v>61</v>
      </c>
      <c r="C21" s="6" t="s">
        <v>62</v>
      </c>
      <c r="D21" s="6">
        <v>2019</v>
      </c>
      <c r="E21" s="6"/>
      <c r="F21" s="6" t="s">
        <v>88</v>
      </c>
      <c r="G21" s="5" t="s">
        <v>63</v>
      </c>
      <c r="H21" s="3" t="s">
        <v>78</v>
      </c>
      <c r="I21" s="7">
        <v>44011</v>
      </c>
      <c r="J21" s="6" t="s">
        <v>91</v>
      </c>
      <c r="K21" s="6" t="s">
        <v>92</v>
      </c>
      <c r="L21" s="32"/>
      <c r="M21" s="42"/>
      <c r="N21" s="33"/>
      <c r="O21" s="34"/>
      <c r="P21" s="47"/>
      <c r="Q21" s="51">
        <v>20</v>
      </c>
      <c r="R21" s="52">
        <v>20</v>
      </c>
      <c r="S21" s="51">
        <v>20</v>
      </c>
      <c r="T21" s="52">
        <v>19</v>
      </c>
      <c r="U21" s="51">
        <v>20</v>
      </c>
      <c r="V21" s="52">
        <v>10</v>
      </c>
      <c r="W21" s="51">
        <v>20</v>
      </c>
      <c r="X21" s="52">
        <v>0</v>
      </c>
      <c r="Y21" s="51">
        <v>0</v>
      </c>
      <c r="Z21" s="52">
        <v>0</v>
      </c>
      <c r="AA21" s="66">
        <v>6</v>
      </c>
      <c r="AB21" s="66">
        <v>6</v>
      </c>
      <c r="AC21" s="66">
        <v>0</v>
      </c>
      <c r="AD21" s="67">
        <v>0</v>
      </c>
      <c r="AE21" s="68">
        <v>0</v>
      </c>
      <c r="AF21" s="31" t="s">
        <v>84</v>
      </c>
    </row>
    <row r="22" spans="2:32" s="2" customFormat="1" ht="18" x14ac:dyDescent="0.35">
      <c r="B22" s="6" t="s">
        <v>61</v>
      </c>
      <c r="C22" s="6" t="s">
        <v>62</v>
      </c>
      <c r="D22" s="6">
        <v>2019</v>
      </c>
      <c r="E22" s="6"/>
      <c r="F22" s="6" t="s">
        <v>93</v>
      </c>
      <c r="G22" s="5" t="s">
        <v>63</v>
      </c>
      <c r="H22" s="3" t="s">
        <v>79</v>
      </c>
      <c r="I22" s="7">
        <v>44011</v>
      </c>
      <c r="J22" s="6" t="s">
        <v>91</v>
      </c>
      <c r="K22" s="6" t="s">
        <v>92</v>
      </c>
      <c r="L22" s="32"/>
      <c r="M22" s="42"/>
      <c r="N22" s="33"/>
      <c r="O22" s="34"/>
      <c r="P22" s="47"/>
      <c r="Q22" s="51">
        <v>0</v>
      </c>
      <c r="R22" s="52">
        <v>0</v>
      </c>
      <c r="S22" s="51">
        <v>0</v>
      </c>
      <c r="T22" s="52">
        <v>0</v>
      </c>
      <c r="U22" s="51">
        <v>0</v>
      </c>
      <c r="V22" s="52">
        <v>0</v>
      </c>
      <c r="W22" s="51">
        <v>0</v>
      </c>
      <c r="X22" s="52">
        <v>0</v>
      </c>
      <c r="Y22" s="51">
        <v>0</v>
      </c>
      <c r="Z22" s="52">
        <v>0</v>
      </c>
      <c r="AA22" s="66">
        <v>0</v>
      </c>
      <c r="AB22" s="66">
        <v>0</v>
      </c>
      <c r="AC22" s="66">
        <v>0</v>
      </c>
      <c r="AD22" s="67">
        <v>0</v>
      </c>
      <c r="AE22" s="68">
        <v>0</v>
      </c>
      <c r="AF22" s="31" t="s">
        <v>85</v>
      </c>
    </row>
    <row r="23" spans="2:32" s="2" customFormat="1" ht="18" x14ac:dyDescent="0.35">
      <c r="B23" s="6" t="s">
        <v>61</v>
      </c>
      <c r="C23" s="6" t="s">
        <v>62</v>
      </c>
      <c r="D23" s="6">
        <v>2020</v>
      </c>
      <c r="E23" s="6"/>
      <c r="F23" s="6" t="s">
        <v>88</v>
      </c>
      <c r="G23" s="5" t="s">
        <v>63</v>
      </c>
      <c r="H23" s="3" t="s">
        <v>80</v>
      </c>
      <c r="I23" s="7">
        <v>44088</v>
      </c>
      <c r="J23" s="6" t="s">
        <v>94</v>
      </c>
      <c r="K23" s="6" t="s">
        <v>95</v>
      </c>
      <c r="L23" s="32"/>
      <c r="M23" s="42"/>
      <c r="N23" s="33"/>
      <c r="O23" s="34"/>
      <c r="P23" s="47"/>
      <c r="Q23" s="51">
        <v>23</v>
      </c>
      <c r="R23" s="52">
        <v>8</v>
      </c>
      <c r="S23" s="51">
        <v>23</v>
      </c>
      <c r="T23" s="52">
        <v>0</v>
      </c>
      <c r="U23" s="51">
        <v>23</v>
      </c>
      <c r="V23" s="52">
        <v>0</v>
      </c>
      <c r="W23" s="51">
        <v>0</v>
      </c>
      <c r="X23" s="52">
        <v>0</v>
      </c>
      <c r="Y23" s="51">
        <v>0</v>
      </c>
      <c r="Z23" s="52">
        <v>0</v>
      </c>
      <c r="AA23" s="66">
        <v>0</v>
      </c>
      <c r="AB23" s="66">
        <v>0</v>
      </c>
      <c r="AC23" s="66">
        <v>0</v>
      </c>
      <c r="AD23" s="67">
        <v>0</v>
      </c>
      <c r="AE23" s="68">
        <v>0</v>
      </c>
      <c r="AF23" s="31" t="s">
        <v>86</v>
      </c>
    </row>
    <row r="24" spans="2:32" s="2" customFormat="1" ht="18" x14ac:dyDescent="0.35">
      <c r="B24" s="6" t="s">
        <v>61</v>
      </c>
      <c r="C24" s="6" t="s">
        <v>62</v>
      </c>
      <c r="D24" s="6">
        <v>2020</v>
      </c>
      <c r="E24" s="6"/>
      <c r="F24" s="6" t="s">
        <v>88</v>
      </c>
      <c r="G24" s="5" t="s">
        <v>63</v>
      </c>
      <c r="H24" s="3" t="s">
        <v>81</v>
      </c>
      <c r="I24" s="7"/>
      <c r="J24" s="6" t="s">
        <v>94</v>
      </c>
      <c r="K24" s="6" t="s">
        <v>95</v>
      </c>
      <c r="L24" s="32"/>
      <c r="M24" s="42"/>
      <c r="N24" s="33"/>
      <c r="O24" s="34"/>
      <c r="P24" s="47"/>
      <c r="Q24" s="51">
        <v>0</v>
      </c>
      <c r="R24" s="52">
        <v>0</v>
      </c>
      <c r="S24" s="51">
        <v>0</v>
      </c>
      <c r="T24" s="52">
        <v>0</v>
      </c>
      <c r="U24" s="51">
        <v>0</v>
      </c>
      <c r="V24" s="52">
        <v>0</v>
      </c>
      <c r="W24" s="51">
        <v>0</v>
      </c>
      <c r="X24" s="52">
        <v>0</v>
      </c>
      <c r="Y24" s="51">
        <v>0</v>
      </c>
      <c r="Z24" s="52">
        <v>0</v>
      </c>
      <c r="AA24" s="66">
        <v>0</v>
      </c>
      <c r="AB24" s="66">
        <v>0</v>
      </c>
      <c r="AC24" s="66">
        <v>0</v>
      </c>
      <c r="AD24" s="67">
        <v>0</v>
      </c>
      <c r="AE24" s="68">
        <v>0</v>
      </c>
      <c r="AF24" s="31" t="s">
        <v>87</v>
      </c>
    </row>
    <row r="25" spans="2:32" s="2" customFormat="1" ht="18" x14ac:dyDescent="0.35">
      <c r="B25" s="6"/>
      <c r="C25" s="6"/>
      <c r="D25" s="6"/>
      <c r="E25" s="6"/>
      <c r="F25" s="6"/>
      <c r="G25" s="5"/>
      <c r="H25" s="3"/>
      <c r="I25" s="6"/>
      <c r="J25" s="6"/>
      <c r="K25" s="6"/>
      <c r="L25" s="32"/>
      <c r="M25" s="42"/>
      <c r="N25" s="33"/>
      <c r="O25" s="34"/>
      <c r="P25" s="47"/>
      <c r="Q25" s="51"/>
      <c r="R25" s="52"/>
      <c r="S25" s="51"/>
      <c r="T25" s="52"/>
      <c r="U25" s="51"/>
      <c r="V25" s="52"/>
      <c r="W25" s="51"/>
      <c r="X25" s="52"/>
      <c r="Y25" s="51"/>
      <c r="Z25" s="52"/>
      <c r="AA25" s="59"/>
      <c r="AB25" s="59"/>
      <c r="AC25" s="59"/>
      <c r="AD25" s="59"/>
      <c r="AE25" s="60"/>
      <c r="AF25" s="31"/>
    </row>
    <row r="26" spans="2:32" s="2" customFormat="1" ht="18" x14ac:dyDescent="0.35">
      <c r="B26" s="6"/>
      <c r="C26" s="6"/>
      <c r="D26" s="6"/>
      <c r="E26" s="6"/>
      <c r="F26" s="6"/>
      <c r="G26" s="5"/>
      <c r="H26" s="3"/>
      <c r="I26" s="6"/>
      <c r="J26" s="6"/>
      <c r="K26" s="6"/>
      <c r="L26" s="32"/>
      <c r="M26" s="42"/>
      <c r="N26" s="33"/>
      <c r="O26" s="34"/>
      <c r="P26" s="47"/>
      <c r="Q26" s="51"/>
      <c r="R26" s="52"/>
      <c r="S26" s="51"/>
      <c r="T26" s="52"/>
      <c r="U26" s="51"/>
      <c r="V26" s="52"/>
      <c r="W26" s="51"/>
      <c r="X26" s="52"/>
      <c r="Y26" s="51"/>
      <c r="Z26" s="52"/>
      <c r="AA26" s="59"/>
      <c r="AB26" s="59"/>
      <c r="AC26" s="59"/>
      <c r="AD26" s="59"/>
      <c r="AE26" s="60"/>
      <c r="AF26" s="31"/>
    </row>
    <row r="27" spans="2:32" s="2" customFormat="1" ht="18" x14ac:dyDescent="0.35">
      <c r="B27" s="6"/>
      <c r="C27" s="6"/>
      <c r="D27" s="6"/>
      <c r="E27" s="6"/>
      <c r="F27" s="6"/>
      <c r="G27" s="5"/>
      <c r="H27" s="3"/>
      <c r="I27" s="6"/>
      <c r="J27" s="6"/>
      <c r="K27" s="6"/>
      <c r="L27" s="32"/>
      <c r="M27" s="42"/>
      <c r="N27" s="33"/>
      <c r="O27" s="34"/>
      <c r="P27" s="47"/>
      <c r="Q27" s="51"/>
      <c r="R27" s="52"/>
      <c r="S27" s="51"/>
      <c r="T27" s="52"/>
      <c r="U27" s="51"/>
      <c r="V27" s="52"/>
      <c r="W27" s="51"/>
      <c r="X27" s="52"/>
      <c r="Y27" s="51"/>
      <c r="Z27" s="52"/>
      <c r="AA27" s="59"/>
      <c r="AB27" s="59"/>
      <c r="AC27" s="59"/>
      <c r="AD27" s="59"/>
      <c r="AE27" s="60"/>
      <c r="AF27" s="31"/>
    </row>
    <row r="28" spans="2:32" s="2" customFormat="1" ht="18" x14ac:dyDescent="0.35">
      <c r="B28" s="6"/>
      <c r="C28" s="6"/>
      <c r="D28" s="6"/>
      <c r="E28" s="6"/>
      <c r="F28" s="6"/>
      <c r="G28" s="5"/>
      <c r="H28" s="3"/>
      <c r="I28" s="6"/>
      <c r="J28" s="6"/>
      <c r="K28" s="6"/>
      <c r="L28" s="32"/>
      <c r="M28" s="42"/>
      <c r="N28" s="33"/>
      <c r="O28" s="34"/>
      <c r="P28" s="47"/>
      <c r="Q28" s="51"/>
      <c r="R28" s="52"/>
      <c r="S28" s="51"/>
      <c r="T28" s="52"/>
      <c r="U28" s="51"/>
      <c r="V28" s="52"/>
      <c r="W28" s="51"/>
      <c r="X28" s="52"/>
      <c r="Y28" s="51"/>
      <c r="Z28" s="52"/>
      <c r="AA28" s="59"/>
      <c r="AB28" s="59"/>
      <c r="AC28" s="59"/>
      <c r="AD28" s="59"/>
      <c r="AE28" s="60"/>
      <c r="AF28" s="31"/>
    </row>
    <row r="29" spans="2:32" s="2" customFormat="1" ht="18.600000000000001" thickBot="1" x14ac:dyDescent="0.4">
      <c r="B29" s="6"/>
      <c r="C29" s="6"/>
      <c r="D29" s="6"/>
      <c r="E29" s="6"/>
      <c r="F29" s="6"/>
      <c r="G29" s="6"/>
      <c r="H29" s="3"/>
      <c r="I29" s="6"/>
      <c r="J29" s="6"/>
      <c r="K29" s="6"/>
      <c r="L29" s="32"/>
      <c r="M29" s="43"/>
      <c r="N29" s="44"/>
      <c r="O29" s="45"/>
      <c r="P29" s="48"/>
      <c r="Q29" s="53"/>
      <c r="R29" s="54"/>
      <c r="S29" s="53"/>
      <c r="T29" s="54"/>
      <c r="U29" s="53"/>
      <c r="V29" s="54"/>
      <c r="W29" s="53"/>
      <c r="X29" s="54"/>
      <c r="Y29" s="53"/>
      <c r="Z29" s="54"/>
      <c r="AA29" s="61"/>
      <c r="AB29" s="61"/>
      <c r="AC29" s="61"/>
      <c r="AD29" s="61"/>
      <c r="AE29" s="62"/>
      <c r="AF29" s="31"/>
    </row>
    <row r="30" spans="2:32" s="2" customFormat="1" ht="18" x14ac:dyDescent="0.35">
      <c r="B30" s="9"/>
      <c r="C30" s="9"/>
      <c r="D30" s="9"/>
      <c r="E30" s="9"/>
      <c r="F30" s="9"/>
      <c r="G30" s="9"/>
      <c r="H30" s="4"/>
      <c r="I30" s="9"/>
      <c r="J30" s="12"/>
      <c r="K30" s="9"/>
      <c r="L30" s="9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2"/>
      <c r="AB30" s="12"/>
      <c r="AC30" s="12"/>
      <c r="AD30" s="12"/>
      <c r="AE30" s="12"/>
    </row>
    <row r="31" spans="2:32" s="2" customFormat="1" ht="18" x14ac:dyDescent="0.35">
      <c r="B31" s="9" t="s">
        <v>2</v>
      </c>
      <c r="C31" s="9" t="s">
        <v>5</v>
      </c>
      <c r="D31" s="9"/>
      <c r="E31" s="9"/>
      <c r="F31" s="9"/>
      <c r="G31" s="9"/>
      <c r="H31" s="4"/>
      <c r="I31" s="9"/>
      <c r="J31" s="12"/>
      <c r="K31" s="9"/>
      <c r="L31" s="9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2"/>
      <c r="AB31" s="12"/>
      <c r="AC31" s="12"/>
      <c r="AD31" s="12"/>
      <c r="AE31" s="12"/>
    </row>
    <row r="32" spans="2:32" s="2" customFormat="1" ht="18" x14ac:dyDescent="0.35">
      <c r="B32" s="9"/>
      <c r="C32" s="9" t="s">
        <v>6</v>
      </c>
      <c r="D32" s="9"/>
      <c r="E32" s="9"/>
      <c r="F32" s="9"/>
      <c r="G32" s="9"/>
      <c r="H32" s="4"/>
      <c r="I32" s="9"/>
      <c r="J32" s="12"/>
      <c r="K32" s="9"/>
      <c r="L32" s="9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2"/>
      <c r="AB32" s="12"/>
      <c r="AC32" s="12"/>
      <c r="AD32" s="12"/>
      <c r="AE32" s="12"/>
    </row>
    <row r="33" spans="2:31" s="2" customFormat="1" ht="18" x14ac:dyDescent="0.35">
      <c r="B33" s="9"/>
      <c r="C33" s="9" t="s">
        <v>7</v>
      </c>
      <c r="D33" s="9"/>
      <c r="E33" s="9"/>
      <c r="F33" s="9"/>
      <c r="G33" s="9"/>
      <c r="H33" s="4"/>
      <c r="I33" s="11"/>
      <c r="J33" s="19"/>
      <c r="K33" s="9"/>
      <c r="L33" s="9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2"/>
      <c r="AB33" s="12"/>
      <c r="AC33" s="12"/>
      <c r="AD33" s="12"/>
      <c r="AE33" s="12"/>
    </row>
    <row r="34" spans="2:31" s="2" customFormat="1" ht="18" x14ac:dyDescent="0.35">
      <c r="B34" s="9"/>
      <c r="C34" s="9" t="s">
        <v>21</v>
      </c>
      <c r="D34" s="9"/>
      <c r="E34" s="9"/>
      <c r="F34" s="9"/>
      <c r="G34" s="9"/>
      <c r="H34" s="4"/>
      <c r="I34" s="11"/>
      <c r="J34" s="19"/>
      <c r="K34" s="9"/>
      <c r="L34" s="9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2"/>
      <c r="AB34" s="12"/>
      <c r="AC34" s="12"/>
      <c r="AD34" s="12"/>
      <c r="AE34" s="12"/>
    </row>
    <row r="35" spans="2:31" x14ac:dyDescent="0.3">
      <c r="I35" s="10"/>
      <c r="J35" s="20"/>
    </row>
    <row r="36" spans="2:31" x14ac:dyDescent="0.3">
      <c r="B36" s="15" t="s">
        <v>20</v>
      </c>
      <c r="I36" s="10"/>
      <c r="J36" s="20"/>
    </row>
    <row r="37" spans="2:31" x14ac:dyDescent="0.3">
      <c r="B37" s="16" t="s">
        <v>19</v>
      </c>
      <c r="I37" s="10"/>
      <c r="J37" s="20"/>
    </row>
    <row r="38" spans="2:31" x14ac:dyDescent="0.3">
      <c r="B38" s="17" t="s">
        <v>18</v>
      </c>
      <c r="I38" s="10"/>
      <c r="J38" s="20"/>
    </row>
    <row r="39" spans="2:31" x14ac:dyDescent="0.3">
      <c r="I39" s="10"/>
      <c r="J39" s="20"/>
    </row>
    <row r="40" spans="2:31" x14ac:dyDescent="0.3">
      <c r="I40" s="10"/>
      <c r="J40" s="20"/>
    </row>
    <row r="41" spans="2:31" x14ac:dyDescent="0.3">
      <c r="I41" s="10"/>
      <c r="J41" s="20"/>
    </row>
    <row r="42" spans="2:31" x14ac:dyDescent="0.3">
      <c r="I42" s="10"/>
      <c r="J42" s="20"/>
    </row>
    <row r="43" spans="2:31" x14ac:dyDescent="0.3">
      <c r="I43" s="10"/>
      <c r="J43" s="20"/>
    </row>
    <row r="44" spans="2:31" x14ac:dyDescent="0.3">
      <c r="I44" s="10"/>
      <c r="J44" s="20"/>
    </row>
    <row r="45" spans="2:31" x14ac:dyDescent="0.3">
      <c r="I45" s="10"/>
      <c r="J45" s="20"/>
    </row>
    <row r="46" spans="2:31" x14ac:dyDescent="0.3">
      <c r="I46" s="10"/>
      <c r="J46" s="20"/>
    </row>
    <row r="47" spans="2:31" x14ac:dyDescent="0.3">
      <c r="I47" s="10"/>
      <c r="J47" s="20"/>
    </row>
    <row r="48" spans="2:31" x14ac:dyDescent="0.3">
      <c r="I48" s="10"/>
      <c r="J48" s="20"/>
    </row>
    <row r="49" spans="9:10" x14ac:dyDescent="0.3">
      <c r="I49" s="10"/>
      <c r="J49" s="20"/>
    </row>
    <row r="50" spans="9:10" x14ac:dyDescent="0.3">
      <c r="I50" s="10"/>
      <c r="J50" s="20"/>
    </row>
    <row r="51" spans="9:10" x14ac:dyDescent="0.3">
      <c r="I51" s="10"/>
      <c r="J51" s="20"/>
    </row>
    <row r="52" spans="9:10" x14ac:dyDescent="0.3">
      <c r="I52" s="10"/>
      <c r="J52" s="20"/>
    </row>
    <row r="53" spans="9:10" x14ac:dyDescent="0.3">
      <c r="I53" s="10"/>
      <c r="J53" s="20"/>
    </row>
    <row r="54" spans="9:10" x14ac:dyDescent="0.3">
      <c r="I54" s="10"/>
      <c r="J54" s="20"/>
    </row>
    <row r="55" spans="9:10" x14ac:dyDescent="0.3">
      <c r="I55" s="10"/>
      <c r="J55" s="20"/>
    </row>
    <row r="56" spans="9:10" x14ac:dyDescent="0.3">
      <c r="I56" s="10"/>
      <c r="J56" s="20"/>
    </row>
    <row r="57" spans="9:10" x14ac:dyDescent="0.3">
      <c r="I57" s="10"/>
      <c r="J57" s="20"/>
    </row>
    <row r="58" spans="9:10" x14ac:dyDescent="0.3">
      <c r="I58" s="10"/>
      <c r="J58" s="20"/>
    </row>
    <row r="59" spans="9:10" x14ac:dyDescent="0.3">
      <c r="I59" s="10"/>
      <c r="J59" s="20"/>
    </row>
    <row r="60" spans="9:10" x14ac:dyDescent="0.3">
      <c r="I60" s="10"/>
      <c r="J60" s="20"/>
    </row>
  </sheetData>
  <sortState ref="A7:AJ66">
    <sortCondition ref="C7"/>
  </sortState>
  <mergeCells count="8">
    <mergeCell ref="U5:V5"/>
    <mergeCell ref="W5:X5"/>
    <mergeCell ref="Y5:Z5"/>
    <mergeCell ref="I5:J5"/>
    <mergeCell ref="M5:P5"/>
    <mergeCell ref="K5:L5"/>
    <mergeCell ref="Q5:R5"/>
    <mergeCell ref="S5:T5"/>
  </mergeCells>
  <conditionalFormatting sqref="Q8">
    <cfRule type="cellIs" dxfId="92" priority="92" operator="equal">
      <formula>$Q$9</formula>
    </cfRule>
  </conditionalFormatting>
  <conditionalFormatting sqref="R7">
    <cfRule type="cellIs" dxfId="91" priority="90" operator="equal">
      <formula>$Q$7</formula>
    </cfRule>
  </conditionalFormatting>
  <conditionalFormatting sqref="R8">
    <cfRule type="cellIs" dxfId="90" priority="89" operator="equal">
      <formula>$Q$8</formula>
    </cfRule>
  </conditionalFormatting>
  <conditionalFormatting sqref="R9">
    <cfRule type="cellIs" dxfId="89" priority="88" operator="equal">
      <formula>$Q$9</formula>
    </cfRule>
  </conditionalFormatting>
  <conditionalFormatting sqref="R10">
    <cfRule type="cellIs" dxfId="88" priority="87" operator="equal">
      <formula>$Q$10</formula>
    </cfRule>
  </conditionalFormatting>
  <conditionalFormatting sqref="R11">
    <cfRule type="cellIs" dxfId="87" priority="86" operator="equal">
      <formula>$Q$11</formula>
    </cfRule>
  </conditionalFormatting>
  <conditionalFormatting sqref="R12">
    <cfRule type="cellIs" dxfId="86" priority="85" operator="equal">
      <formula>$Q$12</formula>
    </cfRule>
  </conditionalFormatting>
  <conditionalFormatting sqref="R13">
    <cfRule type="cellIs" dxfId="85" priority="84" operator="equal">
      <formula>$Q$13</formula>
    </cfRule>
  </conditionalFormatting>
  <conditionalFormatting sqref="R14">
    <cfRule type="cellIs" dxfId="84" priority="83" operator="equal">
      <formula>$Q$14</formula>
    </cfRule>
  </conditionalFormatting>
  <conditionalFormatting sqref="R15">
    <cfRule type="cellIs" dxfId="83" priority="82" operator="equal">
      <formula>$Q$15</formula>
    </cfRule>
  </conditionalFormatting>
  <conditionalFormatting sqref="R16">
    <cfRule type="cellIs" dxfId="82" priority="81" operator="equal">
      <formula>$Q$16</formula>
    </cfRule>
  </conditionalFormatting>
  <conditionalFormatting sqref="R17">
    <cfRule type="cellIs" dxfId="81" priority="80" operator="equal">
      <formula>$Q$17</formula>
    </cfRule>
  </conditionalFormatting>
  <conditionalFormatting sqref="R18">
    <cfRule type="cellIs" dxfId="80" priority="79" operator="equal">
      <formula>$Q$18</formula>
    </cfRule>
  </conditionalFormatting>
  <conditionalFormatting sqref="R19">
    <cfRule type="cellIs" dxfId="79" priority="78" operator="equal">
      <formula>$Q$19</formula>
    </cfRule>
  </conditionalFormatting>
  <conditionalFormatting sqref="R20">
    <cfRule type="cellIs" dxfId="78" priority="77" operator="equal">
      <formula>$Q$20</formula>
    </cfRule>
  </conditionalFormatting>
  <conditionalFormatting sqref="R21">
    <cfRule type="cellIs" dxfId="77" priority="76" operator="equal">
      <formula>$Q$21</formula>
    </cfRule>
  </conditionalFormatting>
  <conditionalFormatting sqref="R22">
    <cfRule type="cellIs" dxfId="76" priority="75" operator="equal">
      <formula>$Q$22</formula>
    </cfRule>
  </conditionalFormatting>
  <conditionalFormatting sqref="R23">
    <cfRule type="cellIs" dxfId="75" priority="74" operator="equal">
      <formula>$Q$23</formula>
    </cfRule>
  </conditionalFormatting>
  <conditionalFormatting sqref="R24">
    <cfRule type="cellIs" dxfId="74" priority="73" operator="equal">
      <formula>$Q$24</formula>
    </cfRule>
  </conditionalFormatting>
  <conditionalFormatting sqref="T7">
    <cfRule type="cellIs" dxfId="73" priority="72" operator="equal">
      <formula>$Q$7</formula>
    </cfRule>
  </conditionalFormatting>
  <conditionalFormatting sqref="T8">
    <cfRule type="cellIs" dxfId="72" priority="71" operator="equal">
      <formula>$Q$8</formula>
    </cfRule>
  </conditionalFormatting>
  <conditionalFormatting sqref="T9">
    <cfRule type="cellIs" dxfId="71" priority="70" operator="equal">
      <formula>$Q$9</formula>
    </cfRule>
  </conditionalFormatting>
  <conditionalFormatting sqref="T10">
    <cfRule type="cellIs" dxfId="70" priority="69" operator="equal">
      <formula>$Q$10</formula>
    </cfRule>
  </conditionalFormatting>
  <conditionalFormatting sqref="T11">
    <cfRule type="cellIs" dxfId="69" priority="68" operator="equal">
      <formula>$Q$11</formula>
    </cfRule>
  </conditionalFormatting>
  <conditionalFormatting sqref="T12">
    <cfRule type="cellIs" dxfId="68" priority="67" operator="equal">
      <formula>$Q$12</formula>
    </cfRule>
  </conditionalFormatting>
  <conditionalFormatting sqref="T13">
    <cfRule type="cellIs" dxfId="67" priority="66" operator="equal">
      <formula>$Q$13</formula>
    </cfRule>
  </conditionalFormatting>
  <conditionalFormatting sqref="T14">
    <cfRule type="cellIs" dxfId="66" priority="65" operator="equal">
      <formula>$Q$14</formula>
    </cfRule>
  </conditionalFormatting>
  <conditionalFormatting sqref="T15">
    <cfRule type="cellIs" dxfId="65" priority="64" operator="equal">
      <formula>$Q$15</formula>
    </cfRule>
  </conditionalFormatting>
  <conditionalFormatting sqref="T16">
    <cfRule type="cellIs" dxfId="64" priority="63" operator="equal">
      <formula>$Q$16</formula>
    </cfRule>
  </conditionalFormatting>
  <conditionalFormatting sqref="T17">
    <cfRule type="cellIs" dxfId="63" priority="62" operator="equal">
      <formula>$Q$17</formula>
    </cfRule>
  </conditionalFormatting>
  <conditionalFormatting sqref="T18">
    <cfRule type="cellIs" dxfId="62" priority="61" operator="equal">
      <formula>$Q$18</formula>
    </cfRule>
  </conditionalFormatting>
  <conditionalFormatting sqref="T19">
    <cfRule type="cellIs" dxfId="61" priority="60" operator="equal">
      <formula>$Q$19</formula>
    </cfRule>
  </conditionalFormatting>
  <conditionalFormatting sqref="T20">
    <cfRule type="cellIs" dxfId="60" priority="59" operator="equal">
      <formula>$Q$20</formula>
    </cfRule>
  </conditionalFormatting>
  <conditionalFormatting sqref="T21">
    <cfRule type="cellIs" dxfId="59" priority="58" operator="equal">
      <formula>$Q$21</formula>
    </cfRule>
  </conditionalFormatting>
  <conditionalFormatting sqref="T22">
    <cfRule type="cellIs" dxfId="58" priority="57" operator="equal">
      <formula>$Q$22</formula>
    </cfRule>
  </conditionalFormatting>
  <conditionalFormatting sqref="T23">
    <cfRule type="cellIs" dxfId="57" priority="56" operator="equal">
      <formula>$Q$23</formula>
    </cfRule>
  </conditionalFormatting>
  <conditionalFormatting sqref="T24">
    <cfRule type="cellIs" dxfId="56" priority="55" operator="equal">
      <formula>$Q$24</formula>
    </cfRule>
  </conditionalFormatting>
  <conditionalFormatting sqref="V7">
    <cfRule type="cellIs" dxfId="55" priority="54" operator="equal">
      <formula>$Q$7</formula>
    </cfRule>
  </conditionalFormatting>
  <conditionalFormatting sqref="V8">
    <cfRule type="cellIs" dxfId="54" priority="53" operator="equal">
      <formula>$Q$8</formula>
    </cfRule>
  </conditionalFormatting>
  <conditionalFormatting sqref="V9">
    <cfRule type="cellIs" dxfId="53" priority="52" operator="equal">
      <formula>$Q$9</formula>
    </cfRule>
  </conditionalFormatting>
  <conditionalFormatting sqref="V10">
    <cfRule type="cellIs" dxfId="52" priority="51" operator="equal">
      <formula>$Q$10</formula>
    </cfRule>
  </conditionalFormatting>
  <conditionalFormatting sqref="V11">
    <cfRule type="cellIs" dxfId="51" priority="50" operator="equal">
      <formula>$Q$11</formula>
    </cfRule>
  </conditionalFormatting>
  <conditionalFormatting sqref="V12">
    <cfRule type="cellIs" dxfId="50" priority="49" operator="equal">
      <formula>$Q$12</formula>
    </cfRule>
  </conditionalFormatting>
  <conditionalFormatting sqref="V13">
    <cfRule type="cellIs" dxfId="49" priority="48" operator="equal">
      <formula>$Q$13</formula>
    </cfRule>
  </conditionalFormatting>
  <conditionalFormatting sqref="V14">
    <cfRule type="cellIs" dxfId="48" priority="47" operator="equal">
      <formula>$Q$14</formula>
    </cfRule>
  </conditionalFormatting>
  <conditionalFormatting sqref="V15">
    <cfRule type="cellIs" dxfId="47" priority="46" operator="equal">
      <formula>$Q$15</formula>
    </cfRule>
  </conditionalFormatting>
  <conditionalFormatting sqref="V16">
    <cfRule type="cellIs" dxfId="46" priority="45" operator="equal">
      <formula>$Q$16</formula>
    </cfRule>
  </conditionalFormatting>
  <conditionalFormatting sqref="V17">
    <cfRule type="cellIs" dxfId="45" priority="44" operator="equal">
      <formula>$Q$17</formula>
    </cfRule>
  </conditionalFormatting>
  <conditionalFormatting sqref="V18">
    <cfRule type="cellIs" dxfId="44" priority="43" operator="equal">
      <formula>$Q$18</formula>
    </cfRule>
  </conditionalFormatting>
  <conditionalFormatting sqref="V19">
    <cfRule type="cellIs" dxfId="43" priority="42" operator="equal">
      <formula>$Q$19</formula>
    </cfRule>
  </conditionalFormatting>
  <conditionalFormatting sqref="V20">
    <cfRule type="cellIs" dxfId="42" priority="41" operator="equal">
      <formula>$Q$20</formula>
    </cfRule>
  </conditionalFormatting>
  <conditionalFormatting sqref="V21">
    <cfRule type="cellIs" dxfId="41" priority="40" operator="equal">
      <formula>$Q$21</formula>
    </cfRule>
  </conditionalFormatting>
  <conditionalFormatting sqref="V22">
    <cfRule type="cellIs" dxfId="40" priority="39" operator="equal">
      <formula>$Q$22</formula>
    </cfRule>
  </conditionalFormatting>
  <conditionalFormatting sqref="V23">
    <cfRule type="cellIs" dxfId="39" priority="38" operator="equal">
      <formula>$Q$23</formula>
    </cfRule>
  </conditionalFormatting>
  <conditionalFormatting sqref="V24">
    <cfRule type="cellIs" dxfId="38" priority="37" operator="equal">
      <formula>$Q$24</formula>
    </cfRule>
  </conditionalFormatting>
  <conditionalFormatting sqref="X7">
    <cfRule type="cellIs" dxfId="37" priority="36" operator="equal">
      <formula>$W$7</formula>
    </cfRule>
  </conditionalFormatting>
  <conditionalFormatting sqref="X8">
    <cfRule type="cellIs" dxfId="36" priority="35" operator="equal">
      <formula>$W$8</formula>
    </cfRule>
  </conditionalFormatting>
  <conditionalFormatting sqref="X9">
    <cfRule type="cellIs" dxfId="35" priority="34" operator="equal">
      <formula>$W$9</formula>
    </cfRule>
  </conditionalFormatting>
  <conditionalFormatting sqref="X10">
    <cfRule type="cellIs" dxfId="34" priority="33" operator="equal">
      <formula>$W$10</formula>
    </cfRule>
  </conditionalFormatting>
  <conditionalFormatting sqref="X11">
    <cfRule type="cellIs" dxfId="33" priority="32" operator="equal">
      <formula>$W$11</formula>
    </cfRule>
  </conditionalFormatting>
  <conditionalFormatting sqref="X12">
    <cfRule type="cellIs" dxfId="32" priority="31" operator="equal">
      <formula>$W$12</formula>
    </cfRule>
  </conditionalFormatting>
  <conditionalFormatting sqref="X13">
    <cfRule type="cellIs" dxfId="31" priority="30" operator="equal">
      <formula>$W$13</formula>
    </cfRule>
  </conditionalFormatting>
  <conditionalFormatting sqref="X14">
    <cfRule type="cellIs" dxfId="30" priority="29" operator="equal">
      <formula>$W$14</formula>
    </cfRule>
  </conditionalFormatting>
  <conditionalFormatting sqref="X15">
    <cfRule type="cellIs" dxfId="29" priority="28" operator="equal">
      <formula>$W$15</formula>
    </cfRule>
  </conditionalFormatting>
  <conditionalFormatting sqref="X16">
    <cfRule type="cellIs" dxfId="28" priority="27" operator="equal">
      <formula>$W$16</formula>
    </cfRule>
  </conditionalFormatting>
  <conditionalFormatting sqref="X17">
    <cfRule type="cellIs" dxfId="27" priority="26" operator="equal">
      <formula>$W$17</formula>
    </cfRule>
  </conditionalFormatting>
  <conditionalFormatting sqref="X18">
    <cfRule type="cellIs" dxfId="26" priority="25" operator="equal">
      <formula>$W$18</formula>
    </cfRule>
  </conditionalFormatting>
  <conditionalFormatting sqref="X19">
    <cfRule type="cellIs" dxfId="25" priority="24" operator="equal">
      <formula>$W$19</formula>
    </cfRule>
  </conditionalFormatting>
  <conditionalFormatting sqref="X20">
    <cfRule type="cellIs" dxfId="24" priority="23" operator="equal">
      <formula>$W$20</formula>
    </cfRule>
  </conditionalFormatting>
  <conditionalFormatting sqref="X21">
    <cfRule type="cellIs" dxfId="23" priority="22" operator="equal">
      <formula>$W$21</formula>
    </cfRule>
  </conditionalFormatting>
  <conditionalFormatting sqref="X22">
    <cfRule type="cellIs" dxfId="22" priority="21" operator="equal">
      <formula>$W$22</formula>
    </cfRule>
  </conditionalFormatting>
  <conditionalFormatting sqref="X23">
    <cfRule type="cellIs" dxfId="21" priority="20" operator="equal">
      <formula>$W$23</formula>
    </cfRule>
  </conditionalFormatting>
  <conditionalFormatting sqref="X24">
    <cfRule type="cellIs" dxfId="20" priority="19" operator="equal">
      <formula>$W$24</formula>
    </cfRule>
  </conditionalFormatting>
  <conditionalFormatting sqref="Z7">
    <cfRule type="cellIs" dxfId="19" priority="18" operator="equal">
      <formula>$Y$7</formula>
    </cfRule>
  </conditionalFormatting>
  <conditionalFormatting sqref="Z8">
    <cfRule type="cellIs" dxfId="18" priority="17" operator="equal">
      <formula>$Y$8</formula>
    </cfRule>
  </conditionalFormatting>
  <conditionalFormatting sqref="Z9">
    <cfRule type="cellIs" dxfId="17" priority="16" operator="equal">
      <formula>$Y$9</formula>
    </cfRule>
  </conditionalFormatting>
  <conditionalFormatting sqref="Z10">
    <cfRule type="cellIs" dxfId="16" priority="15" operator="equal">
      <formula>$Y$10</formula>
    </cfRule>
  </conditionalFormatting>
  <conditionalFormatting sqref="Z11">
    <cfRule type="cellIs" dxfId="15" priority="14" operator="equal">
      <formula>$Y$11</formula>
    </cfRule>
  </conditionalFormatting>
  <conditionalFormatting sqref="Z12">
    <cfRule type="cellIs" dxfId="14" priority="13" operator="equal">
      <formula>$Y$12</formula>
    </cfRule>
  </conditionalFormatting>
  <conditionalFormatting sqref="Z13">
    <cfRule type="cellIs" dxfId="13" priority="12" operator="equal">
      <formula>$Y$13</formula>
    </cfRule>
  </conditionalFormatting>
  <conditionalFormatting sqref="Z14">
    <cfRule type="cellIs" dxfId="12" priority="11" operator="equal">
      <formula>$Y$14</formula>
    </cfRule>
  </conditionalFormatting>
  <conditionalFormatting sqref="Z15">
    <cfRule type="cellIs" dxfId="11" priority="10" operator="equal">
      <formula>$Y$15</formula>
    </cfRule>
  </conditionalFormatting>
  <conditionalFormatting sqref="Z16">
    <cfRule type="cellIs" dxfId="10" priority="9" operator="equal">
      <formula>$Y$16</formula>
    </cfRule>
  </conditionalFormatting>
  <conditionalFormatting sqref="Z17">
    <cfRule type="cellIs" dxfId="9" priority="8" operator="equal">
      <formula>$Y$17</formula>
    </cfRule>
  </conditionalFormatting>
  <conditionalFormatting sqref="Z18">
    <cfRule type="cellIs" dxfId="8" priority="7" operator="equal">
      <formula>$Y$18</formula>
    </cfRule>
  </conditionalFormatting>
  <conditionalFormatting sqref="Z19">
    <cfRule type="cellIs" dxfId="7" priority="6" operator="equal">
      <formula>$Y$19</formula>
    </cfRule>
  </conditionalFormatting>
  <conditionalFormatting sqref="Z20">
    <cfRule type="cellIs" dxfId="6" priority="5" operator="equal">
      <formula>$Y$20</formula>
    </cfRule>
  </conditionalFormatting>
  <conditionalFormatting sqref="Z21">
    <cfRule type="cellIs" dxfId="5" priority="4" operator="equal">
      <formula>$Y$21</formula>
    </cfRule>
  </conditionalFormatting>
  <conditionalFormatting sqref="Z22">
    <cfRule type="cellIs" dxfId="4" priority="3" operator="equal">
      <formula>$Y$22</formula>
    </cfRule>
  </conditionalFormatting>
  <conditionalFormatting sqref="Z23">
    <cfRule type="cellIs" dxfId="3" priority="2" operator="equal">
      <formula>$Y$23</formula>
    </cfRule>
  </conditionalFormatting>
  <conditionalFormatting sqref="Z24">
    <cfRule type="cellIs" dxfId="2" priority="1" operator="equal">
      <formula>$Y$24</formula>
    </cfRule>
  </conditionalFormatting>
  <dataValidations count="1">
    <dataValidation type="date" allowBlank="1" showInputMessage="1" showErrorMessage="1" sqref="I10:I29 I33:I50">
      <formula1>41640</formula1>
      <formula2>109544</formula2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7" r:id="rId9"/>
    <hyperlink ref="AF16" r:id="rId10"/>
    <hyperlink ref="AF17" r:id="rId11"/>
    <hyperlink ref="AF18" r:id="rId12"/>
    <hyperlink ref="AF19" r:id="rId13"/>
    <hyperlink ref="AF20" r:id="rId14"/>
    <hyperlink ref="AF21" r:id="rId15"/>
    <hyperlink ref="AF24" r:id="rId16"/>
    <hyperlink ref="AF23" r:id="rId17"/>
    <hyperlink ref="AF22" r:id="rId18"/>
  </hyperlinks>
  <pageMargins left="0.23622047244094491" right="0.23622047244094491" top="0.74803149606299213" bottom="0.74803149606299213" header="0.31496062992125984" footer="0.31496062992125984"/>
  <pageSetup paperSize="9" scale="60" orientation="landscape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2"/>
  <sheetViews>
    <sheetView workbookViewId="0">
      <selection activeCell="J22" sqref="J22"/>
    </sheetView>
  </sheetViews>
  <sheetFormatPr baseColWidth="10" defaultRowHeight="14.4" x14ac:dyDescent="0.3"/>
  <cols>
    <col min="1" max="1" width="12.6640625" bestFit="1" customWidth="1"/>
    <col min="2" max="2" width="10.5546875" bestFit="1" customWidth="1"/>
    <col min="5" max="9" width="3.5546875" bestFit="1" customWidth="1"/>
    <col min="10" max="10" width="79.88671875" bestFit="1" customWidth="1"/>
    <col min="11" max="84" width="3.5546875" bestFit="1" customWidth="1"/>
  </cols>
  <sheetData>
    <row r="1" spans="1:10" x14ac:dyDescent="0.3">
      <c r="A1" s="69">
        <v>43466</v>
      </c>
      <c r="B1" s="8"/>
    </row>
    <row r="2" spans="1:10" x14ac:dyDescent="0.3">
      <c r="A2" t="s">
        <v>104</v>
      </c>
      <c r="B2" s="70">
        <v>43745</v>
      </c>
    </row>
    <row r="3" spans="1:10" x14ac:dyDescent="0.3">
      <c r="A3" t="s">
        <v>105</v>
      </c>
      <c r="B3" s="70">
        <f>SUM(B2+4)</f>
        <v>43749</v>
      </c>
    </row>
    <row r="5" spans="1:10" ht="15.6" x14ac:dyDescent="0.3">
      <c r="A5" s="71">
        <f>YEAR(A1)</f>
        <v>2019</v>
      </c>
      <c r="B5" s="8"/>
      <c r="C5" s="72"/>
      <c r="D5" s="72"/>
    </row>
    <row r="6" spans="1:10" x14ac:dyDescent="0.3">
      <c r="B6" s="8"/>
      <c r="C6" s="72"/>
      <c r="D6" s="72"/>
    </row>
    <row r="7" spans="1:10" ht="75" x14ac:dyDescent="0.3">
      <c r="C7" s="72"/>
      <c r="D7" s="72"/>
      <c r="E7" s="91" t="s">
        <v>100</v>
      </c>
      <c r="F7" s="92" t="s">
        <v>101</v>
      </c>
      <c r="G7" s="93" t="s">
        <v>102</v>
      </c>
      <c r="H7" s="94" t="s">
        <v>103</v>
      </c>
      <c r="I7" s="95" t="s">
        <v>25</v>
      </c>
    </row>
    <row r="8" spans="1:10" x14ac:dyDescent="0.3">
      <c r="C8" s="72"/>
      <c r="D8" s="72" t="s">
        <v>106</v>
      </c>
      <c r="E8" s="75"/>
      <c r="F8" s="75"/>
      <c r="G8" s="75"/>
      <c r="H8" s="75"/>
      <c r="I8" s="75"/>
      <c r="J8" s="96" t="s">
        <v>35</v>
      </c>
    </row>
    <row r="9" spans="1:10" x14ac:dyDescent="0.3">
      <c r="C9" s="72"/>
      <c r="D9" s="72" t="s">
        <v>106</v>
      </c>
      <c r="E9" s="75"/>
      <c r="F9" s="75"/>
      <c r="G9" s="75"/>
      <c r="H9" s="75"/>
      <c r="I9" s="75"/>
    </row>
    <row r="10" spans="1:10" x14ac:dyDescent="0.3">
      <c r="C10" s="72"/>
      <c r="D10" s="72" t="s">
        <v>106</v>
      </c>
      <c r="E10" s="75"/>
      <c r="F10" s="75"/>
      <c r="G10" s="75"/>
      <c r="H10" s="75"/>
      <c r="I10" s="75"/>
    </row>
    <row r="11" spans="1:10" x14ac:dyDescent="0.3">
      <c r="C11" s="72"/>
      <c r="D11" s="72" t="s">
        <v>106</v>
      </c>
      <c r="E11" s="75"/>
      <c r="F11" s="75"/>
      <c r="G11" s="75"/>
      <c r="H11" s="75"/>
      <c r="I11" s="75"/>
    </row>
    <row r="12" spans="1:10" x14ac:dyDescent="0.3">
      <c r="C12" s="72"/>
      <c r="D12" s="72" t="s">
        <v>106</v>
      </c>
      <c r="E12" s="75"/>
      <c r="F12" s="75"/>
      <c r="G12" s="75"/>
      <c r="H12" s="75"/>
      <c r="I12" s="75"/>
    </row>
    <row r="13" spans="1:10" x14ac:dyDescent="0.3">
      <c r="C13" s="72"/>
      <c r="D13" s="72" t="s">
        <v>106</v>
      </c>
      <c r="E13" s="75"/>
      <c r="F13" s="75"/>
      <c r="G13" s="75"/>
      <c r="H13" s="75"/>
      <c r="I13" s="75"/>
    </row>
    <row r="14" spans="1:10" x14ac:dyDescent="0.3">
      <c r="C14" s="72"/>
      <c r="D14" s="72" t="s">
        <v>106</v>
      </c>
      <c r="E14" s="75"/>
      <c r="F14" s="75"/>
      <c r="G14" s="75"/>
      <c r="H14" s="75"/>
      <c r="I14" s="75"/>
    </row>
    <row r="15" spans="1:10" x14ac:dyDescent="0.3">
      <c r="C15" s="72"/>
      <c r="D15" s="72" t="s">
        <v>106</v>
      </c>
      <c r="E15" s="75"/>
      <c r="F15" s="75"/>
      <c r="G15" s="75"/>
      <c r="H15" s="75"/>
      <c r="I15" s="75"/>
    </row>
    <row r="16" spans="1:10" x14ac:dyDescent="0.3">
      <c r="C16" s="72"/>
      <c r="D16" s="72" t="s">
        <v>106</v>
      </c>
      <c r="E16" s="75"/>
      <c r="F16" s="75"/>
      <c r="G16" s="75"/>
      <c r="H16" s="75"/>
      <c r="I16" s="75"/>
    </row>
    <row r="17" spans="1:9" x14ac:dyDescent="0.3">
      <c r="C17" s="72"/>
      <c r="D17" s="72" t="s">
        <v>106</v>
      </c>
      <c r="E17" s="75"/>
      <c r="F17" s="75"/>
      <c r="G17" s="75"/>
      <c r="H17" s="75"/>
      <c r="I17" s="75"/>
    </row>
    <row r="18" spans="1:9" x14ac:dyDescent="0.3">
      <c r="C18" s="72"/>
      <c r="D18" s="72" t="s">
        <v>106</v>
      </c>
      <c r="E18" s="75"/>
      <c r="F18" s="75"/>
      <c r="G18" s="75"/>
      <c r="H18" s="75"/>
      <c r="I18" s="75"/>
    </row>
    <row r="19" spans="1:9" x14ac:dyDescent="0.3">
      <c r="C19" s="72"/>
      <c r="D19" s="72" t="s">
        <v>106</v>
      </c>
      <c r="E19" s="75"/>
      <c r="F19" s="75"/>
      <c r="G19" s="75"/>
      <c r="H19" s="75"/>
      <c r="I19" s="75"/>
    </row>
    <row r="20" spans="1:9" x14ac:dyDescent="0.3">
      <c r="C20" s="72"/>
      <c r="D20" s="72" t="s">
        <v>106</v>
      </c>
      <c r="E20" s="75"/>
      <c r="F20" s="75"/>
      <c r="G20" s="75"/>
      <c r="H20" s="75"/>
      <c r="I20" s="75"/>
    </row>
    <row r="21" spans="1:9" x14ac:dyDescent="0.3">
      <c r="C21" s="72"/>
      <c r="D21" s="72"/>
    </row>
    <row r="22" spans="1:9" x14ac:dyDescent="0.3">
      <c r="A22" s="73"/>
      <c r="B22" s="74"/>
      <c r="C22" s="72"/>
      <c r="D22" s="72"/>
    </row>
    <row r="23" spans="1:9" x14ac:dyDescent="0.3">
      <c r="A23" s="73"/>
      <c r="B23" s="74"/>
      <c r="C23" s="72"/>
      <c r="D23" s="72"/>
    </row>
    <row r="24" spans="1:9" x14ac:dyDescent="0.3">
      <c r="A24" s="73"/>
      <c r="B24" s="74"/>
      <c r="C24" s="72"/>
      <c r="D24" s="72"/>
    </row>
    <row r="25" spans="1:9" x14ac:dyDescent="0.3">
      <c r="A25" s="73"/>
      <c r="B25" s="74"/>
      <c r="C25" s="72"/>
      <c r="D25" s="72"/>
    </row>
    <row r="26" spans="1:9" x14ac:dyDescent="0.3">
      <c r="A26" s="73"/>
      <c r="B26" s="74"/>
      <c r="C26" s="72"/>
      <c r="D26" s="72"/>
    </row>
    <row r="27" spans="1:9" x14ac:dyDescent="0.3">
      <c r="A27" s="73"/>
      <c r="B27" s="74"/>
      <c r="C27" s="72"/>
      <c r="D27" s="72"/>
    </row>
    <row r="28" spans="1:9" x14ac:dyDescent="0.3">
      <c r="A28" s="73"/>
      <c r="B28" s="74"/>
      <c r="C28" s="72"/>
      <c r="D28" s="72"/>
    </row>
    <row r="29" spans="1:9" x14ac:dyDescent="0.3">
      <c r="C29" s="72"/>
      <c r="D29" s="72"/>
    </row>
    <row r="30" spans="1:9" x14ac:dyDescent="0.3">
      <c r="C30" s="72"/>
      <c r="D30" s="72"/>
    </row>
    <row r="31" spans="1:9" x14ac:dyDescent="0.3">
      <c r="C31" s="72"/>
      <c r="D31" s="72"/>
    </row>
    <row r="32" spans="1:9" x14ac:dyDescent="0.3">
      <c r="C32" s="72"/>
      <c r="D32" s="72"/>
    </row>
    <row r="33" spans="3:4" x14ac:dyDescent="0.3">
      <c r="C33" s="72"/>
      <c r="D33" s="72"/>
    </row>
    <row r="34" spans="3:4" x14ac:dyDescent="0.3">
      <c r="C34" s="72"/>
      <c r="D34" s="72"/>
    </row>
    <row r="35" spans="3:4" x14ac:dyDescent="0.3">
      <c r="C35" s="72"/>
      <c r="D35" s="72"/>
    </row>
    <row r="36" spans="3:4" x14ac:dyDescent="0.3">
      <c r="C36" s="72"/>
      <c r="D36" s="72"/>
    </row>
    <row r="37" spans="3:4" x14ac:dyDescent="0.3">
      <c r="C37" s="72"/>
      <c r="D37" s="72"/>
    </row>
    <row r="38" spans="3:4" x14ac:dyDescent="0.3">
      <c r="C38" s="72"/>
      <c r="D38" s="72"/>
    </row>
    <row r="39" spans="3:4" x14ac:dyDescent="0.3">
      <c r="C39" s="72"/>
      <c r="D39" s="72"/>
    </row>
    <row r="40" spans="3:4" x14ac:dyDescent="0.3">
      <c r="C40" s="72"/>
      <c r="D40" s="72"/>
    </row>
    <row r="41" spans="3:4" x14ac:dyDescent="0.3">
      <c r="C41" s="72"/>
      <c r="D41" s="72"/>
    </row>
    <row r="42" spans="3:4" x14ac:dyDescent="0.3">
      <c r="C42" s="72"/>
      <c r="D42" s="72"/>
    </row>
    <row r="43" spans="3:4" x14ac:dyDescent="0.3">
      <c r="C43" s="72"/>
      <c r="D43" s="72"/>
    </row>
    <row r="44" spans="3:4" x14ac:dyDescent="0.3">
      <c r="C44" s="72"/>
      <c r="D44" s="72"/>
    </row>
    <row r="45" spans="3:4" x14ac:dyDescent="0.3">
      <c r="C45" s="72"/>
      <c r="D45" s="72"/>
    </row>
    <row r="46" spans="3:4" x14ac:dyDescent="0.3">
      <c r="C46" s="72"/>
      <c r="D46" s="72"/>
    </row>
    <row r="47" spans="3:4" x14ac:dyDescent="0.3">
      <c r="C47" s="72"/>
      <c r="D47" s="72"/>
    </row>
    <row r="48" spans="3:4" x14ac:dyDescent="0.3">
      <c r="C48" s="72"/>
      <c r="D48" s="72"/>
    </row>
    <row r="49" spans="3:4" x14ac:dyDescent="0.3">
      <c r="C49" s="72"/>
      <c r="D49" s="72"/>
    </row>
    <row r="50" spans="3:4" x14ac:dyDescent="0.3">
      <c r="C50" s="72"/>
      <c r="D50" s="72"/>
    </row>
    <row r="51" spans="3:4" x14ac:dyDescent="0.3">
      <c r="C51" s="72"/>
      <c r="D51" s="72"/>
    </row>
    <row r="52" spans="3:4" x14ac:dyDescent="0.3">
      <c r="C52" s="72"/>
      <c r="D52" s="72"/>
    </row>
    <row r="53" spans="3:4" x14ac:dyDescent="0.3">
      <c r="C53" s="72"/>
      <c r="D53" s="72"/>
    </row>
    <row r="54" spans="3:4" x14ac:dyDescent="0.3">
      <c r="C54" s="72"/>
      <c r="D54" s="72"/>
    </row>
    <row r="55" spans="3:4" x14ac:dyDescent="0.3">
      <c r="C55" s="72"/>
      <c r="D55" s="72"/>
    </row>
    <row r="56" spans="3:4" x14ac:dyDescent="0.3">
      <c r="C56" s="72"/>
      <c r="D56" s="72"/>
    </row>
    <row r="57" spans="3:4" x14ac:dyDescent="0.3">
      <c r="C57" s="72"/>
      <c r="D57" s="72"/>
    </row>
    <row r="58" spans="3:4" x14ac:dyDescent="0.3">
      <c r="C58" s="72"/>
      <c r="D58" s="72"/>
    </row>
    <row r="59" spans="3:4" x14ac:dyDescent="0.3">
      <c r="C59" s="72"/>
      <c r="D59" s="72"/>
    </row>
    <row r="60" spans="3:4" x14ac:dyDescent="0.3">
      <c r="C60" s="72"/>
      <c r="D60" s="72"/>
    </row>
    <row r="61" spans="3:4" x14ac:dyDescent="0.3">
      <c r="C61" s="72"/>
      <c r="D61" s="72"/>
    </row>
    <row r="62" spans="3:4" x14ac:dyDescent="0.3">
      <c r="C62" s="72"/>
      <c r="D62" s="72"/>
    </row>
    <row r="63" spans="3:4" x14ac:dyDescent="0.3">
      <c r="C63" s="72"/>
      <c r="D63" s="72"/>
    </row>
    <row r="64" spans="3:4" x14ac:dyDescent="0.3">
      <c r="C64" s="72"/>
      <c r="D64" s="72"/>
    </row>
    <row r="65" spans="3:4" x14ac:dyDescent="0.3">
      <c r="C65" s="72"/>
      <c r="D65" s="72"/>
    </row>
    <row r="66" spans="3:4" x14ac:dyDescent="0.3">
      <c r="C66" s="72"/>
      <c r="D66" s="72"/>
    </row>
    <row r="67" spans="3:4" x14ac:dyDescent="0.3">
      <c r="C67" s="72"/>
      <c r="D67" s="72"/>
    </row>
    <row r="68" spans="3:4" x14ac:dyDescent="0.3">
      <c r="C68" s="72"/>
      <c r="D68" s="72"/>
    </row>
    <row r="69" spans="3:4" x14ac:dyDescent="0.3">
      <c r="C69" s="72"/>
      <c r="D69" s="72"/>
    </row>
    <row r="70" spans="3:4" x14ac:dyDescent="0.3">
      <c r="C70" s="72"/>
      <c r="D70" s="72"/>
    </row>
    <row r="71" spans="3:4" x14ac:dyDescent="0.3">
      <c r="C71" s="72"/>
      <c r="D71" s="72"/>
    </row>
    <row r="72" spans="3:4" x14ac:dyDescent="0.3">
      <c r="C72" s="72"/>
      <c r="D72" s="72"/>
    </row>
    <row r="73" spans="3:4" x14ac:dyDescent="0.3">
      <c r="C73" s="72"/>
      <c r="D73" s="72"/>
    </row>
    <row r="74" spans="3:4" x14ac:dyDescent="0.3">
      <c r="C74" s="72"/>
      <c r="D74" s="72"/>
    </row>
    <row r="75" spans="3:4" x14ac:dyDescent="0.3">
      <c r="C75" s="72"/>
      <c r="D75" s="72"/>
    </row>
    <row r="76" spans="3:4" x14ac:dyDescent="0.3">
      <c r="C76" s="72"/>
      <c r="D76" s="72"/>
    </row>
    <row r="77" spans="3:4" x14ac:dyDescent="0.3">
      <c r="C77" s="72"/>
      <c r="D77" s="72"/>
    </row>
    <row r="78" spans="3:4" x14ac:dyDescent="0.3">
      <c r="C78" s="72"/>
      <c r="D78" s="72"/>
    </row>
    <row r="79" spans="3:4" x14ac:dyDescent="0.3">
      <c r="C79" s="72"/>
      <c r="D79" s="72"/>
    </row>
    <row r="80" spans="3:4" x14ac:dyDescent="0.3">
      <c r="C80" s="72"/>
      <c r="D80" s="72"/>
    </row>
    <row r="81" spans="3:4" x14ac:dyDescent="0.3">
      <c r="C81" s="72"/>
      <c r="D81" s="72"/>
    </row>
    <row r="82" spans="3:4" x14ac:dyDescent="0.3">
      <c r="C82" s="72"/>
      <c r="D82" s="72"/>
    </row>
    <row r="83" spans="3:4" x14ac:dyDescent="0.3">
      <c r="C83" s="72"/>
      <c r="D83" s="72"/>
    </row>
    <row r="84" spans="3:4" x14ac:dyDescent="0.3">
      <c r="C84" s="72"/>
      <c r="D84" s="72"/>
    </row>
    <row r="85" spans="3:4" x14ac:dyDescent="0.3">
      <c r="C85" s="72"/>
      <c r="D85" s="72"/>
    </row>
    <row r="86" spans="3:4" x14ac:dyDescent="0.3">
      <c r="C86" s="72"/>
      <c r="D86" s="72"/>
    </row>
    <row r="87" spans="3:4" x14ac:dyDescent="0.3">
      <c r="C87" s="72"/>
      <c r="D87" s="72"/>
    </row>
    <row r="88" spans="3:4" x14ac:dyDescent="0.3">
      <c r="C88" s="72"/>
      <c r="D88" s="72"/>
    </row>
    <row r="89" spans="3:4" x14ac:dyDescent="0.3">
      <c r="C89" s="72"/>
      <c r="D89" s="72"/>
    </row>
    <row r="90" spans="3:4" x14ac:dyDescent="0.3">
      <c r="C90" s="72"/>
      <c r="D90" s="72"/>
    </row>
    <row r="91" spans="3:4" x14ac:dyDescent="0.3">
      <c r="C91" s="72"/>
      <c r="D91" s="72"/>
    </row>
    <row r="92" spans="3:4" x14ac:dyDescent="0.3">
      <c r="C92" s="72"/>
      <c r="D92" s="72"/>
    </row>
    <row r="93" spans="3:4" x14ac:dyDescent="0.3">
      <c r="C93" s="72"/>
      <c r="D93" s="72"/>
    </row>
    <row r="94" spans="3:4" x14ac:dyDescent="0.3">
      <c r="C94" s="72"/>
      <c r="D94" s="72"/>
    </row>
    <row r="95" spans="3:4" x14ac:dyDescent="0.3">
      <c r="C95" s="72"/>
      <c r="D95" s="72"/>
    </row>
    <row r="96" spans="3:4" x14ac:dyDescent="0.3">
      <c r="C96" s="72"/>
      <c r="D96" s="72"/>
    </row>
    <row r="97" spans="3:4" x14ac:dyDescent="0.3">
      <c r="C97" s="72"/>
      <c r="D97" s="72"/>
    </row>
    <row r="98" spans="3:4" x14ac:dyDescent="0.3">
      <c r="C98" s="72"/>
      <c r="D98" s="72"/>
    </row>
    <row r="99" spans="3:4" x14ac:dyDescent="0.3">
      <c r="C99" s="72"/>
      <c r="D99" s="72"/>
    </row>
    <row r="100" spans="3:4" x14ac:dyDescent="0.3">
      <c r="C100" s="72"/>
      <c r="D100" s="72"/>
    </row>
    <row r="101" spans="3:4" x14ac:dyDescent="0.3">
      <c r="C101" s="72"/>
      <c r="D101" s="72"/>
    </row>
    <row r="102" spans="3:4" x14ac:dyDescent="0.3">
      <c r="C102" s="72"/>
      <c r="D102" s="72"/>
    </row>
    <row r="103" spans="3:4" x14ac:dyDescent="0.3">
      <c r="C103" s="72"/>
      <c r="D103" s="72"/>
    </row>
    <row r="104" spans="3:4" x14ac:dyDescent="0.3">
      <c r="C104" s="72"/>
      <c r="D104" s="72"/>
    </row>
    <row r="105" spans="3:4" x14ac:dyDescent="0.3">
      <c r="C105" s="72"/>
      <c r="D105" s="72"/>
    </row>
    <row r="106" spans="3:4" x14ac:dyDescent="0.3">
      <c r="C106" s="72"/>
      <c r="D106" s="72"/>
    </row>
    <row r="107" spans="3:4" x14ac:dyDescent="0.3">
      <c r="C107" s="72"/>
      <c r="D107" s="72"/>
    </row>
    <row r="108" spans="3:4" x14ac:dyDescent="0.3">
      <c r="C108" s="72"/>
      <c r="D108" s="72"/>
    </row>
    <row r="109" spans="3:4" x14ac:dyDescent="0.3">
      <c r="C109" s="72"/>
      <c r="D109" s="72"/>
    </row>
    <row r="110" spans="3:4" x14ac:dyDescent="0.3">
      <c r="C110" s="72"/>
      <c r="D110" s="72"/>
    </row>
    <row r="111" spans="3:4" x14ac:dyDescent="0.3">
      <c r="C111" s="72"/>
      <c r="D111" s="72"/>
    </row>
    <row r="112" spans="3:4" x14ac:dyDescent="0.3">
      <c r="C112" s="72"/>
      <c r="D112" s="72"/>
    </row>
    <row r="113" spans="3:4" x14ac:dyDescent="0.3">
      <c r="C113" s="72"/>
      <c r="D113" s="72"/>
    </row>
    <row r="114" spans="3:4" x14ac:dyDescent="0.3">
      <c r="C114" s="72"/>
      <c r="D114" s="72"/>
    </row>
    <row r="115" spans="3:4" x14ac:dyDescent="0.3">
      <c r="C115" s="72"/>
      <c r="D115" s="72"/>
    </row>
    <row r="116" spans="3:4" x14ac:dyDescent="0.3">
      <c r="C116" s="72"/>
      <c r="D116" s="72"/>
    </row>
    <row r="117" spans="3:4" x14ac:dyDescent="0.3">
      <c r="C117" s="72"/>
      <c r="D117" s="72"/>
    </row>
    <row r="118" spans="3:4" x14ac:dyDescent="0.3">
      <c r="C118" s="72"/>
      <c r="D118" s="72"/>
    </row>
    <row r="119" spans="3:4" x14ac:dyDescent="0.3">
      <c r="C119" s="72"/>
      <c r="D119" s="72"/>
    </row>
    <row r="120" spans="3:4" x14ac:dyDescent="0.3">
      <c r="C120" s="72"/>
      <c r="D120" s="72"/>
    </row>
    <row r="121" spans="3:4" x14ac:dyDescent="0.3">
      <c r="C121" s="72"/>
      <c r="D121" s="72"/>
    </row>
    <row r="122" spans="3:4" x14ac:dyDescent="0.3">
      <c r="C122" s="72"/>
      <c r="D122" s="72"/>
    </row>
    <row r="123" spans="3:4" x14ac:dyDescent="0.3">
      <c r="C123" s="72"/>
      <c r="D123" s="72"/>
    </row>
    <row r="124" spans="3:4" x14ac:dyDescent="0.3">
      <c r="C124" s="72"/>
      <c r="D124" s="72"/>
    </row>
    <row r="125" spans="3:4" x14ac:dyDescent="0.3">
      <c r="C125" s="72"/>
      <c r="D125" s="72"/>
    </row>
    <row r="126" spans="3:4" x14ac:dyDescent="0.3">
      <c r="C126" s="72"/>
      <c r="D126" s="72"/>
    </row>
    <row r="127" spans="3:4" x14ac:dyDescent="0.3">
      <c r="C127" s="72"/>
      <c r="D127" s="72"/>
    </row>
    <row r="128" spans="3:4" x14ac:dyDescent="0.3">
      <c r="C128" s="72"/>
      <c r="D128" s="72"/>
    </row>
    <row r="129" spans="3:4" x14ac:dyDescent="0.3">
      <c r="C129" s="72"/>
      <c r="D129" s="72"/>
    </row>
    <row r="130" spans="3:4" x14ac:dyDescent="0.3">
      <c r="C130" s="72"/>
      <c r="D130" s="72"/>
    </row>
    <row r="131" spans="3:4" x14ac:dyDescent="0.3">
      <c r="C131" s="72"/>
      <c r="D131" s="72"/>
    </row>
    <row r="132" spans="3:4" x14ac:dyDescent="0.3">
      <c r="C132" s="72"/>
      <c r="D132" s="72"/>
    </row>
    <row r="133" spans="3:4" x14ac:dyDescent="0.3">
      <c r="C133" s="72"/>
      <c r="D133" s="72"/>
    </row>
    <row r="134" spans="3:4" x14ac:dyDescent="0.3">
      <c r="C134" s="72"/>
      <c r="D134" s="72"/>
    </row>
    <row r="135" spans="3:4" x14ac:dyDescent="0.3">
      <c r="C135" s="72"/>
      <c r="D135" s="72"/>
    </row>
    <row r="136" spans="3:4" x14ac:dyDescent="0.3">
      <c r="C136" s="72"/>
      <c r="D136" s="72"/>
    </row>
    <row r="137" spans="3:4" x14ac:dyDescent="0.3">
      <c r="C137" s="72"/>
      <c r="D137" s="72"/>
    </row>
    <row r="138" spans="3:4" x14ac:dyDescent="0.3">
      <c r="C138" s="72"/>
      <c r="D138" s="72"/>
    </row>
    <row r="139" spans="3:4" x14ac:dyDescent="0.3">
      <c r="C139" s="72"/>
      <c r="D139" s="72"/>
    </row>
    <row r="140" spans="3:4" x14ac:dyDescent="0.3">
      <c r="C140" s="72"/>
      <c r="D140" s="72"/>
    </row>
    <row r="141" spans="3:4" x14ac:dyDescent="0.3">
      <c r="C141" s="72"/>
      <c r="D141" s="72"/>
    </row>
    <row r="142" spans="3:4" x14ac:dyDescent="0.3">
      <c r="C142" s="72"/>
      <c r="D142" s="72"/>
    </row>
    <row r="143" spans="3:4" x14ac:dyDescent="0.3">
      <c r="C143" s="72"/>
      <c r="D143" s="72"/>
    </row>
    <row r="144" spans="3:4" x14ac:dyDescent="0.3">
      <c r="C144" s="72"/>
      <c r="D144" s="72"/>
    </row>
    <row r="145" spans="3:4" x14ac:dyDescent="0.3">
      <c r="C145" s="72"/>
      <c r="D145" s="72"/>
    </row>
    <row r="146" spans="3:4" x14ac:dyDescent="0.3">
      <c r="C146" s="72"/>
      <c r="D146" s="72"/>
    </row>
    <row r="147" spans="3:4" x14ac:dyDescent="0.3">
      <c r="C147" s="72"/>
      <c r="D147" s="72"/>
    </row>
    <row r="148" spans="3:4" x14ac:dyDescent="0.3">
      <c r="C148" s="72"/>
      <c r="D148" s="72"/>
    </row>
    <row r="149" spans="3:4" x14ac:dyDescent="0.3">
      <c r="C149" s="72"/>
      <c r="D149" s="72"/>
    </row>
    <row r="150" spans="3:4" x14ac:dyDescent="0.3">
      <c r="C150" s="72"/>
      <c r="D150" s="72"/>
    </row>
    <row r="151" spans="3:4" x14ac:dyDescent="0.3">
      <c r="C151" s="72"/>
      <c r="D151" s="72"/>
    </row>
    <row r="152" spans="3:4" x14ac:dyDescent="0.3">
      <c r="C152" s="72"/>
      <c r="D152" s="72"/>
    </row>
  </sheetData>
  <hyperlinks>
    <hyperlink ref="J8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3" operator="containsText" id="{4D6900AC-9E9E-452B-A501-512E966B7678}">
            <xm:f>NOT(ISERROR(SEARCH($B$3,C5)))</xm:f>
            <xm:f>$B$3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4" operator="containsText" id="{5A897B26-7E53-400E-9F06-AE37FD8CD204}">
            <xm:f>NOT(ISERROR(SEARCH(#REF!,C5)))</xm:f>
            <xm:f>#REF!</xm:f>
            <x14:dxf>
              <fill>
                <patternFill>
                  <bgColor rgb="FF99FF33"/>
                </patternFill>
              </fill>
            </x14:dxf>
          </x14:cfRule>
          <xm:sqref>C5:D152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Synthese Projet</vt:lpstr>
      <vt:lpstr>Production</vt:lpstr>
      <vt:lpstr>'Synthese Projet'!Zone_d_impression</vt:lpstr>
    </vt:vector>
  </TitlesOfParts>
  <Company>PSA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cp:lastPrinted>2019-10-09T06:44:33Z</cp:lastPrinted>
  <dcterms:created xsi:type="dcterms:W3CDTF">2016-11-25T10:34:44Z</dcterms:created>
  <dcterms:modified xsi:type="dcterms:W3CDTF">2019-10-10T13:03:38Z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Avancement Projet CAPITAL LOGIC</vt:lpwstr>
  </property>
  <property fmtid="{D5CDD505-2E9C-101B-9397-08002B2CF9AE}" pid="3" name="psa_date_creation">
    <vt:lpwstr>01/07/2019 11:53</vt:lpwstr>
  </property>
  <property fmtid="{D5CDD505-2E9C-101B-9397-08002B2CF9AE}" pid="4" name="psa_date_modification">
    <vt:lpwstr>09/10/2019 08:13</vt:lpwstr>
  </property>
  <property fmtid="{D5CDD505-2E9C-101B-9397-08002B2CF9AE}" pid="5" name="psa_auteur">
    <vt:lpwstr>MANJLI AZDINE - J493455  </vt:lpwstr>
  </property>
  <property fmtid="{D5CDD505-2E9C-101B-9397-08002B2CF9AE}" pid="6" name="psa_emetteur">
    <vt:lpwstr>MANJLI AZDINE - J493455  </vt:lpwstr>
  </property>
  <property fmtid="{D5CDD505-2E9C-101B-9397-08002B2CF9AE}" pid="7" name="psa_version">
    <vt:lpwstr>0.29</vt:lpwstr>
  </property>
  <property fmtid="{D5CDD505-2E9C-101B-9397-08002B2CF9AE}" pid="8" name="psa_commentaire">
    <vt:lpwstr/>
  </property>
  <property fmtid="{D5CDD505-2E9C-101B-9397-08002B2CF9AE}" pid="9" name="psa_langue_principale">
    <vt:lpwstr>Français</vt:lpwstr>
  </property>
  <property fmtid="{D5CDD505-2E9C-101B-9397-08002B2CF9AE}" pid="10" name="psa_status">
    <vt:lpwstr>brouillon</vt:lpwstr>
  </property>
  <property fmtid="{D5CDD505-2E9C-101B-9397-08002B2CF9AE}" pid="11" name="psa_type_doc">
    <vt:lpwstr/>
  </property>
  <property fmtid="{D5CDD505-2E9C-101B-9397-08002B2CF9AE}" pid="12" name="psa_communaute">
    <vt:lpwstr>Métier Maintenabilité et Diagnosticabilité</vt:lpwstr>
  </property>
  <property fmtid="{D5CDD505-2E9C-101B-9397-08002B2CF9AE}" pid="13" name="psa_niveau_confidentialite">
    <vt:lpwstr>C1 - Non sensible</vt:lpwstr>
  </property>
  <property fmtid="{D5CDD505-2E9C-101B-9397-08002B2CF9AE}" pid="14" name="psa_url_fiche">
    <vt:lpwstr>http://docinfogroupe.inetpsa.com/ead/doc/ref.02043_19_03029/v.0.29</vt:lpwstr>
  </property>
  <property fmtid="{D5CDD505-2E9C-101B-9397-08002B2CF9AE}" pid="15" name="psa_url_modification">
    <vt:lpwstr>http://docinfogroupe.inetpsa.com/ead/doc/modif/ref.02043_19_03029/fiche</vt:lpwstr>
  </property>
  <property fmtid="{D5CDD505-2E9C-101B-9397-08002B2CF9AE}" pid="16" name="psa_date_publication">
    <vt:lpwstr/>
  </property>
  <property fmtid="{D5CDD505-2E9C-101B-9397-08002B2CF9AE}" pid="17" name="psa_reference">
    <vt:lpwstr>02043_19_03029</vt:lpwstr>
  </property>
  <property fmtid="{D5CDD505-2E9C-101B-9397-08002B2CF9AE}" pid="18" name="MSIP_Label_2fd53d93-3f4c-4b90-b511-bd6bdbb4fba9_Enabled">
    <vt:lpwstr>True</vt:lpwstr>
  </property>
  <property fmtid="{D5CDD505-2E9C-101B-9397-08002B2CF9AE}" pid="19" name="MSIP_Label_2fd53d93-3f4c-4b90-b511-bd6bdbb4fba9_SiteId">
    <vt:lpwstr>d852d5cd-724c-4128-8812-ffa5db3f8507</vt:lpwstr>
  </property>
  <property fmtid="{D5CDD505-2E9C-101B-9397-08002B2CF9AE}" pid="20" name="MSIP_Label_2fd53d93-3f4c-4b90-b511-bd6bdbb4fba9_Owner">
    <vt:lpwstr>J493455@INETPSA.COM</vt:lpwstr>
  </property>
  <property fmtid="{D5CDD505-2E9C-101B-9397-08002B2CF9AE}" pid="21" name="MSIP_Label_2fd53d93-3f4c-4b90-b511-bd6bdbb4fba9_SetDate">
    <vt:lpwstr>2019-10-09T06:13:27.3265675Z</vt:lpwstr>
  </property>
  <property fmtid="{D5CDD505-2E9C-101B-9397-08002B2CF9AE}" pid="22" name="MSIP_Label_2fd53d93-3f4c-4b90-b511-bd6bdbb4fba9_Name">
    <vt:lpwstr>C2 - PSA Sensitive</vt:lpwstr>
  </property>
  <property fmtid="{D5CDD505-2E9C-101B-9397-08002B2CF9AE}" pid="23" name="MSIP_Label_2fd53d93-3f4c-4b90-b511-bd6bdbb4fba9_Application">
    <vt:lpwstr>Microsoft Azure Information Protection</vt:lpwstr>
  </property>
  <property fmtid="{D5CDD505-2E9C-101B-9397-08002B2CF9AE}" pid="24" name="MSIP_Label_2fd53d93-3f4c-4b90-b511-bd6bdbb4fba9_Extended_MSFT_Method">
    <vt:lpwstr>Automatic</vt:lpwstr>
  </property>
  <property fmtid="{D5CDD505-2E9C-101B-9397-08002B2CF9AE}" pid="25" name="Sensitivity">
    <vt:lpwstr>C2 - PSA Sensitive</vt:lpwstr>
  </property>
</Properties>
</file>