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p21 m\Catalogue\"/>
    </mc:Choice>
  </mc:AlternateContent>
  <bookViews>
    <workbookView xWindow="0" yWindow="0" windowWidth="28800" windowHeight="12150"/>
  </bookViews>
  <sheets>
    <sheet name="Commande" sheetId="1" r:id="rId1"/>
    <sheet name="Livraison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5" i="1"/>
</calcChain>
</file>

<file path=xl/sharedStrings.xml><?xml version="1.0" encoding="utf-8"?>
<sst xmlns="http://schemas.openxmlformats.org/spreadsheetml/2006/main" count="31" uniqueCount="19">
  <si>
    <t>Commande</t>
  </si>
  <si>
    <t>Date</t>
  </si>
  <si>
    <t>responsable</t>
  </si>
  <si>
    <t>LUC</t>
  </si>
  <si>
    <t>FRANCK</t>
  </si>
  <si>
    <t>MARIE</t>
  </si>
  <si>
    <t>ALAIN</t>
  </si>
  <si>
    <t>CECILE</t>
  </si>
  <si>
    <t>DATE DE LIVRAISON</t>
  </si>
  <si>
    <t>COMMENTAIRE 01/01/22</t>
  </si>
  <si>
    <t>COMMENTAIRE 01/02/22</t>
  </si>
  <si>
    <t>COMMENTAIRE 01/03/22</t>
  </si>
  <si>
    <t>Retard sur la livraison</t>
  </si>
  <si>
    <t>Livreur désagréable</t>
  </si>
  <si>
    <t>Manque 3 carton</t>
  </si>
  <si>
    <t>Produit NC retour fournisseur</t>
  </si>
  <si>
    <t>Nouvelle livraison conforme</t>
  </si>
  <si>
    <t>remarque</t>
  </si>
  <si>
    <t>Date de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</si>
</sst>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20"/>
  <sheetViews>
    <sheetView tabSelected="1" workbookViewId="0">
      <selection activeCell="H26" sqref="H26"/>
    </sheetView>
  </sheetViews>
  <sheetFormatPr baseColWidth="10" defaultRowHeight="15" x14ac:dyDescent="0.25"/>
  <cols>
    <col min="2" max="3" width="11.42578125" style="1"/>
    <col min="4" max="4" width="14.85546875" style="1" customWidth="1"/>
    <col min="5" max="5" width="27.5703125" style="1" bestFit="1" customWidth="1"/>
  </cols>
  <sheetData>
    <row r="4" spans="2:6" x14ac:dyDescent="0.25">
      <c r="B4" s="1" t="s">
        <v>0</v>
      </c>
      <c r="C4" s="1" t="s">
        <v>1</v>
      </c>
      <c r="D4" s="1" t="s">
        <v>2</v>
      </c>
      <c r="E4" s="1" t="s">
        <v>17</v>
      </c>
      <c r="F4" s="1"/>
    </row>
    <row r="5" spans="2:6" x14ac:dyDescent="0.25">
      <c r="B5" s="1">
        <v>1</v>
      </c>
      <c r="C5" s="2">
        <v>44566</v>
      </c>
      <c r="D5" s="1" t="s">
        <v>3</v>
      </c>
      <c r="E5" s="1" t="str">
        <f>IFERROR(VLOOKUP(B5,Livraison!B5:H19,4,FALSE),"")</f>
        <v>Retard sur la livraison</v>
      </c>
    </row>
    <row r="6" spans="2:6" x14ac:dyDescent="0.25">
      <c r="B6" s="1">
        <v>2</v>
      </c>
      <c r="C6" s="2">
        <v>44568</v>
      </c>
      <c r="D6" s="1" t="s">
        <v>4</v>
      </c>
      <c r="E6" s="1">
        <f>IFERROR(VLOOKUP(B6,Livraison!B6:H20,4,FALSE),"")</f>
        <v>0</v>
      </c>
    </row>
    <row r="7" spans="2:6" x14ac:dyDescent="0.25">
      <c r="B7" s="1">
        <v>3</v>
      </c>
      <c r="C7" s="2">
        <v>44569</v>
      </c>
      <c r="D7" s="1" t="s">
        <v>5</v>
      </c>
      <c r="E7" s="1" t="str">
        <f>IFERROR(VLOOKUP(B7,Livraison!B7:H21,4,FALSE),"")</f>
        <v>Produit NC retour fournisseur</v>
      </c>
    </row>
    <row r="8" spans="2:6" x14ac:dyDescent="0.25">
      <c r="B8" s="1">
        <v>4</v>
      </c>
      <c r="C8" s="2">
        <v>44566</v>
      </c>
      <c r="D8" s="1" t="s">
        <v>6</v>
      </c>
      <c r="E8" s="1">
        <f>IFERROR(VLOOKUP(B8,Livraison!B8:H22,4,FALSE),"")</f>
        <v>0</v>
      </c>
    </row>
    <row r="9" spans="2:6" x14ac:dyDescent="0.25">
      <c r="B9" s="1">
        <v>5</v>
      </c>
      <c r="C9" s="2">
        <v>44572</v>
      </c>
      <c r="D9" s="1" t="s">
        <v>5</v>
      </c>
      <c r="E9" s="1">
        <f>IFERROR(VLOOKUP(B9,Livraison!B9:H23,4,FALSE),"")</f>
        <v>0</v>
      </c>
    </row>
    <row r="10" spans="2:6" x14ac:dyDescent="0.25">
      <c r="B10" s="1">
        <v>6</v>
      </c>
      <c r="C10" s="2">
        <v>44576</v>
      </c>
      <c r="D10" s="1" t="s">
        <v>6</v>
      </c>
      <c r="E10" s="1">
        <f>IFERROR(VLOOKUP(B10,Livraison!B10:H24,4,FALSE),"")</f>
        <v>0</v>
      </c>
    </row>
    <row r="11" spans="2:6" x14ac:dyDescent="0.25">
      <c r="B11" s="1">
        <v>7</v>
      </c>
      <c r="C11" s="2">
        <v>44581</v>
      </c>
      <c r="D11" s="1" t="s">
        <v>4</v>
      </c>
      <c r="E11" s="1" t="str">
        <f>IFERROR(VLOOKUP(B11,Livraison!B11:H25,4,FALSE),"")</f>
        <v>Livreur désagréable</v>
      </c>
    </row>
    <row r="12" spans="2:6" x14ac:dyDescent="0.25">
      <c r="B12" s="1">
        <v>8</v>
      </c>
      <c r="C12" s="2">
        <v>44580</v>
      </c>
      <c r="D12" s="1" t="s">
        <v>5</v>
      </c>
      <c r="E12" s="1">
        <f>IFERROR(VLOOKUP(B12,Livraison!B12:H26,4,FALSE),"")</f>
        <v>0</v>
      </c>
    </row>
    <row r="13" spans="2:6" x14ac:dyDescent="0.25">
      <c r="B13" s="1">
        <v>9</v>
      </c>
      <c r="C13" s="2">
        <v>44566</v>
      </c>
      <c r="D13" s="1" t="s">
        <v>3</v>
      </c>
      <c r="E13" s="1">
        <f>IFERROR(VLOOKUP(B13,Livraison!B13:H27,4,FALSE),"")</f>
        <v>0</v>
      </c>
    </row>
    <row r="14" spans="2:6" x14ac:dyDescent="0.25">
      <c r="B14" s="1">
        <v>10</v>
      </c>
      <c r="C14" s="2">
        <v>44577</v>
      </c>
      <c r="D14" s="1" t="s">
        <v>7</v>
      </c>
      <c r="E14" s="1">
        <f>IFERROR(VLOOKUP(B14,Livraison!B14:H28,4,FALSE),"")</f>
        <v>0</v>
      </c>
    </row>
    <row r="15" spans="2:6" x14ac:dyDescent="0.25">
      <c r="B15" s="1">
        <v>11</v>
      </c>
      <c r="C15" s="2">
        <v>44588</v>
      </c>
      <c r="D15" s="1" t="s">
        <v>5</v>
      </c>
      <c r="E15" s="1" t="str">
        <f>IFERROR(VLOOKUP(B15,Livraison!B15:H29,4,FALSE),"")</f>
        <v>Manque 3 carton</v>
      </c>
    </row>
    <row r="16" spans="2:6" x14ac:dyDescent="0.25">
      <c r="B16" s="1">
        <v>12</v>
      </c>
      <c r="C16" s="2">
        <v>44588</v>
      </c>
      <c r="D16" s="1" t="s">
        <v>7</v>
      </c>
      <c r="E16" s="1">
        <f>IFERROR(VLOOKUP(B16,Livraison!B16:H30,4,FALSE),"")</f>
        <v>0</v>
      </c>
    </row>
    <row r="17" spans="2:5" x14ac:dyDescent="0.25">
      <c r="B17" s="1">
        <v>13</v>
      </c>
      <c r="C17" s="2">
        <v>44589</v>
      </c>
      <c r="D17" s="1" t="s">
        <v>6</v>
      </c>
      <c r="E17" s="1">
        <f>IFERROR(VLOOKUP(B17,Livraison!B17:H31,4,FALSE),"")</f>
        <v>0</v>
      </c>
    </row>
    <row r="18" spans="2:5" x14ac:dyDescent="0.25">
      <c r="B18" s="1">
        <v>14</v>
      </c>
      <c r="C18" s="2">
        <v>44566</v>
      </c>
      <c r="D18" s="1" t="s">
        <v>4</v>
      </c>
      <c r="E18" s="1">
        <f>IFERROR(VLOOKUP(B18,Livraison!B18:H32,4,FALSE),"")</f>
        <v>0</v>
      </c>
    </row>
    <row r="19" spans="2:5" x14ac:dyDescent="0.25">
      <c r="B19" s="1">
        <v>15</v>
      </c>
      <c r="C19" s="2">
        <v>44593</v>
      </c>
      <c r="D19" s="1" t="s">
        <v>7</v>
      </c>
      <c r="E19" s="1">
        <f>IFERROR(VLOOKUP(B19,Livraison!B19:H33,4,FALSE),"")</f>
        <v>0</v>
      </c>
    </row>
    <row r="20" spans="2:5" x14ac:dyDescent="0.25">
      <c r="E20" s="1" t="str">
        <f>IFERROR(VLOOKUP(B20,Livraison!B20:H34,4,FALSE),"")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9"/>
  <sheetViews>
    <sheetView workbookViewId="0">
      <selection activeCell="F5" sqref="F5"/>
    </sheetView>
  </sheetViews>
  <sheetFormatPr baseColWidth="10" defaultColWidth="11.5703125" defaultRowHeight="15" x14ac:dyDescent="0.25"/>
  <cols>
    <col min="2" max="2" width="11.140625" bestFit="1" customWidth="1"/>
    <col min="3" max="3" width="20.28515625" bestFit="1" customWidth="1"/>
    <col min="4" max="4" width="18.42578125" bestFit="1" customWidth="1"/>
    <col min="5" max="5" width="27.5703125" bestFit="1" customWidth="1"/>
    <col min="6" max="6" width="26.5703125" bestFit="1" customWidth="1"/>
    <col min="7" max="8" width="22.85546875" bestFit="1" customWidth="1"/>
  </cols>
  <sheetData>
    <row r="4" spans="2:8" x14ac:dyDescent="0.25">
      <c r="B4" s="1" t="s">
        <v>0</v>
      </c>
      <c r="C4" s="1" t="s">
        <v>18</v>
      </c>
      <c r="D4" s="1" t="s">
        <v>8</v>
      </c>
      <c r="E4" s="1" t="s">
        <v>9</v>
      </c>
      <c r="F4" s="1" t="s">
        <v>10</v>
      </c>
      <c r="G4" s="1" t="s">
        <v>11</v>
      </c>
      <c r="H4" s="1" t="s">
        <v>9</v>
      </c>
    </row>
    <row r="5" spans="2:8" x14ac:dyDescent="0.25">
      <c r="B5" s="1">
        <v>1</v>
      </c>
      <c r="C5" s="2">
        <v>44566</v>
      </c>
      <c r="E5" t="s">
        <v>12</v>
      </c>
    </row>
    <row r="6" spans="2:8" x14ac:dyDescent="0.25">
      <c r="B6" s="1">
        <v>2</v>
      </c>
      <c r="C6" s="2">
        <v>44568</v>
      </c>
    </row>
    <row r="7" spans="2:8" x14ac:dyDescent="0.25">
      <c r="B7" s="1">
        <v>3</v>
      </c>
      <c r="C7" s="2">
        <v>44569</v>
      </c>
      <c r="E7" t="s">
        <v>15</v>
      </c>
      <c r="F7" t="s">
        <v>16</v>
      </c>
    </row>
    <row r="8" spans="2:8" x14ac:dyDescent="0.25">
      <c r="B8" s="1">
        <v>4</v>
      </c>
      <c r="C8" s="2">
        <v>44566</v>
      </c>
    </row>
    <row r="9" spans="2:8" x14ac:dyDescent="0.25">
      <c r="B9" s="1">
        <v>5</v>
      </c>
      <c r="C9" s="2">
        <v>44572</v>
      </c>
    </row>
    <row r="10" spans="2:8" x14ac:dyDescent="0.25">
      <c r="B10" s="1">
        <v>6</v>
      </c>
      <c r="C10" s="2">
        <v>44576</v>
      </c>
    </row>
    <row r="11" spans="2:8" x14ac:dyDescent="0.25">
      <c r="B11" s="1">
        <v>7</v>
      </c>
      <c r="C11" s="2">
        <v>44581</v>
      </c>
      <c r="E11" t="s">
        <v>13</v>
      </c>
    </row>
    <row r="12" spans="2:8" x14ac:dyDescent="0.25">
      <c r="B12" s="1">
        <v>8</v>
      </c>
      <c r="C12" s="2">
        <v>44580</v>
      </c>
    </row>
    <row r="13" spans="2:8" x14ac:dyDescent="0.25">
      <c r="B13" s="1">
        <v>9</v>
      </c>
      <c r="C13" s="2">
        <v>44566</v>
      </c>
    </row>
    <row r="14" spans="2:8" x14ac:dyDescent="0.25">
      <c r="B14" s="1">
        <v>10</v>
      </c>
      <c r="C14" s="2">
        <v>44577</v>
      </c>
    </row>
    <row r="15" spans="2:8" x14ac:dyDescent="0.25">
      <c r="B15" s="1">
        <v>11</v>
      </c>
      <c r="C15" s="2">
        <v>44588</v>
      </c>
      <c r="E15" t="s">
        <v>14</v>
      </c>
    </row>
    <row r="16" spans="2:8" x14ac:dyDescent="0.25">
      <c r="B16" s="1">
        <v>12</v>
      </c>
      <c r="C16" s="2">
        <v>44588</v>
      </c>
    </row>
    <row r="17" spans="2:3" x14ac:dyDescent="0.25">
      <c r="B17" s="1">
        <v>13</v>
      </c>
      <c r="C17" s="2">
        <v>44589</v>
      </c>
    </row>
    <row r="18" spans="2:3" x14ac:dyDescent="0.25">
      <c r="B18" s="1">
        <v>14</v>
      </c>
      <c r="C18" s="2">
        <v>44566</v>
      </c>
    </row>
    <row r="19" spans="2:3" x14ac:dyDescent="0.25">
      <c r="B19" s="1">
        <v>15</v>
      </c>
      <c r="C19" s="2">
        <v>44593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Livraison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2022-02-10T08:18:09Z</dcterms:created>
  <dcterms:modified xsi:type="dcterms:W3CDTF">2022-02-10T09:13:24Z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2022-02-10T08:18:15Z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b537f04c-06cf-4a2e-b453-822cb209a486</vt:lpwstr>
  </property>
  <property fmtid="{D5CDD505-2E9C-101B-9397-08002B2CF9AE}" pid="8" name="MSIP_Label_2fd53d93-3f4c-4b90-b511-bd6bdbb4fba9_ContentBits">
    <vt:lpwstr>0</vt:lpwstr>
  </property>
</Properties>
</file>