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1" l="1"/>
  <c r="E42" i="1"/>
  <c r="H42" i="1"/>
  <c r="E36" i="1" l="1"/>
  <c r="H36" i="1"/>
  <c r="K36" i="1"/>
  <c r="E37" i="1"/>
  <c r="H37" i="1"/>
  <c r="K37" i="1"/>
  <c r="E38" i="1"/>
  <c r="H38" i="1"/>
  <c r="K38" i="1"/>
  <c r="E39" i="1"/>
  <c r="H39" i="1"/>
  <c r="K39" i="1"/>
  <c r="E40" i="1"/>
  <c r="H40" i="1"/>
  <c r="K40" i="1"/>
  <c r="E41" i="1"/>
  <c r="H41" i="1"/>
  <c r="K41" i="1"/>
</calcChain>
</file>

<file path=xl/sharedStrings.xml><?xml version="1.0" encoding="utf-8"?>
<sst xmlns="http://schemas.openxmlformats.org/spreadsheetml/2006/main" count="195" uniqueCount="22">
  <si>
    <t>Matin</t>
  </si>
  <si>
    <t>Soir</t>
  </si>
  <si>
    <t>Descente de Nuit</t>
  </si>
  <si>
    <t>Février</t>
  </si>
  <si>
    <t>Mars</t>
  </si>
  <si>
    <t>Avril</t>
  </si>
  <si>
    <t>M</t>
  </si>
  <si>
    <t>S</t>
  </si>
  <si>
    <t>MN</t>
  </si>
  <si>
    <t>DN</t>
  </si>
  <si>
    <t>RH</t>
  </si>
  <si>
    <t>C</t>
  </si>
  <si>
    <t>Repos</t>
  </si>
  <si>
    <t>D</t>
  </si>
  <si>
    <t>J</t>
  </si>
  <si>
    <t>V</t>
  </si>
  <si>
    <t>L</t>
  </si>
  <si>
    <t>MS</t>
  </si>
  <si>
    <t>Coupure</t>
  </si>
  <si>
    <t>Nuit</t>
  </si>
  <si>
    <t>NS</t>
  </si>
  <si>
    <t>Matin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</si>
</sst>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20" fontId="1" fillId="0" borderId="10" xfId="0" applyNumberFormat="1" applyFont="1" applyBorder="1" applyAlignment="1">
      <alignment horizontal="center"/>
    </xf>
    <xf numFmtId="20" fontId="2" fillId="0" borderId="1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/>
    </xf>
    <xf numFmtId="20" fontId="1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0" fontId="2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20" fontId="1" fillId="0" borderId="12" xfId="0" applyNumberFormat="1" applyFont="1" applyBorder="1" applyAlignment="1">
      <alignment horizontal="center"/>
    </xf>
    <xf numFmtId="20" fontId="1" fillId="0" borderId="11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20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zoomScale="85" zoomScaleNormal="85" workbookViewId="0">
      <selection activeCell="S25" sqref="S25"/>
    </sheetView>
  </sheetViews>
  <sheetFormatPr baseColWidth="10" defaultRowHeight="15" x14ac:dyDescent="0.25"/>
  <cols>
    <col min="1" max="1" width="7.7109375" style="5" customWidth="1"/>
    <col min="2" max="2" width="6.140625" style="6" customWidth="1"/>
    <col min="3" max="3" width="16.42578125" style="5" bestFit="1" customWidth="1"/>
    <col min="4" max="4" width="11.42578125" style="6"/>
    <col min="5" max="5" width="3.7109375" style="5" customWidth="1"/>
    <col min="6" max="7" width="11.42578125" style="5"/>
    <col min="8" max="8" width="3.7109375" style="5" customWidth="1"/>
    <col min="9" max="10" width="11.42578125" style="5"/>
    <col min="11" max="11" width="3.7109375" style="5" customWidth="1"/>
    <col min="12" max="13" width="11.42578125" style="5"/>
    <col min="14" max="16384" width="11.42578125" style="6"/>
  </cols>
  <sheetData>
    <row r="1" spans="4:13" ht="15.75" thickBot="1" x14ac:dyDescent="0.3"/>
    <row r="2" spans="4:13" x14ac:dyDescent="0.25">
      <c r="E2" s="22" t="s">
        <v>3</v>
      </c>
      <c r="F2" s="23"/>
      <c r="G2" s="24"/>
      <c r="H2" s="22" t="s">
        <v>4</v>
      </c>
      <c r="I2" s="23"/>
      <c r="J2" s="24"/>
      <c r="K2" s="22" t="s">
        <v>5</v>
      </c>
      <c r="L2" s="23"/>
      <c r="M2" s="24"/>
    </row>
    <row r="3" spans="4:13" x14ac:dyDescent="0.25">
      <c r="D3" s="7">
        <v>1</v>
      </c>
      <c r="E3" s="9" t="s">
        <v>15</v>
      </c>
      <c r="F3" s="8">
        <v>0.26041666666666669</v>
      </c>
      <c r="G3" s="1" t="s">
        <v>7</v>
      </c>
      <c r="H3" s="10" t="s">
        <v>15</v>
      </c>
      <c r="I3" s="8">
        <v>0</v>
      </c>
      <c r="J3" s="1" t="s">
        <v>10</v>
      </c>
      <c r="K3" s="10" t="s">
        <v>16</v>
      </c>
      <c r="L3" s="8">
        <v>0.26041666666666669</v>
      </c>
      <c r="M3" s="1" t="s">
        <v>7</v>
      </c>
    </row>
    <row r="4" spans="4:13" x14ac:dyDescent="0.25">
      <c r="D4" s="7">
        <v>2</v>
      </c>
      <c r="E4" s="12" t="s">
        <v>7</v>
      </c>
      <c r="F4" s="11">
        <v>0.375</v>
      </c>
      <c r="G4" s="2" t="s">
        <v>11</v>
      </c>
      <c r="H4" s="13" t="s">
        <v>7</v>
      </c>
      <c r="I4" s="11">
        <v>0.26041666666666669</v>
      </c>
      <c r="J4" s="2" t="s">
        <v>7</v>
      </c>
      <c r="K4" s="13" t="s">
        <v>6</v>
      </c>
      <c r="L4" s="11">
        <v>0.26041666666666669</v>
      </c>
      <c r="M4" s="2" t="s">
        <v>7</v>
      </c>
    </row>
    <row r="5" spans="4:13" x14ac:dyDescent="0.25">
      <c r="D5" s="7">
        <v>3</v>
      </c>
      <c r="E5" s="12" t="s">
        <v>13</v>
      </c>
      <c r="F5" s="11">
        <v>0.47916666666666669</v>
      </c>
      <c r="G5" s="3" t="s">
        <v>8</v>
      </c>
      <c r="H5" s="12" t="s">
        <v>13</v>
      </c>
      <c r="I5" s="11">
        <v>0.26041666666666669</v>
      </c>
      <c r="J5" s="2" t="s">
        <v>7</v>
      </c>
      <c r="K5" s="13" t="s">
        <v>6</v>
      </c>
      <c r="L5" s="11">
        <v>0.38541666666666669</v>
      </c>
      <c r="M5" s="4" t="s">
        <v>11</v>
      </c>
    </row>
    <row r="6" spans="4:13" x14ac:dyDescent="0.25">
      <c r="D6" s="7">
        <v>4</v>
      </c>
      <c r="E6" s="12" t="s">
        <v>16</v>
      </c>
      <c r="F6" s="11">
        <v>0.29166666666666669</v>
      </c>
      <c r="G6" s="3" t="s">
        <v>9</v>
      </c>
      <c r="H6" s="12" t="s">
        <v>16</v>
      </c>
      <c r="I6" s="11">
        <v>0.38541666666666669</v>
      </c>
      <c r="J6" s="3" t="s">
        <v>11</v>
      </c>
      <c r="K6" s="12" t="s">
        <v>14</v>
      </c>
      <c r="L6" s="11">
        <v>0.47916666666666669</v>
      </c>
      <c r="M6" s="3" t="s">
        <v>8</v>
      </c>
    </row>
    <row r="7" spans="4:13" x14ac:dyDescent="0.25">
      <c r="D7" s="7">
        <v>5</v>
      </c>
      <c r="E7" s="12" t="s">
        <v>6</v>
      </c>
      <c r="F7" s="11">
        <v>0.38541666666666669</v>
      </c>
      <c r="G7" s="3" t="s">
        <v>11</v>
      </c>
      <c r="H7" s="12" t="s">
        <v>6</v>
      </c>
      <c r="I7" s="11">
        <v>0.47916666666666669</v>
      </c>
      <c r="J7" s="3" t="s">
        <v>8</v>
      </c>
      <c r="K7" s="12" t="s">
        <v>15</v>
      </c>
      <c r="L7" s="11">
        <v>0.29166666666666669</v>
      </c>
      <c r="M7" s="3" t="s">
        <v>9</v>
      </c>
    </row>
    <row r="8" spans="4:13" x14ac:dyDescent="0.25">
      <c r="D8" s="7">
        <v>6</v>
      </c>
      <c r="E8" s="12" t="s">
        <v>6</v>
      </c>
      <c r="F8" s="11">
        <v>0.38541666666666669</v>
      </c>
      <c r="G8" s="3" t="s">
        <v>11</v>
      </c>
      <c r="H8" s="12" t="s">
        <v>6</v>
      </c>
      <c r="I8" s="14">
        <v>0.32291666666666669</v>
      </c>
      <c r="J8" s="4" t="s">
        <v>9</v>
      </c>
      <c r="K8" s="12" t="s">
        <v>7</v>
      </c>
      <c r="L8" s="11">
        <v>0</v>
      </c>
      <c r="M8" s="3" t="s">
        <v>10</v>
      </c>
    </row>
    <row r="9" spans="4:13" x14ac:dyDescent="0.25">
      <c r="D9" s="7">
        <v>7</v>
      </c>
      <c r="E9" s="12" t="s">
        <v>14</v>
      </c>
      <c r="F9" s="11">
        <v>0.38541666666666669</v>
      </c>
      <c r="G9" s="3" t="s">
        <v>11</v>
      </c>
      <c r="H9" s="12" t="s">
        <v>14</v>
      </c>
      <c r="I9" s="11">
        <v>0.26041666666666669</v>
      </c>
      <c r="J9" s="3" t="s">
        <v>7</v>
      </c>
      <c r="K9" s="12" t="s">
        <v>13</v>
      </c>
      <c r="L9" s="11">
        <v>0</v>
      </c>
      <c r="M9" s="4" t="s">
        <v>10</v>
      </c>
    </row>
    <row r="10" spans="4:13" x14ac:dyDescent="0.25">
      <c r="D10" s="7">
        <v>8</v>
      </c>
      <c r="E10" s="12" t="s">
        <v>15</v>
      </c>
      <c r="F10" s="11">
        <v>0.38541666666666669</v>
      </c>
      <c r="G10" s="3" t="s">
        <v>11</v>
      </c>
      <c r="H10" s="12" t="s">
        <v>15</v>
      </c>
      <c r="I10" s="11">
        <v>0.26041666666666669</v>
      </c>
      <c r="J10" s="3" t="s">
        <v>7</v>
      </c>
      <c r="K10" s="12" t="s">
        <v>16</v>
      </c>
      <c r="L10" s="11">
        <v>0.26041666666666669</v>
      </c>
      <c r="M10" s="3" t="s">
        <v>6</v>
      </c>
    </row>
    <row r="11" spans="4:13" x14ac:dyDescent="0.25">
      <c r="D11" s="7">
        <v>9</v>
      </c>
      <c r="E11" s="12" t="s">
        <v>7</v>
      </c>
      <c r="F11" s="11">
        <v>0</v>
      </c>
      <c r="G11" s="3" t="s">
        <v>10</v>
      </c>
      <c r="H11" s="12" t="s">
        <v>7</v>
      </c>
      <c r="I11" s="11">
        <v>0.26041666666666669</v>
      </c>
      <c r="J11" s="3" t="s">
        <v>6</v>
      </c>
      <c r="K11" s="12" t="s">
        <v>6</v>
      </c>
      <c r="L11" s="11">
        <v>0.38541666666666669</v>
      </c>
      <c r="M11" s="4" t="s">
        <v>11</v>
      </c>
    </row>
    <row r="12" spans="4:13" x14ac:dyDescent="0.25">
      <c r="D12" s="7">
        <v>10</v>
      </c>
      <c r="E12" s="12" t="s">
        <v>13</v>
      </c>
      <c r="F12" s="11">
        <v>0</v>
      </c>
      <c r="G12" s="3" t="s">
        <v>10</v>
      </c>
      <c r="H12" s="12" t="s">
        <v>13</v>
      </c>
      <c r="I12" s="11">
        <v>0.26041666666666669</v>
      </c>
      <c r="J12" s="3" t="s">
        <v>7</v>
      </c>
      <c r="K12" s="12" t="s">
        <v>6</v>
      </c>
      <c r="L12" s="11">
        <v>0.47916666666666669</v>
      </c>
      <c r="M12" s="3" t="s">
        <v>8</v>
      </c>
    </row>
    <row r="13" spans="4:13" x14ac:dyDescent="0.25">
      <c r="D13" s="7">
        <v>11</v>
      </c>
      <c r="E13" s="12" t="s">
        <v>16</v>
      </c>
      <c r="F13" s="11">
        <v>0.26041666666666669</v>
      </c>
      <c r="G13" s="3" t="s">
        <v>7</v>
      </c>
      <c r="H13" s="12" t="s">
        <v>16</v>
      </c>
      <c r="I13" s="11">
        <v>0.47916666666666669</v>
      </c>
      <c r="J13" s="3" t="s">
        <v>8</v>
      </c>
      <c r="K13" s="12" t="s">
        <v>14</v>
      </c>
      <c r="L13" s="11">
        <v>0.29166666666666669</v>
      </c>
      <c r="M13" s="3" t="s">
        <v>9</v>
      </c>
    </row>
    <row r="14" spans="4:13" x14ac:dyDescent="0.25">
      <c r="D14" s="7">
        <v>12</v>
      </c>
      <c r="E14" s="12" t="s">
        <v>6</v>
      </c>
      <c r="F14" s="14">
        <v>0.38541666666666669</v>
      </c>
      <c r="G14" s="4" t="s">
        <v>7</v>
      </c>
      <c r="H14" s="12" t="s">
        <v>6</v>
      </c>
      <c r="I14" s="11">
        <v>0.29166666666666669</v>
      </c>
      <c r="J14" s="3" t="s">
        <v>9</v>
      </c>
      <c r="K14" s="12" t="s">
        <v>15</v>
      </c>
      <c r="L14" s="11">
        <v>0</v>
      </c>
      <c r="M14" s="3" t="s">
        <v>10</v>
      </c>
    </row>
    <row r="15" spans="4:13" x14ac:dyDescent="0.25">
      <c r="D15" s="7">
        <v>13</v>
      </c>
      <c r="E15" s="12" t="s">
        <v>6</v>
      </c>
      <c r="F15" s="11">
        <v>0.26041666666666669</v>
      </c>
      <c r="G15" s="3" t="s">
        <v>6</v>
      </c>
      <c r="H15" s="12" t="s">
        <v>6</v>
      </c>
      <c r="I15" s="11">
        <v>0</v>
      </c>
      <c r="J15" s="3" t="s">
        <v>10</v>
      </c>
      <c r="K15" s="12" t="s">
        <v>7</v>
      </c>
      <c r="L15" s="11">
        <v>0.26041666666666669</v>
      </c>
      <c r="M15" s="3" t="s">
        <v>7</v>
      </c>
    </row>
    <row r="16" spans="4:13" x14ac:dyDescent="0.25">
      <c r="D16" s="7">
        <v>14</v>
      </c>
      <c r="E16" s="12" t="s">
        <v>14</v>
      </c>
      <c r="F16" s="11">
        <v>0.38541666666666669</v>
      </c>
      <c r="G16" s="3" t="s">
        <v>11</v>
      </c>
      <c r="H16" s="12" t="s">
        <v>14</v>
      </c>
      <c r="I16" s="11">
        <v>0.26041666666666669</v>
      </c>
      <c r="J16" s="3" t="s">
        <v>7</v>
      </c>
      <c r="K16" s="12" t="s">
        <v>13</v>
      </c>
      <c r="L16" s="11">
        <v>0.26041666666666669</v>
      </c>
      <c r="M16" s="3" t="s">
        <v>7</v>
      </c>
    </row>
    <row r="17" spans="4:13" x14ac:dyDescent="0.25">
      <c r="D17" s="7">
        <v>15</v>
      </c>
      <c r="E17" s="12" t="s">
        <v>15</v>
      </c>
      <c r="F17" s="11">
        <v>0.47916666666666669</v>
      </c>
      <c r="G17" s="3" t="s">
        <v>8</v>
      </c>
      <c r="H17" s="12" t="s">
        <v>15</v>
      </c>
      <c r="I17" s="11">
        <v>0.26041666666666669</v>
      </c>
      <c r="J17" s="3" t="s">
        <v>6</v>
      </c>
      <c r="K17" s="12" t="s">
        <v>16</v>
      </c>
      <c r="L17" s="11">
        <v>0.38541666666666669</v>
      </c>
      <c r="M17" s="4" t="s">
        <v>11</v>
      </c>
    </row>
    <row r="18" spans="4:13" x14ac:dyDescent="0.25">
      <c r="D18" s="7">
        <v>16</v>
      </c>
      <c r="E18" s="12" t="s">
        <v>7</v>
      </c>
      <c r="F18" s="11">
        <v>0.29166666666666669</v>
      </c>
      <c r="G18" s="3" t="s">
        <v>9</v>
      </c>
      <c r="H18" s="12" t="s">
        <v>7</v>
      </c>
      <c r="I18" s="11">
        <v>0.51041666666666663</v>
      </c>
      <c r="J18" s="3" t="s">
        <v>17</v>
      </c>
      <c r="K18" s="12" t="s">
        <v>6</v>
      </c>
      <c r="L18" s="11">
        <v>0.47916666666666669</v>
      </c>
      <c r="M18" s="3" t="s">
        <v>8</v>
      </c>
    </row>
    <row r="19" spans="4:13" x14ac:dyDescent="0.25">
      <c r="D19" s="7">
        <v>17</v>
      </c>
      <c r="E19" s="12" t="s">
        <v>13</v>
      </c>
      <c r="F19" s="11">
        <v>0</v>
      </c>
      <c r="G19" s="3" t="s">
        <v>10</v>
      </c>
      <c r="H19" s="12" t="s">
        <v>13</v>
      </c>
      <c r="I19" s="11">
        <v>0.47916666666666669</v>
      </c>
      <c r="J19" s="3" t="s">
        <v>8</v>
      </c>
      <c r="K19" s="12" t="s">
        <v>6</v>
      </c>
      <c r="L19" s="11">
        <v>0.29166666666666669</v>
      </c>
      <c r="M19" s="3" t="s">
        <v>9</v>
      </c>
    </row>
    <row r="20" spans="4:13" x14ac:dyDescent="0.25">
      <c r="D20" s="7">
        <v>18</v>
      </c>
      <c r="E20" s="12" t="s">
        <v>16</v>
      </c>
      <c r="F20" s="11">
        <v>0.26041666666666669</v>
      </c>
      <c r="G20" s="3" t="s">
        <v>7</v>
      </c>
      <c r="H20" s="12" t="s">
        <v>16</v>
      </c>
      <c r="I20" s="11">
        <v>0.29166666666666669</v>
      </c>
      <c r="J20" s="3" t="s">
        <v>9</v>
      </c>
      <c r="K20" s="12" t="s">
        <v>14</v>
      </c>
      <c r="L20" s="11">
        <v>0</v>
      </c>
      <c r="M20" s="3" t="s">
        <v>10</v>
      </c>
    </row>
    <row r="21" spans="4:13" x14ac:dyDescent="0.25">
      <c r="D21" s="7">
        <v>19</v>
      </c>
      <c r="E21" s="12" t="s">
        <v>6</v>
      </c>
      <c r="F21" s="11">
        <v>0.26041666666666669</v>
      </c>
      <c r="G21" s="3" t="s">
        <v>7</v>
      </c>
      <c r="H21" s="12" t="s">
        <v>6</v>
      </c>
      <c r="I21" s="11">
        <v>0</v>
      </c>
      <c r="J21" s="3" t="s">
        <v>10</v>
      </c>
      <c r="K21" s="12" t="s">
        <v>15</v>
      </c>
      <c r="L21" s="11">
        <v>0.26041666666666669</v>
      </c>
      <c r="M21" s="3" t="s">
        <v>7</v>
      </c>
    </row>
    <row r="22" spans="4:13" x14ac:dyDescent="0.25">
      <c r="D22" s="7">
        <v>20</v>
      </c>
      <c r="E22" s="12" t="s">
        <v>6</v>
      </c>
      <c r="F22" s="11">
        <v>0.38541666666666669</v>
      </c>
      <c r="G22" s="3" t="s">
        <v>11</v>
      </c>
      <c r="H22" s="12" t="s">
        <v>6</v>
      </c>
      <c r="I22" s="11">
        <v>0.26041666666666669</v>
      </c>
      <c r="J22" s="3" t="s">
        <v>7</v>
      </c>
      <c r="K22" s="12" t="s">
        <v>7</v>
      </c>
      <c r="L22" s="11">
        <v>0.26041666666666669</v>
      </c>
      <c r="M22" s="3" t="s">
        <v>7</v>
      </c>
    </row>
    <row r="23" spans="4:13" x14ac:dyDescent="0.25">
      <c r="D23" s="7">
        <v>21</v>
      </c>
      <c r="E23" s="12" t="s">
        <v>14</v>
      </c>
      <c r="F23" s="11">
        <v>0.47916666666666669</v>
      </c>
      <c r="G23" s="3" t="s">
        <v>8</v>
      </c>
      <c r="H23" s="12" t="s">
        <v>14</v>
      </c>
      <c r="I23" s="11">
        <v>0.26041666666666669</v>
      </c>
      <c r="J23" s="3" t="s">
        <v>7</v>
      </c>
      <c r="K23" s="12" t="s">
        <v>13</v>
      </c>
      <c r="L23" s="11">
        <v>0.26041666666666669</v>
      </c>
      <c r="M23" s="3" t="s">
        <v>6</v>
      </c>
    </row>
    <row r="24" spans="4:13" x14ac:dyDescent="0.25">
      <c r="D24" s="7">
        <v>22</v>
      </c>
      <c r="E24" s="12" t="s">
        <v>15</v>
      </c>
      <c r="F24" s="11">
        <v>0.29166666666666669</v>
      </c>
      <c r="G24" s="3" t="s">
        <v>9</v>
      </c>
      <c r="H24" s="12" t="s">
        <v>15</v>
      </c>
      <c r="I24" s="11">
        <v>0.38541666666666669</v>
      </c>
      <c r="J24" s="3" t="s">
        <v>11</v>
      </c>
      <c r="K24" s="12" t="s">
        <v>16</v>
      </c>
      <c r="L24" s="11">
        <v>0.26041666666666669</v>
      </c>
      <c r="M24" s="4" t="s">
        <v>6</v>
      </c>
    </row>
    <row r="25" spans="4:13" x14ac:dyDescent="0.25">
      <c r="D25" s="7">
        <v>23</v>
      </c>
      <c r="E25" s="12" t="s">
        <v>7</v>
      </c>
      <c r="F25" s="11">
        <v>0.26041666666666669</v>
      </c>
      <c r="G25" s="3" t="s">
        <v>7</v>
      </c>
      <c r="H25" s="12" t="s">
        <v>7</v>
      </c>
      <c r="I25" s="11">
        <v>0.26041666666666669</v>
      </c>
      <c r="J25" s="3" t="s">
        <v>6</v>
      </c>
      <c r="K25" s="12" t="s">
        <v>6</v>
      </c>
      <c r="L25" s="11">
        <v>0</v>
      </c>
      <c r="M25" s="3" t="s">
        <v>10</v>
      </c>
    </row>
    <row r="26" spans="4:13" x14ac:dyDescent="0.25">
      <c r="D26" s="7">
        <v>24</v>
      </c>
      <c r="E26" s="12" t="s">
        <v>13</v>
      </c>
      <c r="F26" s="11">
        <v>0</v>
      </c>
      <c r="G26" s="3" t="s">
        <v>10</v>
      </c>
      <c r="H26" s="12" t="s">
        <v>13</v>
      </c>
      <c r="I26" s="11">
        <v>0</v>
      </c>
      <c r="J26" s="3" t="s">
        <v>10</v>
      </c>
      <c r="K26" s="12" t="s">
        <v>6</v>
      </c>
      <c r="L26" s="11">
        <v>0</v>
      </c>
      <c r="M26" s="3" t="s">
        <v>10</v>
      </c>
    </row>
    <row r="27" spans="4:13" x14ac:dyDescent="0.25">
      <c r="D27" s="7">
        <v>25</v>
      </c>
      <c r="E27" s="12" t="s">
        <v>16</v>
      </c>
      <c r="F27" s="11">
        <v>0.26041666666666669</v>
      </c>
      <c r="G27" s="3" t="s">
        <v>7</v>
      </c>
      <c r="H27" s="12" t="s">
        <v>16</v>
      </c>
      <c r="I27" s="11">
        <v>0</v>
      </c>
      <c r="J27" s="3" t="s">
        <v>10</v>
      </c>
      <c r="K27" s="12" t="s">
        <v>14</v>
      </c>
      <c r="L27" s="11">
        <v>0</v>
      </c>
      <c r="M27" s="3" t="s">
        <v>10</v>
      </c>
    </row>
    <row r="28" spans="4:13" x14ac:dyDescent="0.25">
      <c r="D28" s="7">
        <v>26</v>
      </c>
      <c r="E28" s="12" t="s">
        <v>6</v>
      </c>
      <c r="F28" s="11">
        <v>0.38541666666666669</v>
      </c>
      <c r="G28" s="3" t="s">
        <v>11</v>
      </c>
      <c r="H28" s="12" t="s">
        <v>6</v>
      </c>
      <c r="I28" s="11">
        <v>0.26041666666666669</v>
      </c>
      <c r="J28" s="3" t="s">
        <v>7</v>
      </c>
      <c r="K28" s="12" t="s">
        <v>15</v>
      </c>
      <c r="L28" s="11">
        <v>0</v>
      </c>
      <c r="M28" s="3" t="s">
        <v>10</v>
      </c>
    </row>
    <row r="29" spans="4:13" x14ac:dyDescent="0.25">
      <c r="D29" s="7">
        <v>27</v>
      </c>
      <c r="E29" s="12" t="s">
        <v>6</v>
      </c>
      <c r="F29" s="14">
        <v>0.21875</v>
      </c>
      <c r="G29" s="4" t="s">
        <v>20</v>
      </c>
      <c r="H29" s="12" t="s">
        <v>6</v>
      </c>
      <c r="I29" s="11">
        <v>0.26041666666666669</v>
      </c>
      <c r="J29" s="3" t="s">
        <v>7</v>
      </c>
      <c r="K29" s="12" t="s">
        <v>7</v>
      </c>
      <c r="L29" s="11">
        <v>0</v>
      </c>
      <c r="M29" s="3" t="s">
        <v>10</v>
      </c>
    </row>
    <row r="30" spans="4:13" x14ac:dyDescent="0.25">
      <c r="D30" s="7">
        <v>28</v>
      </c>
      <c r="E30" s="12" t="s">
        <v>14</v>
      </c>
      <c r="F30" s="11">
        <v>0.29166666666666669</v>
      </c>
      <c r="G30" s="3" t="s">
        <v>9</v>
      </c>
      <c r="H30" s="12" t="s">
        <v>14</v>
      </c>
      <c r="I30" s="14">
        <v>0.38541666666666669</v>
      </c>
      <c r="J30" s="4" t="s">
        <v>11</v>
      </c>
      <c r="K30" s="12" t="s">
        <v>13</v>
      </c>
      <c r="L30" s="11">
        <v>0</v>
      </c>
      <c r="M30" s="3" t="s">
        <v>10</v>
      </c>
    </row>
    <row r="31" spans="4:13" x14ac:dyDescent="0.25">
      <c r="D31" s="7">
        <v>29</v>
      </c>
      <c r="E31" s="12"/>
      <c r="F31" s="15"/>
      <c r="G31" s="3"/>
      <c r="H31" s="12" t="s">
        <v>15</v>
      </c>
      <c r="I31" s="11">
        <v>0.47916666666666669</v>
      </c>
      <c r="J31" s="3" t="s">
        <v>8</v>
      </c>
      <c r="K31" s="12" t="s">
        <v>16</v>
      </c>
      <c r="L31" s="11">
        <v>0</v>
      </c>
      <c r="M31" s="3" t="s">
        <v>10</v>
      </c>
    </row>
    <row r="32" spans="4:13" x14ac:dyDescent="0.25">
      <c r="D32" s="7">
        <v>30</v>
      </c>
      <c r="E32" s="12"/>
      <c r="F32" s="15"/>
      <c r="G32" s="2"/>
      <c r="H32" s="13" t="s">
        <v>7</v>
      </c>
      <c r="I32" s="11">
        <v>0.29166666666666669</v>
      </c>
      <c r="J32" s="3" t="s">
        <v>9</v>
      </c>
      <c r="K32" s="12" t="s">
        <v>6</v>
      </c>
      <c r="L32" s="11">
        <v>0</v>
      </c>
      <c r="M32" s="2" t="s">
        <v>10</v>
      </c>
    </row>
    <row r="33" spans="1:13" ht="15.75" thickBot="1" x14ac:dyDescent="0.3">
      <c r="D33" s="7">
        <v>31</v>
      </c>
      <c r="E33" s="17"/>
      <c r="F33" s="18"/>
      <c r="G33" s="19"/>
      <c r="H33" s="20" t="s">
        <v>13</v>
      </c>
      <c r="I33" s="16">
        <v>0</v>
      </c>
      <c r="J33" s="19" t="s">
        <v>10</v>
      </c>
      <c r="K33" s="20"/>
      <c r="L33" s="18"/>
      <c r="M33" s="19"/>
    </row>
    <row r="36" spans="1:13" x14ac:dyDescent="0.25">
      <c r="A36" s="21">
        <v>0.375</v>
      </c>
      <c r="B36" s="5" t="s">
        <v>11</v>
      </c>
      <c r="C36" s="6" t="s">
        <v>18</v>
      </c>
      <c r="E36" s="25">
        <f t="shared" ref="E36" si="0">COUNTIF(G4:G33,"C")</f>
        <v>8</v>
      </c>
      <c r="F36" s="25"/>
      <c r="G36" s="25"/>
      <c r="H36" s="25">
        <f t="shared" ref="H36" si="1">COUNTIF(J4:J33,"C")</f>
        <v>3</v>
      </c>
      <c r="I36" s="25"/>
      <c r="J36" s="25"/>
      <c r="K36" s="25">
        <f t="shared" ref="K36" si="2">COUNTIF(M4:M33,"C")</f>
        <v>3</v>
      </c>
      <c r="L36" s="25"/>
      <c r="M36" s="25"/>
    </row>
    <row r="37" spans="1:13" x14ac:dyDescent="0.25">
      <c r="A37" s="21">
        <v>0.26041666666666669</v>
      </c>
      <c r="B37" s="21" t="s">
        <v>6</v>
      </c>
      <c r="C37" s="6" t="s">
        <v>0</v>
      </c>
      <c r="E37" s="25">
        <f t="shared" ref="E37" si="3">COUNTIF(G4:G33,"M")+COUNTIF(G4:G33,"MN")</f>
        <v>4</v>
      </c>
      <c r="F37" s="25"/>
      <c r="G37" s="25"/>
      <c r="H37" s="25">
        <f t="shared" ref="H37" si="4">COUNTIF(J4:J33,"M")+COUNTIF(J4:J33,"MN")</f>
        <v>7</v>
      </c>
      <c r="I37" s="25"/>
      <c r="J37" s="25"/>
      <c r="K37" s="25">
        <f t="shared" ref="K37" si="5">COUNTIF(M4:M33,"M")+COUNTIF(M4:M33,"MN")</f>
        <v>6</v>
      </c>
      <c r="L37" s="25"/>
      <c r="M37" s="25"/>
    </row>
    <row r="38" spans="1:13" x14ac:dyDescent="0.25">
      <c r="A38" s="21">
        <v>0.26041666666666669</v>
      </c>
      <c r="B38" s="21" t="s">
        <v>7</v>
      </c>
      <c r="C38" s="6" t="s">
        <v>1</v>
      </c>
      <c r="E38" s="25">
        <f t="shared" ref="E38" si="6">COUNTIF(G4:G33,"S")</f>
        <v>6</v>
      </c>
      <c r="F38" s="25"/>
      <c r="G38" s="25"/>
      <c r="H38" s="25">
        <f t="shared" ref="H38" si="7">COUNTIF(J4:J33,"S")</f>
        <v>10</v>
      </c>
      <c r="I38" s="25"/>
      <c r="J38" s="25"/>
      <c r="K38" s="25">
        <f t="shared" ref="K38" si="8">COUNTIF(M4:M33,"S")</f>
        <v>5</v>
      </c>
      <c r="L38" s="25"/>
      <c r="M38" s="25"/>
    </row>
    <row r="39" spans="1:13" x14ac:dyDescent="0.25">
      <c r="A39" s="21">
        <v>0.47916666666666669</v>
      </c>
      <c r="B39" s="21" t="s">
        <v>8</v>
      </c>
      <c r="C39" s="6" t="s">
        <v>19</v>
      </c>
      <c r="E39" s="25">
        <f t="shared" ref="E39" si="9">COUNTIF(G4:G33,"MN")</f>
        <v>3</v>
      </c>
      <c r="F39" s="25"/>
      <c r="G39" s="25"/>
      <c r="H39" s="25">
        <f t="shared" ref="H39" si="10">COUNTIF(J4:J33,"MN")</f>
        <v>4</v>
      </c>
      <c r="I39" s="25"/>
      <c r="J39" s="25"/>
      <c r="K39" s="25">
        <f t="shared" ref="K39" si="11">COUNTIF(M4:M33,"MN")</f>
        <v>3</v>
      </c>
      <c r="L39" s="25"/>
      <c r="M39" s="25"/>
    </row>
    <row r="40" spans="1:13" x14ac:dyDescent="0.25">
      <c r="A40" s="21">
        <v>0.29166666666666669</v>
      </c>
      <c r="B40" s="21" t="s">
        <v>9</v>
      </c>
      <c r="C40" s="6" t="s">
        <v>2</v>
      </c>
      <c r="E40" s="25">
        <f t="shared" ref="E40" si="12">COUNTIF(G4:G33,"DN")</f>
        <v>4</v>
      </c>
      <c r="F40" s="25"/>
      <c r="G40" s="25"/>
      <c r="H40" s="25">
        <f t="shared" ref="H40" si="13">COUNTIF(J4:J33,"DN")</f>
        <v>4</v>
      </c>
      <c r="I40" s="25"/>
      <c r="J40" s="25"/>
      <c r="K40" s="25">
        <f t="shared" ref="K40" si="14">COUNTIF(M4:M33,"DN")</f>
        <v>3</v>
      </c>
      <c r="L40" s="25"/>
      <c r="M40" s="25"/>
    </row>
    <row r="41" spans="1:13" x14ac:dyDescent="0.25">
      <c r="A41" s="21">
        <v>0</v>
      </c>
      <c r="B41" s="5" t="s">
        <v>10</v>
      </c>
      <c r="C41" s="6" t="s">
        <v>12</v>
      </c>
      <c r="E41" s="25">
        <f t="shared" ref="E41" si="15">COUNTIF(G4:G33,"RH")</f>
        <v>4</v>
      </c>
      <c r="F41" s="25"/>
      <c r="G41" s="25"/>
      <c r="H41" s="25">
        <f t="shared" ref="H41" si="16">COUNTIF(J4:J33,"RH")</f>
        <v>5</v>
      </c>
      <c r="I41" s="25"/>
      <c r="J41" s="25"/>
      <c r="K41" s="25">
        <f t="shared" ref="K41" si="17">COUNTIF(M4:M33,"RH")</f>
        <v>12</v>
      </c>
      <c r="L41" s="25"/>
      <c r="M41" s="25"/>
    </row>
    <row r="42" spans="1:13" x14ac:dyDescent="0.25">
      <c r="A42" s="21">
        <v>0.51041666666666663</v>
      </c>
      <c r="B42" s="21" t="s">
        <v>17</v>
      </c>
      <c r="C42" s="6" t="s">
        <v>21</v>
      </c>
      <c r="E42" s="25">
        <f t="shared" ref="E42" si="18">COUNTIF(G5:G34,"MS")</f>
        <v>0</v>
      </c>
      <c r="F42" s="25"/>
      <c r="G42" s="25"/>
      <c r="H42" s="25">
        <f t="shared" ref="H42" si="19">COUNTIF(J5:J34,"MS")</f>
        <v>1</v>
      </c>
      <c r="I42" s="25"/>
      <c r="J42" s="25"/>
      <c r="K42" s="25">
        <f t="shared" ref="K42" si="20">COUNTIF(M5:M34,"MS")</f>
        <v>0</v>
      </c>
      <c r="L42" s="25"/>
      <c r="M42" s="25"/>
    </row>
  </sheetData>
  <mergeCells count="24">
    <mergeCell ref="H39:J39"/>
    <mergeCell ref="K39:M39"/>
    <mergeCell ref="H40:J40"/>
    <mergeCell ref="K40:M40"/>
    <mergeCell ref="H41:J41"/>
    <mergeCell ref="K41:M41"/>
    <mergeCell ref="H36:J36"/>
    <mergeCell ref="K36:M36"/>
    <mergeCell ref="H37:J37"/>
    <mergeCell ref="K37:M37"/>
    <mergeCell ref="H38:J38"/>
    <mergeCell ref="K38:M38"/>
    <mergeCell ref="E36:G36"/>
    <mergeCell ref="E37:G37"/>
    <mergeCell ref="E38:G38"/>
    <mergeCell ref="E39:G39"/>
    <mergeCell ref="E40:G40"/>
    <mergeCell ref="E41:G41"/>
    <mergeCell ref="E2:G2"/>
    <mergeCell ref="H2:J2"/>
    <mergeCell ref="K2:M2"/>
    <mergeCell ref="E42:G42"/>
    <mergeCell ref="H42:J42"/>
    <mergeCell ref="K42:M42"/>
  </mergeCells>
  <conditionalFormatting sqref="E3 I3:I33 F3:F30 L3:L32">
    <cfRule type="cellIs" dxfId="3" priority="723" operator="equal">
      <formula>$A$41</formula>
    </cfRule>
    <cfRule type="cellIs" dxfId="2" priority="724" operator="equal">
      <formula>$A$39</formula>
    </cfRule>
  </conditionalFormatting>
  <conditionalFormatting sqref="L5:L7 L11:L13 L17:L19 L29:L31 L23:L25">
    <cfRule type="cellIs" dxfId="1" priority="749" operator="equal">
      <formula>$A$39</formula>
    </cfRule>
  </conditionalFormatting>
  <conditionalFormatting sqref="I3:I33 F3:F30 L3:L32">
    <cfRule type="cellIs" dxfId="0" priority="794" operator="equal">
      <formula>$A$40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2018-12-11T13:26:02Z</dcterms:created>
  <dcterms:modified xsi:type="dcterms:W3CDTF">2019-04-23T11:55:26Z</dcterms:modified>
</cp:coreProperties>
</file>