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rmenier_f\Downloads\"/>
    </mc:Choice>
  </mc:AlternateContent>
  <bookViews>
    <workbookView xWindow="0" yWindow="0" windowWidth="20160" windowHeight="9036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D4" i="1"/>
  <c r="C3" i="1"/>
  <c r="C2" i="1"/>
  <c r="C4" i="1"/>
  <c r="D2" i="1"/>
  <c r="D3" i="1"/>
</calcChain>
</file>

<file path=xl/sharedStrings.xml><?xml version="1.0" encoding="utf-8"?>
<sst xmlns="http://schemas.openxmlformats.org/spreadsheetml/2006/main" count="13" uniqueCount="12">
  <si>
    <t>Date</t>
  </si>
  <si>
    <t>Heure</t>
  </si>
  <si>
    <t>DateFIN</t>
  </si>
  <si>
    <t>FINprévue</t>
  </si>
  <si>
    <t>FINRéel</t>
  </si>
  <si>
    <t>TEMPS</t>
  </si>
  <si>
    <t>Ouverture</t>
  </si>
  <si>
    <t>Fermeture</t>
  </si>
  <si>
    <t>Total</t>
  </si>
  <si>
    <t>Délai</t>
  </si>
  <si>
    <t>DateFINRéel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</si>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</sst>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/>
    <xf numFmtId="2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8">
    <dxf>
      <numFmt numFmtId="164" formatCode="h:mm;@"/>
      <alignment horizontal="left" vertical="bottom" textRotation="0" wrapText="0" indent="0" justifyLastLine="0" shrinkToFit="0" readingOrder="0"/>
    </dxf>
    <dxf>
      <numFmt numFmtId="164" formatCode="h:mm;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5" formatCode="[$-F400]h:mm:ss\ AM/PM"/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4" totalsRowShown="0" dataDxfId="7">
  <autoFilter ref="A1:G4"/>
  <tableColumns count="7">
    <tableColumn id="1" name="Date" dataDxfId="6"/>
    <tableColumn id="2" name="Heure" dataDxfId="5"/>
    <tableColumn id="3" name="DateFIN" dataDxfId="4">
      <calculatedColumnFormula>dateheurefin(Tableau1[[#This Row],[Date]],Tableau1[[#This Row],[Heure]],$J$2,$J$3,$I$6)</calculatedColumnFormula>
    </tableColumn>
    <tableColumn id="4" name="FINprévue" dataDxfId="3">
      <calculatedColumnFormula>dateheurefin(Tableau1[[#This Row],[Date]],Tableau1[[#This Row],[Heure]],$J$2,$J$3,$I$6)</calculatedColumnFormula>
    </tableColumn>
    <tableColumn id="7" name="DateFINRéel" dataDxfId="0"/>
    <tableColumn id="5" name="FINRéel" dataDxfId="2"/>
    <tableColumn id="6" name="TEMP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G10" sqref="G10"/>
    </sheetView>
  </sheetViews>
  <sheetFormatPr baseColWidth="10" defaultRowHeight="14.4" x14ac:dyDescent="0.3"/>
  <cols>
    <col min="1" max="1" width="13.88671875" customWidth="1"/>
    <col min="2" max="2" width="15.6640625" customWidth="1"/>
    <col min="3" max="3" width="14.5546875" customWidth="1"/>
    <col min="4" max="4" width="15.5546875" customWidth="1"/>
    <col min="5" max="5" width="14.44140625" customWidth="1"/>
    <col min="6" max="6" width="14.33203125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G1" t="s">
        <v>5</v>
      </c>
    </row>
    <row r="2" spans="1:13" x14ac:dyDescent="0.3">
      <c r="A2" s="1">
        <v>43101</v>
      </c>
      <c r="B2" s="4">
        <v>0.33333333333333331</v>
      </c>
      <c r="C2" s="1">
        <f>dateheurefin(Tableau1[[#This Row],[Date]],Tableau1[[#This Row],[Heure]],$J$2,$J$3,$I$6)</f>
        <v>43101.666666666664</v>
      </c>
      <c r="D2" s="5">
        <f>dateheurefin(Tableau1[[#This Row],[Date]],Tableau1[[#This Row],[Heure]],$J$2,$J$3,$I$6)</f>
        <v>43101.666666666664</v>
      </c>
      <c r="E2" s="1">
        <v>43101</v>
      </c>
      <c r="F2" s="4">
        <v>0.58333333333333337</v>
      </c>
      <c r="G2" s="5" t="s">
        <v>11</v>
      </c>
      <c r="I2" t="s">
        <v>6</v>
      </c>
      <c r="J2" s="3">
        <v>0.3125</v>
      </c>
      <c r="M2" s="3"/>
    </row>
    <row r="3" spans="1:13" x14ac:dyDescent="0.3">
      <c r="A3" s="1">
        <v>43101</v>
      </c>
      <c r="B3" s="4">
        <v>0.70833333333333337</v>
      </c>
      <c r="C3" s="1">
        <f>dateheurefin(Tableau1[[#This Row],[Date]],Tableau1[[#This Row],[Heure]],$J$2,$J$3,$I$6)</f>
        <v>43102.5625</v>
      </c>
      <c r="D3" s="5">
        <f>dateheurefin(Tableau1[[#This Row],[Date]],Tableau1[[#This Row],[Heure]],$J$2,$J$3,$I$6)</f>
        <v>43102.5625</v>
      </c>
      <c r="E3" s="1">
        <v>43102</v>
      </c>
      <c r="F3" s="4">
        <v>0.41666666666666669</v>
      </c>
      <c r="G3" s="5" t="s">
        <v>11</v>
      </c>
      <c r="I3" t="s">
        <v>7</v>
      </c>
      <c r="J3" s="3">
        <v>0.79166666666666663</v>
      </c>
    </row>
    <row r="4" spans="1:13" x14ac:dyDescent="0.3">
      <c r="A4" s="1">
        <v>43099</v>
      </c>
      <c r="B4" s="4">
        <v>0.33333333333333331</v>
      </c>
      <c r="C4" s="1">
        <f>dateheurefin(Tableau1[[#This Row],[Date]],Tableau1[[#This Row],[Heure]],$J$2,$J$3,$I$6)</f>
        <v>43101.666666666664</v>
      </c>
      <c r="D4" s="5">
        <f>dateheurefin(Tableau1[[#This Row],[Date]],Tableau1[[#This Row],[Heure]],$J$2,$J$3,$I$6)</f>
        <v>43101.666666666664</v>
      </c>
      <c r="E4" s="5"/>
      <c r="F4" s="2"/>
      <c r="G4" s="5"/>
      <c r="I4" t="s">
        <v>8</v>
      </c>
      <c r="J4" s="3">
        <f>J3-J2</f>
        <v>0.47916666666666663</v>
      </c>
    </row>
    <row r="5" spans="1:13" x14ac:dyDescent="0.3">
      <c r="A5" s="2"/>
      <c r="B5" s="2"/>
      <c r="C5" s="2"/>
      <c r="D5" s="4"/>
      <c r="E5" s="2"/>
      <c r="F5" s="5"/>
    </row>
    <row r="6" spans="1:13" x14ac:dyDescent="0.3">
      <c r="A6" s="2"/>
      <c r="B6" s="2"/>
      <c r="C6" s="2"/>
      <c r="D6" s="4"/>
      <c r="E6" s="2"/>
      <c r="F6" s="5"/>
      <c r="H6" t="s">
        <v>9</v>
      </c>
      <c r="I6" s="3">
        <v>0.33333333333333331</v>
      </c>
    </row>
    <row r="7" spans="1:13" x14ac:dyDescent="0.3">
      <c r="A7" s="2"/>
      <c r="B7" s="2"/>
      <c r="C7" s="2"/>
      <c r="D7" s="4"/>
      <c r="E7" s="2"/>
      <c r="F7" s="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CORMENIER-PRESTATAIRE Florian (SILCA)</cp:lastModifiedBy>
  <dcterms:created xsi:type="dcterms:W3CDTF">2017-08-16T08:12:39Z</dcterms:created>
  <dcterms:modified xsi:type="dcterms:W3CDTF">2017-08-16T11:10:00Z</dcterms:modified>
</cp:coreProperties>
</file>