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05" windowWidth="21315" windowHeight="10005"/>
  </bookViews>
  <sheets>
    <sheet name="Nomenclature" sheetId="1" r:id="rId1"/>
    <sheet name="Suivi chantier" sheetId="2" r:id="rId2"/>
    <sheet name="Suivi financier" sheetId="3" r:id="rId3"/>
    <sheet name="Reporting" sheetId="4" r:id="rId4"/>
  </sheets>
  <calcPr calcId="125725"/>
  <fileRecoveryPr repairLoad="1"/>
</workbook>
</file>

<file path=xl/calcChain.xml><?xml version="1.0" encoding="utf-8"?>
<calcChain xmlns="http://schemas.openxmlformats.org/spreadsheetml/2006/main">
  <c r="A252" i="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A368"/>
  <c r="A369"/>
  <c r="A370"/>
  <c r="A371"/>
  <c r="A372"/>
  <c r="A373"/>
  <c r="A374"/>
  <c r="A375"/>
  <c r="A376"/>
  <c r="A377"/>
  <c r="A378"/>
  <c r="A379"/>
  <c r="A380"/>
  <c r="A381"/>
  <c r="A382"/>
  <c r="A383"/>
  <c r="A384"/>
  <c r="A385"/>
  <c r="A386"/>
  <c r="A387"/>
  <c r="A388"/>
  <c r="A389"/>
  <c r="A390"/>
  <c r="A391"/>
  <c r="A392"/>
  <c r="A393"/>
  <c r="A394"/>
  <c r="A395"/>
  <c r="A396"/>
  <c r="A397"/>
  <c r="A398"/>
  <c r="A399"/>
  <c r="A400"/>
  <c r="A401"/>
  <c r="A402"/>
  <c r="A403"/>
  <c r="A404"/>
  <c r="A405"/>
  <c r="A406"/>
  <c r="A407"/>
  <c r="A408"/>
  <c r="A409"/>
  <c r="A410"/>
  <c r="A411"/>
  <c r="A412"/>
  <c r="A413"/>
  <c r="A414"/>
  <c r="A415"/>
  <c r="A416"/>
  <c r="A417"/>
  <c r="A418"/>
  <c r="A419"/>
  <c r="A420"/>
  <c r="A421"/>
  <c r="A422"/>
  <c r="A423"/>
  <c r="A424"/>
  <c r="A425"/>
  <c r="A426"/>
  <c r="A427"/>
  <c r="A428"/>
  <c r="A429"/>
  <c r="A430"/>
  <c r="A431"/>
  <c r="A432"/>
  <c r="A433"/>
  <c r="A434"/>
  <c r="A435"/>
  <c r="A436"/>
  <c r="A437"/>
  <c r="A438"/>
  <c r="A439"/>
  <c r="A440"/>
  <c r="A441"/>
  <c r="A442"/>
  <c r="A443"/>
  <c r="A444"/>
  <c r="A445"/>
  <c r="A446"/>
  <c r="A447"/>
  <c r="A448"/>
  <c r="A449"/>
  <c r="A450"/>
  <c r="A451"/>
  <c r="A452"/>
  <c r="A453"/>
  <c r="A454"/>
  <c r="A455"/>
  <c r="A456"/>
  <c r="A457"/>
  <c r="A458"/>
  <c r="A459"/>
  <c r="A460"/>
  <c r="A461"/>
  <c r="A462"/>
  <c r="A463"/>
  <c r="A464"/>
  <c r="A465"/>
  <c r="A466"/>
  <c r="A467"/>
  <c r="A468"/>
  <c r="A469"/>
  <c r="A470"/>
  <c r="A471"/>
  <c r="A472"/>
  <c r="A473"/>
  <c r="A474"/>
  <c r="A475"/>
  <c r="A476"/>
  <c r="A477"/>
  <c r="A478"/>
  <c r="A479"/>
  <c r="A480"/>
  <c r="A481"/>
  <c r="A482"/>
  <c r="A483"/>
  <c r="A484"/>
  <c r="A485"/>
  <c r="A486"/>
  <c r="A487"/>
  <c r="A488"/>
  <c r="A489"/>
  <c r="A490"/>
  <c r="A491"/>
  <c r="A492"/>
  <c r="A493"/>
  <c r="A494"/>
  <c r="A495"/>
  <c r="A496"/>
  <c r="A497"/>
  <c r="A498"/>
  <c r="A499"/>
  <c r="A500"/>
  <c r="A501"/>
  <c r="A502"/>
  <c r="A503"/>
  <c r="A504"/>
  <c r="A505"/>
  <c r="A506"/>
  <c r="A507"/>
  <c r="A508"/>
  <c r="A509"/>
  <c r="A510"/>
  <c r="A511"/>
  <c r="A512"/>
  <c r="A513"/>
  <c r="A514"/>
  <c r="A515"/>
  <c r="A516"/>
  <c r="A517"/>
  <c r="A518"/>
  <c r="A519"/>
  <c r="A520"/>
  <c r="A521"/>
  <c r="A522"/>
  <c r="A523"/>
  <c r="A524"/>
  <c r="A525"/>
  <c r="A526"/>
  <c r="A527"/>
  <c r="A528"/>
  <c r="A529"/>
  <c r="A530"/>
  <c r="A531"/>
  <c r="A532"/>
  <c r="A533"/>
  <c r="A534"/>
  <c r="A535"/>
  <c r="A536"/>
  <c r="A537"/>
  <c r="A538"/>
  <c r="A539"/>
  <c r="A540"/>
  <c r="A541"/>
  <c r="A542"/>
  <c r="A543"/>
  <c r="A544"/>
  <c r="A545"/>
  <c r="A546"/>
  <c r="A547"/>
  <c r="A548"/>
  <c r="A549"/>
  <c r="A550"/>
  <c r="A551"/>
  <c r="A552"/>
  <c r="A553"/>
  <c r="A554"/>
  <c r="A555"/>
  <c r="A556"/>
  <c r="A557"/>
  <c r="A558"/>
  <c r="A559"/>
  <c r="A560"/>
  <c r="A561"/>
  <c r="A562"/>
  <c r="A563"/>
  <c r="A564"/>
  <c r="A565"/>
  <c r="A566"/>
  <c r="A567"/>
  <c r="A568"/>
  <c r="A569"/>
  <c r="A570"/>
  <c r="A571"/>
  <c r="A572"/>
  <c r="A573"/>
  <c r="A574"/>
  <c r="A575"/>
  <c r="A576"/>
  <c r="A577"/>
  <c r="A578"/>
  <c r="A579"/>
  <c r="A580"/>
  <c r="A581"/>
  <c r="A582"/>
  <c r="A583"/>
  <c r="A584"/>
  <c r="A585"/>
  <c r="A586"/>
  <c r="A587"/>
  <c r="A588"/>
  <c r="A589"/>
  <c r="A590"/>
  <c r="A591"/>
  <c r="A592"/>
  <c r="A593"/>
  <c r="A594"/>
  <c r="A595"/>
  <c r="A596"/>
  <c r="A597"/>
  <c r="A598"/>
  <c r="A599"/>
  <c r="A600"/>
  <c r="A601"/>
  <c r="A602"/>
  <c r="A603"/>
  <c r="A604"/>
  <c r="A605"/>
  <c r="A606"/>
  <c r="A607"/>
  <c r="A608"/>
  <c r="A609"/>
  <c r="A610"/>
  <c r="A611"/>
  <c r="A612"/>
  <c r="A613"/>
  <c r="A614"/>
  <c r="A615"/>
  <c r="A616"/>
  <c r="A617"/>
  <c r="A618"/>
  <c r="A619"/>
  <c r="A620"/>
  <c r="A621"/>
  <c r="A622"/>
  <c r="A623"/>
  <c r="A624"/>
  <c r="A625"/>
  <c r="A626"/>
  <c r="A627"/>
  <c r="A628"/>
  <c r="A629"/>
  <c r="A630"/>
  <c r="A631"/>
  <c r="A632"/>
  <c r="A633"/>
  <c r="A634"/>
  <c r="A635"/>
  <c r="A636"/>
  <c r="A637"/>
  <c r="A638"/>
  <c r="A639"/>
  <c r="A640"/>
  <c r="A641"/>
  <c r="A642"/>
  <c r="A643"/>
  <c r="A644"/>
  <c r="A645"/>
  <c r="A646"/>
  <c r="A647"/>
  <c r="A648"/>
  <c r="A649"/>
  <c r="A650"/>
  <c r="A651"/>
  <c r="A652"/>
  <c r="A653"/>
  <c r="A654"/>
  <c r="A655"/>
  <c r="A656"/>
  <c r="A657"/>
  <c r="A658"/>
  <c r="A659"/>
  <c r="A660"/>
  <c r="A661"/>
  <c r="A662"/>
  <c r="A663"/>
  <c r="A664"/>
  <c r="A665"/>
  <c r="A666"/>
  <c r="A667"/>
  <c r="A668"/>
  <c r="A669"/>
  <c r="A670"/>
  <c r="A671"/>
  <c r="A672"/>
  <c r="A673"/>
  <c r="A674"/>
  <c r="A675"/>
  <c r="A676"/>
  <c r="A677"/>
  <c r="A678"/>
  <c r="A679"/>
  <c r="A680"/>
  <c r="A681"/>
  <c r="A682"/>
  <c r="A683"/>
  <c r="A684"/>
  <c r="A685"/>
  <c r="A686"/>
  <c r="A687"/>
  <c r="A688"/>
  <c r="A689"/>
  <c r="A690"/>
  <c r="A691"/>
  <c r="A692"/>
  <c r="A693"/>
  <c r="A694"/>
  <c r="A695"/>
  <c r="A696"/>
  <c r="A697"/>
  <c r="A698"/>
  <c r="A699"/>
  <c r="A700"/>
  <c r="A701"/>
  <c r="A702"/>
  <c r="A703"/>
  <c r="A704"/>
  <c r="A705"/>
  <c r="A706"/>
  <c r="A707"/>
  <c r="A708"/>
  <c r="A709"/>
  <c r="A710"/>
  <c r="A711"/>
  <c r="A712"/>
  <c r="A713"/>
  <c r="A714"/>
  <c r="A715"/>
  <c r="A716"/>
  <c r="A717"/>
  <c r="A718"/>
  <c r="A719"/>
  <c r="A720"/>
  <c r="A721"/>
  <c r="A722"/>
  <c r="A723"/>
  <c r="A724"/>
  <c r="A725"/>
  <c r="A726"/>
  <c r="A727"/>
  <c r="A728"/>
  <c r="A729"/>
  <c r="A730"/>
  <c r="A731"/>
  <c r="A732"/>
  <c r="A733"/>
  <c r="A734"/>
  <c r="A735"/>
  <c r="A736"/>
  <c r="A737"/>
  <c r="A738"/>
  <c r="A739"/>
  <c r="A740"/>
  <c r="A741"/>
  <c r="A742"/>
  <c r="A743"/>
  <c r="A744"/>
  <c r="A745"/>
  <c r="A746"/>
  <c r="A747"/>
  <c r="A748"/>
  <c r="A749"/>
  <c r="A750"/>
  <c r="A751"/>
  <c r="A752"/>
  <c r="A753"/>
  <c r="A754"/>
  <c r="A755"/>
  <c r="A756"/>
  <c r="A757"/>
  <c r="A758"/>
  <c r="A759"/>
  <c r="A760"/>
  <c r="A761"/>
  <c r="A762"/>
  <c r="A763"/>
  <c r="A764"/>
  <c r="A765"/>
  <c r="A766"/>
  <c r="A767"/>
  <c r="A768"/>
  <c r="A769"/>
  <c r="A770"/>
  <c r="A771"/>
  <c r="A772"/>
  <c r="A773"/>
  <c r="A774"/>
  <c r="A775"/>
  <c r="A776"/>
  <c r="A777"/>
  <c r="A778"/>
  <c r="A779"/>
  <c r="A780"/>
  <c r="A781"/>
  <c r="A782"/>
  <c r="A783"/>
  <c r="A784"/>
  <c r="A785"/>
  <c r="A786"/>
  <c r="A787"/>
  <c r="A788"/>
  <c r="A789"/>
  <c r="A790"/>
  <c r="A791"/>
  <c r="A792"/>
  <c r="A793"/>
  <c r="A794"/>
  <c r="A795"/>
  <c r="A796"/>
  <c r="A797"/>
  <c r="A798"/>
  <c r="A799"/>
  <c r="A800"/>
  <c r="A801"/>
  <c r="A802"/>
  <c r="A803"/>
  <c r="A804"/>
  <c r="A805"/>
  <c r="A806"/>
  <c r="A807"/>
  <c r="A808"/>
  <c r="A809"/>
  <c r="A810"/>
  <c r="A811"/>
  <c r="A812"/>
  <c r="A813"/>
  <c r="A814"/>
  <c r="A815"/>
  <c r="A816"/>
  <c r="A817"/>
  <c r="A818"/>
  <c r="A819"/>
  <c r="A820"/>
  <c r="A821"/>
  <c r="A822"/>
  <c r="A823"/>
  <c r="A824"/>
  <c r="A825"/>
  <c r="A826"/>
  <c r="A827"/>
  <c r="A828"/>
  <c r="A829"/>
  <c r="A830"/>
  <c r="A831"/>
  <c r="A832"/>
  <c r="A833"/>
  <c r="A834"/>
  <c r="A835"/>
  <c r="A836"/>
  <c r="A837"/>
  <c r="A838"/>
  <c r="A839"/>
  <c r="A840"/>
  <c r="A841"/>
  <c r="A842"/>
  <c r="A843"/>
  <c r="A844"/>
  <c r="A845"/>
  <c r="A846"/>
  <c r="A847"/>
  <c r="A848"/>
  <c r="A849"/>
  <c r="A850"/>
  <c r="A851"/>
  <c r="A852"/>
  <c r="A853"/>
  <c r="A854"/>
  <c r="A855"/>
  <c r="A856"/>
  <c r="A857"/>
  <c r="A858"/>
  <c r="A859"/>
  <c r="A860"/>
  <c r="A861"/>
  <c r="A862"/>
  <c r="A863"/>
  <c r="A864"/>
  <c r="A865"/>
  <c r="A866"/>
  <c r="A867"/>
  <c r="A868"/>
  <c r="A869"/>
  <c r="A870"/>
  <c r="A871"/>
  <c r="A872"/>
  <c r="A873"/>
  <c r="A874"/>
  <c r="A875"/>
  <c r="A876"/>
  <c r="A877"/>
  <c r="A878"/>
  <c r="A879"/>
  <c r="A880"/>
  <c r="A881"/>
  <c r="A882"/>
  <c r="A883"/>
  <c r="A884"/>
  <c r="A885"/>
  <c r="A886"/>
  <c r="A887"/>
  <c r="A888"/>
  <c r="A889"/>
  <c r="A890"/>
  <c r="A891"/>
  <c r="A892"/>
  <c r="A893"/>
  <c r="A894"/>
  <c r="A895"/>
  <c r="A896"/>
  <c r="A897"/>
  <c r="A898"/>
  <c r="A899"/>
  <c r="A900"/>
  <c r="A901"/>
  <c r="A902"/>
  <c r="A903"/>
  <c r="A904"/>
  <c r="A905"/>
  <c r="A906"/>
  <c r="A907"/>
  <c r="A908"/>
  <c r="A909"/>
  <c r="A910"/>
  <c r="A911"/>
  <c r="A912"/>
  <c r="A913"/>
  <c r="A914"/>
  <c r="A915"/>
  <c r="A916"/>
  <c r="A917"/>
  <c r="A918"/>
  <c r="A919"/>
  <c r="A920"/>
  <c r="A921"/>
  <c r="A922"/>
  <c r="A923"/>
  <c r="A924"/>
  <c r="A925"/>
  <c r="A926"/>
  <c r="A927"/>
  <c r="A928"/>
  <c r="A929"/>
  <c r="A930"/>
  <c r="A931"/>
  <c r="A932"/>
  <c r="A933"/>
  <c r="A934"/>
  <c r="A935"/>
  <c r="A936"/>
  <c r="A937"/>
  <c r="A938"/>
  <c r="A939"/>
  <c r="A940"/>
  <c r="A941"/>
  <c r="A942"/>
  <c r="A943"/>
  <c r="A944"/>
  <c r="A945"/>
  <c r="A946"/>
  <c r="A947"/>
  <c r="A948"/>
  <c r="A949"/>
  <c r="A950"/>
  <c r="A951"/>
  <c r="A952"/>
  <c r="A953"/>
  <c r="A954"/>
  <c r="A955"/>
  <c r="A956"/>
  <c r="A957"/>
  <c r="A958"/>
  <c r="A959"/>
  <c r="A960"/>
  <c r="A961"/>
  <c r="A962"/>
  <c r="A963"/>
  <c r="A964"/>
  <c r="A965"/>
  <c r="A966"/>
  <c r="A967"/>
  <c r="A968"/>
  <c r="A969"/>
  <c r="A970"/>
  <c r="A971"/>
  <c r="A972"/>
  <c r="A973"/>
  <c r="A974"/>
  <c r="A975"/>
  <c r="A976"/>
  <c r="A977"/>
  <c r="A978"/>
  <c r="A979"/>
  <c r="A980"/>
  <c r="A981"/>
  <c r="A982"/>
  <c r="A983"/>
  <c r="A984"/>
  <c r="A985"/>
  <c r="A986"/>
  <c r="A987"/>
  <c r="A988"/>
  <c r="A989"/>
  <c r="A990"/>
  <c r="A991"/>
  <c r="A992"/>
  <c r="A993"/>
  <c r="A994"/>
  <c r="A995"/>
  <c r="A996"/>
  <c r="A997"/>
  <c r="A998"/>
  <c r="A999"/>
  <c r="A1000"/>
  <c r="A1001"/>
  <c r="A1002"/>
  <c r="A1003"/>
  <c r="A1004"/>
  <c r="A1005"/>
  <c r="A1006"/>
  <c r="A1007"/>
  <c r="A1008"/>
  <c r="A1009"/>
  <c r="A1010"/>
  <c r="A1011"/>
  <c r="A1012"/>
  <c r="A1013"/>
  <c r="A1014"/>
  <c r="A1015"/>
  <c r="A1016"/>
  <c r="A1017"/>
  <c r="A1018"/>
  <c r="A1019"/>
  <c r="A1020"/>
  <c r="A1021"/>
  <c r="A1022"/>
  <c r="A1023"/>
  <c r="A1024"/>
  <c r="A1025"/>
  <c r="A1026"/>
  <c r="A1027"/>
  <c r="A1028"/>
  <c r="A1029"/>
  <c r="A1030"/>
  <c r="A1031"/>
  <c r="A1032"/>
  <c r="A1033"/>
  <c r="A1034"/>
  <c r="A1035"/>
  <c r="A1036"/>
  <c r="A1037"/>
  <c r="A1038"/>
  <c r="A1039"/>
  <c r="A1040"/>
  <c r="A1041"/>
  <c r="A1042"/>
  <c r="A1043"/>
  <c r="A1044"/>
  <c r="A1045"/>
  <c r="A1046"/>
  <c r="A1047"/>
  <c r="A1048"/>
  <c r="A1049"/>
  <c r="A1050"/>
  <c r="A1051"/>
  <c r="A1052"/>
  <c r="A1053"/>
  <c r="A1054"/>
  <c r="A1055"/>
  <c r="A1056"/>
  <c r="A1057"/>
  <c r="A1058"/>
  <c r="A1059"/>
  <c r="A1060"/>
  <c r="A1061"/>
  <c r="A1062"/>
  <c r="A1063"/>
  <c r="A1064"/>
  <c r="A1065"/>
  <c r="A1066"/>
  <c r="A1067"/>
  <c r="A1068"/>
  <c r="A1069"/>
  <c r="A1070"/>
  <c r="A1071"/>
  <c r="A1072"/>
  <c r="A1073"/>
  <c r="A1074"/>
  <c r="A1075"/>
  <c r="A1076"/>
  <c r="A1077"/>
  <c r="A1078"/>
  <c r="A1079"/>
  <c r="A1080"/>
  <c r="A1081"/>
  <c r="A1082"/>
  <c r="A1083"/>
  <c r="A1084"/>
  <c r="A1085"/>
  <c r="A1086"/>
  <c r="A1087"/>
  <c r="A1088"/>
  <c r="A1089"/>
  <c r="A1090"/>
  <c r="A1091"/>
  <c r="A1092"/>
  <c r="A1093"/>
  <c r="A1094"/>
  <c r="A1095"/>
  <c r="A1096"/>
  <c r="A1097"/>
  <c r="A1098"/>
  <c r="A1099"/>
  <c r="A1100"/>
  <c r="A1101"/>
  <c r="A1102"/>
  <c r="A1103"/>
  <c r="A1104"/>
  <c r="A1105"/>
  <c r="A1106"/>
  <c r="A1107"/>
  <c r="A1108"/>
  <c r="A1109"/>
  <c r="A1110"/>
  <c r="A1111"/>
  <c r="A1112"/>
  <c r="A1113"/>
  <c r="A1114"/>
  <c r="A1115"/>
  <c r="A1116"/>
  <c r="A1117"/>
  <c r="A1118"/>
  <c r="A1119"/>
  <c r="A1120"/>
  <c r="A1121"/>
  <c r="A1122"/>
  <c r="A1123"/>
  <c r="A1124"/>
  <c r="A1125"/>
  <c r="A1126"/>
  <c r="A1127"/>
  <c r="A1128"/>
  <c r="A1129"/>
  <c r="A1130"/>
  <c r="A1131"/>
  <c r="A1132"/>
  <c r="A1133"/>
  <c r="A1134"/>
  <c r="A1135"/>
  <c r="A1136"/>
  <c r="A1137"/>
  <c r="A1138"/>
  <c r="A1139"/>
  <c r="A1140"/>
  <c r="A1141"/>
  <c r="A1142"/>
  <c r="A1143"/>
  <c r="A1144"/>
  <c r="A1145"/>
  <c r="A1146"/>
  <c r="A1147"/>
  <c r="A1148"/>
  <c r="A1149"/>
  <c r="A1150"/>
  <c r="A1151"/>
  <c r="A1152"/>
  <c r="A1153"/>
  <c r="A1154"/>
  <c r="A1155"/>
  <c r="A1156"/>
  <c r="A1157"/>
  <c r="A1158"/>
  <c r="A1159"/>
  <c r="A1160"/>
  <c r="A1161"/>
  <c r="A1162"/>
  <c r="A1163"/>
  <c r="A1164"/>
  <c r="A1165"/>
  <c r="A1166"/>
  <c r="A1167"/>
  <c r="A1168"/>
  <c r="A1169"/>
  <c r="A1170"/>
  <c r="A1171"/>
  <c r="A1172"/>
  <c r="A1173"/>
  <c r="A1174"/>
  <c r="A1175"/>
  <c r="A1176"/>
  <c r="A1177"/>
  <c r="A1178"/>
  <c r="A1179"/>
  <c r="A1180"/>
  <c r="A1181"/>
  <c r="A1182"/>
  <c r="A1183"/>
  <c r="A1184"/>
  <c r="A1185"/>
  <c r="A1186"/>
  <c r="A1187"/>
  <c r="A1188"/>
  <c r="A1189"/>
  <c r="A1190"/>
  <c r="A1191"/>
  <c r="A1192"/>
  <c r="A1193"/>
  <c r="A1194"/>
  <c r="A1195"/>
  <c r="A1196"/>
  <c r="A1197"/>
  <c r="A1198"/>
  <c r="A1199"/>
  <c r="A1200"/>
  <c r="A1201"/>
  <c r="A1202"/>
  <c r="A1203"/>
  <c r="A1204"/>
  <c r="A1205"/>
  <c r="A1206"/>
  <c r="A1207"/>
  <c r="A1208"/>
  <c r="A1209"/>
  <c r="A1210"/>
  <c r="A1211"/>
  <c r="A1212"/>
  <c r="A1213"/>
  <c r="A1214"/>
  <c r="A1215"/>
  <c r="A1216"/>
  <c r="A1217"/>
  <c r="A1218"/>
  <c r="A1219"/>
  <c r="A1220"/>
  <c r="A1221"/>
  <c r="A1222"/>
  <c r="A1223"/>
  <c r="A1224"/>
  <c r="A1225"/>
  <c r="A1226"/>
  <c r="A1227"/>
  <c r="A1228"/>
  <c r="A1229"/>
  <c r="A1230"/>
  <c r="A1231"/>
  <c r="A1232"/>
  <c r="A1233"/>
  <c r="A1234"/>
  <c r="A1235"/>
  <c r="A1236"/>
  <c r="A1237"/>
  <c r="A1238"/>
  <c r="A1239"/>
  <c r="A1240"/>
  <c r="A1241"/>
  <c r="A1242"/>
  <c r="A1243"/>
  <c r="A1244"/>
  <c r="A1245"/>
  <c r="A1246"/>
  <c r="A1247"/>
  <c r="A1248"/>
  <c r="A1249"/>
  <c r="A1250"/>
  <c r="A1251"/>
  <c r="A1252"/>
  <c r="A1253"/>
  <c r="A1254"/>
  <c r="A1255"/>
  <c r="A1256"/>
  <c r="A1257"/>
  <c r="A1258"/>
  <c r="A1259"/>
  <c r="A1260"/>
  <c r="A1261"/>
  <c r="A1262"/>
  <c r="A1263"/>
  <c r="A1264"/>
  <c r="A1265"/>
  <c r="A1266"/>
  <c r="A1267"/>
  <c r="A1268"/>
  <c r="A1269"/>
  <c r="A1270"/>
  <c r="A1271"/>
  <c r="A1272"/>
  <c r="A1273"/>
  <c r="A1274"/>
  <c r="A1275"/>
  <c r="A1276"/>
  <c r="A1277"/>
  <c r="A1278"/>
  <c r="A1279"/>
  <c r="A1280"/>
  <c r="A1281"/>
  <c r="A1282"/>
  <c r="A1283"/>
  <c r="A1284"/>
  <c r="A1285"/>
  <c r="A1286"/>
  <c r="A1287"/>
  <c r="A1288"/>
  <c r="A1289"/>
  <c r="A1290"/>
  <c r="A1291"/>
  <c r="A1292"/>
  <c r="A1293"/>
  <c r="A1294"/>
  <c r="A1295"/>
  <c r="A1296"/>
  <c r="A1297"/>
  <c r="A1298"/>
  <c r="A1299"/>
  <c r="A1300"/>
  <c r="A1301"/>
  <c r="A1302"/>
  <c r="A1303"/>
  <c r="A1304"/>
  <c r="A1305"/>
  <c r="A1306"/>
  <c r="A1307"/>
  <c r="A1308"/>
  <c r="A1309"/>
  <c r="A1310"/>
  <c r="A1311"/>
  <c r="A1312"/>
  <c r="A1313"/>
  <c r="A1314"/>
  <c r="A1315"/>
  <c r="A1316"/>
  <c r="A1317"/>
  <c r="A1318"/>
  <c r="A1319"/>
  <c r="A1320"/>
  <c r="A1321"/>
  <c r="A1322"/>
  <c r="A1323"/>
  <c r="A1324"/>
  <c r="A1325"/>
  <c r="A1326"/>
  <c r="A1327"/>
  <c r="A1328"/>
  <c r="A1329"/>
  <c r="A1330"/>
  <c r="A1331"/>
  <c r="A1332"/>
  <c r="A1333"/>
  <c r="A1334"/>
  <c r="A1335"/>
  <c r="A1336"/>
  <c r="A1337"/>
  <c r="A1338"/>
  <c r="A1339"/>
  <c r="A1340"/>
  <c r="A1341"/>
  <c r="A1342"/>
  <c r="A1343"/>
  <c r="A1344"/>
  <c r="A1345"/>
  <c r="A1346"/>
  <c r="A1347"/>
  <c r="A1348"/>
  <c r="A1349"/>
  <c r="A1350"/>
  <c r="A1351"/>
  <c r="A1352"/>
  <c r="A1353"/>
  <c r="A1354"/>
  <c r="A1355"/>
  <c r="A1356"/>
  <c r="A1357"/>
  <c r="A1358"/>
  <c r="A1359"/>
  <c r="A1360"/>
  <c r="A1361"/>
  <c r="A1362"/>
  <c r="A1363"/>
  <c r="A1364"/>
  <c r="A1365"/>
  <c r="A1366"/>
  <c r="A1367"/>
  <c r="A1368"/>
  <c r="A1369"/>
  <c r="A1370"/>
  <c r="A1371"/>
  <c r="A1372"/>
  <c r="A1373"/>
  <c r="A1374"/>
  <c r="A1375"/>
  <c r="A1376"/>
  <c r="A1377"/>
  <c r="A1378"/>
  <c r="A1379"/>
  <c r="A1380"/>
  <c r="A1381"/>
  <c r="A1382"/>
  <c r="A1383"/>
  <c r="A1384"/>
  <c r="A1385"/>
  <c r="A1386"/>
  <c r="A1387"/>
  <c r="A1388"/>
  <c r="A1389"/>
  <c r="A1390"/>
  <c r="A1391"/>
  <c r="A1392"/>
  <c r="A1393"/>
  <c r="A1394"/>
  <c r="A1395"/>
  <c r="A1396"/>
  <c r="A1397"/>
  <c r="A1398"/>
  <c r="A1399"/>
  <c r="A1400"/>
  <c r="A1401"/>
  <c r="A1402"/>
  <c r="A1403"/>
  <c r="A1404"/>
  <c r="A1405"/>
  <c r="A1406"/>
  <c r="A1407"/>
  <c r="A1408"/>
  <c r="A1409"/>
  <c r="A1410"/>
  <c r="A1411"/>
  <c r="A1412"/>
  <c r="A1413"/>
  <c r="A1414"/>
  <c r="A1415"/>
  <c r="A1416"/>
  <c r="A1417"/>
  <c r="A1418"/>
  <c r="A1419"/>
  <c r="A1420"/>
  <c r="A1421"/>
  <c r="A1422"/>
  <c r="A1423"/>
  <c r="A1424"/>
  <c r="A1425"/>
  <c r="A1426"/>
  <c r="A1427"/>
  <c r="A1428"/>
  <c r="A1429"/>
  <c r="A1430"/>
  <c r="A1431"/>
  <c r="A1432"/>
  <c r="A1433"/>
  <c r="A1434"/>
  <c r="A1435"/>
  <c r="A1436"/>
  <c r="A1437"/>
  <c r="A1438"/>
  <c r="A1439"/>
  <c r="A1440"/>
  <c r="A1441"/>
  <c r="A1442"/>
  <c r="A1443"/>
  <c r="A1444"/>
  <c r="A1445"/>
  <c r="A1446"/>
  <c r="A1447"/>
  <c r="A1448"/>
  <c r="A1449"/>
  <c r="A1450"/>
  <c r="A1451"/>
  <c r="A1452"/>
  <c r="A1453"/>
  <c r="A1454"/>
  <c r="A1455"/>
  <c r="A1456"/>
  <c r="A1457"/>
  <c r="A1458"/>
  <c r="A1459"/>
  <c r="A1460"/>
  <c r="A1461"/>
  <c r="A1462"/>
  <c r="A1463"/>
  <c r="A1464"/>
  <c r="A1465"/>
  <c r="A1466"/>
  <c r="A1467"/>
  <c r="A1468"/>
  <c r="A1469"/>
  <c r="A1470"/>
  <c r="A1471"/>
  <c r="A1472"/>
  <c r="A1473"/>
  <c r="A1474"/>
  <c r="A1475"/>
  <c r="A1476"/>
  <c r="A1477"/>
  <c r="A1478"/>
  <c r="A1479"/>
  <c r="A1480"/>
  <c r="A1481"/>
  <c r="A1482"/>
  <c r="A1483"/>
  <c r="A1484"/>
  <c r="A1485"/>
  <c r="A1486"/>
  <c r="A1487"/>
  <c r="A1488"/>
  <c r="A1489"/>
  <c r="A1490"/>
  <c r="A1491"/>
  <c r="A1492"/>
  <c r="A1493"/>
  <c r="A1494"/>
  <c r="A1495"/>
  <c r="A1496"/>
  <c r="A1497"/>
  <c r="A1498"/>
  <c r="A1499"/>
  <c r="A1500"/>
  <c r="A1501"/>
  <c r="A1502"/>
  <c r="A1503"/>
  <c r="A1504"/>
  <c r="A1505"/>
  <c r="A1506"/>
  <c r="A1507"/>
  <c r="A1508"/>
  <c r="A1509"/>
  <c r="A1510"/>
  <c r="A1511"/>
  <c r="A1512"/>
  <c r="A1513"/>
  <c r="A1514"/>
  <c r="A1515"/>
  <c r="A1516"/>
  <c r="A1517"/>
  <c r="A1518"/>
  <c r="A1519"/>
  <c r="A1520"/>
  <c r="A1521"/>
  <c r="A1522"/>
  <c r="A1523"/>
  <c r="A1524"/>
  <c r="A1525"/>
  <c r="A1526"/>
  <c r="A1527"/>
  <c r="A1528"/>
  <c r="A1529"/>
  <c r="A1530"/>
  <c r="A1531"/>
  <c r="A1532"/>
  <c r="A1533"/>
  <c r="A1534"/>
  <c r="A1535"/>
  <c r="A1536"/>
  <c r="A1537"/>
  <c r="A1538"/>
  <c r="A1539"/>
  <c r="A1540"/>
  <c r="A1541"/>
  <c r="A1542"/>
  <c r="A1543"/>
  <c r="A1544"/>
  <c r="A1545"/>
  <c r="A1546"/>
  <c r="A1547"/>
  <c r="A1548"/>
  <c r="A1549"/>
  <c r="A1550"/>
  <c r="A1551"/>
  <c r="A1552"/>
  <c r="A1553"/>
  <c r="A1554"/>
  <c r="A1555"/>
  <c r="A1556"/>
  <c r="A1557"/>
  <c r="A1558"/>
  <c r="A1559"/>
  <c r="A1560"/>
  <c r="A1561"/>
  <c r="A1562"/>
  <c r="A1563"/>
  <c r="A1564"/>
  <c r="A1565"/>
  <c r="A1566"/>
  <c r="A1567"/>
  <c r="A1568"/>
  <c r="A1569"/>
  <c r="A1570"/>
  <c r="A1571"/>
  <c r="A1572"/>
  <c r="A1573"/>
  <c r="A1574"/>
  <c r="A1575"/>
  <c r="A1576"/>
  <c r="A1577"/>
  <c r="A1578"/>
  <c r="A1579"/>
  <c r="A1580"/>
  <c r="A1581"/>
  <c r="A1582"/>
  <c r="A1583"/>
  <c r="A1584"/>
  <c r="A1585"/>
  <c r="A1586"/>
  <c r="A1587"/>
  <c r="A1588"/>
  <c r="A1589"/>
  <c r="A1590"/>
  <c r="A1591"/>
  <c r="A1592"/>
  <c r="A1593"/>
  <c r="A1594"/>
  <c r="A1595"/>
  <c r="A1596"/>
  <c r="A1597"/>
  <c r="A1598"/>
  <c r="A1599"/>
  <c r="A1600"/>
  <c r="A1601"/>
  <c r="A1602"/>
  <c r="A1603"/>
  <c r="A1604"/>
  <c r="A1605"/>
  <c r="A1606"/>
  <c r="A1607"/>
  <c r="A1608"/>
  <c r="A1609"/>
  <c r="A1610"/>
  <c r="A1611"/>
  <c r="A1612"/>
  <c r="A1613"/>
  <c r="A1614"/>
  <c r="A1615"/>
  <c r="A1616"/>
  <c r="A1617"/>
  <c r="A1618"/>
  <c r="A1619"/>
  <c r="A1620"/>
  <c r="A1621"/>
  <c r="A1622"/>
  <c r="A1623"/>
  <c r="A1624"/>
  <c r="A1625"/>
  <c r="A1626"/>
  <c r="A1627"/>
  <c r="A1628"/>
  <c r="A1629"/>
  <c r="A1630"/>
  <c r="A1631"/>
  <c r="A1632"/>
  <c r="A1633"/>
  <c r="A1634"/>
  <c r="A1635"/>
  <c r="A1636"/>
  <c r="A1637"/>
  <c r="A1638"/>
  <c r="A1639"/>
  <c r="A1640"/>
  <c r="A1641"/>
  <c r="A1642"/>
  <c r="A1643"/>
  <c r="A1644"/>
  <c r="A1645"/>
  <c r="A1646"/>
  <c r="A1647"/>
  <c r="A1648"/>
  <c r="A1649"/>
  <c r="A1650"/>
  <c r="A1651"/>
  <c r="A1652"/>
  <c r="A1653"/>
  <c r="A1654"/>
  <c r="A1655"/>
  <c r="A1656"/>
  <c r="A1657"/>
  <c r="A1658"/>
  <c r="A1659"/>
  <c r="A1660"/>
  <c r="A1661"/>
  <c r="A1662"/>
  <c r="A1663"/>
  <c r="A1664"/>
  <c r="A1665"/>
  <c r="A1666"/>
  <c r="A1667"/>
  <c r="A1668"/>
  <c r="A1669"/>
  <c r="A1670"/>
  <c r="A1671"/>
  <c r="A1672"/>
  <c r="A1673"/>
  <c r="A1674"/>
  <c r="A1675"/>
  <c r="A1676"/>
  <c r="A1677"/>
  <c r="A1678"/>
  <c r="A1679"/>
  <c r="A1680"/>
  <c r="A1681"/>
  <c r="A1682"/>
  <c r="A1683"/>
  <c r="A1684"/>
  <c r="A1685"/>
  <c r="A1686"/>
  <c r="A1687"/>
  <c r="A1688"/>
  <c r="A1689"/>
  <c r="A1690"/>
  <c r="A1691"/>
  <c r="A1692"/>
  <c r="A1693"/>
  <c r="A1694"/>
  <c r="A1695"/>
  <c r="A1696"/>
  <c r="A1697"/>
  <c r="A1698"/>
  <c r="A1699"/>
  <c r="A1700"/>
  <c r="A1701"/>
  <c r="A1702"/>
  <c r="A1703"/>
  <c r="A1704"/>
  <c r="A1705"/>
  <c r="A1706"/>
  <c r="A1707"/>
  <c r="A1708"/>
  <c r="A1709"/>
  <c r="A1710"/>
  <c r="A1711"/>
  <c r="A1712"/>
  <c r="A1713"/>
  <c r="A1714"/>
  <c r="A1715"/>
  <c r="A1716"/>
  <c r="A1717"/>
  <c r="A1718"/>
  <c r="A1719"/>
  <c r="A1720"/>
  <c r="A1721"/>
  <c r="A1722"/>
  <c r="A1723"/>
  <c r="A1724"/>
  <c r="A1725"/>
  <c r="A1726"/>
  <c r="A1727"/>
  <c r="A1728"/>
  <c r="A1729"/>
  <c r="A1730"/>
  <c r="A1731"/>
  <c r="A1732"/>
  <c r="A1733"/>
  <c r="A1734"/>
  <c r="A1735"/>
  <c r="A1736"/>
  <c r="A1737"/>
  <c r="A1738"/>
  <c r="A1739"/>
  <c r="A1740"/>
  <c r="A1741"/>
  <c r="A1742"/>
  <c r="A1743"/>
  <c r="A1744"/>
  <c r="A1745"/>
  <c r="A1746"/>
  <c r="A1747"/>
  <c r="A1748"/>
  <c r="A1749"/>
  <c r="A1750"/>
  <c r="A1751"/>
  <c r="A1752"/>
  <c r="A1753"/>
  <c r="A1754"/>
  <c r="A1755"/>
  <c r="A1756"/>
  <c r="A1757"/>
  <c r="A1758"/>
  <c r="A1759"/>
  <c r="A1760"/>
  <c r="A1761"/>
  <c r="A1762"/>
  <c r="A1763"/>
  <c r="A1764"/>
  <c r="A1765"/>
  <c r="A1766"/>
  <c r="A1767"/>
  <c r="A1768"/>
  <c r="A1769"/>
  <c r="A1770"/>
  <c r="A1771"/>
  <c r="A1772"/>
  <c r="A1773"/>
  <c r="A1774"/>
  <c r="A1775"/>
  <c r="A1776"/>
  <c r="A1777"/>
  <c r="A1778"/>
  <c r="A1779"/>
  <c r="A1780"/>
  <c r="A1781"/>
  <c r="A1782"/>
  <c r="A1783"/>
  <c r="A1784"/>
  <c r="A1785"/>
  <c r="A1786"/>
  <c r="A1787"/>
  <c r="A1788"/>
  <c r="A1789"/>
  <c r="A1790"/>
  <c r="A1791"/>
  <c r="A1792"/>
  <c r="A1793"/>
  <c r="A1794"/>
  <c r="A1795"/>
  <c r="A1796"/>
  <c r="A1797"/>
  <c r="A1798"/>
  <c r="A1799"/>
  <c r="A1800"/>
  <c r="A1801"/>
  <c r="A1802"/>
  <c r="A1803"/>
  <c r="A1804"/>
  <c r="A1805"/>
  <c r="A1806"/>
  <c r="A1807"/>
  <c r="A1808"/>
  <c r="A1809"/>
  <c r="A1810"/>
  <c r="A1811"/>
  <c r="A1812"/>
  <c r="A1813"/>
  <c r="A1814"/>
  <c r="A1815"/>
  <c r="A1816"/>
  <c r="A1817"/>
  <c r="A1818"/>
  <c r="A1819"/>
  <c r="A1820"/>
  <c r="A1821"/>
  <c r="A1822"/>
  <c r="A1823"/>
  <c r="A1824"/>
  <c r="A1825"/>
  <c r="A1826"/>
  <c r="A1827"/>
  <c r="A1828"/>
  <c r="A1829"/>
  <c r="A1830"/>
  <c r="A1831"/>
  <c r="A1832"/>
  <c r="A1833"/>
  <c r="A1834"/>
  <c r="A1835"/>
  <c r="A1836"/>
  <c r="A1837"/>
  <c r="A1838"/>
  <c r="A1839"/>
  <c r="A1840"/>
  <c r="A1841"/>
  <c r="A1842"/>
  <c r="A1843"/>
  <c r="A1844"/>
  <c r="A1845"/>
  <c r="A1846"/>
  <c r="A1847"/>
  <c r="A1848"/>
  <c r="A1849"/>
  <c r="A1850"/>
  <c r="A1851"/>
  <c r="A1852"/>
  <c r="A1853"/>
  <c r="A1854"/>
  <c r="A1855"/>
  <c r="A1856"/>
  <c r="A1857"/>
  <c r="A1858"/>
  <c r="A1859"/>
  <c r="A1860"/>
  <c r="A1861"/>
  <c r="A1862"/>
  <c r="A1863"/>
  <c r="A1864"/>
  <c r="A1865"/>
  <c r="A1866"/>
  <c r="A1867"/>
  <c r="A1868"/>
  <c r="A1869"/>
  <c r="A1870"/>
  <c r="A1871"/>
  <c r="A1872"/>
  <c r="A1873"/>
  <c r="A1874"/>
  <c r="A1875"/>
  <c r="A1876"/>
  <c r="A1877"/>
  <c r="A1878"/>
  <c r="A1879"/>
  <c r="A1880"/>
  <c r="A1881"/>
  <c r="A1882"/>
  <c r="A1883"/>
  <c r="A1884"/>
  <c r="A1885"/>
  <c r="A1886"/>
  <c r="A1887"/>
  <c r="A1888"/>
  <c r="A1889"/>
  <c r="A1890"/>
  <c r="A1891"/>
  <c r="A1892"/>
  <c r="A1893"/>
  <c r="A1894"/>
  <c r="A1895"/>
  <c r="A1896"/>
  <c r="A1897"/>
  <c r="A1898"/>
  <c r="A1899"/>
  <c r="A1900"/>
  <c r="A1901"/>
  <c r="A1902"/>
  <c r="A1903"/>
  <c r="A1904"/>
  <c r="A1905"/>
  <c r="A1906"/>
  <c r="A1907"/>
  <c r="A1908"/>
  <c r="A1909"/>
  <c r="A1910"/>
  <c r="A1911"/>
  <c r="A1912"/>
  <c r="A1913"/>
  <c r="A1914"/>
  <c r="A1915"/>
  <c r="A1916"/>
  <c r="A1917"/>
  <c r="A1918"/>
  <c r="A1919"/>
  <c r="A1920"/>
  <c r="A1921"/>
  <c r="A1922"/>
  <c r="A1923"/>
  <c r="A1924"/>
  <c r="A1925"/>
  <c r="A1926"/>
  <c r="A1927"/>
  <c r="A1928"/>
  <c r="A1929"/>
  <c r="A1930"/>
  <c r="A1931"/>
  <c r="A1932"/>
  <c r="A1933"/>
  <c r="A1934"/>
  <c r="A1935"/>
  <c r="A1936"/>
  <c r="A1937"/>
  <c r="A1938"/>
  <c r="A1939"/>
  <c r="A1940"/>
  <c r="A1941"/>
  <c r="A1942"/>
  <c r="A1943"/>
  <c r="A1944"/>
  <c r="A1945"/>
  <c r="A1946"/>
  <c r="A1947"/>
  <c r="A1948"/>
  <c r="A1949"/>
  <c r="A1950"/>
  <c r="A1951"/>
  <c r="A1952"/>
  <c r="A1953"/>
  <c r="A1954"/>
  <c r="A1955"/>
  <c r="A1956"/>
  <c r="A1957"/>
  <c r="A1958"/>
  <c r="A1959"/>
  <c r="A1960"/>
  <c r="A1961"/>
  <c r="A1962"/>
  <c r="A1963"/>
  <c r="A1964"/>
  <c r="A1965"/>
  <c r="A1966"/>
  <c r="A1967"/>
  <c r="A1968"/>
  <c r="A1969"/>
  <c r="A1970"/>
  <c r="A1971"/>
  <c r="A1972"/>
  <c r="A1973"/>
  <c r="A1974"/>
  <c r="A1975"/>
  <c r="A1976"/>
  <c r="A1977"/>
  <c r="A1978"/>
  <c r="A1979"/>
  <c r="A1980"/>
  <c r="A1981"/>
  <c r="A1982"/>
  <c r="A1983"/>
  <c r="A1984"/>
  <c r="A1985"/>
  <c r="A1986"/>
  <c r="A1987"/>
  <c r="A1988"/>
  <c r="A1989"/>
  <c r="A1990"/>
  <c r="A1991"/>
  <c r="A1992"/>
  <c r="A1993"/>
  <c r="A1994"/>
  <c r="A1995"/>
  <c r="A1996"/>
  <c r="A1997"/>
  <c r="A1998"/>
  <c r="A1999"/>
  <c r="A2000"/>
  <c r="A2001"/>
  <c r="A2002"/>
  <c r="A2003"/>
  <c r="A2004"/>
  <c r="A2005"/>
  <c r="A2006"/>
  <c r="A2007"/>
  <c r="A2008"/>
  <c r="A2009"/>
  <c r="A2010"/>
  <c r="A2011"/>
  <c r="A2012"/>
  <c r="A2013"/>
  <c r="A2014"/>
  <c r="A2015"/>
  <c r="A2016"/>
  <c r="A2017"/>
  <c r="A2018"/>
  <c r="A2019"/>
  <c r="A2020"/>
  <c r="A2021"/>
  <c r="A2022"/>
  <c r="A2023"/>
  <c r="A2024"/>
  <c r="A2025"/>
  <c r="A2026"/>
  <c r="A2027"/>
  <c r="A2028"/>
  <c r="A2029"/>
  <c r="A2030"/>
  <c r="A2031"/>
  <c r="A2032"/>
  <c r="A2033"/>
  <c r="A2034"/>
  <c r="A2035"/>
  <c r="A2036"/>
  <c r="A2037"/>
  <c r="A2038"/>
  <c r="A2039"/>
  <c r="A2040"/>
  <c r="A2041"/>
  <c r="A2042"/>
  <c r="A2043"/>
  <c r="A2044"/>
  <c r="A2045"/>
  <c r="A2046"/>
  <c r="A2047"/>
  <c r="A2048"/>
  <c r="A2049"/>
  <c r="A2050"/>
  <c r="A2051"/>
  <c r="A2052"/>
  <c r="A2053"/>
  <c r="A2054"/>
  <c r="A2055"/>
  <c r="A2056"/>
  <c r="A2057"/>
  <c r="A2058"/>
  <c r="A2059"/>
  <c r="A2060"/>
  <c r="A2061"/>
  <c r="A2062"/>
  <c r="A2063"/>
  <c r="A2064"/>
  <c r="A2065"/>
  <c r="A2066"/>
  <c r="A2067"/>
  <c r="A2068"/>
  <c r="A2069"/>
  <c r="A2070"/>
  <c r="A2071"/>
  <c r="A2072"/>
  <c r="A2073"/>
  <c r="A2074"/>
  <c r="A2075"/>
  <c r="A2076"/>
  <c r="A2077"/>
  <c r="A2078"/>
  <c r="A2079"/>
  <c r="A2080"/>
  <c r="A2081"/>
  <c r="A2082"/>
  <c r="A2083"/>
  <c r="A2084"/>
  <c r="A2085"/>
  <c r="A2086"/>
  <c r="A2087"/>
  <c r="A2088"/>
  <c r="A2089"/>
  <c r="A2090"/>
  <c r="A2091"/>
  <c r="A2092"/>
  <c r="A2093"/>
  <c r="A2094"/>
  <c r="A2095"/>
  <c r="A2096"/>
  <c r="A2097"/>
  <c r="A2098"/>
  <c r="A2099"/>
  <c r="A2100"/>
  <c r="A2101"/>
  <c r="A2102"/>
  <c r="A2103"/>
  <c r="A2104"/>
  <c r="A2105"/>
  <c r="A2106"/>
  <c r="A2107"/>
  <c r="A2108"/>
  <c r="A2109"/>
  <c r="A2110"/>
  <c r="A2111"/>
  <c r="A2112"/>
  <c r="A2113"/>
  <c r="A2114"/>
  <c r="A2115"/>
  <c r="A2116"/>
  <c r="A2117"/>
  <c r="A2118"/>
  <c r="A2119"/>
  <c r="A2120"/>
  <c r="A2121"/>
  <c r="A2122"/>
  <c r="A2123"/>
  <c r="A2124"/>
  <c r="A2125"/>
  <c r="A2126"/>
  <c r="A2127"/>
  <c r="A2128"/>
  <c r="A2129"/>
  <c r="A2130"/>
  <c r="A2131"/>
  <c r="A2132"/>
  <c r="A2133"/>
  <c r="A2134"/>
  <c r="A2135"/>
  <c r="A2136"/>
  <c r="A2137"/>
  <c r="A2138"/>
  <c r="A2139"/>
  <c r="A2140"/>
  <c r="A2141"/>
  <c r="A2142"/>
  <c r="A2143"/>
  <c r="A2144"/>
  <c r="A2145"/>
  <c r="A2146"/>
  <c r="A2147"/>
  <c r="A2148"/>
  <c r="A2149"/>
  <c r="A2150"/>
  <c r="A2151"/>
  <c r="A2152"/>
  <c r="A2153"/>
  <c r="A2154"/>
  <c r="A2155"/>
  <c r="A2156"/>
  <c r="A2157"/>
  <c r="A2158"/>
  <c r="A2159"/>
  <c r="A2160"/>
  <c r="A2161"/>
  <c r="A2162"/>
  <c r="A2163"/>
  <c r="A2164"/>
  <c r="A2165"/>
  <c r="A2166"/>
  <c r="A2167"/>
  <c r="A2168"/>
  <c r="A2169"/>
  <c r="A2170"/>
  <c r="A2171"/>
  <c r="A2172"/>
  <c r="A2173"/>
  <c r="A2174"/>
  <c r="A2175"/>
  <c r="A2176"/>
  <c r="A2177"/>
  <c r="A2178"/>
  <c r="A2179"/>
  <c r="A2180"/>
  <c r="A2181"/>
  <c r="A2182"/>
  <c r="A2183"/>
  <c r="A2184"/>
  <c r="A2185"/>
  <c r="A2186"/>
  <c r="A2187"/>
  <c r="A2188"/>
  <c r="A2189"/>
  <c r="A2190"/>
  <c r="A2191"/>
  <c r="A2192"/>
  <c r="A2193"/>
  <c r="A2194"/>
  <c r="A2195"/>
  <c r="A2196"/>
  <c r="A2197"/>
  <c r="A2198"/>
  <c r="A2199"/>
  <c r="A2200"/>
  <c r="M14" l="1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41"/>
  <c r="M42"/>
  <c r="M43"/>
  <c r="M44"/>
  <c r="M45"/>
  <c r="M46"/>
  <c r="M47"/>
  <c r="M48"/>
  <c r="M49"/>
  <c r="M50"/>
  <c r="M51"/>
  <c r="M52"/>
  <c r="M53"/>
  <c r="M54"/>
  <c r="M55"/>
  <c r="M56"/>
  <c r="M57"/>
  <c r="M58"/>
  <c r="M59"/>
  <c r="M60"/>
  <c r="M61"/>
  <c r="M62"/>
  <c r="M63"/>
  <c r="M64"/>
  <c r="M65"/>
  <c r="M66"/>
  <c r="M67"/>
  <c r="M68"/>
  <c r="M69"/>
  <c r="M70"/>
  <c r="M71"/>
  <c r="M72"/>
  <c r="M73"/>
  <c r="M74"/>
  <c r="M75"/>
  <c r="M76"/>
  <c r="M77"/>
  <c r="M78"/>
  <c r="M79"/>
  <c r="M80"/>
  <c r="M81"/>
  <c r="M82"/>
  <c r="M83"/>
  <c r="M84"/>
  <c r="M85"/>
  <c r="M86"/>
  <c r="M87"/>
  <c r="M88"/>
  <c r="M89"/>
  <c r="M90"/>
  <c r="M91"/>
  <c r="M92"/>
  <c r="M93"/>
  <c r="M94"/>
  <c r="M95"/>
  <c r="M96"/>
  <c r="M97"/>
  <c r="M98"/>
  <c r="M99"/>
  <c r="M100"/>
  <c r="M101"/>
  <c r="M102"/>
  <c r="M103"/>
  <c r="M104"/>
  <c r="M105"/>
  <c r="M106"/>
  <c r="M107"/>
  <c r="M108"/>
  <c r="M109"/>
  <c r="M110"/>
  <c r="M111"/>
  <c r="M112"/>
  <c r="M113"/>
  <c r="M114"/>
  <c r="M115"/>
  <c r="M116"/>
  <c r="M117"/>
  <c r="M118"/>
  <c r="M119"/>
  <c r="M120"/>
  <c r="M121"/>
  <c r="M122"/>
  <c r="M123"/>
  <c r="M124"/>
  <c r="M125"/>
  <c r="M126"/>
  <c r="M127"/>
  <c r="M128"/>
  <c r="M129"/>
  <c r="M130"/>
  <c r="M131"/>
  <c r="M132"/>
  <c r="M133"/>
  <c r="M134"/>
  <c r="M135"/>
  <c r="M136"/>
  <c r="M137"/>
  <c r="M138"/>
  <c r="M139"/>
  <c r="M140"/>
  <c r="M141"/>
  <c r="M142"/>
  <c r="M143"/>
  <c r="M144"/>
  <c r="M145"/>
  <c r="M146"/>
  <c r="M147"/>
  <c r="M148"/>
  <c r="M149"/>
  <c r="M150"/>
  <c r="M151"/>
  <c r="M152"/>
  <c r="M153"/>
  <c r="M154"/>
  <c r="M155"/>
  <c r="M156"/>
  <c r="M157"/>
  <c r="M158"/>
  <c r="M159"/>
  <c r="M160"/>
  <c r="M161"/>
  <c r="M162"/>
  <c r="M163"/>
  <c r="M164"/>
  <c r="M165"/>
  <c r="M166"/>
  <c r="M167"/>
  <c r="M168"/>
  <c r="M169"/>
  <c r="M170"/>
  <c r="M171"/>
  <c r="M172"/>
  <c r="M173"/>
  <c r="M174"/>
  <c r="M175"/>
  <c r="M176"/>
  <c r="M177"/>
  <c r="M178"/>
  <c r="M179"/>
  <c r="M180"/>
  <c r="M181"/>
  <c r="M182"/>
  <c r="M183"/>
  <c r="M184"/>
  <c r="M185"/>
  <c r="M186"/>
  <c r="M187"/>
  <c r="M188"/>
  <c r="M189"/>
  <c r="M190"/>
  <c r="M191"/>
  <c r="M192"/>
  <c r="M193"/>
  <c r="M194"/>
  <c r="M195"/>
  <c r="M196"/>
  <c r="M197"/>
  <c r="M198"/>
  <c r="M199"/>
  <c r="M200"/>
  <c r="M201"/>
  <c r="M202"/>
  <c r="M203"/>
  <c r="M204"/>
  <c r="M205"/>
  <c r="M206"/>
  <c r="M207"/>
  <c r="M208"/>
  <c r="M209"/>
  <c r="M210"/>
  <c r="M211"/>
  <c r="M212"/>
  <c r="M213"/>
  <c r="M214"/>
  <c r="M215"/>
  <c r="M216"/>
  <c r="M217"/>
  <c r="M218"/>
  <c r="M219"/>
  <c r="M220"/>
  <c r="M221"/>
  <c r="M222"/>
  <c r="M223"/>
  <c r="M224"/>
  <c r="M225"/>
  <c r="M226"/>
  <c r="M227"/>
  <c r="M228"/>
  <c r="M229"/>
  <c r="M230"/>
  <c r="M231"/>
  <c r="M232"/>
  <c r="M233"/>
  <c r="M234"/>
  <c r="M235"/>
  <c r="M236"/>
  <c r="M237"/>
  <c r="M238"/>
  <c r="M239"/>
  <c r="M240"/>
  <c r="M241"/>
  <c r="M242"/>
  <c r="M243"/>
  <c r="M244"/>
  <c r="M245"/>
  <c r="M246"/>
  <c r="M247"/>
  <c r="M248"/>
  <c r="M249"/>
  <c r="M250"/>
  <c r="M251"/>
  <c r="M252"/>
  <c r="M253"/>
  <c r="M254"/>
  <c r="M255"/>
  <c r="M256"/>
  <c r="M257"/>
  <c r="M258"/>
  <c r="M259"/>
  <c r="M260"/>
  <c r="M261"/>
  <c r="M262"/>
  <c r="M263"/>
  <c r="M264"/>
  <c r="M265"/>
  <c r="M266"/>
  <c r="M267"/>
  <c r="M268"/>
  <c r="M269"/>
  <c r="M270"/>
  <c r="M271"/>
  <c r="M272"/>
  <c r="M273"/>
  <c r="M274"/>
  <c r="M275"/>
  <c r="M276"/>
  <c r="M277"/>
  <c r="M278"/>
  <c r="M279"/>
  <c r="M280"/>
  <c r="M281"/>
  <c r="M282"/>
  <c r="M283"/>
  <c r="M284"/>
  <c r="M285"/>
  <c r="M286"/>
  <c r="M287"/>
  <c r="M288"/>
  <c r="M289"/>
  <c r="M290"/>
  <c r="M291"/>
  <c r="M292"/>
  <c r="M293"/>
  <c r="M294"/>
  <c r="M295"/>
  <c r="M296"/>
  <c r="M297"/>
  <c r="M298"/>
  <c r="M299"/>
  <c r="M300"/>
  <c r="M301"/>
  <c r="M302"/>
  <c r="M303"/>
  <c r="M304"/>
  <c r="M305"/>
  <c r="M306"/>
  <c r="M307"/>
  <c r="M308"/>
  <c r="M309"/>
  <c r="M310"/>
  <c r="M311"/>
  <c r="M312"/>
  <c r="M313"/>
  <c r="M314"/>
  <c r="M315"/>
  <c r="M316"/>
  <c r="M317"/>
  <c r="M318"/>
  <c r="M319"/>
  <c r="M320"/>
  <c r="M321"/>
  <c r="M322"/>
  <c r="M323"/>
  <c r="M324"/>
  <c r="M325"/>
  <c r="M326"/>
  <c r="M327"/>
  <c r="M328"/>
  <c r="M329"/>
  <c r="M330"/>
  <c r="M331"/>
  <c r="M332"/>
  <c r="M333"/>
  <c r="M334"/>
  <c r="M335"/>
  <c r="M336"/>
  <c r="M337"/>
  <c r="M338"/>
  <c r="M339"/>
  <c r="M340"/>
  <c r="M341"/>
  <c r="M342"/>
  <c r="M343"/>
  <c r="M344"/>
  <c r="M345"/>
  <c r="M346"/>
  <c r="M347"/>
  <c r="M348"/>
  <c r="M349"/>
  <c r="M350"/>
  <c r="M351"/>
  <c r="M352"/>
  <c r="M353"/>
  <c r="M354"/>
  <c r="M355"/>
  <c r="M356"/>
  <c r="M357"/>
  <c r="M358"/>
  <c r="M359"/>
  <c r="M360"/>
  <c r="M361"/>
  <c r="M362"/>
  <c r="M363"/>
  <c r="M364"/>
  <c r="M365"/>
  <c r="M366"/>
  <c r="M367"/>
  <c r="M368"/>
  <c r="M369"/>
  <c r="M370"/>
  <c r="M371"/>
  <c r="M372"/>
  <c r="M373"/>
  <c r="M374"/>
  <c r="M375"/>
  <c r="M376"/>
  <c r="M377"/>
  <c r="M378"/>
  <c r="M379"/>
  <c r="M380"/>
  <c r="M381"/>
  <c r="M382"/>
  <c r="M383"/>
  <c r="M384"/>
  <c r="M385"/>
  <c r="M386"/>
  <c r="M387"/>
  <c r="M388"/>
  <c r="M389"/>
  <c r="M390"/>
  <c r="M391"/>
  <c r="M392"/>
  <c r="M393"/>
  <c r="M394"/>
  <c r="M395"/>
  <c r="M396"/>
  <c r="M397"/>
  <c r="M398"/>
  <c r="M399"/>
  <c r="M400"/>
  <c r="M401"/>
  <c r="M402"/>
  <c r="M403"/>
  <c r="M404"/>
  <c r="M405"/>
  <c r="M406"/>
  <c r="M407"/>
  <c r="M408"/>
  <c r="M409"/>
  <c r="M410"/>
  <c r="M411"/>
  <c r="M412"/>
  <c r="M413"/>
  <c r="M414"/>
  <c r="M415"/>
  <c r="M416"/>
  <c r="M417"/>
  <c r="M418"/>
  <c r="M419"/>
  <c r="M420"/>
  <c r="M421"/>
  <c r="M422"/>
  <c r="M423"/>
  <c r="M424"/>
  <c r="M425"/>
  <c r="M426"/>
  <c r="M427"/>
  <c r="M428"/>
  <c r="M429"/>
  <c r="M430"/>
  <c r="M431"/>
  <c r="M432"/>
  <c r="M433"/>
  <c r="M434"/>
  <c r="M435"/>
  <c r="M436"/>
  <c r="M437"/>
  <c r="M438"/>
  <c r="M439"/>
  <c r="M440"/>
  <c r="M441"/>
  <c r="M442"/>
  <c r="M443"/>
  <c r="M444"/>
  <c r="M445"/>
  <c r="M446"/>
  <c r="M447"/>
  <c r="M448"/>
  <c r="M449"/>
  <c r="M450"/>
  <c r="M451"/>
  <c r="M452"/>
  <c r="M453"/>
  <c r="M454"/>
  <c r="M455"/>
  <c r="M456"/>
  <c r="M457"/>
  <c r="M458"/>
  <c r="M459"/>
  <c r="M460"/>
  <c r="M461"/>
  <c r="M462"/>
  <c r="M463"/>
  <c r="M464"/>
  <c r="M465"/>
  <c r="M466"/>
  <c r="M467"/>
  <c r="M468"/>
  <c r="M469"/>
  <c r="M470"/>
  <c r="M471"/>
  <c r="M472"/>
  <c r="M473"/>
  <c r="M474"/>
  <c r="M475"/>
  <c r="M476"/>
  <c r="M477"/>
  <c r="M478"/>
  <c r="M479"/>
  <c r="M480"/>
  <c r="M481"/>
  <c r="M482"/>
  <c r="M483"/>
  <c r="M484"/>
  <c r="M485"/>
  <c r="M486"/>
  <c r="M487"/>
  <c r="M488"/>
  <c r="M489"/>
  <c r="M490"/>
  <c r="M491"/>
  <c r="M492"/>
  <c r="M493"/>
  <c r="M494"/>
  <c r="M495"/>
  <c r="M496"/>
  <c r="M497"/>
  <c r="M498"/>
  <c r="M499"/>
  <c r="M500"/>
  <c r="M501"/>
  <c r="M502"/>
  <c r="M503"/>
  <c r="M504"/>
  <c r="M505"/>
  <c r="M506"/>
  <c r="M507"/>
  <c r="M508"/>
  <c r="M509"/>
  <c r="M510"/>
  <c r="M511"/>
  <c r="M512"/>
  <c r="M513"/>
  <c r="M514"/>
  <c r="M515"/>
  <c r="M516"/>
  <c r="M517"/>
  <c r="M518"/>
  <c r="M519"/>
  <c r="M520"/>
  <c r="M521"/>
  <c r="M522"/>
  <c r="M523"/>
  <c r="M524"/>
  <c r="M525"/>
  <c r="M526"/>
  <c r="M527"/>
  <c r="M528"/>
  <c r="M529"/>
  <c r="M530"/>
  <c r="M531"/>
  <c r="M532"/>
  <c r="M533"/>
  <c r="M534"/>
  <c r="M535"/>
  <c r="M536"/>
  <c r="M537"/>
  <c r="M538"/>
  <c r="M539"/>
  <c r="M540"/>
  <c r="M541"/>
  <c r="M542"/>
  <c r="M543"/>
  <c r="M544"/>
  <c r="M545"/>
  <c r="M546"/>
  <c r="M547"/>
  <c r="M548"/>
  <c r="M549"/>
  <c r="M550"/>
  <c r="M551"/>
  <c r="M552"/>
  <c r="M553"/>
  <c r="M554"/>
  <c r="M555"/>
  <c r="M556"/>
  <c r="M557"/>
  <c r="M558"/>
  <c r="M559"/>
  <c r="M560"/>
  <c r="M561"/>
  <c r="M562"/>
  <c r="M563"/>
  <c r="M564"/>
  <c r="M565"/>
  <c r="M566"/>
  <c r="M567"/>
  <c r="M568"/>
  <c r="M569"/>
  <c r="M570"/>
  <c r="M571"/>
  <c r="M572"/>
  <c r="M573"/>
  <c r="M574"/>
  <c r="M575"/>
  <c r="M576"/>
  <c r="M577"/>
  <c r="M578"/>
  <c r="M579"/>
  <c r="M580"/>
  <c r="M581"/>
  <c r="M582"/>
  <c r="M583"/>
  <c r="M584"/>
  <c r="M585"/>
  <c r="M586"/>
  <c r="M587"/>
  <c r="M588"/>
  <c r="M589"/>
  <c r="M590"/>
  <c r="M591"/>
  <c r="M592"/>
  <c r="M593"/>
  <c r="M594"/>
  <c r="M595"/>
  <c r="M596"/>
  <c r="M597"/>
  <c r="M598"/>
  <c r="M599"/>
  <c r="M600"/>
  <c r="M601"/>
  <c r="M602"/>
  <c r="M603"/>
  <c r="M604"/>
  <c r="M605"/>
  <c r="M606"/>
  <c r="M607"/>
  <c r="M608"/>
  <c r="M609"/>
  <c r="M610"/>
  <c r="M611"/>
  <c r="M612"/>
  <c r="M613"/>
  <c r="M614"/>
  <c r="M615"/>
  <c r="M616"/>
  <c r="M617"/>
  <c r="M618"/>
  <c r="M619"/>
  <c r="M620"/>
  <c r="M621"/>
  <c r="M622"/>
  <c r="M623"/>
  <c r="M624"/>
  <c r="M625"/>
  <c r="M626"/>
  <c r="M627"/>
  <c r="M628"/>
  <c r="M629"/>
  <c r="M630"/>
  <c r="M631"/>
  <c r="M632"/>
  <c r="M633"/>
  <c r="M634"/>
  <c r="M635"/>
  <c r="M636"/>
  <c r="M637"/>
  <c r="M638"/>
  <c r="M639"/>
  <c r="M640"/>
  <c r="M641"/>
  <c r="M642"/>
  <c r="M643"/>
  <c r="M644"/>
  <c r="M645"/>
  <c r="M646"/>
  <c r="M647"/>
  <c r="M648"/>
  <c r="M649"/>
  <c r="M650"/>
  <c r="M651"/>
  <c r="M652"/>
  <c r="M653"/>
  <c r="M654"/>
  <c r="M655"/>
  <c r="M656"/>
  <c r="M657"/>
  <c r="M658"/>
  <c r="M659"/>
  <c r="M660"/>
  <c r="M661"/>
  <c r="M662"/>
  <c r="M663"/>
  <c r="M664"/>
  <c r="M665"/>
  <c r="M666"/>
  <c r="M667"/>
  <c r="M668"/>
  <c r="M669"/>
  <c r="M670"/>
  <c r="M671"/>
  <c r="M672"/>
  <c r="M673"/>
  <c r="M674"/>
  <c r="M675"/>
  <c r="M676"/>
  <c r="M677"/>
  <c r="M678"/>
  <c r="M679"/>
  <c r="M680"/>
  <c r="M681"/>
  <c r="M682"/>
  <c r="M683"/>
  <c r="M684"/>
  <c r="M685"/>
  <c r="M686"/>
  <c r="M687"/>
  <c r="M688"/>
  <c r="M689"/>
  <c r="M690"/>
  <c r="M691"/>
  <c r="M692"/>
  <c r="M693"/>
  <c r="M694"/>
  <c r="M695"/>
  <c r="M696"/>
  <c r="M697"/>
  <c r="M698"/>
  <c r="M699"/>
  <c r="M700"/>
  <c r="M701"/>
  <c r="M702"/>
  <c r="M703"/>
  <c r="M704"/>
  <c r="M705"/>
  <c r="M706"/>
  <c r="M707"/>
  <c r="M708"/>
  <c r="M709"/>
  <c r="M710"/>
  <c r="M711"/>
  <c r="M712"/>
  <c r="M713"/>
  <c r="M714"/>
  <c r="M715"/>
  <c r="M716"/>
  <c r="M717"/>
  <c r="M718"/>
  <c r="M719"/>
  <c r="M720"/>
  <c r="M721"/>
  <c r="M722"/>
  <c r="M723"/>
  <c r="M724"/>
  <c r="M725"/>
  <c r="M726"/>
  <c r="M727"/>
  <c r="M728"/>
  <c r="M729"/>
  <c r="M730"/>
  <c r="M731"/>
  <c r="M732"/>
  <c r="M733"/>
  <c r="M734"/>
  <c r="M735"/>
  <c r="M736"/>
  <c r="M737"/>
  <c r="M738"/>
  <c r="M739"/>
  <c r="M740"/>
  <c r="M741"/>
  <c r="M742"/>
  <c r="M743"/>
  <c r="M744"/>
  <c r="M745"/>
  <c r="M746"/>
  <c r="M747"/>
  <c r="M748"/>
  <c r="M749"/>
  <c r="M750"/>
  <c r="M751"/>
  <c r="M752"/>
  <c r="M753"/>
  <c r="M754"/>
  <c r="M755"/>
  <c r="M756"/>
  <c r="M757"/>
  <c r="M758"/>
  <c r="M759"/>
  <c r="M760"/>
  <c r="M761"/>
  <c r="M762"/>
  <c r="M763"/>
  <c r="M764"/>
  <c r="M765"/>
  <c r="M766"/>
  <c r="M767"/>
  <c r="M768"/>
  <c r="M769"/>
  <c r="M770"/>
  <c r="M771"/>
  <c r="M772"/>
  <c r="M773"/>
  <c r="M774"/>
  <c r="M775"/>
  <c r="M776"/>
  <c r="M777"/>
  <c r="M778"/>
  <c r="M779"/>
  <c r="M780"/>
  <c r="M781"/>
  <c r="M782"/>
  <c r="M783"/>
  <c r="M784"/>
  <c r="M785"/>
  <c r="M786"/>
  <c r="M787"/>
  <c r="M788"/>
  <c r="M789"/>
  <c r="M790"/>
  <c r="M791"/>
  <c r="M792"/>
  <c r="M793"/>
  <c r="M794"/>
  <c r="M795"/>
  <c r="M796"/>
  <c r="M797"/>
  <c r="M798"/>
  <c r="M799"/>
  <c r="M800"/>
  <c r="M801"/>
  <c r="M802"/>
  <c r="M803"/>
  <c r="M804"/>
  <c r="M805"/>
  <c r="M806"/>
  <c r="M807"/>
  <c r="M808"/>
  <c r="M809"/>
  <c r="M810"/>
  <c r="M811"/>
  <c r="M812"/>
  <c r="M813"/>
  <c r="M814"/>
  <c r="M815"/>
  <c r="M816"/>
  <c r="M817"/>
  <c r="M818"/>
  <c r="M819"/>
  <c r="M820"/>
  <c r="M821"/>
  <c r="M822"/>
  <c r="M823"/>
  <c r="M824"/>
  <c r="M825"/>
  <c r="M826"/>
  <c r="M827"/>
  <c r="M828"/>
  <c r="M829"/>
  <c r="M830"/>
  <c r="M831"/>
  <c r="M832"/>
  <c r="M833"/>
  <c r="M834"/>
  <c r="M835"/>
  <c r="M836"/>
  <c r="M837"/>
  <c r="M838"/>
  <c r="M839"/>
  <c r="M840"/>
  <c r="M841"/>
  <c r="M842"/>
  <c r="M843"/>
  <c r="M844"/>
  <c r="M845"/>
  <c r="M846"/>
  <c r="M847"/>
  <c r="M848"/>
  <c r="M849"/>
  <c r="M850"/>
  <c r="M851"/>
  <c r="M852"/>
  <c r="M853"/>
  <c r="M854"/>
  <c r="M855"/>
  <c r="M856"/>
  <c r="M857"/>
  <c r="M858"/>
  <c r="M859"/>
  <c r="M860"/>
  <c r="M861"/>
  <c r="M862"/>
  <c r="M863"/>
  <c r="M864"/>
  <c r="M865"/>
  <c r="M866"/>
  <c r="M867"/>
  <c r="M868"/>
  <c r="M869"/>
  <c r="M870"/>
  <c r="M871"/>
  <c r="M872"/>
  <c r="M873"/>
  <c r="M874"/>
  <c r="M875"/>
  <c r="M876"/>
  <c r="M877"/>
  <c r="M878"/>
  <c r="M879"/>
  <c r="M880"/>
  <c r="M881"/>
  <c r="M882"/>
  <c r="M883"/>
  <c r="M884"/>
  <c r="M885"/>
  <c r="M886"/>
  <c r="M887"/>
  <c r="M888"/>
  <c r="M889"/>
  <c r="M890"/>
  <c r="M891"/>
  <c r="M892"/>
  <c r="M893"/>
  <c r="M894"/>
  <c r="M895"/>
  <c r="M896"/>
  <c r="M897"/>
  <c r="M898"/>
  <c r="M899"/>
  <c r="M900"/>
  <c r="M901"/>
  <c r="M902"/>
  <c r="M903"/>
  <c r="M904"/>
  <c r="M905"/>
  <c r="M906"/>
  <c r="M907"/>
  <c r="M908"/>
  <c r="M909"/>
  <c r="M910"/>
  <c r="M911"/>
  <c r="M912"/>
  <c r="M913"/>
  <c r="M914"/>
  <c r="M915"/>
  <c r="M916"/>
  <c r="M917"/>
  <c r="M918"/>
  <c r="M919"/>
  <c r="M920"/>
  <c r="M921"/>
  <c r="M922"/>
  <c r="M923"/>
  <c r="M924"/>
  <c r="M925"/>
  <c r="M926"/>
  <c r="M927"/>
  <c r="M928"/>
  <c r="M929"/>
  <c r="M930"/>
  <c r="M931"/>
  <c r="M932"/>
  <c r="M933"/>
  <c r="M934"/>
  <c r="M935"/>
  <c r="M936"/>
  <c r="M937"/>
  <c r="M938"/>
  <c r="M939"/>
  <c r="M940"/>
  <c r="M941"/>
  <c r="M942"/>
  <c r="M943"/>
  <c r="M944"/>
  <c r="M945"/>
  <c r="M946"/>
  <c r="M947"/>
  <c r="M948"/>
  <c r="M949"/>
  <c r="M950"/>
  <c r="M951"/>
  <c r="M952"/>
  <c r="M953"/>
  <c r="M954"/>
  <c r="M955"/>
  <c r="M956"/>
  <c r="M957"/>
  <c r="M958"/>
  <c r="M959"/>
  <c r="M960"/>
  <c r="M961"/>
  <c r="M962"/>
  <c r="M963"/>
  <c r="M964"/>
  <c r="M965"/>
  <c r="M966"/>
  <c r="M967"/>
  <c r="M968"/>
  <c r="M969"/>
  <c r="M970"/>
  <c r="M971"/>
  <c r="M972"/>
  <c r="M973"/>
  <c r="M974"/>
  <c r="M975"/>
  <c r="M976"/>
  <c r="M977"/>
  <c r="M978"/>
  <c r="M979"/>
  <c r="M980"/>
  <c r="M981"/>
  <c r="M982"/>
  <c r="M983"/>
  <c r="M984"/>
  <c r="M985"/>
  <c r="M986"/>
  <c r="M987"/>
  <c r="M988"/>
  <c r="M989"/>
  <c r="M990"/>
  <c r="M991"/>
  <c r="M992"/>
  <c r="M993"/>
  <c r="M994"/>
  <c r="M995"/>
  <c r="M996"/>
  <c r="M997"/>
  <c r="M998"/>
  <c r="M999"/>
  <c r="M1000"/>
  <c r="M1001"/>
  <c r="M1002"/>
  <c r="M1003"/>
  <c r="M1004"/>
  <c r="M1005"/>
  <c r="M1006"/>
  <c r="M1007"/>
  <c r="M1008"/>
  <c r="M1009"/>
  <c r="M1010"/>
  <c r="M1011"/>
  <c r="M1012"/>
  <c r="M1013"/>
  <c r="M1014"/>
  <c r="M1015"/>
  <c r="M1016"/>
  <c r="M1017"/>
  <c r="M1018"/>
  <c r="M1019"/>
  <c r="M1020"/>
  <c r="M1021"/>
  <c r="M1022"/>
  <c r="M1023"/>
  <c r="M1024"/>
  <c r="M1025"/>
  <c r="M1026"/>
  <c r="M1027"/>
  <c r="M1028"/>
  <c r="M1029"/>
  <c r="M1030"/>
  <c r="M1031"/>
  <c r="M1032"/>
  <c r="M1033"/>
  <c r="M1034"/>
  <c r="M1035"/>
  <c r="M1036"/>
  <c r="M1037"/>
  <c r="M1038"/>
  <c r="M1039"/>
  <c r="M1040"/>
  <c r="M1041"/>
  <c r="M1042"/>
  <c r="M1043"/>
  <c r="M1044"/>
  <c r="M1045"/>
  <c r="M1046"/>
  <c r="M1047"/>
  <c r="M1048"/>
  <c r="M1049"/>
  <c r="M1050"/>
  <c r="M1051"/>
  <c r="M1052"/>
  <c r="M1053"/>
  <c r="M1054"/>
  <c r="M1055"/>
  <c r="M1056"/>
  <c r="M1057"/>
  <c r="M1058"/>
  <c r="M1059"/>
  <c r="M1060"/>
  <c r="M1061"/>
  <c r="M1062"/>
  <c r="M1063"/>
  <c r="M1064"/>
  <c r="M1065"/>
  <c r="M1066"/>
  <c r="M1067"/>
  <c r="M1068"/>
  <c r="M1069"/>
  <c r="M1070"/>
  <c r="M1071"/>
  <c r="M1072"/>
  <c r="M1073"/>
  <c r="M1074"/>
  <c r="M1075"/>
  <c r="M1076"/>
  <c r="M1077"/>
  <c r="M1078"/>
  <c r="M1079"/>
  <c r="M1080"/>
  <c r="M1081"/>
  <c r="M1082"/>
  <c r="M1083"/>
  <c r="M1084"/>
  <c r="M1085"/>
  <c r="M1086"/>
  <c r="M1087"/>
  <c r="M1088"/>
  <c r="M1089"/>
  <c r="M1090"/>
  <c r="M1091"/>
  <c r="M1092"/>
  <c r="M1093"/>
  <c r="M1094"/>
  <c r="M1095"/>
  <c r="M1096"/>
  <c r="M1097"/>
  <c r="M1098"/>
  <c r="M1099"/>
  <c r="M1100"/>
  <c r="M1101"/>
  <c r="M1102"/>
  <c r="M1103"/>
  <c r="M1104"/>
  <c r="M1105"/>
  <c r="M1106"/>
  <c r="M1107"/>
  <c r="M1108"/>
  <c r="M1109"/>
  <c r="M1110"/>
  <c r="M1111"/>
  <c r="M1112"/>
  <c r="M1113"/>
  <c r="M1114"/>
  <c r="M1115"/>
  <c r="M1116"/>
  <c r="M1117"/>
  <c r="M1118"/>
  <c r="M1119"/>
  <c r="M1120"/>
  <c r="M1121"/>
  <c r="M1122"/>
  <c r="M1123"/>
  <c r="M1124"/>
  <c r="M1125"/>
  <c r="M1126"/>
  <c r="M1127"/>
  <c r="M1128"/>
  <c r="M1129"/>
  <c r="M1130"/>
  <c r="M1131"/>
  <c r="M1132"/>
  <c r="M1133"/>
  <c r="M1134"/>
  <c r="M1135"/>
  <c r="M1136"/>
  <c r="M1137"/>
  <c r="M1138"/>
  <c r="M1139"/>
  <c r="M1140"/>
  <c r="M1141"/>
  <c r="M1142"/>
  <c r="M1143"/>
  <c r="M1144"/>
  <c r="M1145"/>
  <c r="M1146"/>
  <c r="M1147"/>
  <c r="M1148"/>
  <c r="M1149"/>
  <c r="M1150"/>
  <c r="M1151"/>
  <c r="M1152"/>
  <c r="M1153"/>
  <c r="M1154"/>
  <c r="M1155"/>
  <c r="M1156"/>
  <c r="M1157"/>
  <c r="M1158"/>
  <c r="M1159"/>
  <c r="M1160"/>
  <c r="M1161"/>
  <c r="M1162"/>
  <c r="M1163"/>
  <c r="M1164"/>
  <c r="M1165"/>
  <c r="M1166"/>
  <c r="M1167"/>
  <c r="M1168"/>
  <c r="M1169"/>
  <c r="M1170"/>
  <c r="M1171"/>
  <c r="M1172"/>
  <c r="M1173"/>
  <c r="M1174"/>
  <c r="M1175"/>
  <c r="M1176"/>
  <c r="M1177"/>
  <c r="M1178"/>
  <c r="M1179"/>
  <c r="M1180"/>
  <c r="M1181"/>
  <c r="M1182"/>
  <c r="M1183"/>
  <c r="M1184"/>
  <c r="M1185"/>
  <c r="M1186"/>
  <c r="M1187"/>
  <c r="M1188"/>
  <c r="M1189"/>
  <c r="M1190"/>
  <c r="M1191"/>
  <c r="M1192"/>
  <c r="M1193"/>
  <c r="M1194"/>
  <c r="M1195"/>
  <c r="M1196"/>
  <c r="M1197"/>
  <c r="M1198"/>
  <c r="M1199"/>
  <c r="M1200"/>
  <c r="M1201"/>
  <c r="M1202"/>
  <c r="M1203"/>
  <c r="M1204"/>
  <c r="M1205"/>
  <c r="M1206"/>
  <c r="M1207"/>
  <c r="M1208"/>
  <c r="M1209"/>
  <c r="M1210"/>
  <c r="M1211"/>
  <c r="M1212"/>
  <c r="M1213"/>
  <c r="M1214"/>
  <c r="M1215"/>
  <c r="M1216"/>
  <c r="M1217"/>
  <c r="M1218"/>
  <c r="M1219"/>
  <c r="M1220"/>
  <c r="M1221"/>
  <c r="M1222"/>
  <c r="M1223"/>
  <c r="M1224"/>
  <c r="M1225"/>
  <c r="M1226"/>
  <c r="M1227"/>
  <c r="M1228"/>
  <c r="M1229"/>
  <c r="M1230"/>
  <c r="M1231"/>
  <c r="M1232"/>
  <c r="M1233"/>
  <c r="M1234"/>
  <c r="M1235"/>
  <c r="M1236"/>
  <c r="M1237"/>
  <c r="M1238"/>
  <c r="M1239"/>
  <c r="M1240"/>
  <c r="M1241"/>
  <c r="M1242"/>
  <c r="M1243"/>
  <c r="M1244"/>
  <c r="M1245"/>
  <c r="M1246"/>
  <c r="M1247"/>
  <c r="M1248"/>
  <c r="M1249"/>
  <c r="M1250"/>
  <c r="M1251"/>
  <c r="M1252"/>
  <c r="M1253"/>
  <c r="M1254"/>
  <c r="M1255"/>
  <c r="M1256"/>
  <c r="M1257"/>
  <c r="M1258"/>
  <c r="M1259"/>
  <c r="M1260"/>
  <c r="M1261"/>
  <c r="M1262"/>
  <c r="M1263"/>
  <c r="M1264"/>
  <c r="M1265"/>
  <c r="M1266"/>
  <c r="M1267"/>
  <c r="M1268"/>
  <c r="M1269"/>
  <c r="M1270"/>
  <c r="M1271"/>
  <c r="M1272"/>
  <c r="M1273"/>
  <c r="M1274"/>
  <c r="M1275"/>
  <c r="M1276"/>
  <c r="M1277"/>
  <c r="M1278"/>
  <c r="M1279"/>
  <c r="M1280"/>
  <c r="M1281"/>
  <c r="M1282"/>
  <c r="M1283"/>
  <c r="M1284"/>
  <c r="M1285"/>
  <c r="M1286"/>
  <c r="M1287"/>
  <c r="M1288"/>
  <c r="M1289"/>
  <c r="M1290"/>
  <c r="M1291"/>
  <c r="M1292"/>
  <c r="M1293"/>
  <c r="M1294"/>
  <c r="M1295"/>
  <c r="M1296"/>
  <c r="M1297"/>
  <c r="M1298"/>
  <c r="M1299"/>
  <c r="M1300"/>
  <c r="M1301"/>
  <c r="M1302"/>
  <c r="M1303"/>
  <c r="M1304"/>
  <c r="M1305"/>
  <c r="M1306"/>
  <c r="M1307"/>
  <c r="M1308"/>
  <c r="M1309"/>
  <c r="M1310"/>
  <c r="M1311"/>
  <c r="M1312"/>
  <c r="M1313"/>
  <c r="M1314"/>
  <c r="M1315"/>
  <c r="M1316"/>
  <c r="M1317"/>
  <c r="M1318"/>
  <c r="M1319"/>
  <c r="M1320"/>
  <c r="M1321"/>
  <c r="M1322"/>
  <c r="M1323"/>
  <c r="M1324"/>
  <c r="M1325"/>
  <c r="M1326"/>
  <c r="M1327"/>
  <c r="M1328"/>
  <c r="M1329"/>
  <c r="M1330"/>
  <c r="M1331"/>
  <c r="M1332"/>
  <c r="M1333"/>
  <c r="M1334"/>
  <c r="M1335"/>
  <c r="M1336"/>
  <c r="M1337"/>
  <c r="M1338"/>
  <c r="M1339"/>
  <c r="M1340"/>
  <c r="M1341"/>
  <c r="M1342"/>
  <c r="M1343"/>
  <c r="M1344"/>
  <c r="M1345"/>
  <c r="M1346"/>
  <c r="M1347"/>
  <c r="M1348"/>
  <c r="M1349"/>
  <c r="M1350"/>
  <c r="M1351"/>
  <c r="M1352"/>
  <c r="M1353"/>
  <c r="M1354"/>
  <c r="M1355"/>
  <c r="M1356"/>
  <c r="M1357"/>
  <c r="M1358"/>
  <c r="M1359"/>
  <c r="M1360"/>
  <c r="M1361"/>
  <c r="M1362"/>
  <c r="M1363"/>
  <c r="M1364"/>
  <c r="M1365"/>
  <c r="M1366"/>
  <c r="M1367"/>
  <c r="M1368"/>
  <c r="M1369"/>
  <c r="M1370"/>
  <c r="M1371"/>
  <c r="M1372"/>
  <c r="M1373"/>
  <c r="M1374"/>
  <c r="M1375"/>
  <c r="M1376"/>
  <c r="M1377"/>
  <c r="M1378"/>
  <c r="M1379"/>
  <c r="M1380"/>
  <c r="M1381"/>
  <c r="M1382"/>
  <c r="M1383"/>
  <c r="M1384"/>
  <c r="M1385"/>
  <c r="M1386"/>
  <c r="M1387"/>
  <c r="M1388"/>
  <c r="M1389"/>
  <c r="M1390"/>
  <c r="M1391"/>
  <c r="M1392"/>
  <c r="M1393"/>
  <c r="M1394"/>
  <c r="M1395"/>
  <c r="M1396"/>
  <c r="M1397"/>
  <c r="M1398"/>
  <c r="M1399"/>
  <c r="M1400"/>
  <c r="M1401"/>
  <c r="M1402"/>
  <c r="M1403"/>
  <c r="M1404"/>
  <c r="M1405"/>
  <c r="M1406"/>
  <c r="M1407"/>
  <c r="M1408"/>
  <c r="M1409"/>
  <c r="M1410"/>
  <c r="M1411"/>
  <c r="M1412"/>
  <c r="M1413"/>
  <c r="M1414"/>
  <c r="M1415"/>
  <c r="M1416"/>
  <c r="M1417"/>
  <c r="M1418"/>
  <c r="M1419"/>
  <c r="M1420"/>
  <c r="M1421"/>
  <c r="M1422"/>
  <c r="M1423"/>
  <c r="M1424"/>
  <c r="M1425"/>
  <c r="M1426"/>
  <c r="M1427"/>
  <c r="M1428"/>
  <c r="M1429"/>
  <c r="M1430"/>
  <c r="M1431"/>
  <c r="M1432"/>
  <c r="M1433"/>
  <c r="M1434"/>
  <c r="M1435"/>
  <c r="M1436"/>
  <c r="M1437"/>
  <c r="M1438"/>
  <c r="M1439"/>
  <c r="M1440"/>
  <c r="M1441"/>
  <c r="M1442"/>
  <c r="M1443"/>
  <c r="M1444"/>
  <c r="M1445"/>
  <c r="M1446"/>
  <c r="M1447"/>
  <c r="M1448"/>
  <c r="M1449"/>
  <c r="M1450"/>
  <c r="M1451"/>
  <c r="M1452"/>
  <c r="M1453"/>
  <c r="M1454"/>
  <c r="M1455"/>
  <c r="M1456"/>
  <c r="M1457"/>
  <c r="M1458"/>
  <c r="M1459"/>
  <c r="M1460"/>
  <c r="M1461"/>
  <c r="M1462"/>
  <c r="M1463"/>
  <c r="M1464"/>
  <c r="M1465"/>
  <c r="M1466"/>
  <c r="M1467"/>
  <c r="M1468"/>
  <c r="M1469"/>
  <c r="M1470"/>
  <c r="M1471"/>
  <c r="M1472"/>
  <c r="M1473"/>
  <c r="M1474"/>
  <c r="M1475"/>
  <c r="M1476"/>
  <c r="M1477"/>
  <c r="M1478"/>
  <c r="M1479"/>
  <c r="M1480"/>
  <c r="M1481"/>
  <c r="M1482"/>
  <c r="M1483"/>
  <c r="M1484"/>
  <c r="M1485"/>
  <c r="M1486"/>
  <c r="M1487"/>
  <c r="M1488"/>
  <c r="M1489"/>
  <c r="M1490"/>
  <c r="M1491"/>
  <c r="M1492"/>
  <c r="M1493"/>
  <c r="M1494"/>
  <c r="M1495"/>
  <c r="M1496"/>
  <c r="M1497"/>
  <c r="M1498"/>
  <c r="M1499"/>
  <c r="M1500"/>
  <c r="M1501"/>
  <c r="M1502"/>
  <c r="M1503"/>
  <c r="M1504"/>
  <c r="M1505"/>
  <c r="M1506"/>
  <c r="M1507"/>
  <c r="M1508"/>
  <c r="M1509"/>
  <c r="M1510"/>
  <c r="M1511"/>
  <c r="M1512"/>
  <c r="M1513"/>
  <c r="M1514"/>
  <c r="M1515"/>
  <c r="M1516"/>
  <c r="M1517"/>
  <c r="M1518"/>
  <c r="M1519"/>
  <c r="M1520"/>
  <c r="M1521"/>
  <c r="M1522"/>
  <c r="M1523"/>
  <c r="M1524"/>
  <c r="M1525"/>
  <c r="M1526"/>
  <c r="M1527"/>
  <c r="M1528"/>
  <c r="M1529"/>
  <c r="M1530"/>
  <c r="M1531"/>
  <c r="M1532"/>
  <c r="M1533"/>
  <c r="M1534"/>
  <c r="M1535"/>
  <c r="M1536"/>
  <c r="M1537"/>
  <c r="M1538"/>
  <c r="M1539"/>
  <c r="M1540"/>
  <c r="M1541"/>
  <c r="M1542"/>
  <c r="M1543"/>
  <c r="M1544"/>
  <c r="M1545"/>
  <c r="M1546"/>
  <c r="M1547"/>
  <c r="M1548"/>
  <c r="M1549"/>
  <c r="M1550"/>
  <c r="M1551"/>
  <c r="M1552"/>
  <c r="M1553"/>
  <c r="M1554"/>
  <c r="M1555"/>
  <c r="M1556"/>
  <c r="M1557"/>
  <c r="M1558"/>
  <c r="M1559"/>
  <c r="M1560"/>
  <c r="M1561"/>
  <c r="M1562"/>
  <c r="M1563"/>
  <c r="M1564"/>
  <c r="M1565"/>
  <c r="M1566"/>
  <c r="M1567"/>
  <c r="M1568"/>
  <c r="M1569"/>
  <c r="M1570"/>
  <c r="M1571"/>
  <c r="M1572"/>
  <c r="M1573"/>
  <c r="M1574"/>
  <c r="M1575"/>
  <c r="M1576"/>
  <c r="M1577"/>
  <c r="M1578"/>
  <c r="M1579"/>
  <c r="M1580"/>
  <c r="M1581"/>
  <c r="M1582"/>
  <c r="M1583"/>
  <c r="M1584"/>
  <c r="M1585"/>
  <c r="M1586"/>
  <c r="M1587"/>
  <c r="M1588"/>
  <c r="M1589"/>
  <c r="M1590"/>
  <c r="M1591"/>
  <c r="M1592"/>
  <c r="M1593"/>
  <c r="M1594"/>
  <c r="M1595"/>
  <c r="M1596"/>
  <c r="M1597"/>
  <c r="M1598"/>
  <c r="M1599"/>
  <c r="M1600"/>
  <c r="M1601"/>
  <c r="M1602"/>
  <c r="M1603"/>
  <c r="M1604"/>
  <c r="M1605"/>
  <c r="M1606"/>
  <c r="M1607"/>
  <c r="M1608"/>
  <c r="M1609"/>
  <c r="M1610"/>
  <c r="M1611"/>
  <c r="M1612"/>
  <c r="M1613"/>
  <c r="M1614"/>
  <c r="M1615"/>
  <c r="M1616"/>
  <c r="M1617"/>
  <c r="M1618"/>
  <c r="M1619"/>
  <c r="M1620"/>
  <c r="M1621"/>
  <c r="M1622"/>
  <c r="M1623"/>
  <c r="M1624"/>
  <c r="M1625"/>
  <c r="M1626"/>
  <c r="M1627"/>
  <c r="M1628"/>
  <c r="M1629"/>
  <c r="M1630"/>
  <c r="M1631"/>
  <c r="M1632"/>
  <c r="M1633"/>
  <c r="M1634"/>
  <c r="M1635"/>
  <c r="M1636"/>
  <c r="M1637"/>
  <c r="M1638"/>
  <c r="M1639"/>
  <c r="M1640"/>
  <c r="M1641"/>
  <c r="M1642"/>
  <c r="M1643"/>
  <c r="M1644"/>
  <c r="M1645"/>
  <c r="M1646"/>
  <c r="M1647"/>
  <c r="M1648"/>
  <c r="M1649"/>
  <c r="M1650"/>
  <c r="M1651"/>
  <c r="M1652"/>
  <c r="M1653"/>
  <c r="M1654"/>
  <c r="M1655"/>
  <c r="M1656"/>
  <c r="M1657"/>
  <c r="M1658"/>
  <c r="M1659"/>
  <c r="M1660"/>
  <c r="M1661"/>
  <c r="M1662"/>
  <c r="M1663"/>
  <c r="M1664"/>
  <c r="M1665"/>
  <c r="M1666"/>
  <c r="M1667"/>
  <c r="M1668"/>
  <c r="M1669"/>
  <c r="M1670"/>
  <c r="M1671"/>
  <c r="M1672"/>
  <c r="M1673"/>
  <c r="M1674"/>
  <c r="M1675"/>
  <c r="M1676"/>
  <c r="M1677"/>
  <c r="M1678"/>
  <c r="M1679"/>
  <c r="M1680"/>
  <c r="M1681"/>
  <c r="M1682"/>
  <c r="M1683"/>
  <c r="M1684"/>
  <c r="M1685"/>
  <c r="M1686"/>
  <c r="M1687"/>
  <c r="M1688"/>
  <c r="M1689"/>
  <c r="M1690"/>
  <c r="M1691"/>
  <c r="M1692"/>
  <c r="M1693"/>
  <c r="M1694"/>
  <c r="M1695"/>
  <c r="M1696"/>
  <c r="M1697"/>
  <c r="M1698"/>
  <c r="M1699"/>
  <c r="M1700"/>
  <c r="M1701"/>
  <c r="M1702"/>
  <c r="M1703"/>
  <c r="M1704"/>
  <c r="M1705"/>
  <c r="M1706"/>
  <c r="M1707"/>
  <c r="M1708"/>
  <c r="M1709"/>
  <c r="M1710"/>
  <c r="M1711"/>
  <c r="M1712"/>
  <c r="M1713"/>
  <c r="M1714"/>
  <c r="M1715"/>
  <c r="M1716"/>
  <c r="M1717"/>
  <c r="M1718"/>
  <c r="M1719"/>
  <c r="M1720"/>
  <c r="M1721"/>
  <c r="M1722"/>
  <c r="M1723"/>
  <c r="M1724"/>
  <c r="M1725"/>
  <c r="M1726"/>
  <c r="M1727"/>
  <c r="M1728"/>
  <c r="M1729"/>
  <c r="M1730"/>
  <c r="M1731"/>
  <c r="M1732"/>
  <c r="M1733"/>
  <c r="M1734"/>
  <c r="M1735"/>
  <c r="M1736"/>
  <c r="M1737"/>
  <c r="M1738"/>
  <c r="M1739"/>
  <c r="M1740"/>
  <c r="M1741"/>
  <c r="M1742"/>
  <c r="M1743"/>
  <c r="M1744"/>
  <c r="M1745"/>
  <c r="M1746"/>
  <c r="M1747"/>
  <c r="M1748"/>
  <c r="M1749"/>
  <c r="M1750"/>
  <c r="M1751"/>
  <c r="M1752"/>
  <c r="M1753"/>
  <c r="M1754"/>
  <c r="M1755"/>
  <c r="M1756"/>
  <c r="M1757"/>
  <c r="M1758"/>
  <c r="M1759"/>
  <c r="M1760"/>
  <c r="M1761"/>
  <c r="M1762"/>
  <c r="M1763"/>
  <c r="M1764"/>
  <c r="M1765"/>
  <c r="M1766"/>
  <c r="M1767"/>
  <c r="M1768"/>
  <c r="M1769"/>
  <c r="M1770"/>
  <c r="M1771"/>
  <c r="M1772"/>
  <c r="M1773"/>
  <c r="M1774"/>
  <c r="M1775"/>
  <c r="M1776"/>
  <c r="M1777"/>
  <c r="M1778"/>
  <c r="M1779"/>
  <c r="M1780"/>
  <c r="M1781"/>
  <c r="M1782"/>
  <c r="M1783"/>
  <c r="M1784"/>
  <c r="M1785"/>
  <c r="M1786"/>
  <c r="M1787"/>
  <c r="M1788"/>
  <c r="M1789"/>
  <c r="M1790"/>
  <c r="M1791"/>
  <c r="M1792"/>
  <c r="M1793"/>
  <c r="M1794"/>
  <c r="M1795"/>
  <c r="M1796"/>
  <c r="M1797"/>
  <c r="M1798"/>
  <c r="M1799"/>
  <c r="M1800"/>
  <c r="M1801"/>
  <c r="M1802"/>
  <c r="M1803"/>
  <c r="M1804"/>
  <c r="M1805"/>
  <c r="M1806"/>
  <c r="M1807"/>
  <c r="M1808"/>
  <c r="M1809"/>
  <c r="M1810"/>
  <c r="M1811"/>
  <c r="M1812"/>
  <c r="M1813"/>
  <c r="M1814"/>
  <c r="M1815"/>
  <c r="M1816"/>
  <c r="M1817"/>
  <c r="M1818"/>
  <c r="M1819"/>
  <c r="M1820"/>
  <c r="M1821"/>
  <c r="M1822"/>
  <c r="M1823"/>
  <c r="M1824"/>
  <c r="M1825"/>
  <c r="M1826"/>
  <c r="M1827"/>
  <c r="M1828"/>
  <c r="M1829"/>
  <c r="M1830"/>
  <c r="M1831"/>
  <c r="M1832"/>
  <c r="M1833"/>
  <c r="M1834"/>
  <c r="M1835"/>
  <c r="M1836"/>
  <c r="M1837"/>
  <c r="M1838"/>
  <c r="M1839"/>
  <c r="M1840"/>
  <c r="M1841"/>
  <c r="M1842"/>
  <c r="M1843"/>
  <c r="M1844"/>
  <c r="M1845"/>
  <c r="M1846"/>
  <c r="M1847"/>
  <c r="M1848"/>
  <c r="M1849"/>
  <c r="M1850"/>
  <c r="M1851"/>
  <c r="M1852"/>
  <c r="M1853"/>
  <c r="M1854"/>
  <c r="M1855"/>
  <c r="M1856"/>
  <c r="M1857"/>
  <c r="M1858"/>
  <c r="M1859"/>
  <c r="M1860"/>
  <c r="M1861"/>
  <c r="M1862"/>
  <c r="M1863"/>
  <c r="M1864"/>
  <c r="M1865"/>
  <c r="M1866"/>
  <c r="M1867"/>
  <c r="M1868"/>
  <c r="M1869"/>
  <c r="M1870"/>
  <c r="M1871"/>
  <c r="M1872"/>
  <c r="M1873"/>
  <c r="M1874"/>
  <c r="M1875"/>
  <c r="M1876"/>
  <c r="M1877"/>
  <c r="M1878"/>
  <c r="M1879"/>
  <c r="M1880"/>
  <c r="M1881"/>
  <c r="M1882"/>
  <c r="M1883"/>
  <c r="M1884"/>
  <c r="M1885"/>
  <c r="M1886"/>
  <c r="M1887"/>
  <c r="M1888"/>
  <c r="M1889"/>
  <c r="M1890"/>
  <c r="M1891"/>
  <c r="M1892"/>
  <c r="M1893"/>
  <c r="M1894"/>
  <c r="M1895"/>
  <c r="M1896"/>
  <c r="M1897"/>
  <c r="M1898"/>
  <c r="M1899"/>
  <c r="M1900"/>
  <c r="M1901"/>
  <c r="M1902"/>
  <c r="M1903"/>
  <c r="M1904"/>
  <c r="M1905"/>
  <c r="M1906"/>
  <c r="M1907"/>
  <c r="M1908"/>
  <c r="M1909"/>
  <c r="M1910"/>
  <c r="M1911"/>
  <c r="M1912"/>
  <c r="M1913"/>
  <c r="M1914"/>
  <c r="M1915"/>
  <c r="M1916"/>
  <c r="M1917"/>
  <c r="M1918"/>
  <c r="M1919"/>
  <c r="M1920"/>
  <c r="M1921"/>
  <c r="M1922"/>
  <c r="M1923"/>
  <c r="M1924"/>
  <c r="M1925"/>
  <c r="M1926"/>
  <c r="M1927"/>
  <c r="M1928"/>
  <c r="M1929"/>
  <c r="M1930"/>
  <c r="M1931"/>
  <c r="M1932"/>
  <c r="M1933"/>
  <c r="M1934"/>
  <c r="M1935"/>
  <c r="M1936"/>
  <c r="M1937"/>
  <c r="M1938"/>
  <c r="M1939"/>
  <c r="M1940"/>
  <c r="M1941"/>
  <c r="M1942"/>
  <c r="M1943"/>
  <c r="M1944"/>
  <c r="M1945"/>
  <c r="M1946"/>
  <c r="M1947"/>
  <c r="M1948"/>
  <c r="M1949"/>
  <c r="M1950"/>
  <c r="M1951"/>
  <c r="M1952"/>
  <c r="M1953"/>
  <c r="M1954"/>
  <c r="M1955"/>
  <c r="M1956"/>
  <c r="M1957"/>
  <c r="M1958"/>
  <c r="M1959"/>
  <c r="M1960"/>
  <c r="M1961"/>
  <c r="M1962"/>
  <c r="M1963"/>
  <c r="M1964"/>
  <c r="M1965"/>
  <c r="M1966"/>
  <c r="M1967"/>
  <c r="M1968"/>
  <c r="M1969"/>
  <c r="M1970"/>
  <c r="M1971"/>
  <c r="M1972"/>
  <c r="M1973"/>
  <c r="M1974"/>
  <c r="M1975"/>
  <c r="M1976"/>
  <c r="M1977"/>
  <c r="M1978"/>
  <c r="M1979"/>
  <c r="M1980"/>
  <c r="M1981"/>
  <c r="M1982"/>
  <c r="M1983"/>
  <c r="M1984"/>
  <c r="M1985"/>
  <c r="M1986"/>
  <c r="M1987"/>
  <c r="M1988"/>
  <c r="M1989"/>
  <c r="M1990"/>
  <c r="M1991"/>
  <c r="M1992"/>
  <c r="M1993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R32"/>
  <c r="R33"/>
  <c r="R34"/>
  <c r="R35"/>
  <c r="R36"/>
  <c r="R37"/>
  <c r="R38"/>
  <c r="R39"/>
  <c r="R40"/>
  <c r="R41"/>
  <c r="R42"/>
  <c r="R43"/>
  <c r="R44"/>
  <c r="R45"/>
  <c r="R46"/>
  <c r="R47"/>
  <c r="R48"/>
  <c r="R49"/>
  <c r="R50"/>
  <c r="R51"/>
  <c r="R52"/>
  <c r="R53"/>
  <c r="R54"/>
  <c r="R55"/>
  <c r="R56"/>
  <c r="R57"/>
  <c r="R58"/>
  <c r="R59"/>
  <c r="R60"/>
  <c r="R61"/>
  <c r="R62"/>
  <c r="R63"/>
  <c r="R64"/>
  <c r="R65"/>
  <c r="R66"/>
  <c r="R67"/>
  <c r="R68"/>
  <c r="R69"/>
  <c r="R70"/>
  <c r="R71"/>
  <c r="R72"/>
  <c r="R73"/>
  <c r="R74"/>
  <c r="R75"/>
  <c r="R76"/>
  <c r="R77"/>
  <c r="R78"/>
  <c r="R79"/>
  <c r="R80"/>
  <c r="R81"/>
  <c r="R82"/>
  <c r="R83"/>
  <c r="R84"/>
  <c r="R85"/>
  <c r="R86"/>
  <c r="R87"/>
  <c r="R88"/>
  <c r="R89"/>
  <c r="R90"/>
  <c r="R91"/>
  <c r="R92"/>
  <c r="R93"/>
  <c r="R94"/>
  <c r="R95"/>
  <c r="R96"/>
  <c r="R97"/>
  <c r="R98"/>
  <c r="R99"/>
  <c r="R100"/>
  <c r="R101"/>
  <c r="R102"/>
  <c r="R103"/>
  <c r="R104"/>
  <c r="R105"/>
  <c r="R106"/>
  <c r="R107"/>
  <c r="R108"/>
  <c r="R109"/>
  <c r="R110"/>
  <c r="R111"/>
  <c r="R112"/>
  <c r="R113"/>
  <c r="R114"/>
  <c r="R115"/>
  <c r="R116"/>
  <c r="R117"/>
  <c r="R118"/>
  <c r="R119"/>
  <c r="R120"/>
  <c r="R121"/>
  <c r="R122"/>
  <c r="R123"/>
  <c r="R124"/>
  <c r="R125"/>
  <c r="R126"/>
  <c r="R127"/>
  <c r="R128"/>
  <c r="R129"/>
  <c r="R130"/>
  <c r="R131"/>
  <c r="R132"/>
  <c r="R133"/>
  <c r="R134"/>
  <c r="R135"/>
  <c r="R136"/>
  <c r="R137"/>
  <c r="R138"/>
  <c r="R139"/>
  <c r="R140"/>
  <c r="R141"/>
  <c r="R142"/>
  <c r="R143"/>
  <c r="R144"/>
  <c r="R145"/>
  <c r="R146"/>
  <c r="R147"/>
  <c r="R148"/>
  <c r="R149"/>
  <c r="R150"/>
  <c r="R151"/>
  <c r="R152"/>
  <c r="R153"/>
  <c r="R154"/>
  <c r="R155"/>
  <c r="R156"/>
  <c r="R157"/>
  <c r="R158"/>
  <c r="R159"/>
  <c r="R160"/>
  <c r="R161"/>
  <c r="R162"/>
  <c r="R163"/>
  <c r="R164"/>
  <c r="R165"/>
  <c r="R166"/>
  <c r="R167"/>
  <c r="R168"/>
  <c r="R169"/>
  <c r="R170"/>
  <c r="R171"/>
  <c r="R172"/>
  <c r="R173"/>
  <c r="R174"/>
  <c r="R175"/>
  <c r="R176"/>
  <c r="R177"/>
  <c r="R178"/>
  <c r="R179"/>
  <c r="R180"/>
  <c r="R181"/>
  <c r="R182"/>
  <c r="R183"/>
  <c r="R184"/>
  <c r="R185"/>
  <c r="R186"/>
  <c r="R187"/>
  <c r="R188"/>
  <c r="R189"/>
  <c r="R190"/>
  <c r="R191"/>
  <c r="R192"/>
  <c r="R193"/>
  <c r="R194"/>
  <c r="R195"/>
  <c r="R196"/>
  <c r="R197"/>
  <c r="R198"/>
  <c r="R199"/>
  <c r="R200"/>
  <c r="R201"/>
  <c r="R202"/>
  <c r="R203"/>
  <c r="R204"/>
  <c r="R205"/>
  <c r="R206"/>
  <c r="R207"/>
  <c r="R208"/>
  <c r="R209"/>
  <c r="R210"/>
  <c r="R211"/>
  <c r="R212"/>
  <c r="R213"/>
  <c r="R214"/>
  <c r="R215"/>
  <c r="R216"/>
  <c r="R217"/>
  <c r="R218"/>
  <c r="R219"/>
  <c r="R220"/>
  <c r="R221"/>
  <c r="R222"/>
  <c r="R223"/>
  <c r="R224"/>
  <c r="R225"/>
  <c r="R226"/>
  <c r="R227"/>
  <c r="R228"/>
  <c r="R229"/>
  <c r="R230"/>
  <c r="R231"/>
  <c r="R232"/>
  <c r="R233"/>
  <c r="R234"/>
  <c r="R235"/>
  <c r="R236"/>
  <c r="R237"/>
  <c r="R238"/>
  <c r="R239"/>
  <c r="R240"/>
  <c r="R241"/>
  <c r="R242"/>
  <c r="R243"/>
  <c r="R244"/>
  <c r="R245"/>
  <c r="R246"/>
  <c r="R247"/>
  <c r="R248"/>
  <c r="R249"/>
  <c r="R250"/>
  <c r="R251"/>
  <c r="R252"/>
  <c r="R253"/>
  <c r="R254"/>
  <c r="R255"/>
  <c r="R256"/>
  <c r="R257"/>
  <c r="R258"/>
  <c r="R259"/>
  <c r="R260"/>
  <c r="R261"/>
  <c r="R262"/>
  <c r="R263"/>
  <c r="R264"/>
  <c r="R265"/>
  <c r="R266"/>
  <c r="R267"/>
  <c r="R268"/>
  <c r="R269"/>
  <c r="R270"/>
  <c r="R271"/>
  <c r="R272"/>
  <c r="R273"/>
  <c r="R274"/>
  <c r="R275"/>
  <c r="R276"/>
  <c r="R277"/>
  <c r="R278"/>
  <c r="R279"/>
  <c r="R280"/>
  <c r="R281"/>
  <c r="R282"/>
  <c r="R283"/>
  <c r="R284"/>
  <c r="R285"/>
  <c r="R286"/>
  <c r="R287"/>
  <c r="R288"/>
  <c r="R289"/>
  <c r="R290"/>
  <c r="R291"/>
  <c r="R292"/>
  <c r="R293"/>
  <c r="R294"/>
  <c r="R295"/>
  <c r="R296"/>
  <c r="R297"/>
  <c r="R298"/>
  <c r="R299"/>
  <c r="R300"/>
  <c r="R301"/>
  <c r="R302"/>
  <c r="R303"/>
  <c r="R304"/>
  <c r="R305"/>
  <c r="R306"/>
  <c r="R307"/>
  <c r="R308"/>
  <c r="R309"/>
  <c r="R310"/>
  <c r="R311"/>
  <c r="R312"/>
  <c r="R313"/>
  <c r="R314"/>
  <c r="R315"/>
  <c r="R316"/>
  <c r="R317"/>
  <c r="R318"/>
  <c r="R319"/>
  <c r="R320"/>
  <c r="R321"/>
  <c r="R322"/>
  <c r="R323"/>
  <c r="R324"/>
  <c r="R325"/>
  <c r="R326"/>
  <c r="R327"/>
  <c r="R328"/>
  <c r="R329"/>
  <c r="R330"/>
  <c r="R331"/>
  <c r="R332"/>
  <c r="R333"/>
  <c r="R334"/>
  <c r="R335"/>
  <c r="R336"/>
  <c r="R337"/>
  <c r="R338"/>
  <c r="R339"/>
  <c r="R340"/>
  <c r="R341"/>
  <c r="R342"/>
  <c r="R343"/>
  <c r="R344"/>
  <c r="R345"/>
  <c r="R346"/>
  <c r="R347"/>
  <c r="R348"/>
  <c r="R349"/>
  <c r="R350"/>
  <c r="R351"/>
  <c r="R352"/>
  <c r="R353"/>
  <c r="R354"/>
  <c r="R355"/>
  <c r="R356"/>
  <c r="R357"/>
  <c r="R358"/>
  <c r="R359"/>
  <c r="R360"/>
  <c r="R361"/>
  <c r="R362"/>
  <c r="R363"/>
  <c r="R364"/>
  <c r="R365"/>
  <c r="R366"/>
  <c r="R367"/>
  <c r="R368"/>
  <c r="R369"/>
  <c r="R370"/>
  <c r="R371"/>
  <c r="R372"/>
  <c r="R373"/>
  <c r="R374"/>
  <c r="R375"/>
  <c r="R376"/>
  <c r="R377"/>
  <c r="R378"/>
  <c r="R379"/>
  <c r="R380"/>
  <c r="R381"/>
  <c r="R382"/>
  <c r="R383"/>
  <c r="R384"/>
  <c r="R385"/>
  <c r="R386"/>
  <c r="R387"/>
  <c r="R388"/>
  <c r="R389"/>
  <c r="R390"/>
  <c r="R391"/>
  <c r="R392"/>
  <c r="R393"/>
  <c r="R394"/>
  <c r="R395"/>
  <c r="R396"/>
  <c r="R397"/>
  <c r="R398"/>
  <c r="R399"/>
  <c r="R400"/>
  <c r="R401"/>
  <c r="R402"/>
  <c r="R403"/>
  <c r="R404"/>
  <c r="R405"/>
  <c r="R406"/>
  <c r="R407"/>
  <c r="R408"/>
  <c r="R409"/>
  <c r="R410"/>
  <c r="R411"/>
  <c r="R412"/>
  <c r="R413"/>
  <c r="R414"/>
  <c r="R415"/>
  <c r="R416"/>
  <c r="R417"/>
  <c r="R418"/>
  <c r="R419"/>
  <c r="R420"/>
  <c r="R421"/>
  <c r="R422"/>
  <c r="R423"/>
  <c r="R424"/>
  <c r="R425"/>
  <c r="R426"/>
  <c r="R427"/>
  <c r="R428"/>
  <c r="R429"/>
  <c r="R430"/>
  <c r="R431"/>
  <c r="R432"/>
  <c r="R433"/>
  <c r="R434"/>
  <c r="R435"/>
  <c r="R436"/>
  <c r="R437"/>
  <c r="R438"/>
  <c r="R439"/>
  <c r="R440"/>
  <c r="R441"/>
  <c r="R442"/>
  <c r="R443"/>
  <c r="R444"/>
  <c r="R445"/>
  <c r="R446"/>
  <c r="R447"/>
  <c r="R448"/>
  <c r="R449"/>
  <c r="R450"/>
  <c r="R451"/>
  <c r="R452"/>
  <c r="R453"/>
  <c r="R454"/>
  <c r="R455"/>
  <c r="R456"/>
  <c r="R457"/>
  <c r="R458"/>
  <c r="R459"/>
  <c r="R460"/>
  <c r="R461"/>
  <c r="R462"/>
  <c r="R463"/>
  <c r="R464"/>
  <c r="R465"/>
  <c r="R466"/>
  <c r="R467"/>
  <c r="R468"/>
  <c r="R469"/>
  <c r="R470"/>
  <c r="R471"/>
  <c r="R472"/>
  <c r="R473"/>
  <c r="R474"/>
  <c r="R475"/>
  <c r="R476"/>
  <c r="R477"/>
  <c r="R478"/>
  <c r="R479"/>
  <c r="R480"/>
  <c r="R481"/>
  <c r="R482"/>
  <c r="R483"/>
  <c r="R484"/>
  <c r="R485"/>
  <c r="R486"/>
  <c r="R487"/>
  <c r="R488"/>
  <c r="R489"/>
  <c r="R490"/>
  <c r="R491"/>
  <c r="R492"/>
  <c r="R493"/>
  <c r="R494"/>
  <c r="R495"/>
  <c r="R496"/>
  <c r="R497"/>
  <c r="R498"/>
  <c r="R499"/>
  <c r="R500"/>
  <c r="R501"/>
  <c r="R502"/>
  <c r="R503"/>
  <c r="R504"/>
  <c r="R505"/>
  <c r="R506"/>
  <c r="R507"/>
  <c r="R508"/>
  <c r="R509"/>
  <c r="R510"/>
  <c r="R511"/>
  <c r="R512"/>
  <c r="R513"/>
  <c r="R514"/>
  <c r="R515"/>
  <c r="R516"/>
  <c r="R517"/>
  <c r="R518"/>
  <c r="R519"/>
  <c r="R520"/>
  <c r="R521"/>
  <c r="R522"/>
  <c r="R523"/>
  <c r="R524"/>
  <c r="R525"/>
  <c r="R526"/>
  <c r="R527"/>
  <c r="R528"/>
  <c r="R529"/>
  <c r="R530"/>
  <c r="R531"/>
  <c r="R532"/>
  <c r="R533"/>
  <c r="R534"/>
  <c r="R535"/>
  <c r="R536"/>
  <c r="R537"/>
  <c r="R538"/>
  <c r="R539"/>
  <c r="R540"/>
  <c r="R541"/>
  <c r="R542"/>
  <c r="R543"/>
  <c r="R544"/>
  <c r="R545"/>
  <c r="R546"/>
  <c r="R547"/>
  <c r="R548"/>
  <c r="R549"/>
  <c r="R550"/>
  <c r="R551"/>
  <c r="R552"/>
  <c r="R553"/>
  <c r="R554"/>
  <c r="R555"/>
  <c r="R556"/>
  <c r="R557"/>
  <c r="R558"/>
  <c r="R559"/>
  <c r="R560"/>
  <c r="R561"/>
  <c r="R562"/>
  <c r="R563"/>
  <c r="R564"/>
  <c r="R565"/>
  <c r="R566"/>
  <c r="R567"/>
  <c r="R568"/>
  <c r="R569"/>
  <c r="R570"/>
  <c r="R571"/>
  <c r="R572"/>
  <c r="R573"/>
  <c r="R574"/>
  <c r="R575"/>
  <c r="R576"/>
  <c r="R577"/>
  <c r="R578"/>
  <c r="R579"/>
  <c r="R580"/>
  <c r="R581"/>
  <c r="R582"/>
  <c r="R583"/>
  <c r="R584"/>
  <c r="R585"/>
  <c r="R586"/>
  <c r="R587"/>
  <c r="R588"/>
  <c r="R589"/>
  <c r="R590"/>
  <c r="R591"/>
  <c r="R592"/>
  <c r="R593"/>
  <c r="R594"/>
  <c r="R595"/>
  <c r="R596"/>
  <c r="R597"/>
  <c r="R598"/>
  <c r="R599"/>
  <c r="R600"/>
  <c r="R601"/>
  <c r="R602"/>
  <c r="R603"/>
  <c r="R604"/>
  <c r="R605"/>
  <c r="R606"/>
  <c r="R607"/>
  <c r="R608"/>
  <c r="R609"/>
  <c r="R610"/>
  <c r="R611"/>
  <c r="R612"/>
  <c r="R613"/>
  <c r="R614"/>
  <c r="R615"/>
  <c r="R616"/>
  <c r="R617"/>
  <c r="R618"/>
  <c r="R619"/>
  <c r="R620"/>
  <c r="R621"/>
  <c r="R622"/>
  <c r="R623"/>
  <c r="R624"/>
  <c r="R625"/>
  <c r="R626"/>
  <c r="R627"/>
  <c r="R628"/>
  <c r="R629"/>
  <c r="R630"/>
  <c r="R631"/>
  <c r="R632"/>
  <c r="R633"/>
  <c r="R634"/>
  <c r="R635"/>
  <c r="R636"/>
  <c r="R637"/>
  <c r="R638"/>
  <c r="R639"/>
  <c r="R640"/>
  <c r="R641"/>
  <c r="R642"/>
  <c r="R643"/>
  <c r="R644"/>
  <c r="R645"/>
  <c r="R646"/>
  <c r="R647"/>
  <c r="R648"/>
  <c r="R649"/>
  <c r="R650"/>
  <c r="R651"/>
  <c r="R652"/>
  <c r="R653"/>
  <c r="R654"/>
  <c r="R655"/>
  <c r="R656"/>
  <c r="R657"/>
  <c r="R658"/>
  <c r="R659"/>
  <c r="R660"/>
  <c r="R661"/>
  <c r="R662"/>
  <c r="R663"/>
  <c r="R664"/>
  <c r="R665"/>
  <c r="R666"/>
  <c r="R667"/>
  <c r="R668"/>
  <c r="R669"/>
  <c r="R670"/>
  <c r="R671"/>
  <c r="R672"/>
  <c r="R673"/>
  <c r="R674"/>
  <c r="R675"/>
  <c r="R676"/>
  <c r="R677"/>
  <c r="R678"/>
  <c r="R679"/>
  <c r="R680"/>
  <c r="R681"/>
  <c r="R682"/>
  <c r="R683"/>
  <c r="R684"/>
  <c r="R685"/>
  <c r="R686"/>
  <c r="R687"/>
  <c r="R688"/>
  <c r="R689"/>
  <c r="R690"/>
  <c r="R691"/>
  <c r="R692"/>
  <c r="R693"/>
  <c r="R694"/>
  <c r="R695"/>
  <c r="R696"/>
  <c r="R697"/>
  <c r="R698"/>
  <c r="R699"/>
  <c r="R700"/>
  <c r="R701"/>
  <c r="R702"/>
  <c r="R703"/>
  <c r="R704"/>
  <c r="R705"/>
  <c r="R706"/>
  <c r="R707"/>
  <c r="R708"/>
  <c r="R709"/>
  <c r="R710"/>
  <c r="R711"/>
  <c r="R712"/>
  <c r="R713"/>
  <c r="R714"/>
  <c r="R715"/>
  <c r="R716"/>
  <c r="R717"/>
  <c r="R718"/>
  <c r="R719"/>
  <c r="R720"/>
  <c r="R721"/>
  <c r="R722"/>
  <c r="R723"/>
  <c r="R724"/>
  <c r="R725"/>
  <c r="R726"/>
  <c r="R727"/>
  <c r="R728"/>
  <c r="R729"/>
  <c r="R730"/>
  <c r="R731"/>
  <c r="R732"/>
  <c r="R733"/>
  <c r="R734"/>
  <c r="R735"/>
  <c r="R736"/>
  <c r="R737"/>
  <c r="R738"/>
  <c r="R739"/>
  <c r="R740"/>
  <c r="R741"/>
  <c r="R742"/>
  <c r="R743"/>
  <c r="R744"/>
  <c r="R745"/>
  <c r="R746"/>
  <c r="R747"/>
  <c r="R748"/>
  <c r="R749"/>
  <c r="R750"/>
  <c r="R751"/>
  <c r="R752"/>
  <c r="R753"/>
  <c r="R754"/>
  <c r="R755"/>
  <c r="R756"/>
  <c r="R757"/>
  <c r="R758"/>
  <c r="R759"/>
  <c r="R760"/>
  <c r="R761"/>
  <c r="R762"/>
  <c r="R763"/>
  <c r="R764"/>
  <c r="R765"/>
  <c r="R766"/>
  <c r="R767"/>
  <c r="R768"/>
  <c r="R769"/>
  <c r="R770"/>
  <c r="R771"/>
  <c r="R772"/>
  <c r="R773"/>
  <c r="R774"/>
  <c r="R775"/>
  <c r="R776"/>
  <c r="R777"/>
  <c r="R778"/>
  <c r="R779"/>
  <c r="R780"/>
  <c r="R781"/>
  <c r="R782"/>
  <c r="R783"/>
  <c r="R784"/>
  <c r="R785"/>
  <c r="R786"/>
  <c r="R787"/>
  <c r="R788"/>
  <c r="R789"/>
  <c r="R790"/>
  <c r="R791"/>
  <c r="R792"/>
  <c r="R793"/>
  <c r="R794"/>
  <c r="R795"/>
  <c r="R796"/>
  <c r="R797"/>
  <c r="R798"/>
  <c r="R799"/>
  <c r="R800"/>
  <c r="R801"/>
  <c r="R802"/>
  <c r="R803"/>
  <c r="R804"/>
  <c r="R805"/>
  <c r="R806"/>
  <c r="R807"/>
  <c r="R808"/>
  <c r="R809"/>
  <c r="R810"/>
  <c r="R811"/>
  <c r="R812"/>
  <c r="R813"/>
  <c r="R814"/>
  <c r="R815"/>
  <c r="R816"/>
  <c r="R817"/>
  <c r="R818"/>
  <c r="R819"/>
  <c r="R820"/>
  <c r="R821"/>
  <c r="R822"/>
  <c r="R823"/>
  <c r="R824"/>
  <c r="R825"/>
  <c r="R826"/>
  <c r="R827"/>
  <c r="R828"/>
  <c r="R829"/>
  <c r="R830"/>
  <c r="R831"/>
  <c r="R832"/>
  <c r="R833"/>
  <c r="R834"/>
  <c r="R835"/>
  <c r="R836"/>
  <c r="R837"/>
  <c r="R838"/>
  <c r="R839"/>
  <c r="R840"/>
  <c r="R841"/>
  <c r="R842"/>
  <c r="R843"/>
  <c r="R844"/>
  <c r="R845"/>
  <c r="R846"/>
  <c r="R847"/>
  <c r="R848"/>
  <c r="R849"/>
  <c r="R850"/>
  <c r="R851"/>
  <c r="R852"/>
  <c r="R853"/>
  <c r="R854"/>
  <c r="R855"/>
  <c r="R856"/>
  <c r="R857"/>
  <c r="R858"/>
  <c r="R859"/>
  <c r="R860"/>
  <c r="R861"/>
  <c r="R862"/>
  <c r="R863"/>
  <c r="R864"/>
  <c r="R865"/>
  <c r="R866"/>
  <c r="R867"/>
  <c r="R868"/>
  <c r="R869"/>
  <c r="R870"/>
  <c r="R871"/>
  <c r="R872"/>
  <c r="R873"/>
  <c r="R874"/>
  <c r="R875"/>
  <c r="R876"/>
  <c r="R877"/>
  <c r="R878"/>
  <c r="R879"/>
  <c r="R880"/>
  <c r="R881"/>
  <c r="R882"/>
  <c r="R883"/>
  <c r="R884"/>
  <c r="R885"/>
  <c r="R886"/>
  <c r="R887"/>
  <c r="R888"/>
  <c r="R889"/>
  <c r="R890"/>
  <c r="R891"/>
  <c r="R892"/>
  <c r="R893"/>
  <c r="R894"/>
  <c r="R895"/>
  <c r="R896"/>
  <c r="R897"/>
  <c r="R898"/>
  <c r="R899"/>
  <c r="R900"/>
  <c r="R901"/>
  <c r="R902"/>
  <c r="R903"/>
  <c r="R904"/>
  <c r="R905"/>
  <c r="R906"/>
  <c r="R907"/>
  <c r="R908"/>
  <c r="R909"/>
  <c r="R910"/>
  <c r="R911"/>
  <c r="R912"/>
  <c r="R913"/>
  <c r="R914"/>
  <c r="R915"/>
  <c r="R916"/>
  <c r="R917"/>
  <c r="R918"/>
  <c r="R919"/>
  <c r="R920"/>
  <c r="R921"/>
  <c r="R922"/>
  <c r="R923"/>
  <c r="R924"/>
  <c r="R925"/>
  <c r="R926"/>
  <c r="R927"/>
  <c r="R928"/>
  <c r="R929"/>
  <c r="R930"/>
  <c r="R931"/>
  <c r="R932"/>
  <c r="R933"/>
  <c r="R934"/>
  <c r="R935"/>
  <c r="R936"/>
  <c r="R937"/>
  <c r="R938"/>
  <c r="R939"/>
  <c r="R940"/>
  <c r="R941"/>
  <c r="R942"/>
  <c r="R943"/>
  <c r="R944"/>
  <c r="R945"/>
  <c r="R946"/>
  <c r="R947"/>
  <c r="R948"/>
  <c r="R949"/>
  <c r="R950"/>
  <c r="R951"/>
  <c r="R952"/>
  <c r="R953"/>
  <c r="R954"/>
  <c r="R955"/>
  <c r="R956"/>
  <c r="R957"/>
  <c r="R958"/>
  <c r="R959"/>
  <c r="R960"/>
  <c r="R961"/>
  <c r="R962"/>
  <c r="R963"/>
  <c r="R964"/>
  <c r="R965"/>
  <c r="R966"/>
  <c r="R967"/>
  <c r="R968"/>
  <c r="R969"/>
  <c r="R970"/>
  <c r="R971"/>
  <c r="R972"/>
  <c r="R973"/>
  <c r="R974"/>
  <c r="R975"/>
  <c r="R976"/>
  <c r="R977"/>
  <c r="R978"/>
  <c r="R979"/>
  <c r="R980"/>
  <c r="R981"/>
  <c r="R982"/>
  <c r="R983"/>
  <c r="R984"/>
  <c r="R985"/>
  <c r="R986"/>
  <c r="R987"/>
  <c r="R988"/>
  <c r="R989"/>
  <c r="R990"/>
  <c r="R991"/>
  <c r="R992"/>
  <c r="R993"/>
  <c r="R994"/>
  <c r="R995"/>
  <c r="R996"/>
  <c r="R997"/>
  <c r="R998"/>
  <c r="R999"/>
  <c r="R1000"/>
  <c r="R1001"/>
  <c r="R1002"/>
  <c r="R1003"/>
  <c r="R1004"/>
  <c r="R1005"/>
  <c r="R1006"/>
  <c r="R1007"/>
  <c r="R1008"/>
  <c r="R1009"/>
  <c r="R1010"/>
  <c r="R1011"/>
  <c r="R1012"/>
  <c r="R1013"/>
  <c r="R1014"/>
  <c r="R1015"/>
  <c r="R1016"/>
  <c r="R1017"/>
  <c r="R1018"/>
  <c r="R1019"/>
  <c r="R1020"/>
  <c r="R1021"/>
  <c r="R1022"/>
  <c r="R1023"/>
  <c r="R1024"/>
  <c r="R1025"/>
  <c r="R1026"/>
  <c r="R1027"/>
  <c r="R1028"/>
  <c r="R1029"/>
  <c r="R1030"/>
  <c r="R1031"/>
  <c r="R1032"/>
  <c r="R1033"/>
  <c r="R1034"/>
  <c r="R1035"/>
  <c r="R1036"/>
  <c r="R1037"/>
  <c r="R1038"/>
  <c r="R1039"/>
  <c r="R1040"/>
  <c r="R1041"/>
  <c r="R1042"/>
  <c r="R1043"/>
  <c r="R1044"/>
  <c r="R1045"/>
  <c r="R1046"/>
  <c r="R1047"/>
  <c r="R1048"/>
  <c r="R1049"/>
  <c r="R1050"/>
  <c r="R1051"/>
  <c r="R1052"/>
  <c r="R1053"/>
  <c r="R1054"/>
  <c r="R1055"/>
  <c r="R1056"/>
  <c r="R1057"/>
  <c r="R1058"/>
  <c r="R1059"/>
  <c r="R1060"/>
  <c r="R1061"/>
  <c r="R1062"/>
  <c r="R1063"/>
  <c r="R1064"/>
  <c r="R1065"/>
  <c r="R1066"/>
  <c r="R1067"/>
  <c r="R1068"/>
  <c r="R1069"/>
  <c r="R1070"/>
  <c r="R1071"/>
  <c r="R1072"/>
  <c r="R1073"/>
  <c r="R1074"/>
  <c r="R1075"/>
  <c r="R1076"/>
  <c r="R1077"/>
  <c r="R1078"/>
  <c r="R1079"/>
  <c r="R1080"/>
  <c r="R1081"/>
  <c r="R1082"/>
  <c r="R1083"/>
  <c r="R1084"/>
  <c r="R1085"/>
  <c r="R1086"/>
  <c r="R1087"/>
  <c r="R1088"/>
  <c r="R1089"/>
  <c r="R1090"/>
  <c r="R1091"/>
  <c r="R1092"/>
  <c r="R1093"/>
  <c r="R1094"/>
  <c r="R1095"/>
  <c r="R1096"/>
  <c r="R1097"/>
  <c r="R1098"/>
  <c r="R1099"/>
  <c r="R1100"/>
  <c r="R1101"/>
  <c r="R1102"/>
  <c r="R1103"/>
  <c r="R1104"/>
  <c r="R1105"/>
  <c r="R1106"/>
  <c r="R1107"/>
  <c r="R1108"/>
  <c r="R1109"/>
  <c r="R1110"/>
  <c r="R1111"/>
  <c r="R1112"/>
  <c r="R1113"/>
  <c r="R1114"/>
  <c r="R1115"/>
  <c r="R1116"/>
  <c r="R1117"/>
  <c r="R1118"/>
  <c r="R1119"/>
  <c r="R1120"/>
  <c r="R1121"/>
  <c r="R1122"/>
  <c r="R1123"/>
  <c r="R1124"/>
  <c r="R1125"/>
  <c r="R1126"/>
  <c r="R1127"/>
  <c r="R1128"/>
  <c r="R1129"/>
  <c r="R1130"/>
  <c r="R1131"/>
  <c r="R1132"/>
  <c r="R1133"/>
  <c r="R1134"/>
  <c r="R1135"/>
  <c r="R1136"/>
  <c r="R1137"/>
  <c r="R1138"/>
  <c r="R1139"/>
  <c r="R1140"/>
  <c r="R1141"/>
  <c r="R1142"/>
  <c r="R1143"/>
  <c r="R1144"/>
  <c r="R1145"/>
  <c r="R1146"/>
  <c r="R1147"/>
  <c r="R1148"/>
  <c r="R1149"/>
  <c r="R1150"/>
  <c r="R1151"/>
  <c r="R1152"/>
  <c r="R1153"/>
  <c r="R1154"/>
  <c r="R1155"/>
  <c r="R1156"/>
  <c r="R1157"/>
  <c r="R1158"/>
  <c r="R1159"/>
  <c r="R1160"/>
  <c r="R1161"/>
  <c r="R1162"/>
  <c r="R1163"/>
  <c r="R1164"/>
  <c r="R1165"/>
  <c r="R1166"/>
  <c r="R1167"/>
  <c r="R1168"/>
  <c r="R1169"/>
  <c r="R1170"/>
  <c r="R1171"/>
  <c r="R1172"/>
  <c r="R1173"/>
  <c r="R1174"/>
  <c r="R1175"/>
  <c r="R1176"/>
  <c r="R1177"/>
  <c r="R1178"/>
  <c r="R1179"/>
  <c r="R1180"/>
  <c r="R1181"/>
  <c r="R1182"/>
  <c r="R1183"/>
  <c r="R1184"/>
  <c r="R1185"/>
  <c r="R1186"/>
  <c r="R1187"/>
  <c r="R1188"/>
  <c r="R1189"/>
  <c r="R1190"/>
  <c r="R1191"/>
  <c r="R1192"/>
  <c r="R1193"/>
  <c r="R1194"/>
  <c r="R1195"/>
  <c r="R1196"/>
  <c r="R1197"/>
  <c r="R1198"/>
  <c r="R1199"/>
  <c r="R1200"/>
  <c r="R1201"/>
  <c r="R1202"/>
  <c r="R1203"/>
  <c r="R1204"/>
  <c r="R1205"/>
  <c r="R1206"/>
  <c r="R1207"/>
  <c r="R1208"/>
  <c r="R1209"/>
  <c r="R1210"/>
  <c r="R1211"/>
  <c r="R1212"/>
  <c r="R1213"/>
  <c r="R1214"/>
  <c r="R1215"/>
  <c r="R1216"/>
  <c r="R1217"/>
  <c r="R1218"/>
  <c r="R1219"/>
  <c r="R1220"/>
  <c r="R1221"/>
  <c r="R1222"/>
  <c r="R1223"/>
  <c r="R1224"/>
  <c r="R1225"/>
  <c r="R1226"/>
  <c r="R1227"/>
  <c r="R1228"/>
  <c r="R1229"/>
  <c r="R1230"/>
  <c r="R1231"/>
  <c r="R1232"/>
  <c r="R1233"/>
  <c r="R1234"/>
  <c r="R1235"/>
  <c r="R1236"/>
  <c r="R1237"/>
  <c r="R1238"/>
  <c r="R1239"/>
  <c r="R1240"/>
  <c r="R1241"/>
  <c r="R1242"/>
  <c r="R1243"/>
  <c r="R1244"/>
  <c r="R1245"/>
  <c r="R1246"/>
  <c r="R1247"/>
  <c r="R1248"/>
  <c r="R1249"/>
  <c r="R1250"/>
  <c r="R1251"/>
  <c r="R1252"/>
  <c r="R1253"/>
  <c r="R1254"/>
  <c r="R1255"/>
  <c r="R1256"/>
  <c r="R1257"/>
  <c r="R1258"/>
  <c r="R1259"/>
  <c r="R1260"/>
  <c r="R1261"/>
  <c r="R1262"/>
  <c r="R1263"/>
  <c r="R1264"/>
  <c r="R1265"/>
  <c r="R1266"/>
  <c r="R1267"/>
  <c r="R1268"/>
  <c r="R1269"/>
  <c r="R1270"/>
  <c r="R1271"/>
  <c r="R1272"/>
  <c r="R1273"/>
  <c r="R1274"/>
  <c r="R1275"/>
  <c r="R1276"/>
  <c r="R1277"/>
  <c r="R1278"/>
  <c r="R1279"/>
  <c r="R1280"/>
  <c r="R1281"/>
  <c r="R1282"/>
  <c r="R1283"/>
  <c r="R1284"/>
  <c r="R1285"/>
  <c r="R1286"/>
  <c r="R1287"/>
  <c r="R1288"/>
  <c r="R1289"/>
  <c r="R1290"/>
  <c r="R1291"/>
  <c r="R1292"/>
  <c r="R1293"/>
  <c r="R1294"/>
  <c r="R1295"/>
  <c r="R1296"/>
  <c r="R1297"/>
  <c r="R1298"/>
  <c r="R1299"/>
  <c r="R1300"/>
  <c r="R1301"/>
  <c r="R1302"/>
  <c r="R1303"/>
  <c r="R1304"/>
  <c r="R1305"/>
  <c r="R1306"/>
  <c r="R1307"/>
  <c r="R1308"/>
  <c r="R1309"/>
  <c r="R1310"/>
  <c r="R1311"/>
  <c r="R1312"/>
  <c r="R1313"/>
  <c r="R1314"/>
  <c r="R1315"/>
  <c r="R1316"/>
  <c r="R1317"/>
  <c r="R1318"/>
  <c r="R1319"/>
  <c r="R1320"/>
  <c r="R1321"/>
  <c r="R1322"/>
  <c r="R1323"/>
  <c r="R1324"/>
  <c r="R1325"/>
  <c r="R1326"/>
  <c r="R1327"/>
  <c r="R1328"/>
  <c r="R1329"/>
  <c r="R1330"/>
  <c r="R1331"/>
  <c r="R1332"/>
  <c r="R1333"/>
  <c r="R1334"/>
  <c r="R1335"/>
  <c r="R1336"/>
  <c r="R1337"/>
  <c r="R1338"/>
  <c r="R1339"/>
  <c r="R1340"/>
  <c r="R1341"/>
  <c r="R1342"/>
  <c r="R1343"/>
  <c r="R1344"/>
  <c r="R1345"/>
  <c r="R1346"/>
  <c r="R1347"/>
  <c r="R1348"/>
  <c r="R1349"/>
  <c r="R1350"/>
  <c r="R1351"/>
  <c r="R1352"/>
  <c r="R1353"/>
  <c r="R1354"/>
  <c r="R1355"/>
  <c r="R1356"/>
  <c r="R1357"/>
  <c r="R1358"/>
  <c r="R1359"/>
  <c r="R1360"/>
  <c r="R1361"/>
  <c r="R1362"/>
  <c r="R1363"/>
  <c r="R1364"/>
  <c r="R1365"/>
  <c r="R1366"/>
  <c r="R1367"/>
  <c r="R1368"/>
  <c r="R1369"/>
  <c r="R1370"/>
  <c r="R1371"/>
  <c r="R1372"/>
  <c r="R1373"/>
  <c r="R1374"/>
  <c r="R1375"/>
  <c r="R1376"/>
  <c r="R1377"/>
  <c r="R1378"/>
  <c r="R1379"/>
  <c r="R1380"/>
  <c r="R1381"/>
  <c r="R1382"/>
  <c r="R1383"/>
  <c r="R1384"/>
  <c r="R1385"/>
  <c r="R1386"/>
  <c r="R1387"/>
  <c r="R1388"/>
  <c r="R1389"/>
  <c r="R1390"/>
  <c r="R1391"/>
  <c r="R1392"/>
  <c r="R1393"/>
  <c r="R1394"/>
  <c r="R1395"/>
  <c r="R1396"/>
  <c r="R1397"/>
  <c r="R1398"/>
  <c r="R1399"/>
  <c r="R1400"/>
  <c r="R1401"/>
  <c r="R1402"/>
  <c r="R1403"/>
  <c r="R1404"/>
  <c r="R1405"/>
  <c r="R1406"/>
  <c r="R1407"/>
  <c r="R1408"/>
  <c r="R1409"/>
  <c r="R1410"/>
  <c r="R1411"/>
  <c r="R1412"/>
  <c r="R1413"/>
  <c r="R1414"/>
  <c r="R1415"/>
  <c r="R1416"/>
  <c r="R1417"/>
  <c r="R1418"/>
  <c r="R1419"/>
  <c r="R1420"/>
  <c r="R1421"/>
  <c r="R1422"/>
  <c r="R1423"/>
  <c r="R1424"/>
  <c r="R1425"/>
  <c r="R1426"/>
  <c r="R1427"/>
  <c r="R1428"/>
  <c r="R1429"/>
  <c r="R1430"/>
  <c r="R1431"/>
  <c r="R1432"/>
  <c r="R1433"/>
  <c r="R1434"/>
  <c r="R1435"/>
  <c r="R1436"/>
  <c r="R1437"/>
  <c r="R1438"/>
  <c r="R1439"/>
  <c r="R1440"/>
  <c r="R1441"/>
  <c r="R1442"/>
  <c r="R1443"/>
  <c r="R1444"/>
  <c r="R1445"/>
  <c r="R1446"/>
  <c r="R1447"/>
  <c r="R1448"/>
  <c r="R1449"/>
  <c r="R1450"/>
  <c r="R1451"/>
  <c r="R1452"/>
  <c r="R1453"/>
  <c r="R1454"/>
  <c r="R1455"/>
  <c r="R1456"/>
  <c r="R1457"/>
  <c r="R1458"/>
  <c r="R1459"/>
  <c r="R1460"/>
  <c r="R1461"/>
  <c r="R1462"/>
  <c r="R1463"/>
  <c r="R1464"/>
  <c r="R1465"/>
  <c r="R1466"/>
  <c r="R1467"/>
  <c r="R1468"/>
  <c r="R1469"/>
  <c r="R1470"/>
  <c r="R1471"/>
  <c r="R1472"/>
  <c r="R1473"/>
  <c r="R1474"/>
  <c r="R1475"/>
  <c r="R1476"/>
  <c r="R1477"/>
  <c r="R1478"/>
  <c r="R1479"/>
  <c r="R1480"/>
  <c r="R1481"/>
  <c r="R1482"/>
  <c r="R1483"/>
  <c r="R1484"/>
  <c r="R1485"/>
  <c r="R1486"/>
  <c r="R1487"/>
  <c r="R1488"/>
  <c r="R1489"/>
  <c r="R1490"/>
  <c r="R1491"/>
  <c r="R1492"/>
  <c r="R1493"/>
  <c r="R1494"/>
  <c r="R1495"/>
  <c r="R1496"/>
  <c r="R1497"/>
  <c r="R1498"/>
  <c r="R1499"/>
  <c r="R1500"/>
  <c r="R1501"/>
  <c r="R1502"/>
  <c r="R1503"/>
  <c r="R1504"/>
  <c r="R1505"/>
  <c r="R1506"/>
  <c r="R1507"/>
  <c r="R1508"/>
  <c r="R1509"/>
  <c r="R1510"/>
  <c r="R1511"/>
  <c r="R1512"/>
  <c r="R1513"/>
  <c r="R1514"/>
  <c r="R1515"/>
  <c r="R1516"/>
  <c r="R1517"/>
  <c r="R1518"/>
  <c r="R1519"/>
  <c r="R1520"/>
  <c r="R1521"/>
  <c r="R1522"/>
  <c r="R1523"/>
  <c r="R1524"/>
  <c r="R1525"/>
  <c r="R1526"/>
  <c r="R1527"/>
  <c r="R1528"/>
  <c r="R1529"/>
  <c r="R1530"/>
  <c r="R1531"/>
  <c r="R1532"/>
  <c r="R1533"/>
  <c r="R1534"/>
  <c r="R1535"/>
  <c r="R1536"/>
  <c r="R1537"/>
  <c r="R1538"/>
  <c r="R1539"/>
  <c r="R1540"/>
  <c r="R1541"/>
  <c r="R1542"/>
  <c r="R1543"/>
  <c r="R1544"/>
  <c r="R1545"/>
  <c r="R1546"/>
  <c r="R1547"/>
  <c r="R1548"/>
  <c r="R1549"/>
  <c r="R1550"/>
  <c r="R1551"/>
  <c r="R1552"/>
  <c r="R1553"/>
  <c r="R1554"/>
  <c r="R1555"/>
  <c r="R1556"/>
  <c r="R1557"/>
  <c r="R1558"/>
  <c r="R1559"/>
  <c r="R1560"/>
  <c r="R1561"/>
  <c r="R1562"/>
  <c r="R1563"/>
  <c r="R1564"/>
  <c r="R1565"/>
  <c r="R1566"/>
  <c r="R1567"/>
  <c r="R1568"/>
  <c r="R1569"/>
  <c r="R1570"/>
  <c r="R1571"/>
  <c r="R1572"/>
  <c r="R1573"/>
  <c r="R1574"/>
  <c r="R1575"/>
  <c r="R1576"/>
  <c r="R1577"/>
  <c r="R1578"/>
  <c r="R1579"/>
  <c r="R1580"/>
  <c r="R1581"/>
  <c r="R1582"/>
  <c r="R1583"/>
  <c r="R1584"/>
  <c r="R1585"/>
  <c r="R1586"/>
  <c r="R1587"/>
  <c r="R1588"/>
  <c r="R1589"/>
  <c r="R1590"/>
  <c r="R1591"/>
  <c r="R1592"/>
  <c r="R1593"/>
  <c r="R1594"/>
  <c r="R1595"/>
  <c r="R1596"/>
  <c r="R1597"/>
  <c r="R1598"/>
  <c r="R1599"/>
  <c r="R1600"/>
  <c r="R1601"/>
  <c r="R1602"/>
  <c r="R1603"/>
  <c r="R1604"/>
  <c r="R1605"/>
  <c r="R1606"/>
  <c r="R1607"/>
  <c r="R1608"/>
  <c r="R1609"/>
  <c r="R1610"/>
  <c r="R1611"/>
  <c r="R1612"/>
  <c r="R1613"/>
  <c r="R1614"/>
  <c r="R1615"/>
  <c r="R1616"/>
  <c r="R1617"/>
  <c r="R1618"/>
  <c r="R1619"/>
  <c r="R1620"/>
  <c r="R1621"/>
  <c r="R1622"/>
  <c r="R1623"/>
  <c r="R1624"/>
  <c r="R1625"/>
  <c r="R1626"/>
  <c r="R1627"/>
  <c r="R1628"/>
  <c r="R1629"/>
  <c r="R1630"/>
  <c r="R1631"/>
  <c r="R1632"/>
  <c r="R1633"/>
  <c r="R1634"/>
  <c r="R1635"/>
  <c r="R1636"/>
  <c r="R1637"/>
  <c r="R1638"/>
  <c r="R1639"/>
  <c r="R1640"/>
  <c r="R1641"/>
  <c r="R1642"/>
  <c r="R1643"/>
  <c r="R1644"/>
  <c r="R1645"/>
  <c r="R1646"/>
  <c r="R1647"/>
  <c r="R1648"/>
  <c r="R1649"/>
  <c r="R1650"/>
  <c r="R1651"/>
  <c r="R1652"/>
  <c r="R1653"/>
  <c r="R1654"/>
  <c r="R1655"/>
  <c r="R1656"/>
  <c r="R1657"/>
  <c r="R1658"/>
  <c r="R1659"/>
  <c r="R1660"/>
  <c r="R1661"/>
  <c r="R1662"/>
  <c r="R1663"/>
  <c r="R1664"/>
  <c r="R1665"/>
  <c r="R1666"/>
  <c r="R1667"/>
  <c r="R1668"/>
  <c r="R1669"/>
  <c r="R1670"/>
  <c r="R1671"/>
  <c r="R1672"/>
  <c r="R1673"/>
  <c r="R1674"/>
  <c r="R1675"/>
  <c r="R1676"/>
  <c r="R1677"/>
  <c r="R1678"/>
  <c r="R1679"/>
  <c r="R1680"/>
  <c r="R1681"/>
  <c r="R1682"/>
  <c r="R1683"/>
  <c r="R1684"/>
  <c r="R1685"/>
  <c r="R1686"/>
  <c r="R1687"/>
  <c r="R1688"/>
  <c r="R1689"/>
  <c r="R1690"/>
  <c r="R1691"/>
  <c r="R1692"/>
  <c r="R1693"/>
  <c r="R1694"/>
  <c r="R1695"/>
  <c r="R1696"/>
  <c r="R1697"/>
  <c r="R1698"/>
  <c r="R1699"/>
  <c r="R1700"/>
  <c r="R1701"/>
  <c r="R1702"/>
  <c r="R1703"/>
  <c r="R1704"/>
  <c r="R1705"/>
  <c r="R1706"/>
  <c r="R1707"/>
  <c r="R1708"/>
  <c r="R1709"/>
  <c r="R1710"/>
  <c r="R1711"/>
  <c r="R1712"/>
  <c r="R1713"/>
  <c r="R1714"/>
  <c r="R1715"/>
  <c r="R1716"/>
  <c r="R1717"/>
  <c r="R1718"/>
  <c r="R1719"/>
  <c r="R1720"/>
  <c r="R1721"/>
  <c r="R1722"/>
  <c r="R1723"/>
  <c r="R1724"/>
  <c r="R1725"/>
  <c r="R1726"/>
  <c r="R1727"/>
  <c r="R1728"/>
  <c r="R1729"/>
  <c r="R1730"/>
  <c r="R1731"/>
  <c r="R1732"/>
  <c r="R1733"/>
  <c r="R1734"/>
  <c r="R1735"/>
  <c r="R1736"/>
  <c r="R1737"/>
  <c r="R1738"/>
  <c r="R1739"/>
  <c r="R1740"/>
  <c r="R1741"/>
  <c r="R1742"/>
  <c r="R1743"/>
  <c r="R1744"/>
  <c r="R1745"/>
  <c r="R1746"/>
  <c r="R1747"/>
  <c r="R1748"/>
  <c r="R1749"/>
  <c r="R1750"/>
  <c r="R1751"/>
  <c r="R1752"/>
  <c r="R1753"/>
  <c r="R1754"/>
  <c r="R1755"/>
  <c r="R1756"/>
  <c r="R1757"/>
  <c r="R1758"/>
  <c r="R1759"/>
  <c r="R1760"/>
  <c r="R1761"/>
  <c r="R1762"/>
  <c r="R1763"/>
  <c r="R1764"/>
  <c r="R1765"/>
  <c r="R1766"/>
  <c r="R1767"/>
  <c r="R1768"/>
  <c r="R1769"/>
  <c r="R1770"/>
  <c r="R1771"/>
  <c r="R1772"/>
  <c r="R1773"/>
  <c r="R1774"/>
  <c r="R1775"/>
  <c r="R1776"/>
  <c r="R1777"/>
  <c r="R1778"/>
  <c r="R1779"/>
  <c r="R1780"/>
  <c r="R1781"/>
  <c r="R1782"/>
  <c r="R1783"/>
  <c r="R1784"/>
  <c r="R1785"/>
  <c r="R1786"/>
  <c r="R1787"/>
  <c r="R1788"/>
  <c r="R1789"/>
  <c r="R1790"/>
  <c r="R1791"/>
  <c r="R1792"/>
  <c r="R1793"/>
  <c r="R1794"/>
  <c r="R1795"/>
  <c r="R1796"/>
  <c r="R1797"/>
  <c r="R1798"/>
  <c r="R1799"/>
  <c r="R1800"/>
  <c r="R1801"/>
  <c r="R1802"/>
  <c r="R1803"/>
  <c r="R1804"/>
  <c r="R1805"/>
  <c r="R1806"/>
  <c r="R1807"/>
  <c r="R1808"/>
  <c r="R1809"/>
  <c r="R1810"/>
  <c r="R1811"/>
  <c r="R1812"/>
  <c r="R1813"/>
  <c r="R1814"/>
  <c r="R1815"/>
  <c r="R1816"/>
  <c r="R1817"/>
  <c r="R1818"/>
  <c r="R1819"/>
  <c r="R1820"/>
  <c r="R1821"/>
  <c r="R1822"/>
  <c r="R1823"/>
  <c r="R1824"/>
  <c r="R1825"/>
  <c r="R1826"/>
  <c r="R1827"/>
  <c r="R1828"/>
  <c r="R1829"/>
  <c r="R1830"/>
  <c r="R1831"/>
  <c r="R1832"/>
  <c r="R1833"/>
  <c r="R1834"/>
  <c r="R1835"/>
  <c r="R1836"/>
  <c r="R1837"/>
  <c r="R1838"/>
  <c r="R1839"/>
  <c r="R1840"/>
  <c r="R1841"/>
  <c r="R1842"/>
  <c r="R1843"/>
  <c r="R1844"/>
  <c r="R1845"/>
  <c r="R1846"/>
  <c r="R1847"/>
  <c r="R1848"/>
  <c r="R1849"/>
  <c r="R1850"/>
  <c r="R1851"/>
  <c r="R1852"/>
  <c r="R1853"/>
  <c r="R1854"/>
  <c r="R1855"/>
  <c r="R1856"/>
  <c r="R1857"/>
  <c r="R1858"/>
  <c r="R1859"/>
  <c r="R1860"/>
  <c r="R1861"/>
  <c r="R1862"/>
  <c r="R1863"/>
  <c r="R1864"/>
  <c r="R1865"/>
  <c r="R1866"/>
  <c r="R1867"/>
  <c r="R1868"/>
  <c r="R1869"/>
  <c r="R1870"/>
  <c r="R1871"/>
  <c r="R1872"/>
  <c r="R1873"/>
  <c r="R1874"/>
  <c r="R1875"/>
  <c r="R1876"/>
  <c r="R1877"/>
  <c r="R1878"/>
  <c r="R1879"/>
  <c r="R1880"/>
  <c r="R1881"/>
  <c r="R1882"/>
  <c r="R1883"/>
  <c r="R1884"/>
  <c r="R1885"/>
  <c r="R1886"/>
  <c r="R1887"/>
  <c r="R1888"/>
  <c r="R1889"/>
  <c r="R1890"/>
  <c r="R1891"/>
  <c r="R1892"/>
  <c r="R1893"/>
  <c r="R1894"/>
  <c r="R1895"/>
  <c r="R1896"/>
  <c r="R1897"/>
  <c r="R1898"/>
  <c r="R1899"/>
  <c r="R1900"/>
  <c r="R1901"/>
  <c r="R1902"/>
  <c r="R1903"/>
  <c r="R1904"/>
  <c r="R1905"/>
  <c r="R1906"/>
  <c r="R1907"/>
  <c r="R1908"/>
  <c r="R1909"/>
  <c r="R1910"/>
  <c r="R1911"/>
  <c r="R1912"/>
  <c r="R1913"/>
  <c r="R1914"/>
  <c r="R1915"/>
  <c r="R1916"/>
  <c r="R1917"/>
  <c r="R1918"/>
  <c r="R1919"/>
  <c r="R1920"/>
  <c r="R1921"/>
  <c r="R1922"/>
  <c r="R1923"/>
  <c r="R1924"/>
  <c r="R1925"/>
  <c r="R1926"/>
  <c r="R1927"/>
  <c r="R1928"/>
  <c r="R1929"/>
  <c r="R1930"/>
  <c r="R1931"/>
  <c r="R1932"/>
  <c r="R1933"/>
  <c r="R1934"/>
  <c r="R1935"/>
  <c r="R1936"/>
  <c r="R1937"/>
  <c r="R1938"/>
  <c r="R1939"/>
  <c r="R1940"/>
  <c r="R1941"/>
  <c r="R1942"/>
  <c r="R1943"/>
  <c r="R1944"/>
  <c r="R1945"/>
  <c r="R1946"/>
  <c r="R1947"/>
  <c r="R1948"/>
  <c r="R1949"/>
  <c r="R1950"/>
  <c r="R1951"/>
  <c r="R1952"/>
  <c r="R1953"/>
  <c r="R1954"/>
  <c r="R1955"/>
  <c r="R1956"/>
  <c r="R1957"/>
  <c r="R1958"/>
  <c r="R1959"/>
  <c r="R1960"/>
  <c r="R1961"/>
  <c r="R1962"/>
  <c r="R1963"/>
  <c r="R1964"/>
  <c r="R1965"/>
  <c r="R1966"/>
  <c r="R1967"/>
  <c r="R1968"/>
  <c r="R1969"/>
  <c r="R1970"/>
  <c r="R1971"/>
  <c r="R1972"/>
  <c r="R1973"/>
  <c r="R1974"/>
  <c r="R1975"/>
  <c r="R1976"/>
  <c r="R1977"/>
  <c r="R1978"/>
  <c r="R1979"/>
  <c r="R1980"/>
  <c r="R1981"/>
  <c r="R1982"/>
  <c r="R1983"/>
  <c r="R1984"/>
  <c r="R1985"/>
  <c r="R1986"/>
  <c r="R1987"/>
  <c r="R1988"/>
  <c r="R1989"/>
  <c r="R1990"/>
  <c r="R1991"/>
  <c r="R1992"/>
  <c r="R1993"/>
  <c r="T14"/>
  <c r="T15"/>
  <c r="T16"/>
  <c r="T17"/>
  <c r="T18"/>
  <c r="T19"/>
  <c r="T20"/>
  <c r="T21"/>
  <c r="T22"/>
  <c r="T23"/>
  <c r="T24"/>
  <c r="T25"/>
  <c r="T26"/>
  <c r="T27"/>
  <c r="T28"/>
  <c r="T29"/>
  <c r="T30"/>
  <c r="T31"/>
  <c r="T32"/>
  <c r="T33"/>
  <c r="T34"/>
  <c r="T35"/>
  <c r="T36"/>
  <c r="T37"/>
  <c r="T38"/>
  <c r="T39"/>
  <c r="T40"/>
  <c r="T41"/>
  <c r="T42"/>
  <c r="T43"/>
  <c r="T44"/>
  <c r="T45"/>
  <c r="T46"/>
  <c r="T47"/>
  <c r="T48"/>
  <c r="T49"/>
  <c r="T50"/>
  <c r="T51"/>
  <c r="T52"/>
  <c r="T53"/>
  <c r="T54"/>
  <c r="T55"/>
  <c r="T56"/>
  <c r="T57"/>
  <c r="T58"/>
  <c r="T59"/>
  <c r="T60"/>
  <c r="T61"/>
  <c r="T62"/>
  <c r="T63"/>
  <c r="T64"/>
  <c r="T65"/>
  <c r="T66"/>
  <c r="T67"/>
  <c r="T68"/>
  <c r="T69"/>
  <c r="T70"/>
  <c r="T71"/>
  <c r="T72"/>
  <c r="T73"/>
  <c r="T74"/>
  <c r="T75"/>
  <c r="T76"/>
  <c r="T77"/>
  <c r="T78"/>
  <c r="T79"/>
  <c r="T80"/>
  <c r="T81"/>
  <c r="T82"/>
  <c r="T83"/>
  <c r="T84"/>
  <c r="T85"/>
  <c r="T86"/>
  <c r="T87"/>
  <c r="T88"/>
  <c r="T89"/>
  <c r="T90"/>
  <c r="T91"/>
  <c r="T92"/>
  <c r="T93"/>
  <c r="T94"/>
  <c r="T95"/>
  <c r="T96"/>
  <c r="T97"/>
  <c r="T98"/>
  <c r="T99"/>
  <c r="T100"/>
  <c r="T101"/>
  <c r="T102"/>
  <c r="T103"/>
  <c r="T104"/>
  <c r="T105"/>
  <c r="T106"/>
  <c r="T107"/>
  <c r="T108"/>
  <c r="T109"/>
  <c r="T110"/>
  <c r="T111"/>
  <c r="T112"/>
  <c r="T113"/>
  <c r="T114"/>
  <c r="T115"/>
  <c r="T116"/>
  <c r="T117"/>
  <c r="T118"/>
  <c r="T119"/>
  <c r="T120"/>
  <c r="T121"/>
  <c r="T122"/>
  <c r="T123"/>
  <c r="T124"/>
  <c r="T125"/>
  <c r="T126"/>
  <c r="T127"/>
  <c r="T128"/>
  <c r="T129"/>
  <c r="T130"/>
  <c r="T131"/>
  <c r="T132"/>
  <c r="T133"/>
  <c r="T134"/>
  <c r="T135"/>
  <c r="T136"/>
  <c r="T137"/>
  <c r="T138"/>
  <c r="T139"/>
  <c r="T140"/>
  <c r="T141"/>
  <c r="T142"/>
  <c r="T143"/>
  <c r="T144"/>
  <c r="T145"/>
  <c r="T146"/>
  <c r="T147"/>
  <c r="T148"/>
  <c r="T149"/>
  <c r="T150"/>
  <c r="T151"/>
  <c r="T152"/>
  <c r="T153"/>
  <c r="T154"/>
  <c r="T155"/>
  <c r="T156"/>
  <c r="T157"/>
  <c r="T158"/>
  <c r="T159"/>
  <c r="T160"/>
  <c r="T161"/>
  <c r="T162"/>
  <c r="T163"/>
  <c r="T164"/>
  <c r="T165"/>
  <c r="T166"/>
  <c r="T167"/>
  <c r="T168"/>
  <c r="T169"/>
  <c r="T170"/>
  <c r="T171"/>
  <c r="T172"/>
  <c r="T173"/>
  <c r="T174"/>
  <c r="T175"/>
  <c r="T176"/>
  <c r="T177"/>
  <c r="T178"/>
  <c r="T179"/>
  <c r="T180"/>
  <c r="T181"/>
  <c r="T182"/>
  <c r="T183"/>
  <c r="T184"/>
  <c r="T185"/>
  <c r="T186"/>
  <c r="T187"/>
  <c r="T188"/>
  <c r="T189"/>
  <c r="T190"/>
  <c r="T191"/>
  <c r="T192"/>
  <c r="T193"/>
  <c r="T194"/>
  <c r="T195"/>
  <c r="T196"/>
  <c r="T197"/>
  <c r="T198"/>
  <c r="T199"/>
  <c r="T200"/>
  <c r="T201"/>
  <c r="T202"/>
  <c r="T203"/>
  <c r="T204"/>
  <c r="T205"/>
  <c r="T206"/>
  <c r="T207"/>
  <c r="T208"/>
  <c r="T209"/>
  <c r="T210"/>
  <c r="T211"/>
  <c r="T212"/>
  <c r="T213"/>
  <c r="T214"/>
  <c r="T215"/>
  <c r="T216"/>
  <c r="T217"/>
  <c r="T218"/>
  <c r="T219"/>
  <c r="T220"/>
  <c r="T221"/>
  <c r="T222"/>
  <c r="T223"/>
  <c r="T224"/>
  <c r="T225"/>
  <c r="T226"/>
  <c r="T227"/>
  <c r="T228"/>
  <c r="T229"/>
  <c r="T230"/>
  <c r="T231"/>
  <c r="T232"/>
  <c r="T233"/>
  <c r="T234"/>
  <c r="T235"/>
  <c r="T236"/>
  <c r="T237"/>
  <c r="T238"/>
  <c r="T239"/>
  <c r="T240"/>
  <c r="T241"/>
  <c r="T242"/>
  <c r="T243"/>
  <c r="T244"/>
  <c r="T245"/>
  <c r="T246"/>
  <c r="T247"/>
  <c r="T248"/>
  <c r="T249"/>
  <c r="T250"/>
  <c r="T251"/>
  <c r="T252"/>
  <c r="T253"/>
  <c r="T254"/>
  <c r="T255"/>
  <c r="T256"/>
  <c r="T257"/>
  <c r="T258"/>
  <c r="T259"/>
  <c r="T260"/>
  <c r="T261"/>
  <c r="T262"/>
  <c r="T263"/>
  <c r="T264"/>
  <c r="T265"/>
  <c r="T266"/>
  <c r="T267"/>
  <c r="T268"/>
  <c r="T269"/>
  <c r="T270"/>
  <c r="T271"/>
  <c r="T272"/>
  <c r="T273"/>
  <c r="T274"/>
  <c r="T275"/>
  <c r="T276"/>
  <c r="T277"/>
  <c r="T278"/>
  <c r="T279"/>
  <c r="T280"/>
  <c r="T281"/>
  <c r="T282"/>
  <c r="T283"/>
  <c r="T284"/>
  <c r="T285"/>
  <c r="T286"/>
  <c r="T287"/>
  <c r="T288"/>
  <c r="T289"/>
  <c r="T290"/>
  <c r="T291"/>
  <c r="T292"/>
  <c r="T293"/>
  <c r="T294"/>
  <c r="T295"/>
  <c r="T296"/>
  <c r="T297"/>
  <c r="T298"/>
  <c r="T299"/>
  <c r="T300"/>
  <c r="T301"/>
  <c r="T302"/>
  <c r="T303"/>
  <c r="T304"/>
  <c r="T305"/>
  <c r="T306"/>
  <c r="T307"/>
  <c r="T308"/>
  <c r="T309"/>
  <c r="T310"/>
  <c r="T311"/>
  <c r="T312"/>
  <c r="T313"/>
  <c r="T314"/>
  <c r="T315"/>
  <c r="T316"/>
  <c r="T317"/>
  <c r="T318"/>
  <c r="T319"/>
  <c r="T320"/>
  <c r="T321"/>
  <c r="T322"/>
  <c r="T323"/>
  <c r="T324"/>
  <c r="T325"/>
  <c r="T326"/>
  <c r="T327"/>
  <c r="T328"/>
  <c r="T329"/>
  <c r="T330"/>
  <c r="T331"/>
  <c r="T332"/>
  <c r="T333"/>
  <c r="T334"/>
  <c r="T335"/>
  <c r="T336"/>
  <c r="T337"/>
  <c r="T338"/>
  <c r="T339"/>
  <c r="T340"/>
  <c r="T341"/>
  <c r="T342"/>
  <c r="T343"/>
  <c r="T344"/>
  <c r="T345"/>
  <c r="T346"/>
  <c r="T347"/>
  <c r="T348"/>
  <c r="T349"/>
  <c r="T350"/>
  <c r="T351"/>
  <c r="T352"/>
  <c r="T353"/>
  <c r="T354"/>
  <c r="T355"/>
  <c r="T356"/>
  <c r="T357"/>
  <c r="T358"/>
  <c r="T359"/>
  <c r="T360"/>
  <c r="T361"/>
  <c r="T362"/>
  <c r="T363"/>
  <c r="T364"/>
  <c r="T365"/>
  <c r="T366"/>
  <c r="T367"/>
  <c r="T368"/>
  <c r="T369"/>
  <c r="T370"/>
  <c r="T371"/>
  <c r="T372"/>
  <c r="T373"/>
  <c r="T374"/>
  <c r="T375"/>
  <c r="T376"/>
  <c r="T377"/>
  <c r="T378"/>
  <c r="T379"/>
  <c r="T380"/>
  <c r="T381"/>
  <c r="T382"/>
  <c r="T383"/>
  <c r="T384"/>
  <c r="T385"/>
  <c r="T386"/>
  <c r="T387"/>
  <c r="T388"/>
  <c r="T389"/>
  <c r="T390"/>
  <c r="T391"/>
  <c r="T392"/>
  <c r="T393"/>
  <c r="T394"/>
  <c r="T395"/>
  <c r="T396"/>
  <c r="T397"/>
  <c r="T398"/>
  <c r="T399"/>
  <c r="T400"/>
  <c r="T401"/>
  <c r="T402"/>
  <c r="T403"/>
  <c r="T404"/>
  <c r="T405"/>
  <c r="T406"/>
  <c r="T407"/>
  <c r="T408"/>
  <c r="T409"/>
  <c r="T410"/>
  <c r="T411"/>
  <c r="T412"/>
  <c r="T413"/>
  <c r="T414"/>
  <c r="T415"/>
  <c r="T416"/>
  <c r="T417"/>
  <c r="T418"/>
  <c r="T419"/>
  <c r="T420"/>
  <c r="T421"/>
  <c r="T422"/>
  <c r="T423"/>
  <c r="T424"/>
  <c r="T425"/>
  <c r="T426"/>
  <c r="T427"/>
  <c r="T428"/>
  <c r="T429"/>
  <c r="T430"/>
  <c r="T431"/>
  <c r="T432"/>
  <c r="T433"/>
  <c r="T434"/>
  <c r="T435"/>
  <c r="T436"/>
  <c r="T437"/>
  <c r="T438"/>
  <c r="T439"/>
  <c r="T440"/>
  <c r="T441"/>
  <c r="T442"/>
  <c r="T443"/>
  <c r="T444"/>
  <c r="T445"/>
  <c r="T446"/>
  <c r="T447"/>
  <c r="T448"/>
  <c r="T449"/>
  <c r="T450"/>
  <c r="T451"/>
  <c r="T452"/>
  <c r="T453"/>
  <c r="T454"/>
  <c r="T455"/>
  <c r="T456"/>
  <c r="T457"/>
  <c r="T458"/>
  <c r="T459"/>
  <c r="T460"/>
  <c r="T461"/>
  <c r="T462"/>
  <c r="T463"/>
  <c r="T464"/>
  <c r="T465"/>
  <c r="T466"/>
  <c r="T467"/>
  <c r="T468"/>
  <c r="T469"/>
  <c r="T470"/>
  <c r="T471"/>
  <c r="T472"/>
  <c r="T473"/>
  <c r="T474"/>
  <c r="T475"/>
  <c r="T476"/>
  <c r="T477"/>
  <c r="T478"/>
  <c r="T479"/>
  <c r="T480"/>
  <c r="T481"/>
  <c r="T482"/>
  <c r="T483"/>
  <c r="T484"/>
  <c r="T485"/>
  <c r="T486"/>
  <c r="T487"/>
  <c r="T488"/>
  <c r="T489"/>
  <c r="T490"/>
  <c r="T491"/>
  <c r="T492"/>
  <c r="T493"/>
  <c r="T494"/>
  <c r="T495"/>
  <c r="T496"/>
  <c r="T497"/>
  <c r="T498"/>
  <c r="T499"/>
  <c r="T500"/>
  <c r="T501"/>
  <c r="T502"/>
  <c r="T503"/>
  <c r="T504"/>
  <c r="T505"/>
  <c r="T506"/>
  <c r="T507"/>
  <c r="T508"/>
  <c r="T509"/>
  <c r="T510"/>
  <c r="T511"/>
  <c r="T512"/>
  <c r="T513"/>
  <c r="T514"/>
  <c r="T515"/>
  <c r="T516"/>
  <c r="T517"/>
  <c r="T518"/>
  <c r="T519"/>
  <c r="T520"/>
  <c r="T521"/>
  <c r="T522"/>
  <c r="T523"/>
  <c r="T524"/>
  <c r="T525"/>
  <c r="T526"/>
  <c r="T527"/>
  <c r="T528"/>
  <c r="T529"/>
  <c r="T530"/>
  <c r="T531"/>
  <c r="T532"/>
  <c r="T533"/>
  <c r="T534"/>
  <c r="T535"/>
  <c r="T536"/>
  <c r="T537"/>
  <c r="T538"/>
  <c r="T539"/>
  <c r="T540"/>
  <c r="T541"/>
  <c r="T542"/>
  <c r="T543"/>
  <c r="T544"/>
  <c r="T545"/>
  <c r="T546"/>
  <c r="T547"/>
  <c r="T548"/>
  <c r="T549"/>
  <c r="T550"/>
  <c r="T551"/>
  <c r="T552"/>
  <c r="T553"/>
  <c r="T554"/>
  <c r="T555"/>
  <c r="T556"/>
  <c r="T557"/>
  <c r="T558"/>
  <c r="T559"/>
  <c r="T560"/>
  <c r="T561"/>
  <c r="T562"/>
  <c r="T563"/>
  <c r="T564"/>
  <c r="T565"/>
  <c r="T566"/>
  <c r="T567"/>
  <c r="T568"/>
  <c r="T569"/>
  <c r="T570"/>
  <c r="T571"/>
  <c r="T572"/>
  <c r="T573"/>
  <c r="T574"/>
  <c r="T575"/>
  <c r="T576"/>
  <c r="T577"/>
  <c r="T578"/>
  <c r="T579"/>
  <c r="T580"/>
  <c r="T581"/>
  <c r="T582"/>
  <c r="T583"/>
  <c r="T584"/>
  <c r="T585"/>
  <c r="T586"/>
  <c r="T587"/>
  <c r="T588"/>
  <c r="T589"/>
  <c r="T590"/>
  <c r="T591"/>
  <c r="T592"/>
  <c r="T593"/>
  <c r="T594"/>
  <c r="T595"/>
  <c r="T596"/>
  <c r="T597"/>
  <c r="T598"/>
  <c r="T599"/>
  <c r="T600"/>
  <c r="T601"/>
  <c r="T602"/>
  <c r="T603"/>
  <c r="T604"/>
  <c r="T605"/>
  <c r="T606"/>
  <c r="T607"/>
  <c r="T608"/>
  <c r="T609"/>
  <c r="T610"/>
  <c r="T611"/>
  <c r="T612"/>
  <c r="T613"/>
  <c r="T614"/>
  <c r="T615"/>
  <c r="T616"/>
  <c r="T617"/>
  <c r="T618"/>
  <c r="T619"/>
  <c r="T620"/>
  <c r="T621"/>
  <c r="T622"/>
  <c r="T623"/>
  <c r="T624"/>
  <c r="T625"/>
  <c r="T626"/>
  <c r="T627"/>
  <c r="T628"/>
  <c r="T629"/>
  <c r="T630"/>
  <c r="T631"/>
  <c r="T632"/>
  <c r="T633"/>
  <c r="T634"/>
  <c r="T635"/>
  <c r="T636"/>
  <c r="T637"/>
  <c r="T638"/>
  <c r="T639"/>
  <c r="T640"/>
  <c r="T641"/>
  <c r="T642"/>
  <c r="T643"/>
  <c r="T644"/>
  <c r="T645"/>
  <c r="T646"/>
  <c r="T647"/>
  <c r="T648"/>
  <c r="T649"/>
  <c r="T650"/>
  <c r="T651"/>
  <c r="T652"/>
  <c r="T653"/>
  <c r="T654"/>
  <c r="T655"/>
  <c r="T656"/>
  <c r="T657"/>
  <c r="T658"/>
  <c r="T659"/>
  <c r="T660"/>
  <c r="T661"/>
  <c r="T662"/>
  <c r="T663"/>
  <c r="T664"/>
  <c r="T665"/>
  <c r="T666"/>
  <c r="T667"/>
  <c r="T668"/>
  <c r="T669"/>
  <c r="T670"/>
  <c r="T671"/>
  <c r="T672"/>
  <c r="T673"/>
  <c r="T674"/>
  <c r="T675"/>
  <c r="T676"/>
  <c r="T677"/>
  <c r="T678"/>
  <c r="T679"/>
  <c r="T680"/>
  <c r="T681"/>
  <c r="T682"/>
  <c r="T683"/>
  <c r="T684"/>
  <c r="T685"/>
  <c r="T686"/>
  <c r="T687"/>
  <c r="T688"/>
  <c r="T689"/>
  <c r="T690"/>
  <c r="T691"/>
  <c r="T692"/>
  <c r="T693"/>
  <c r="T694"/>
  <c r="T695"/>
  <c r="T696"/>
  <c r="T697"/>
  <c r="T698"/>
  <c r="T699"/>
  <c r="T700"/>
  <c r="T701"/>
  <c r="T702"/>
  <c r="T703"/>
  <c r="T704"/>
  <c r="T705"/>
  <c r="T706"/>
  <c r="T707"/>
  <c r="T708"/>
  <c r="T709"/>
  <c r="T710"/>
  <c r="T711"/>
  <c r="T712"/>
  <c r="T713"/>
  <c r="T714"/>
  <c r="T715"/>
  <c r="T716"/>
  <c r="T717"/>
  <c r="T718"/>
  <c r="T719"/>
  <c r="T720"/>
  <c r="T721"/>
  <c r="T722"/>
  <c r="T723"/>
  <c r="T724"/>
  <c r="T725"/>
  <c r="T726"/>
  <c r="T727"/>
  <c r="T728"/>
  <c r="T729"/>
  <c r="T730"/>
  <c r="T731"/>
  <c r="T732"/>
  <c r="T733"/>
  <c r="T734"/>
  <c r="T735"/>
  <c r="T736"/>
  <c r="T737"/>
  <c r="T738"/>
  <c r="T739"/>
  <c r="T740"/>
  <c r="T741"/>
  <c r="T742"/>
  <c r="T743"/>
  <c r="T744"/>
  <c r="T745"/>
  <c r="T746"/>
  <c r="T747"/>
  <c r="T748"/>
  <c r="T749"/>
  <c r="T750"/>
  <c r="T751"/>
  <c r="T752"/>
  <c r="T753"/>
  <c r="T754"/>
  <c r="T755"/>
  <c r="T756"/>
  <c r="T757"/>
  <c r="T758"/>
  <c r="T759"/>
  <c r="T760"/>
  <c r="T761"/>
  <c r="T762"/>
  <c r="T763"/>
  <c r="T764"/>
  <c r="T765"/>
  <c r="T766"/>
  <c r="T767"/>
  <c r="T768"/>
  <c r="T769"/>
  <c r="T770"/>
  <c r="T771"/>
  <c r="T772"/>
  <c r="T773"/>
  <c r="T774"/>
  <c r="T775"/>
  <c r="T776"/>
  <c r="T777"/>
  <c r="T778"/>
  <c r="T779"/>
  <c r="T780"/>
  <c r="T781"/>
  <c r="T782"/>
  <c r="T783"/>
  <c r="T784"/>
  <c r="T785"/>
  <c r="T786"/>
  <c r="T787"/>
  <c r="T788"/>
  <c r="T789"/>
  <c r="T790"/>
  <c r="T791"/>
  <c r="T792"/>
  <c r="T793"/>
  <c r="T794"/>
  <c r="T795"/>
  <c r="T796"/>
  <c r="T797"/>
  <c r="T798"/>
  <c r="T799"/>
  <c r="T800"/>
  <c r="T801"/>
  <c r="T802"/>
  <c r="T803"/>
  <c r="T804"/>
  <c r="T805"/>
  <c r="T806"/>
  <c r="T807"/>
  <c r="T808"/>
  <c r="T809"/>
  <c r="T810"/>
  <c r="T811"/>
  <c r="T812"/>
  <c r="T813"/>
  <c r="T814"/>
  <c r="T815"/>
  <c r="T816"/>
  <c r="T817"/>
  <c r="T818"/>
  <c r="T819"/>
  <c r="T820"/>
  <c r="T821"/>
  <c r="T822"/>
  <c r="T823"/>
  <c r="T824"/>
  <c r="T825"/>
  <c r="T826"/>
  <c r="T827"/>
  <c r="T828"/>
  <c r="T829"/>
  <c r="T830"/>
  <c r="T831"/>
  <c r="T832"/>
  <c r="T833"/>
  <c r="T834"/>
  <c r="T835"/>
  <c r="T836"/>
  <c r="T837"/>
  <c r="T838"/>
  <c r="T839"/>
  <c r="T840"/>
  <c r="T841"/>
  <c r="T842"/>
  <c r="T843"/>
  <c r="T844"/>
  <c r="T845"/>
  <c r="T846"/>
  <c r="T847"/>
  <c r="T848"/>
  <c r="T849"/>
  <c r="T850"/>
  <c r="T851"/>
  <c r="T852"/>
  <c r="T853"/>
  <c r="T854"/>
  <c r="T855"/>
  <c r="T856"/>
  <c r="T857"/>
  <c r="T858"/>
  <c r="T859"/>
  <c r="T860"/>
  <c r="T861"/>
  <c r="T862"/>
  <c r="T863"/>
  <c r="T864"/>
  <c r="T865"/>
  <c r="T866"/>
  <c r="T867"/>
  <c r="T868"/>
  <c r="T869"/>
  <c r="T870"/>
  <c r="T871"/>
  <c r="T872"/>
  <c r="T873"/>
  <c r="T874"/>
  <c r="T875"/>
  <c r="T876"/>
  <c r="T877"/>
  <c r="T878"/>
  <c r="T879"/>
  <c r="T880"/>
  <c r="T881"/>
  <c r="T882"/>
  <c r="T883"/>
  <c r="T884"/>
  <c r="T885"/>
  <c r="T886"/>
  <c r="T887"/>
  <c r="T888"/>
  <c r="T889"/>
  <c r="T890"/>
  <c r="T891"/>
  <c r="T892"/>
  <c r="T893"/>
  <c r="T894"/>
  <c r="T895"/>
  <c r="T896"/>
  <c r="T897"/>
  <c r="T898"/>
  <c r="T899"/>
  <c r="T900"/>
  <c r="T901"/>
  <c r="T902"/>
  <c r="T903"/>
  <c r="T904"/>
  <c r="T905"/>
  <c r="T906"/>
  <c r="T907"/>
  <c r="T908"/>
  <c r="T909"/>
  <c r="T910"/>
  <c r="T911"/>
  <c r="T912"/>
  <c r="T913"/>
  <c r="T914"/>
  <c r="T915"/>
  <c r="T916"/>
  <c r="T917"/>
  <c r="T918"/>
  <c r="T919"/>
  <c r="T920"/>
  <c r="T921"/>
  <c r="T922"/>
  <c r="T923"/>
  <c r="T924"/>
  <c r="T925"/>
  <c r="T926"/>
  <c r="T927"/>
  <c r="T928"/>
  <c r="T929"/>
  <c r="T930"/>
  <c r="T931"/>
  <c r="T932"/>
  <c r="T933"/>
  <c r="T934"/>
  <c r="T935"/>
  <c r="T936"/>
  <c r="T937"/>
  <c r="T938"/>
  <c r="T939"/>
  <c r="T940"/>
  <c r="T941"/>
  <c r="T942"/>
  <c r="T943"/>
  <c r="T944"/>
  <c r="T945"/>
  <c r="T946"/>
  <c r="T947"/>
  <c r="T948"/>
  <c r="T949"/>
  <c r="T950"/>
  <c r="T951"/>
  <c r="T952"/>
  <c r="T953"/>
  <c r="T954"/>
  <c r="T955"/>
  <c r="T956"/>
  <c r="T957"/>
  <c r="T958"/>
  <c r="T959"/>
  <c r="T960"/>
  <c r="T961"/>
  <c r="T962"/>
  <c r="T963"/>
  <c r="T964"/>
  <c r="T965"/>
  <c r="T966"/>
  <c r="T967"/>
  <c r="T968"/>
  <c r="T969"/>
  <c r="T970"/>
  <c r="T971"/>
  <c r="T972"/>
  <c r="T973"/>
  <c r="T974"/>
  <c r="T975"/>
  <c r="T976"/>
  <c r="T977"/>
  <c r="T978"/>
  <c r="T979"/>
  <c r="T980"/>
  <c r="T981"/>
  <c r="T982"/>
  <c r="T983"/>
  <c r="T984"/>
  <c r="T985"/>
  <c r="T986"/>
  <c r="T987"/>
  <c r="T988"/>
  <c r="T989"/>
  <c r="T990"/>
  <c r="T991"/>
  <c r="T992"/>
  <c r="T993"/>
  <c r="T994"/>
  <c r="T995"/>
  <c r="T996"/>
  <c r="T997"/>
  <c r="T998"/>
  <c r="T999"/>
  <c r="T1000"/>
  <c r="T1001"/>
  <c r="T1002"/>
  <c r="T1003"/>
  <c r="T1004"/>
  <c r="T1005"/>
  <c r="T1006"/>
  <c r="T1007"/>
  <c r="T1008"/>
  <c r="T1009"/>
  <c r="T1010"/>
  <c r="T1011"/>
  <c r="T1012"/>
  <c r="T1013"/>
  <c r="T1014"/>
  <c r="T1015"/>
  <c r="T1016"/>
  <c r="T1017"/>
  <c r="T1018"/>
  <c r="T1019"/>
  <c r="T1020"/>
  <c r="T1021"/>
  <c r="T1022"/>
  <c r="T1023"/>
  <c r="T1024"/>
  <c r="T1025"/>
  <c r="T1026"/>
  <c r="T1027"/>
  <c r="T1028"/>
  <c r="T1029"/>
  <c r="T1030"/>
  <c r="T1031"/>
  <c r="T1032"/>
  <c r="T1033"/>
  <c r="T1034"/>
  <c r="T1035"/>
  <c r="T1036"/>
  <c r="T1037"/>
  <c r="T1038"/>
  <c r="T1039"/>
  <c r="T1040"/>
  <c r="T1041"/>
  <c r="T1042"/>
  <c r="T1043"/>
  <c r="T1044"/>
  <c r="T1045"/>
  <c r="T1046"/>
  <c r="T1047"/>
  <c r="T1048"/>
  <c r="T1049"/>
  <c r="T1050"/>
  <c r="T1051"/>
  <c r="T1052"/>
  <c r="T1053"/>
  <c r="T1054"/>
  <c r="T1055"/>
  <c r="T1056"/>
  <c r="T1057"/>
  <c r="T1058"/>
  <c r="T1059"/>
  <c r="T1060"/>
  <c r="T1061"/>
  <c r="T1062"/>
  <c r="T1063"/>
  <c r="T1064"/>
  <c r="T1065"/>
  <c r="T1066"/>
  <c r="T1067"/>
  <c r="T1068"/>
  <c r="T1069"/>
  <c r="T1070"/>
  <c r="T1071"/>
  <c r="T1072"/>
  <c r="T1073"/>
  <c r="T1074"/>
  <c r="T1075"/>
  <c r="T1076"/>
  <c r="T1077"/>
  <c r="T1078"/>
  <c r="T1079"/>
  <c r="T1080"/>
  <c r="T1081"/>
  <c r="T1082"/>
  <c r="T1083"/>
  <c r="T1084"/>
  <c r="T1085"/>
  <c r="T1086"/>
  <c r="T1087"/>
  <c r="T1088"/>
  <c r="T1089"/>
  <c r="T1090"/>
  <c r="T1091"/>
  <c r="T1092"/>
  <c r="T1093"/>
  <c r="T1094"/>
  <c r="T1095"/>
  <c r="T1096"/>
  <c r="T1097"/>
  <c r="T1098"/>
  <c r="T1099"/>
  <c r="T1100"/>
  <c r="T1101"/>
  <c r="T1102"/>
  <c r="T1103"/>
  <c r="T1104"/>
  <c r="T1105"/>
  <c r="T1106"/>
  <c r="T1107"/>
  <c r="T1108"/>
  <c r="T1109"/>
  <c r="T1110"/>
  <c r="T1111"/>
  <c r="T1112"/>
  <c r="T1113"/>
  <c r="T1114"/>
  <c r="T1115"/>
  <c r="T1116"/>
  <c r="T1117"/>
  <c r="T1118"/>
  <c r="T1119"/>
  <c r="T1120"/>
  <c r="T1121"/>
  <c r="T1122"/>
  <c r="T1123"/>
  <c r="T1124"/>
  <c r="T1125"/>
  <c r="T1126"/>
  <c r="T1127"/>
  <c r="T1128"/>
  <c r="T1129"/>
  <c r="T1130"/>
  <c r="T1131"/>
  <c r="T1132"/>
  <c r="T1133"/>
  <c r="T1134"/>
  <c r="T1135"/>
  <c r="T1136"/>
  <c r="T1137"/>
  <c r="T1138"/>
  <c r="T1139"/>
  <c r="T1140"/>
  <c r="T1141"/>
  <c r="T1142"/>
  <c r="T1143"/>
  <c r="T1144"/>
  <c r="T1145"/>
  <c r="T1146"/>
  <c r="T1147"/>
  <c r="T1148"/>
  <c r="T1149"/>
  <c r="T1150"/>
  <c r="T1151"/>
  <c r="T1152"/>
  <c r="T1153"/>
  <c r="T1154"/>
  <c r="T1155"/>
  <c r="T1156"/>
  <c r="T1157"/>
  <c r="T1158"/>
  <c r="T1159"/>
  <c r="T1160"/>
  <c r="T1161"/>
  <c r="T1162"/>
  <c r="T1163"/>
  <c r="T1164"/>
  <c r="T1165"/>
  <c r="T1166"/>
  <c r="T1167"/>
  <c r="T1168"/>
  <c r="T1169"/>
  <c r="T1170"/>
  <c r="T1171"/>
  <c r="T1172"/>
  <c r="T1173"/>
  <c r="T1174"/>
  <c r="T1175"/>
  <c r="T1176"/>
  <c r="T1177"/>
  <c r="T1178"/>
  <c r="T1179"/>
  <c r="T1180"/>
  <c r="T1181"/>
  <c r="T1182"/>
  <c r="T1183"/>
  <c r="T1184"/>
  <c r="T1185"/>
  <c r="T1186"/>
  <c r="T1187"/>
  <c r="T1188"/>
  <c r="T1189"/>
  <c r="T1190"/>
  <c r="T1191"/>
  <c r="T1192"/>
  <c r="T1193"/>
  <c r="T1194"/>
  <c r="T1195"/>
  <c r="T1196"/>
  <c r="T1197"/>
  <c r="T1198"/>
  <c r="T1199"/>
  <c r="T1200"/>
  <c r="T1201"/>
  <c r="T1202"/>
  <c r="T1203"/>
  <c r="T1204"/>
  <c r="T1205"/>
  <c r="T1206"/>
  <c r="T1207"/>
  <c r="T1208"/>
  <c r="T1209"/>
  <c r="T1210"/>
  <c r="T1211"/>
  <c r="T1212"/>
  <c r="T1213"/>
  <c r="T1214"/>
  <c r="T1215"/>
  <c r="T1216"/>
  <c r="T1217"/>
  <c r="T1218"/>
  <c r="T1219"/>
  <c r="T1220"/>
  <c r="T1221"/>
  <c r="T1222"/>
  <c r="T1223"/>
  <c r="T1224"/>
  <c r="T1225"/>
  <c r="T1226"/>
  <c r="T1227"/>
  <c r="T1228"/>
  <c r="T1229"/>
  <c r="T1230"/>
  <c r="T1231"/>
  <c r="T1232"/>
  <c r="T1233"/>
  <c r="T1234"/>
  <c r="T1235"/>
  <c r="T1236"/>
  <c r="T1237"/>
  <c r="T1238"/>
  <c r="T1239"/>
  <c r="T1240"/>
  <c r="T1241"/>
  <c r="T1242"/>
  <c r="T1243"/>
  <c r="T1244"/>
  <c r="T1245"/>
  <c r="T1246"/>
  <c r="T1247"/>
  <c r="T1248"/>
  <c r="T1249"/>
  <c r="T1250"/>
  <c r="T1251"/>
  <c r="T1252"/>
  <c r="T1253"/>
  <c r="T1254"/>
  <c r="T1255"/>
  <c r="T1256"/>
  <c r="T1257"/>
  <c r="T1258"/>
  <c r="T1259"/>
  <c r="T1260"/>
  <c r="T1261"/>
  <c r="T1262"/>
  <c r="T1263"/>
  <c r="T1264"/>
  <c r="T1265"/>
  <c r="T1266"/>
  <c r="T1267"/>
  <c r="T1268"/>
  <c r="T1269"/>
  <c r="T1270"/>
  <c r="T1271"/>
  <c r="T1272"/>
  <c r="T1273"/>
  <c r="T1274"/>
  <c r="T1275"/>
  <c r="T1276"/>
  <c r="T1277"/>
  <c r="T1278"/>
  <c r="T1279"/>
  <c r="T1280"/>
  <c r="T1281"/>
  <c r="T1282"/>
  <c r="T1283"/>
  <c r="T1284"/>
  <c r="T1285"/>
  <c r="T1286"/>
  <c r="T1287"/>
  <c r="T1288"/>
  <c r="T1289"/>
  <c r="T1290"/>
  <c r="T1291"/>
  <c r="T1292"/>
  <c r="T1293"/>
  <c r="T1294"/>
  <c r="T1295"/>
  <c r="T1296"/>
  <c r="T1297"/>
  <c r="T1298"/>
  <c r="T1299"/>
  <c r="T1300"/>
  <c r="T1301"/>
  <c r="T1302"/>
  <c r="T1303"/>
  <c r="T1304"/>
  <c r="T1305"/>
  <c r="T1306"/>
  <c r="T1307"/>
  <c r="T1308"/>
  <c r="T1309"/>
  <c r="T1310"/>
  <c r="T1311"/>
  <c r="T1312"/>
  <c r="T1313"/>
  <c r="T1314"/>
  <c r="T1315"/>
  <c r="T1316"/>
  <c r="T1317"/>
  <c r="T1318"/>
  <c r="T1319"/>
  <c r="T1320"/>
  <c r="T1321"/>
  <c r="T1322"/>
  <c r="T1323"/>
  <c r="T1324"/>
  <c r="T1325"/>
  <c r="T1326"/>
  <c r="T1327"/>
  <c r="T1328"/>
  <c r="T1329"/>
  <c r="T1330"/>
  <c r="T1331"/>
  <c r="T1332"/>
  <c r="T1333"/>
  <c r="T1334"/>
  <c r="T1335"/>
  <c r="T1336"/>
  <c r="T1337"/>
  <c r="T1338"/>
  <c r="T1339"/>
  <c r="T1340"/>
  <c r="T1341"/>
  <c r="T1342"/>
  <c r="T1343"/>
  <c r="T1344"/>
  <c r="T1345"/>
  <c r="T1346"/>
  <c r="T1347"/>
  <c r="T1348"/>
  <c r="T1349"/>
  <c r="T1350"/>
  <c r="T1351"/>
  <c r="T1352"/>
  <c r="T1353"/>
  <c r="T1354"/>
  <c r="T1355"/>
  <c r="T1356"/>
  <c r="T1357"/>
  <c r="T1358"/>
  <c r="T1359"/>
  <c r="T1360"/>
  <c r="T1361"/>
  <c r="T1362"/>
  <c r="T1363"/>
  <c r="T1364"/>
  <c r="T1365"/>
  <c r="T1366"/>
  <c r="T1367"/>
  <c r="T1368"/>
  <c r="T1369"/>
  <c r="T1370"/>
  <c r="T1371"/>
  <c r="T1372"/>
  <c r="T1373"/>
  <c r="T1374"/>
  <c r="T1375"/>
  <c r="T1376"/>
  <c r="T1377"/>
  <c r="T1378"/>
  <c r="T1379"/>
  <c r="T1380"/>
  <c r="T1381"/>
  <c r="T1382"/>
  <c r="T1383"/>
  <c r="T1384"/>
  <c r="T1385"/>
  <c r="T1386"/>
  <c r="T1387"/>
  <c r="T1388"/>
  <c r="T1389"/>
  <c r="T1390"/>
  <c r="T1391"/>
  <c r="T1392"/>
  <c r="T1393"/>
  <c r="T1394"/>
  <c r="T1395"/>
  <c r="T1396"/>
  <c r="T1397"/>
  <c r="T1398"/>
  <c r="T1399"/>
  <c r="T1400"/>
  <c r="T1401"/>
  <c r="T1402"/>
  <c r="T1403"/>
  <c r="T1404"/>
  <c r="T1405"/>
  <c r="T1406"/>
  <c r="T1407"/>
  <c r="T1408"/>
  <c r="T1409"/>
  <c r="T1410"/>
  <c r="T1411"/>
  <c r="T1412"/>
  <c r="T1413"/>
  <c r="T1414"/>
  <c r="T1415"/>
  <c r="T1416"/>
  <c r="T1417"/>
  <c r="T1418"/>
  <c r="T1419"/>
  <c r="T1420"/>
  <c r="T1421"/>
  <c r="T1422"/>
  <c r="T1423"/>
  <c r="T1424"/>
  <c r="T1425"/>
  <c r="T1426"/>
  <c r="T1427"/>
  <c r="T1428"/>
  <c r="T1429"/>
  <c r="T1430"/>
  <c r="T1431"/>
  <c r="T1432"/>
  <c r="T1433"/>
  <c r="T1434"/>
  <c r="T1435"/>
  <c r="T1436"/>
  <c r="T1437"/>
  <c r="T1438"/>
  <c r="T1439"/>
  <c r="T1440"/>
  <c r="T1441"/>
  <c r="T1442"/>
  <c r="T1443"/>
  <c r="T1444"/>
  <c r="T1445"/>
  <c r="T1446"/>
  <c r="T1447"/>
  <c r="T1448"/>
  <c r="T1449"/>
  <c r="T1450"/>
  <c r="T1451"/>
  <c r="T1452"/>
  <c r="T1453"/>
  <c r="T1454"/>
  <c r="T1455"/>
  <c r="T1456"/>
  <c r="T1457"/>
  <c r="T1458"/>
  <c r="T1459"/>
  <c r="T1460"/>
  <c r="T1461"/>
  <c r="T1462"/>
  <c r="T1463"/>
  <c r="T1464"/>
  <c r="T1465"/>
  <c r="T1466"/>
  <c r="T1467"/>
  <c r="T1468"/>
  <c r="T1469"/>
  <c r="T1470"/>
  <c r="T1471"/>
  <c r="T1472"/>
  <c r="T1473"/>
  <c r="T1474"/>
  <c r="T1475"/>
  <c r="T1476"/>
  <c r="T1477"/>
  <c r="T1478"/>
  <c r="T1479"/>
  <c r="T1480"/>
  <c r="T1481"/>
  <c r="T1482"/>
  <c r="T1483"/>
  <c r="T1484"/>
  <c r="T1485"/>
  <c r="T1486"/>
  <c r="T1487"/>
  <c r="T1488"/>
  <c r="T1489"/>
  <c r="T1490"/>
  <c r="T1491"/>
  <c r="T1492"/>
  <c r="T1493"/>
  <c r="T1494"/>
  <c r="T1495"/>
  <c r="T1496"/>
  <c r="T1497"/>
  <c r="T1498"/>
  <c r="T1499"/>
  <c r="T1500"/>
  <c r="T1501"/>
  <c r="T1502"/>
  <c r="T1503"/>
  <c r="T1504"/>
  <c r="T1505"/>
  <c r="T1506"/>
  <c r="T1507"/>
  <c r="T1508"/>
  <c r="T1509"/>
  <c r="T1510"/>
  <c r="T1511"/>
  <c r="T1512"/>
  <c r="T1513"/>
  <c r="T1514"/>
  <c r="T1515"/>
  <c r="T1516"/>
  <c r="T1517"/>
  <c r="T1518"/>
  <c r="T1519"/>
  <c r="T1520"/>
  <c r="T1521"/>
  <c r="T1522"/>
  <c r="T1523"/>
  <c r="T1524"/>
  <c r="T1525"/>
  <c r="T1526"/>
  <c r="T1527"/>
  <c r="T1528"/>
  <c r="T1529"/>
  <c r="T1530"/>
  <c r="T1531"/>
  <c r="T1532"/>
  <c r="T1533"/>
  <c r="T1534"/>
  <c r="T1535"/>
  <c r="T1536"/>
  <c r="T1537"/>
  <c r="T1538"/>
  <c r="T1539"/>
  <c r="T1540"/>
  <c r="T1541"/>
  <c r="T1542"/>
  <c r="T1543"/>
  <c r="T1544"/>
  <c r="T1545"/>
  <c r="T1546"/>
  <c r="T1547"/>
  <c r="T1548"/>
  <c r="T1549"/>
  <c r="T1550"/>
  <c r="T1551"/>
  <c r="T1552"/>
  <c r="T1553"/>
  <c r="T1554"/>
  <c r="T1555"/>
  <c r="T1556"/>
  <c r="T1557"/>
  <c r="T1558"/>
  <c r="T1559"/>
  <c r="T1560"/>
  <c r="T1561"/>
  <c r="T1562"/>
  <c r="T1563"/>
  <c r="T1564"/>
  <c r="T1565"/>
  <c r="T1566"/>
  <c r="T1567"/>
  <c r="T1568"/>
  <c r="T1569"/>
  <c r="T1570"/>
  <c r="T1571"/>
  <c r="T1572"/>
  <c r="T1573"/>
  <c r="T1574"/>
  <c r="T1575"/>
  <c r="T1576"/>
  <c r="T1577"/>
  <c r="T1578"/>
  <c r="T1579"/>
  <c r="T1580"/>
  <c r="T1581"/>
  <c r="T1582"/>
  <c r="T1583"/>
  <c r="T1584"/>
  <c r="T1585"/>
  <c r="T1586"/>
  <c r="T1587"/>
  <c r="T1588"/>
  <c r="T1589"/>
  <c r="T1590"/>
  <c r="T1591"/>
  <c r="T1592"/>
  <c r="T1593"/>
  <c r="T1594"/>
  <c r="T1595"/>
  <c r="T1596"/>
  <c r="T1597"/>
  <c r="T1598"/>
  <c r="T1599"/>
  <c r="T1600"/>
  <c r="T1601"/>
  <c r="T1602"/>
  <c r="T1603"/>
  <c r="T1604"/>
  <c r="T1605"/>
  <c r="T1606"/>
  <c r="T1607"/>
  <c r="T1608"/>
  <c r="T1609"/>
  <c r="T1610"/>
  <c r="T1611"/>
  <c r="T1612"/>
  <c r="T1613"/>
  <c r="T1614"/>
  <c r="T1615"/>
  <c r="T1616"/>
  <c r="T1617"/>
  <c r="T1618"/>
  <c r="T1619"/>
  <c r="T1620"/>
  <c r="T1621"/>
  <c r="T1622"/>
  <c r="T1623"/>
  <c r="T1624"/>
  <c r="T1625"/>
  <c r="T1626"/>
  <c r="T1627"/>
  <c r="T1628"/>
  <c r="T1629"/>
  <c r="T1630"/>
  <c r="T1631"/>
  <c r="T1632"/>
  <c r="T1633"/>
  <c r="T1634"/>
  <c r="T1635"/>
  <c r="T1636"/>
  <c r="T1637"/>
  <c r="T1638"/>
  <c r="T1639"/>
  <c r="T1640"/>
  <c r="T1641"/>
  <c r="T1642"/>
  <c r="T1643"/>
  <c r="T1644"/>
  <c r="T1645"/>
  <c r="T1646"/>
  <c r="T1647"/>
  <c r="T1648"/>
  <c r="T1649"/>
  <c r="T1650"/>
  <c r="T1651"/>
  <c r="T1652"/>
  <c r="T1653"/>
  <c r="T1654"/>
  <c r="T1655"/>
  <c r="T1656"/>
  <c r="T1657"/>
  <c r="T1658"/>
  <c r="T1659"/>
  <c r="T1660"/>
  <c r="T1661"/>
  <c r="T1662"/>
  <c r="T1663"/>
  <c r="T1664"/>
  <c r="T1665"/>
  <c r="T1666"/>
  <c r="T1667"/>
  <c r="T1668"/>
  <c r="T1669"/>
  <c r="T1670"/>
  <c r="T1671"/>
  <c r="T1672"/>
  <c r="T1673"/>
  <c r="T1674"/>
  <c r="T1675"/>
  <c r="T1676"/>
  <c r="T1677"/>
  <c r="T1678"/>
  <c r="T1679"/>
  <c r="T1680"/>
  <c r="T1681"/>
  <c r="T1682"/>
  <c r="T1683"/>
  <c r="T1684"/>
  <c r="T1685"/>
  <c r="T1686"/>
  <c r="T1687"/>
  <c r="T1688"/>
  <c r="T1689"/>
  <c r="T1690"/>
  <c r="T1691"/>
  <c r="T1692"/>
  <c r="T1693"/>
  <c r="T1694"/>
  <c r="T1695"/>
  <c r="T1696"/>
  <c r="T1697"/>
  <c r="T1698"/>
  <c r="T1699"/>
  <c r="T1700"/>
  <c r="T1701"/>
  <c r="T1702"/>
  <c r="T1703"/>
  <c r="T1704"/>
  <c r="T1705"/>
  <c r="T1706"/>
  <c r="T1707"/>
  <c r="T1708"/>
  <c r="T1709"/>
  <c r="T1710"/>
  <c r="T1711"/>
  <c r="T1712"/>
  <c r="T1713"/>
  <c r="T1714"/>
  <c r="T1715"/>
  <c r="T1716"/>
  <c r="T1717"/>
  <c r="T1718"/>
  <c r="T1719"/>
  <c r="T1720"/>
  <c r="T1721"/>
  <c r="T1722"/>
  <c r="T1723"/>
  <c r="T1724"/>
  <c r="T1725"/>
  <c r="T1726"/>
  <c r="T1727"/>
  <c r="T1728"/>
  <c r="T1729"/>
  <c r="T1730"/>
  <c r="T1731"/>
  <c r="T1732"/>
  <c r="T1733"/>
  <c r="T1734"/>
  <c r="T1735"/>
  <c r="T1736"/>
  <c r="T1737"/>
  <c r="T1738"/>
  <c r="T1739"/>
  <c r="T1740"/>
  <c r="T1741"/>
  <c r="T1742"/>
  <c r="T1743"/>
  <c r="T1744"/>
  <c r="T1745"/>
  <c r="T1746"/>
  <c r="T1747"/>
  <c r="T1748"/>
  <c r="T1749"/>
  <c r="T1750"/>
  <c r="T1751"/>
  <c r="T1752"/>
  <c r="T1753"/>
  <c r="T1754"/>
  <c r="T1755"/>
  <c r="T1756"/>
  <c r="T1757"/>
  <c r="T1758"/>
  <c r="T1759"/>
  <c r="T1760"/>
  <c r="T1761"/>
  <c r="T1762"/>
  <c r="T1763"/>
  <c r="T1764"/>
  <c r="T1765"/>
  <c r="T1766"/>
  <c r="T1767"/>
  <c r="T1768"/>
  <c r="T1769"/>
  <c r="T1770"/>
  <c r="T1771"/>
  <c r="T1772"/>
  <c r="T1773"/>
  <c r="T1774"/>
  <c r="T1775"/>
  <c r="T1776"/>
  <c r="T1777"/>
  <c r="T1778"/>
  <c r="T1779"/>
  <c r="T1780"/>
  <c r="T1781"/>
  <c r="T1782"/>
  <c r="T1783"/>
  <c r="T1784"/>
  <c r="T1785"/>
  <c r="T1786"/>
  <c r="T1787"/>
  <c r="T1788"/>
  <c r="T1789"/>
  <c r="T1790"/>
  <c r="T1791"/>
  <c r="T1792"/>
  <c r="T1793"/>
  <c r="T1794"/>
  <c r="T1795"/>
  <c r="T1796"/>
  <c r="T1797"/>
  <c r="T1798"/>
  <c r="T1799"/>
  <c r="T1800"/>
  <c r="T1801"/>
  <c r="T1802"/>
  <c r="T1803"/>
  <c r="T1804"/>
  <c r="T1805"/>
  <c r="T1806"/>
  <c r="T1807"/>
  <c r="T1808"/>
  <c r="T1809"/>
  <c r="T1810"/>
  <c r="T1811"/>
  <c r="T1812"/>
  <c r="T1813"/>
  <c r="T1814"/>
  <c r="T1815"/>
  <c r="T1816"/>
  <c r="T1817"/>
  <c r="T1818"/>
  <c r="T1819"/>
  <c r="T1820"/>
  <c r="T1821"/>
  <c r="T1822"/>
  <c r="T1823"/>
  <c r="T1824"/>
  <c r="T1825"/>
  <c r="T1826"/>
  <c r="T1827"/>
  <c r="T1828"/>
  <c r="T1829"/>
  <c r="T1830"/>
  <c r="T1831"/>
  <c r="T1832"/>
  <c r="T1833"/>
  <c r="T1834"/>
  <c r="T1835"/>
  <c r="T1836"/>
  <c r="T1837"/>
  <c r="T1838"/>
  <c r="T1839"/>
  <c r="T1840"/>
  <c r="T1841"/>
  <c r="T1842"/>
  <c r="T1843"/>
  <c r="T1844"/>
  <c r="T1845"/>
  <c r="T1846"/>
  <c r="T1847"/>
  <c r="T1848"/>
  <c r="T1849"/>
  <c r="T1850"/>
  <c r="T1851"/>
  <c r="T1852"/>
  <c r="T1853"/>
  <c r="T1854"/>
  <c r="T1855"/>
  <c r="T1856"/>
  <c r="T1857"/>
  <c r="T1858"/>
  <c r="T1859"/>
  <c r="T1860"/>
  <c r="T1861"/>
  <c r="T1862"/>
  <c r="T1863"/>
  <c r="T1864"/>
  <c r="T1865"/>
  <c r="T1866"/>
  <c r="T1867"/>
  <c r="T1868"/>
  <c r="T1869"/>
  <c r="T1870"/>
  <c r="T1871"/>
  <c r="T1872"/>
  <c r="T1873"/>
  <c r="T1874"/>
  <c r="T1875"/>
  <c r="T1876"/>
  <c r="T1877"/>
  <c r="T1878"/>
  <c r="T1879"/>
  <c r="T1880"/>
  <c r="T1881"/>
  <c r="T1882"/>
  <c r="T1883"/>
  <c r="T1884"/>
  <c r="T1885"/>
  <c r="T1886"/>
  <c r="T1887"/>
  <c r="T1888"/>
  <c r="T1889"/>
  <c r="T1890"/>
  <c r="T1891"/>
  <c r="T1892"/>
  <c r="T1893"/>
  <c r="T1894"/>
  <c r="T1895"/>
  <c r="T1896"/>
  <c r="T1897"/>
  <c r="T1898"/>
  <c r="T1899"/>
  <c r="T1900"/>
  <c r="T1901"/>
  <c r="T1902"/>
  <c r="T1903"/>
  <c r="T1904"/>
  <c r="T1905"/>
  <c r="T1906"/>
  <c r="T1907"/>
  <c r="T1908"/>
  <c r="T1909"/>
  <c r="T1910"/>
  <c r="T1911"/>
  <c r="T1912"/>
  <c r="T1913"/>
  <c r="T1914"/>
  <c r="T1915"/>
  <c r="T1916"/>
  <c r="T1917"/>
  <c r="T1918"/>
  <c r="T1919"/>
  <c r="T1920"/>
  <c r="T1921"/>
  <c r="T1922"/>
  <c r="T1923"/>
  <c r="T1924"/>
  <c r="T1925"/>
  <c r="T1926"/>
  <c r="T1927"/>
  <c r="T1928"/>
  <c r="T1929"/>
  <c r="T1930"/>
  <c r="T1931"/>
  <c r="T1932"/>
  <c r="T1933"/>
  <c r="T1934"/>
  <c r="T1935"/>
  <c r="T1936"/>
  <c r="T1937"/>
  <c r="T1938"/>
  <c r="T1939"/>
  <c r="T1940"/>
  <c r="T1941"/>
  <c r="T1942"/>
  <c r="T1943"/>
  <c r="T1944"/>
  <c r="T1945"/>
  <c r="T1946"/>
  <c r="T1947"/>
  <c r="T1948"/>
  <c r="T1949"/>
  <c r="T1950"/>
  <c r="T1951"/>
  <c r="T1952"/>
  <c r="T1953"/>
  <c r="T1954"/>
  <c r="T1955"/>
  <c r="T1956"/>
  <c r="T1957"/>
  <c r="T1958"/>
  <c r="T1959"/>
  <c r="T1960"/>
  <c r="T1961"/>
  <c r="T1962"/>
  <c r="T1963"/>
  <c r="T1964"/>
  <c r="T1965"/>
  <c r="T1966"/>
  <c r="T1967"/>
  <c r="T1968"/>
  <c r="T1969"/>
  <c r="T1970"/>
  <c r="T1971"/>
  <c r="T1972"/>
  <c r="T1973"/>
  <c r="T1974"/>
  <c r="T1975"/>
  <c r="T1976"/>
  <c r="T1977"/>
  <c r="T1978"/>
  <c r="T1979"/>
  <c r="T1980"/>
  <c r="T1981"/>
  <c r="T1982"/>
  <c r="T1983"/>
  <c r="T1984"/>
  <c r="T1985"/>
  <c r="T1986"/>
  <c r="T1987"/>
  <c r="T1988"/>
  <c r="T1989"/>
  <c r="T1990"/>
  <c r="T1991"/>
  <c r="T1992"/>
  <c r="T1993"/>
  <c r="M2013"/>
  <c r="M2014"/>
  <c r="M2015"/>
  <c r="M2016"/>
  <c r="M2017"/>
  <c r="M2018"/>
  <c r="M2019"/>
  <c r="M2020"/>
  <c r="M2021"/>
  <c r="M2022"/>
  <c r="M2023"/>
  <c r="M2024"/>
  <c r="M2025"/>
  <c r="M2026"/>
  <c r="M2027"/>
  <c r="M2028"/>
  <c r="M2029"/>
  <c r="M2030"/>
  <c r="M2031"/>
  <c r="M2032"/>
  <c r="M2033"/>
  <c r="M2034"/>
  <c r="M2035"/>
  <c r="M2036"/>
  <c r="M2037"/>
  <c r="M2038"/>
  <c r="M2039"/>
  <c r="M2040"/>
  <c r="M2041"/>
  <c r="M2042"/>
  <c r="M2043"/>
  <c r="M2044"/>
  <c r="M2045"/>
  <c r="M2046"/>
  <c r="M2047"/>
  <c r="M2048"/>
  <c r="M2049"/>
  <c r="M2050"/>
  <c r="M2051"/>
  <c r="M2052"/>
  <c r="M2053"/>
  <c r="M2054"/>
  <c r="M2055"/>
  <c r="M2056"/>
  <c r="M2057"/>
  <c r="M2058"/>
  <c r="M2059"/>
  <c r="M2060"/>
  <c r="M2061"/>
  <c r="M2062"/>
  <c r="M2063"/>
  <c r="M2064"/>
  <c r="M2065"/>
  <c r="M2066"/>
  <c r="M2067"/>
  <c r="M2068"/>
  <c r="M2069"/>
  <c r="M2070"/>
  <c r="M2071"/>
  <c r="M2072"/>
  <c r="M2073"/>
  <c r="M2074"/>
  <c r="M2075"/>
  <c r="M2076"/>
  <c r="M2077"/>
  <c r="M2078"/>
  <c r="M2079"/>
  <c r="M2080"/>
  <c r="M2081"/>
  <c r="M2082"/>
  <c r="M2083"/>
  <c r="M2084"/>
  <c r="M2085"/>
  <c r="M2086"/>
  <c r="M2087"/>
  <c r="M2088"/>
  <c r="M2089"/>
  <c r="M2090"/>
  <c r="M2091"/>
  <c r="M2092"/>
  <c r="M2093"/>
  <c r="M2094"/>
  <c r="M2095"/>
  <c r="M2096"/>
  <c r="M2097"/>
  <c r="M2098"/>
  <c r="M2099"/>
  <c r="M2100"/>
  <c r="M2101"/>
  <c r="M2102"/>
  <c r="M2103"/>
  <c r="M2104"/>
  <c r="M2105"/>
  <c r="M2106"/>
  <c r="M2107"/>
  <c r="M2108"/>
  <c r="M2109"/>
  <c r="M2110"/>
  <c r="M2111"/>
  <c r="M2112"/>
  <c r="M2113"/>
  <c r="M2114"/>
  <c r="M2115"/>
  <c r="M2116"/>
  <c r="M2117"/>
  <c r="M2118"/>
  <c r="M2119"/>
  <c r="M2120"/>
  <c r="M2121"/>
  <c r="M2122"/>
  <c r="M2123"/>
  <c r="M2124"/>
  <c r="M2125"/>
  <c r="M2126"/>
  <c r="M2127"/>
  <c r="M2128"/>
  <c r="M2129"/>
  <c r="M2130"/>
  <c r="M2131"/>
  <c r="M2132"/>
  <c r="M2133"/>
  <c r="M2134"/>
  <c r="M2135"/>
  <c r="M2136"/>
  <c r="M2137"/>
  <c r="M2138"/>
  <c r="M2139"/>
  <c r="M2140"/>
  <c r="M2141"/>
  <c r="M2142"/>
  <c r="M2143"/>
  <c r="M2144"/>
  <c r="M2145"/>
  <c r="M2146"/>
  <c r="M2147"/>
  <c r="M2148"/>
  <c r="M2149"/>
  <c r="M2150"/>
  <c r="M2151"/>
  <c r="M2152"/>
  <c r="M2153"/>
  <c r="M2154"/>
  <c r="M2155"/>
  <c r="M2156"/>
  <c r="M2157"/>
  <c r="M2158"/>
  <c r="M2159"/>
  <c r="M2160"/>
  <c r="M2161"/>
  <c r="M2162"/>
  <c r="M2163"/>
  <c r="M2164"/>
  <c r="M2165"/>
  <c r="M2166"/>
  <c r="M2167"/>
  <c r="M2168"/>
  <c r="M2169"/>
  <c r="M2170"/>
  <c r="M2171"/>
  <c r="M2172"/>
  <c r="M2173"/>
  <c r="M2174"/>
  <c r="M2175"/>
  <c r="M2176"/>
  <c r="M2177"/>
  <c r="M2178"/>
  <c r="M2179"/>
  <c r="M2180"/>
  <c r="M2181"/>
  <c r="M2182"/>
  <c r="M2183"/>
  <c r="M2184"/>
  <c r="M2185"/>
  <c r="M2186"/>
  <c r="M2187"/>
  <c r="M2188"/>
  <c r="M2189"/>
  <c r="M2190"/>
  <c r="M2191"/>
  <c r="M2192"/>
  <c r="M2200"/>
  <c r="M2199"/>
  <c r="M2198"/>
  <c r="M2197"/>
  <c r="M2196"/>
  <c r="M2195"/>
  <c r="M2194"/>
  <c r="M2193"/>
  <c r="M4"/>
  <c r="M5"/>
  <c r="M6"/>
  <c r="M7"/>
  <c r="M8"/>
  <c r="M9"/>
  <c r="M10"/>
  <c r="M11"/>
  <c r="M12"/>
  <c r="M13"/>
  <c r="R2013"/>
  <c r="R2014"/>
  <c r="R2015"/>
  <c r="R2016"/>
  <c r="R2017"/>
  <c r="R2018"/>
  <c r="R2019"/>
  <c r="R2020"/>
  <c r="R2021"/>
  <c r="R2022"/>
  <c r="R2023"/>
  <c r="R2024"/>
  <c r="R2025"/>
  <c r="R2026"/>
  <c r="R2027"/>
  <c r="R2028"/>
  <c r="R2029"/>
  <c r="R2030"/>
  <c r="R2031"/>
  <c r="R2032"/>
  <c r="R2033"/>
  <c r="R2034"/>
  <c r="R2035"/>
  <c r="R2036"/>
  <c r="R2037"/>
  <c r="R2038"/>
  <c r="R2039"/>
  <c r="R2040"/>
  <c r="R2041"/>
  <c r="R2042"/>
  <c r="R2043"/>
  <c r="R2044"/>
  <c r="R2045"/>
  <c r="R2046"/>
  <c r="R2047"/>
  <c r="R2048"/>
  <c r="R2049"/>
  <c r="R2050"/>
  <c r="R2051"/>
  <c r="R2052"/>
  <c r="R2053"/>
  <c r="R2054"/>
  <c r="R2055"/>
  <c r="R2056"/>
  <c r="R2057"/>
  <c r="R2058"/>
  <c r="R2059"/>
  <c r="R2060"/>
  <c r="R2061"/>
  <c r="R2062"/>
  <c r="R2063"/>
  <c r="R2064"/>
  <c r="R2065"/>
  <c r="R2066"/>
  <c r="R2067"/>
  <c r="R2068"/>
  <c r="R2069"/>
  <c r="R2070"/>
  <c r="R2071"/>
  <c r="R2072"/>
  <c r="R2073"/>
  <c r="R2074"/>
  <c r="R2075"/>
  <c r="R2076"/>
  <c r="R2077"/>
  <c r="R2078"/>
  <c r="R2079"/>
  <c r="R2080"/>
  <c r="R2081"/>
  <c r="R2082"/>
  <c r="R2083"/>
  <c r="R2084"/>
  <c r="R2085"/>
  <c r="R2086"/>
  <c r="R2087"/>
  <c r="R2088"/>
  <c r="R2089"/>
  <c r="R2090"/>
  <c r="R2091"/>
  <c r="R2092"/>
  <c r="R2093"/>
  <c r="R2094"/>
  <c r="R2095"/>
  <c r="R2096"/>
  <c r="R2097"/>
  <c r="R2098"/>
  <c r="R2099"/>
  <c r="R2100"/>
  <c r="R2101"/>
  <c r="R2102"/>
  <c r="R2103"/>
  <c r="R2104"/>
  <c r="R2105"/>
  <c r="R2106"/>
  <c r="R2107"/>
  <c r="R2108"/>
  <c r="R2109"/>
  <c r="R2110"/>
  <c r="R2111"/>
  <c r="R2112"/>
  <c r="R2113"/>
  <c r="R2114"/>
  <c r="R2115"/>
  <c r="R2116"/>
  <c r="R2117"/>
  <c r="R2118"/>
  <c r="R2119"/>
  <c r="R2120"/>
  <c r="R2121"/>
  <c r="R2122"/>
  <c r="R2123"/>
  <c r="R2124"/>
  <c r="R2125"/>
  <c r="R2126"/>
  <c r="R2127"/>
  <c r="R2128"/>
  <c r="R2129"/>
  <c r="R2130"/>
  <c r="R2131"/>
  <c r="R2132"/>
  <c r="R2133"/>
  <c r="R2134"/>
  <c r="R2135"/>
  <c r="R2136"/>
  <c r="R2137"/>
  <c r="R2138"/>
  <c r="R2139"/>
  <c r="R2140"/>
  <c r="R2141"/>
  <c r="R2142"/>
  <c r="R2143"/>
  <c r="R2144"/>
  <c r="R2145"/>
  <c r="R2146"/>
  <c r="R2147"/>
  <c r="R2148"/>
  <c r="R2149"/>
  <c r="R2150"/>
  <c r="R2151"/>
  <c r="R2152"/>
  <c r="R2153"/>
  <c r="R2154"/>
  <c r="R2155"/>
  <c r="R2156"/>
  <c r="R2157"/>
  <c r="R2158"/>
  <c r="R2159"/>
  <c r="R2160"/>
  <c r="R2161"/>
  <c r="R2162"/>
  <c r="R2163"/>
  <c r="R2164"/>
  <c r="R2165"/>
  <c r="R2166"/>
  <c r="R2167"/>
  <c r="R2168"/>
  <c r="R2169"/>
  <c r="R2170"/>
  <c r="R2171"/>
  <c r="R2172"/>
  <c r="R2173"/>
  <c r="R2174"/>
  <c r="R2175"/>
  <c r="R2176"/>
  <c r="R2177"/>
  <c r="R2178"/>
  <c r="R2179"/>
  <c r="R2180"/>
  <c r="R2181"/>
  <c r="R2182"/>
  <c r="R2183"/>
  <c r="R2184"/>
  <c r="R2185"/>
  <c r="R2186"/>
  <c r="R2187"/>
  <c r="R2188"/>
  <c r="R2189"/>
  <c r="R2190"/>
  <c r="R2191"/>
  <c r="R2192"/>
  <c r="R2200"/>
  <c r="R2199"/>
  <c r="R2198"/>
  <c r="R2197"/>
  <c r="R2196"/>
  <c r="R2195"/>
  <c r="R2194"/>
  <c r="R2193"/>
  <c r="R4"/>
  <c r="R5"/>
  <c r="R6"/>
  <c r="R7"/>
  <c r="R8"/>
  <c r="R9"/>
  <c r="R10"/>
  <c r="R11"/>
  <c r="R12"/>
  <c r="R13"/>
  <c r="T2013"/>
  <c r="T2014"/>
  <c r="T2015"/>
  <c r="T2016"/>
  <c r="T2017"/>
  <c r="T2018"/>
  <c r="T2019"/>
  <c r="T2020"/>
  <c r="T2021"/>
  <c r="T2022"/>
  <c r="T2023"/>
  <c r="T2024"/>
  <c r="T2025"/>
  <c r="T2026"/>
  <c r="T2027"/>
  <c r="T2028"/>
  <c r="T2029"/>
  <c r="T2030"/>
  <c r="T2031"/>
  <c r="T2032"/>
  <c r="T2033"/>
  <c r="T2034"/>
  <c r="T2035"/>
  <c r="T2036"/>
  <c r="T2037"/>
  <c r="T2038"/>
  <c r="T2039"/>
  <c r="T2040"/>
  <c r="T2041"/>
  <c r="T2042"/>
  <c r="T2043"/>
  <c r="T2044"/>
  <c r="T2045"/>
  <c r="T2046"/>
  <c r="T2047"/>
  <c r="T2048"/>
  <c r="T2049"/>
  <c r="T2050"/>
  <c r="T2051"/>
  <c r="T2052"/>
  <c r="T2053"/>
  <c r="T2054"/>
  <c r="T2055"/>
  <c r="T2056"/>
  <c r="T2057"/>
  <c r="T2058"/>
  <c r="T2059"/>
  <c r="T2060"/>
  <c r="T2061"/>
  <c r="T2062"/>
  <c r="T2063"/>
  <c r="T2064"/>
  <c r="T2065"/>
  <c r="T2066"/>
  <c r="T2067"/>
  <c r="T2068"/>
  <c r="T2069"/>
  <c r="T2070"/>
  <c r="T2071"/>
  <c r="T2072"/>
  <c r="T2073"/>
  <c r="T2074"/>
  <c r="T2075"/>
  <c r="T2076"/>
  <c r="T2077"/>
  <c r="T2078"/>
  <c r="T2079"/>
  <c r="T2080"/>
  <c r="T2081"/>
  <c r="T2082"/>
  <c r="T2083"/>
  <c r="T2084"/>
  <c r="T2085"/>
  <c r="T2086"/>
  <c r="T2087"/>
  <c r="T2088"/>
  <c r="T2089"/>
  <c r="T2090"/>
  <c r="T2091"/>
  <c r="T2092"/>
  <c r="T2093"/>
  <c r="T2094"/>
  <c r="T2095"/>
  <c r="T2096"/>
  <c r="T2097"/>
  <c r="T2098"/>
  <c r="T2099"/>
  <c r="T2100"/>
  <c r="T2101"/>
  <c r="T2102"/>
  <c r="T2103"/>
  <c r="T2104"/>
  <c r="T2105"/>
  <c r="T2106"/>
  <c r="T2107"/>
  <c r="T2108"/>
  <c r="T2109"/>
  <c r="T2110"/>
  <c r="T2111"/>
  <c r="T2112"/>
  <c r="T2113"/>
  <c r="T2114"/>
  <c r="T2115"/>
  <c r="T2116"/>
  <c r="T2117"/>
  <c r="T2118"/>
  <c r="T2119"/>
  <c r="T2120"/>
  <c r="T2121"/>
  <c r="T2122"/>
  <c r="T2123"/>
  <c r="T2124"/>
  <c r="T2125"/>
  <c r="T2126"/>
  <c r="T2127"/>
  <c r="T2128"/>
  <c r="T2129"/>
  <c r="T2130"/>
  <c r="T2131"/>
  <c r="T2132"/>
  <c r="T2133"/>
  <c r="T2134"/>
  <c r="T2135"/>
  <c r="T2136"/>
  <c r="T2137"/>
  <c r="T2138"/>
  <c r="T2139"/>
  <c r="T2140"/>
  <c r="T2141"/>
  <c r="T2142"/>
  <c r="T2143"/>
  <c r="T2144"/>
  <c r="T2145"/>
  <c r="T2146"/>
  <c r="T2147"/>
  <c r="T2148"/>
  <c r="T2149"/>
  <c r="T2150"/>
  <c r="T2151"/>
  <c r="T2152"/>
  <c r="T2153"/>
  <c r="T2154"/>
  <c r="T2155"/>
  <c r="T2156"/>
  <c r="T2157"/>
  <c r="T2158"/>
  <c r="T2159"/>
  <c r="T2160"/>
  <c r="T2161"/>
  <c r="T2162"/>
  <c r="T2163"/>
  <c r="T2164"/>
  <c r="T2165"/>
  <c r="T2166"/>
  <c r="T2167"/>
  <c r="T2168"/>
  <c r="T2169"/>
  <c r="T2170"/>
  <c r="T2171"/>
  <c r="T2172"/>
  <c r="T2173"/>
  <c r="T2174"/>
  <c r="T2175"/>
  <c r="T2176"/>
  <c r="T2177"/>
  <c r="T2178"/>
  <c r="T2179"/>
  <c r="T2180"/>
  <c r="T2181"/>
  <c r="T2182"/>
  <c r="T2183"/>
  <c r="T2184"/>
  <c r="T2185"/>
  <c r="T2186"/>
  <c r="T2187"/>
  <c r="T2188"/>
  <c r="T2189"/>
  <c r="T2190"/>
  <c r="T2191"/>
  <c r="T2192"/>
  <c r="T2200"/>
  <c r="T2199"/>
  <c r="T2198"/>
  <c r="T2197"/>
  <c r="T2196"/>
  <c r="T2195"/>
  <c r="T2194"/>
  <c r="T2193"/>
  <c r="T4"/>
  <c r="T5"/>
  <c r="T6"/>
  <c r="T7"/>
  <c r="T8"/>
  <c r="T9"/>
  <c r="T10"/>
  <c r="T11"/>
  <c r="T12"/>
  <c r="T13"/>
  <c r="T2001" l="1"/>
  <c r="T2000"/>
  <c r="T1999"/>
  <c r="T1998"/>
  <c r="T1997"/>
  <c r="T1996"/>
  <c r="T1995"/>
  <c r="T1994"/>
  <c r="T2002"/>
  <c r="T2003"/>
  <c r="T2004"/>
  <c r="T2005"/>
  <c r="T2006"/>
  <c r="T2007"/>
  <c r="T2008"/>
  <c r="T2009"/>
  <c r="T2010"/>
  <c r="T2011"/>
  <c r="T2012"/>
  <c r="R2001"/>
  <c r="R2000"/>
  <c r="R1999"/>
  <c r="R1998"/>
  <c r="R1997"/>
  <c r="R1996"/>
  <c r="R1995"/>
  <c r="R1994"/>
  <c r="R2002"/>
  <c r="R2003"/>
  <c r="R2004"/>
  <c r="R2005"/>
  <c r="R2006"/>
  <c r="R2007"/>
  <c r="R2008"/>
  <c r="R2009"/>
  <c r="R2010"/>
  <c r="R2011"/>
  <c r="R2012"/>
  <c r="M2000"/>
  <c r="M1999"/>
  <c r="M1998"/>
  <c r="M1997"/>
  <c r="M1996"/>
  <c r="M1995"/>
  <c r="M1994"/>
  <c r="M2002"/>
  <c r="M2003"/>
  <c r="M2004"/>
  <c r="M2005"/>
  <c r="M2006"/>
  <c r="M2007"/>
  <c r="M2008"/>
  <c r="M2009"/>
  <c r="M2010"/>
  <c r="M2011"/>
  <c r="M2012"/>
  <c r="M2001"/>
  <c r="U2011" l="1"/>
  <c r="U1998"/>
  <c r="U1994"/>
  <c r="U2005"/>
  <c r="U2013"/>
  <c r="U2017"/>
  <c r="U2021"/>
  <c r="U2025"/>
  <c r="U2029"/>
  <c r="U2033"/>
  <c r="U2037"/>
  <c r="U2041"/>
  <c r="U2045"/>
  <c r="U2049"/>
  <c r="U2053"/>
  <c r="U2057"/>
  <c r="U2065"/>
  <c r="U2081"/>
  <c r="U2093"/>
  <c r="U2109"/>
  <c r="U2121"/>
  <c r="U2135"/>
  <c r="U2149"/>
  <c r="U2163"/>
  <c r="U2177"/>
  <c r="U2191"/>
  <c r="U6"/>
  <c r="U1999"/>
  <c r="U1995"/>
  <c r="U2004"/>
  <c r="U2008"/>
  <c r="U2012"/>
  <c r="U2016"/>
  <c r="U2020"/>
  <c r="U2024"/>
  <c r="U2028"/>
  <c r="U2032"/>
  <c r="U2036"/>
  <c r="U2040"/>
  <c r="U2044"/>
  <c r="U2048"/>
  <c r="U2052"/>
  <c r="U2056"/>
  <c r="U2060"/>
  <c r="U2064"/>
  <c r="U2068"/>
  <c r="U2072"/>
  <c r="U2076"/>
  <c r="U2080"/>
  <c r="U2084"/>
  <c r="U2088"/>
  <c r="U2092"/>
  <c r="U2096"/>
  <c r="U2100"/>
  <c r="U2104"/>
  <c r="U2108"/>
  <c r="U2112"/>
  <c r="U2116"/>
  <c r="U2120"/>
  <c r="U2124"/>
  <c r="U2128"/>
  <c r="U2132"/>
  <c r="U2136"/>
  <c r="U2140"/>
  <c r="U2144"/>
  <c r="U2148"/>
  <c r="U2152"/>
  <c r="U2156"/>
  <c r="U2160"/>
  <c r="U2164"/>
  <c r="U2168"/>
  <c r="U2172"/>
  <c r="U2176"/>
  <c r="U2180"/>
  <c r="U2184"/>
  <c r="U2188"/>
  <c r="U2192"/>
  <c r="U2197"/>
  <c r="U2193"/>
  <c r="U7"/>
  <c r="U11"/>
  <c r="U2061"/>
  <c r="U2067"/>
  <c r="U2071"/>
  <c r="U2077"/>
  <c r="U2083"/>
  <c r="U2089"/>
  <c r="U2095"/>
  <c r="U2099"/>
  <c r="U2105"/>
  <c r="U2111"/>
  <c r="U2117"/>
  <c r="U2123"/>
  <c r="U2127"/>
  <c r="U2133"/>
  <c r="U2139"/>
  <c r="U2145"/>
  <c r="U2151"/>
  <c r="U2157"/>
  <c r="U2161"/>
  <c r="U2167"/>
  <c r="U2173"/>
  <c r="U2179"/>
  <c r="U2185"/>
  <c r="U2189"/>
  <c r="U2198"/>
  <c r="U4"/>
  <c r="U10"/>
  <c r="U14"/>
  <c r="U16"/>
  <c r="U18"/>
  <c r="U20"/>
  <c r="U22"/>
  <c r="U24"/>
  <c r="U26"/>
  <c r="U28"/>
  <c r="U30"/>
  <c r="U32"/>
  <c r="U34"/>
  <c r="U36"/>
  <c r="U38"/>
  <c r="U40"/>
  <c r="U42"/>
  <c r="U44"/>
  <c r="U46"/>
  <c r="U48"/>
  <c r="U50"/>
  <c r="U52"/>
  <c r="U54"/>
  <c r="U56"/>
  <c r="U58"/>
  <c r="U60"/>
  <c r="U62"/>
  <c r="U64"/>
  <c r="U66"/>
  <c r="U68"/>
  <c r="U70"/>
  <c r="U72"/>
  <c r="U74"/>
  <c r="U76"/>
  <c r="U78"/>
  <c r="U80"/>
  <c r="U82"/>
  <c r="U84"/>
  <c r="U86"/>
  <c r="U88"/>
  <c r="U90"/>
  <c r="U92"/>
  <c r="U94"/>
  <c r="U96"/>
  <c r="U98"/>
  <c r="U100"/>
  <c r="U102"/>
  <c r="U104"/>
  <c r="U106"/>
  <c r="U108"/>
  <c r="U110"/>
  <c r="U112"/>
  <c r="U114"/>
  <c r="U116"/>
  <c r="U118"/>
  <c r="U120"/>
  <c r="U122"/>
  <c r="U124"/>
  <c r="U126"/>
  <c r="U128"/>
  <c r="U130"/>
  <c r="U132"/>
  <c r="U134"/>
  <c r="U136"/>
  <c r="U138"/>
  <c r="U140"/>
  <c r="U142"/>
  <c r="U144"/>
  <c r="U146"/>
  <c r="U148"/>
  <c r="U150"/>
  <c r="U152"/>
  <c r="U154"/>
  <c r="U156"/>
  <c r="U158"/>
  <c r="U160"/>
  <c r="U162"/>
  <c r="U164"/>
  <c r="U166"/>
  <c r="U168"/>
  <c r="U170"/>
  <c r="U172"/>
  <c r="U174"/>
  <c r="U176"/>
  <c r="U178"/>
  <c r="U180"/>
  <c r="U182"/>
  <c r="U184"/>
  <c r="U186"/>
  <c r="U188"/>
  <c r="U190"/>
  <c r="U192"/>
  <c r="U194"/>
  <c r="U196"/>
  <c r="U198"/>
  <c r="U200"/>
  <c r="U202"/>
  <c r="U204"/>
  <c r="U206"/>
  <c r="U208"/>
  <c r="U210"/>
  <c r="U212"/>
  <c r="U214"/>
  <c r="U216"/>
  <c r="U218"/>
  <c r="U220"/>
  <c r="U222"/>
  <c r="U224"/>
  <c r="U226"/>
  <c r="U228"/>
  <c r="U230"/>
  <c r="U232"/>
  <c r="U234"/>
  <c r="U236"/>
  <c r="U238"/>
  <c r="U240"/>
  <c r="U242"/>
  <c r="U244"/>
  <c r="U246"/>
  <c r="U248"/>
  <c r="U250"/>
  <c r="U252"/>
  <c r="U254"/>
  <c r="U256"/>
  <c r="U258"/>
  <c r="U260"/>
  <c r="U262"/>
  <c r="U264"/>
  <c r="U266"/>
  <c r="U268"/>
  <c r="U270"/>
  <c r="U272"/>
  <c r="U274"/>
  <c r="U276"/>
  <c r="U278"/>
  <c r="U280"/>
  <c r="U282"/>
  <c r="U284"/>
  <c r="U286"/>
  <c r="U288"/>
  <c r="U290"/>
  <c r="U292"/>
  <c r="U294"/>
  <c r="U296"/>
  <c r="U298"/>
  <c r="U2009"/>
  <c r="U2000"/>
  <c r="U1996"/>
  <c r="U2003"/>
  <c r="U2007"/>
  <c r="U2015"/>
  <c r="U2019"/>
  <c r="U2023"/>
  <c r="U2027"/>
  <c r="U2031"/>
  <c r="U2035"/>
  <c r="U2039"/>
  <c r="U2043"/>
  <c r="U2047"/>
  <c r="U2051"/>
  <c r="U2055"/>
  <c r="U2059"/>
  <c r="U2073"/>
  <c r="U2087"/>
  <c r="U2101"/>
  <c r="U2115"/>
  <c r="U2129"/>
  <c r="U2143"/>
  <c r="U2155"/>
  <c r="U2169"/>
  <c r="U2183"/>
  <c r="U2196"/>
  <c r="U2001"/>
  <c r="U1997"/>
  <c r="U2002"/>
  <c r="U2006"/>
  <c r="U2010"/>
  <c r="U2014"/>
  <c r="U2018"/>
  <c r="U2022"/>
  <c r="U2026"/>
  <c r="U2030"/>
  <c r="U2034"/>
  <c r="U2038"/>
  <c r="U2042"/>
  <c r="U2046"/>
  <c r="U2050"/>
  <c r="U2054"/>
  <c r="U2058"/>
  <c r="U2062"/>
  <c r="U2066"/>
  <c r="U2070"/>
  <c r="U2074"/>
  <c r="U2078"/>
  <c r="U2082"/>
  <c r="U2086"/>
  <c r="U2090"/>
  <c r="U2094"/>
  <c r="U2098"/>
  <c r="U2102"/>
  <c r="U2106"/>
  <c r="U2110"/>
  <c r="U2114"/>
  <c r="U2118"/>
  <c r="U2122"/>
  <c r="U2126"/>
  <c r="U2130"/>
  <c r="U2134"/>
  <c r="U2138"/>
  <c r="U2142"/>
  <c r="U2146"/>
  <c r="U2150"/>
  <c r="U2154"/>
  <c r="U2158"/>
  <c r="U2162"/>
  <c r="U2166"/>
  <c r="U2170"/>
  <c r="U2174"/>
  <c r="U2178"/>
  <c r="U2182"/>
  <c r="U2186"/>
  <c r="U2190"/>
  <c r="U2199"/>
  <c r="U2195"/>
  <c r="U5"/>
  <c r="U9"/>
  <c r="U13"/>
  <c r="U2063"/>
  <c r="U2069"/>
  <c r="U2075"/>
  <c r="U2079"/>
  <c r="U2085"/>
  <c r="U2091"/>
  <c r="U2097"/>
  <c r="U2103"/>
  <c r="U2107"/>
  <c r="U2113"/>
  <c r="U2119"/>
  <c r="U2125"/>
  <c r="U2131"/>
  <c r="U2137"/>
  <c r="U2141"/>
  <c r="U2147"/>
  <c r="U2153"/>
  <c r="U2159"/>
  <c r="U2165"/>
  <c r="U2171"/>
  <c r="U2175"/>
  <c r="U2181"/>
  <c r="U2187"/>
  <c r="U2200"/>
  <c r="U2194"/>
  <c r="U8"/>
  <c r="U12"/>
  <c r="U15"/>
  <c r="U17"/>
  <c r="U19"/>
  <c r="U21"/>
  <c r="U23"/>
  <c r="U25"/>
  <c r="U27"/>
  <c r="U29"/>
  <c r="U31"/>
  <c r="U33"/>
  <c r="U35"/>
  <c r="U37"/>
  <c r="U39"/>
  <c r="U41"/>
  <c r="U43"/>
  <c r="U45"/>
  <c r="U47"/>
  <c r="U49"/>
  <c r="U51"/>
  <c r="U53"/>
  <c r="U55"/>
  <c r="U57"/>
  <c r="U59"/>
  <c r="U61"/>
  <c r="U63"/>
  <c r="U65"/>
  <c r="U67"/>
  <c r="U69"/>
  <c r="U71"/>
  <c r="U73"/>
  <c r="U75"/>
  <c r="U77"/>
  <c r="U79"/>
  <c r="U81"/>
  <c r="U83"/>
  <c r="U85"/>
  <c r="U87"/>
  <c r="U89"/>
  <c r="U91"/>
  <c r="U93"/>
  <c r="U95"/>
  <c r="U97"/>
  <c r="U99"/>
  <c r="U101"/>
  <c r="U103"/>
  <c r="U105"/>
  <c r="U107"/>
  <c r="U109"/>
  <c r="U111"/>
  <c r="U113"/>
  <c r="U115"/>
  <c r="U117"/>
  <c r="U119"/>
  <c r="U121"/>
  <c r="U123"/>
  <c r="U125"/>
  <c r="U127"/>
  <c r="U129"/>
  <c r="U131"/>
  <c r="U133"/>
  <c r="U135"/>
  <c r="U137"/>
  <c r="U139"/>
  <c r="U141"/>
  <c r="U143"/>
  <c r="U145"/>
  <c r="U147"/>
  <c r="U149"/>
  <c r="U151"/>
  <c r="U153"/>
  <c r="U155"/>
  <c r="U157"/>
  <c r="U159"/>
  <c r="U161"/>
  <c r="U163"/>
  <c r="U165"/>
  <c r="U167"/>
  <c r="U169"/>
  <c r="U171"/>
  <c r="U173"/>
  <c r="U175"/>
  <c r="U177"/>
  <c r="U179"/>
  <c r="U181"/>
  <c r="U183"/>
  <c r="U185"/>
  <c r="U187"/>
  <c r="U189"/>
  <c r="U191"/>
  <c r="U193"/>
  <c r="U195"/>
  <c r="U197"/>
  <c r="U199"/>
  <c r="U201"/>
  <c r="U203"/>
  <c r="U205"/>
  <c r="U207"/>
  <c r="U209"/>
  <c r="U211"/>
  <c r="U213"/>
  <c r="U215"/>
  <c r="U217"/>
  <c r="U219"/>
  <c r="U221"/>
  <c r="U223"/>
  <c r="U225"/>
  <c r="U227"/>
  <c r="U229"/>
  <c r="U231"/>
  <c r="U233"/>
  <c r="U235"/>
  <c r="U237"/>
  <c r="U239"/>
  <c r="U241"/>
  <c r="U243"/>
  <c r="U245"/>
  <c r="U247"/>
  <c r="U249"/>
  <c r="U251"/>
  <c r="U253"/>
  <c r="U255"/>
  <c r="U257"/>
  <c r="U259"/>
  <c r="U261"/>
  <c r="U263"/>
  <c r="U265"/>
  <c r="U267"/>
  <c r="U269"/>
  <c r="U271"/>
  <c r="U273"/>
  <c r="U275"/>
  <c r="U277"/>
  <c r="U279"/>
  <c r="U281"/>
  <c r="U283"/>
  <c r="U285"/>
  <c r="U287"/>
  <c r="U289"/>
  <c r="U291"/>
  <c r="U293"/>
  <c r="U295"/>
  <c r="U297"/>
  <c r="U299"/>
  <c r="U301"/>
  <c r="U303"/>
  <c r="U305"/>
  <c r="U307"/>
  <c r="U302"/>
  <c r="U306"/>
  <c r="U309"/>
  <c r="U311"/>
  <c r="U313"/>
  <c r="U315"/>
  <c r="U317"/>
  <c r="U319"/>
  <c r="U321"/>
  <c r="U323"/>
  <c r="U325"/>
  <c r="U327"/>
  <c r="U329"/>
  <c r="U331"/>
  <c r="U333"/>
  <c r="U335"/>
  <c r="U337"/>
  <c r="U339"/>
  <c r="U341"/>
  <c r="U343"/>
  <c r="U345"/>
  <c r="U347"/>
  <c r="U349"/>
  <c r="U351"/>
  <c r="U353"/>
  <c r="U355"/>
  <c r="U357"/>
  <c r="U359"/>
  <c r="U361"/>
  <c r="U363"/>
  <c r="U365"/>
  <c r="U367"/>
  <c r="U369"/>
  <c r="U371"/>
  <c r="U373"/>
  <c r="U375"/>
  <c r="U377"/>
  <c r="U379"/>
  <c r="U381"/>
  <c r="U383"/>
  <c r="U385"/>
  <c r="U387"/>
  <c r="U389"/>
  <c r="U391"/>
  <c r="U393"/>
  <c r="U395"/>
  <c r="U397"/>
  <c r="U399"/>
  <c r="U401"/>
  <c r="U403"/>
  <c r="U405"/>
  <c r="U407"/>
  <c r="U409"/>
  <c r="U411"/>
  <c r="U413"/>
  <c r="U415"/>
  <c r="U417"/>
  <c r="U419"/>
  <c r="U421"/>
  <c r="U423"/>
  <c r="U425"/>
  <c r="U427"/>
  <c r="U429"/>
  <c r="U431"/>
  <c r="U433"/>
  <c r="U435"/>
  <c r="U437"/>
  <c r="U439"/>
  <c r="U441"/>
  <c r="U443"/>
  <c r="U445"/>
  <c r="U447"/>
  <c r="U449"/>
  <c r="U451"/>
  <c r="U453"/>
  <c r="U455"/>
  <c r="U457"/>
  <c r="U459"/>
  <c r="U461"/>
  <c r="U463"/>
  <c r="U465"/>
  <c r="U467"/>
  <c r="U469"/>
  <c r="U471"/>
  <c r="U473"/>
  <c r="U475"/>
  <c r="U477"/>
  <c r="U479"/>
  <c r="U481"/>
  <c r="U483"/>
  <c r="U485"/>
  <c r="U487"/>
  <c r="U489"/>
  <c r="U491"/>
  <c r="U493"/>
  <c r="U495"/>
  <c r="U497"/>
  <c r="U499"/>
  <c r="U501"/>
  <c r="U503"/>
  <c r="U505"/>
  <c r="U507"/>
  <c r="U509"/>
  <c r="U511"/>
  <c r="U513"/>
  <c r="U515"/>
  <c r="U517"/>
  <c r="U519"/>
  <c r="U521"/>
  <c r="U523"/>
  <c r="U525"/>
  <c r="U527"/>
  <c r="U529"/>
  <c r="U531"/>
  <c r="U533"/>
  <c r="U535"/>
  <c r="U537"/>
  <c r="U539"/>
  <c r="U541"/>
  <c r="U543"/>
  <c r="U545"/>
  <c r="U547"/>
  <c r="U549"/>
  <c r="U551"/>
  <c r="U553"/>
  <c r="U555"/>
  <c r="U557"/>
  <c r="U559"/>
  <c r="U561"/>
  <c r="U563"/>
  <c r="U565"/>
  <c r="U567"/>
  <c r="U569"/>
  <c r="U571"/>
  <c r="U573"/>
  <c r="U575"/>
  <c r="U577"/>
  <c r="U579"/>
  <c r="U581"/>
  <c r="U583"/>
  <c r="U585"/>
  <c r="U587"/>
  <c r="U589"/>
  <c r="U591"/>
  <c r="U593"/>
  <c r="U595"/>
  <c r="U597"/>
  <c r="U599"/>
  <c r="U601"/>
  <c r="U603"/>
  <c r="U605"/>
  <c r="U607"/>
  <c r="U609"/>
  <c r="U611"/>
  <c r="U613"/>
  <c r="U615"/>
  <c r="U617"/>
  <c r="U619"/>
  <c r="U621"/>
  <c r="U623"/>
  <c r="U625"/>
  <c r="U627"/>
  <c r="U629"/>
  <c r="U631"/>
  <c r="U633"/>
  <c r="U635"/>
  <c r="U637"/>
  <c r="U639"/>
  <c r="U641"/>
  <c r="U643"/>
  <c r="U645"/>
  <c r="U647"/>
  <c r="U649"/>
  <c r="U651"/>
  <c r="U653"/>
  <c r="U655"/>
  <c r="U657"/>
  <c r="U659"/>
  <c r="U661"/>
  <c r="U663"/>
  <c r="U665"/>
  <c r="U667"/>
  <c r="U669"/>
  <c r="U671"/>
  <c r="U673"/>
  <c r="U675"/>
  <c r="U677"/>
  <c r="U679"/>
  <c r="U681"/>
  <c r="U683"/>
  <c r="U685"/>
  <c r="U687"/>
  <c r="U689"/>
  <c r="U691"/>
  <c r="U693"/>
  <c r="U695"/>
  <c r="U697"/>
  <c r="U699"/>
  <c r="U701"/>
  <c r="U703"/>
  <c r="U705"/>
  <c r="U707"/>
  <c r="U709"/>
  <c r="U711"/>
  <c r="U713"/>
  <c r="U715"/>
  <c r="U717"/>
  <c r="U719"/>
  <c r="U721"/>
  <c r="U723"/>
  <c r="U725"/>
  <c r="U727"/>
  <c r="U729"/>
  <c r="U731"/>
  <c r="U733"/>
  <c r="U735"/>
  <c r="U737"/>
  <c r="U739"/>
  <c r="U741"/>
  <c r="U743"/>
  <c r="U745"/>
  <c r="U747"/>
  <c r="U749"/>
  <c r="U751"/>
  <c r="U753"/>
  <c r="U755"/>
  <c r="U757"/>
  <c r="U759"/>
  <c r="U761"/>
  <c r="U763"/>
  <c r="U765"/>
  <c r="U767"/>
  <c r="U769"/>
  <c r="U771"/>
  <c r="U773"/>
  <c r="U775"/>
  <c r="U777"/>
  <c r="U779"/>
  <c r="U781"/>
  <c r="U783"/>
  <c r="U785"/>
  <c r="U787"/>
  <c r="U789"/>
  <c r="U791"/>
  <c r="U793"/>
  <c r="U795"/>
  <c r="U797"/>
  <c r="U799"/>
  <c r="U801"/>
  <c r="U803"/>
  <c r="U805"/>
  <c r="U807"/>
  <c r="U809"/>
  <c r="U811"/>
  <c r="U813"/>
  <c r="U815"/>
  <c r="U300"/>
  <c r="U304"/>
  <c r="U308"/>
  <c r="U310"/>
  <c r="U312"/>
  <c r="U314"/>
  <c r="U316"/>
  <c r="U318"/>
  <c r="U320"/>
  <c r="U322"/>
  <c r="U324"/>
  <c r="U326"/>
  <c r="U328"/>
  <c r="U330"/>
  <c r="U332"/>
  <c r="U334"/>
  <c r="U336"/>
  <c r="U338"/>
  <c r="U340"/>
  <c r="U342"/>
  <c r="U344"/>
  <c r="U346"/>
  <c r="U348"/>
  <c r="U350"/>
  <c r="U352"/>
  <c r="U354"/>
  <c r="U356"/>
  <c r="U358"/>
  <c r="U360"/>
  <c r="U362"/>
  <c r="U364"/>
  <c r="U366"/>
  <c r="U368"/>
  <c r="U370"/>
  <c r="U372"/>
  <c r="U374"/>
  <c r="U376"/>
  <c r="U378"/>
  <c r="U380"/>
  <c r="U382"/>
  <c r="U384"/>
  <c r="U386"/>
  <c r="U388"/>
  <c r="U390"/>
  <c r="U392"/>
  <c r="U394"/>
  <c r="U396"/>
  <c r="U398"/>
  <c r="U400"/>
  <c r="U402"/>
  <c r="U404"/>
  <c r="U406"/>
  <c r="U408"/>
  <c r="U410"/>
  <c r="U412"/>
  <c r="U414"/>
  <c r="U416"/>
  <c r="U418"/>
  <c r="U420"/>
  <c r="U422"/>
  <c r="U424"/>
  <c r="U426"/>
  <c r="U428"/>
  <c r="U430"/>
  <c r="U432"/>
  <c r="U434"/>
  <c r="U436"/>
  <c r="U438"/>
  <c r="U440"/>
  <c r="U442"/>
  <c r="U444"/>
  <c r="U446"/>
  <c r="U448"/>
  <c r="U450"/>
  <c r="U452"/>
  <c r="U454"/>
  <c r="U456"/>
  <c r="U458"/>
  <c r="U460"/>
  <c r="U462"/>
  <c r="U464"/>
  <c r="U466"/>
  <c r="U468"/>
  <c r="U470"/>
  <c r="U472"/>
  <c r="U474"/>
  <c r="U476"/>
  <c r="U478"/>
  <c r="U480"/>
  <c r="U482"/>
  <c r="U484"/>
  <c r="U486"/>
  <c r="U488"/>
  <c r="U490"/>
  <c r="U492"/>
  <c r="U494"/>
  <c r="U496"/>
  <c r="U498"/>
  <c r="U500"/>
  <c r="U502"/>
  <c r="U504"/>
  <c r="U506"/>
  <c r="U508"/>
  <c r="U510"/>
  <c r="U512"/>
  <c r="U514"/>
  <c r="U516"/>
  <c r="U518"/>
  <c r="U520"/>
  <c r="U522"/>
  <c r="U524"/>
  <c r="U526"/>
  <c r="U528"/>
  <c r="U530"/>
  <c r="U532"/>
  <c r="U534"/>
  <c r="U536"/>
  <c r="U538"/>
  <c r="U540"/>
  <c r="U542"/>
  <c r="U544"/>
  <c r="U546"/>
  <c r="U548"/>
  <c r="U550"/>
  <c r="U552"/>
  <c r="U554"/>
  <c r="U556"/>
  <c r="U558"/>
  <c r="U560"/>
  <c r="U562"/>
  <c r="U564"/>
  <c r="U566"/>
  <c r="U568"/>
  <c r="U570"/>
  <c r="U572"/>
  <c r="U574"/>
  <c r="U576"/>
  <c r="U578"/>
  <c r="U580"/>
  <c r="U582"/>
  <c r="U584"/>
  <c r="U586"/>
  <c r="U588"/>
  <c r="U590"/>
  <c r="U592"/>
  <c r="U594"/>
  <c r="U596"/>
  <c r="U598"/>
  <c r="U600"/>
  <c r="U602"/>
  <c r="U604"/>
  <c r="U606"/>
  <c r="U608"/>
  <c r="U610"/>
  <c r="U612"/>
  <c r="U614"/>
  <c r="U616"/>
  <c r="U618"/>
  <c r="U620"/>
  <c r="U622"/>
  <c r="U624"/>
  <c r="U626"/>
  <c r="U628"/>
  <c r="U630"/>
  <c r="U632"/>
  <c r="U634"/>
  <c r="U636"/>
  <c r="U638"/>
  <c r="U640"/>
  <c r="U642"/>
  <c r="U644"/>
  <c r="U646"/>
  <c r="U648"/>
  <c r="U650"/>
  <c r="U652"/>
  <c r="U654"/>
  <c r="U656"/>
  <c r="U658"/>
  <c r="U660"/>
  <c r="U662"/>
  <c r="U664"/>
  <c r="U666"/>
  <c r="U668"/>
  <c r="U670"/>
  <c r="U672"/>
  <c r="U674"/>
  <c r="U676"/>
  <c r="U678"/>
  <c r="U680"/>
  <c r="U682"/>
  <c r="U684"/>
  <c r="U686"/>
  <c r="U688"/>
  <c r="U690"/>
  <c r="U692"/>
  <c r="U694"/>
  <c r="U696"/>
  <c r="U698"/>
  <c r="U700"/>
  <c r="U702"/>
  <c r="U704"/>
  <c r="U706"/>
  <c r="U708"/>
  <c r="U710"/>
  <c r="U712"/>
  <c r="U714"/>
  <c r="U716"/>
  <c r="U718"/>
  <c r="U720"/>
  <c r="U722"/>
  <c r="U724"/>
  <c r="U726"/>
  <c r="U728"/>
  <c r="U730"/>
  <c r="U732"/>
  <c r="U734"/>
  <c r="U736"/>
  <c r="U738"/>
  <c r="U740"/>
  <c r="U742"/>
  <c r="U744"/>
  <c r="U746"/>
  <c r="U748"/>
  <c r="U750"/>
  <c r="U752"/>
  <c r="U754"/>
  <c r="U756"/>
  <c r="U758"/>
  <c r="U760"/>
  <c r="U762"/>
  <c r="U764"/>
  <c r="U766"/>
  <c r="U768"/>
  <c r="U770"/>
  <c r="U772"/>
  <c r="U774"/>
  <c r="U776"/>
  <c r="U778"/>
  <c r="U780"/>
  <c r="U782"/>
  <c r="U784"/>
  <c r="U786"/>
  <c r="U788"/>
  <c r="U790"/>
  <c r="U792"/>
  <c r="U794"/>
  <c r="U796"/>
  <c r="U798"/>
  <c r="U800"/>
  <c r="U802"/>
  <c r="U804"/>
  <c r="U806"/>
  <c r="U808"/>
  <c r="U810"/>
  <c r="U812"/>
  <c r="U814"/>
  <c r="U816"/>
  <c r="U818"/>
  <c r="U820"/>
  <c r="U822"/>
  <c r="U824"/>
  <c r="U826"/>
  <c r="U819"/>
  <c r="U823"/>
  <c r="U827"/>
  <c r="U829"/>
  <c r="U831"/>
  <c r="U833"/>
  <c r="U835"/>
  <c r="U837"/>
  <c r="U839"/>
  <c r="U841"/>
  <c r="U843"/>
  <c r="U845"/>
  <c r="U847"/>
  <c r="U849"/>
  <c r="U851"/>
  <c r="U853"/>
  <c r="U855"/>
  <c r="U857"/>
  <c r="U859"/>
  <c r="U861"/>
  <c r="U863"/>
  <c r="U865"/>
  <c r="U867"/>
  <c r="U869"/>
  <c r="U871"/>
  <c r="U873"/>
  <c r="U875"/>
  <c r="U877"/>
  <c r="U879"/>
  <c r="U881"/>
  <c r="U883"/>
  <c r="U885"/>
  <c r="U887"/>
  <c r="U889"/>
  <c r="U891"/>
  <c r="U893"/>
  <c r="U895"/>
  <c r="U897"/>
  <c r="U899"/>
  <c r="U901"/>
  <c r="U903"/>
  <c r="U905"/>
  <c r="U907"/>
  <c r="U909"/>
  <c r="U911"/>
  <c r="U913"/>
  <c r="U915"/>
  <c r="U917"/>
  <c r="U919"/>
  <c r="U921"/>
  <c r="U923"/>
  <c r="U925"/>
  <c r="U927"/>
  <c r="U929"/>
  <c r="U931"/>
  <c r="U933"/>
  <c r="U935"/>
  <c r="U937"/>
  <c r="U939"/>
  <c r="U941"/>
  <c r="U943"/>
  <c r="U945"/>
  <c r="U947"/>
  <c r="U949"/>
  <c r="U951"/>
  <c r="U953"/>
  <c r="U955"/>
  <c r="U957"/>
  <c r="U959"/>
  <c r="U961"/>
  <c r="U963"/>
  <c r="U965"/>
  <c r="U967"/>
  <c r="U969"/>
  <c r="U971"/>
  <c r="U973"/>
  <c r="U975"/>
  <c r="U977"/>
  <c r="U979"/>
  <c r="U981"/>
  <c r="U983"/>
  <c r="U985"/>
  <c r="U987"/>
  <c r="U989"/>
  <c r="U991"/>
  <c r="U993"/>
  <c r="U995"/>
  <c r="U997"/>
  <c r="U999"/>
  <c r="U1001"/>
  <c r="U1003"/>
  <c r="U1005"/>
  <c r="U1007"/>
  <c r="U1009"/>
  <c r="U1011"/>
  <c r="U1013"/>
  <c r="U1015"/>
  <c r="U1017"/>
  <c r="U1019"/>
  <c r="U1021"/>
  <c r="U1023"/>
  <c r="U1025"/>
  <c r="U1027"/>
  <c r="U1029"/>
  <c r="U1031"/>
  <c r="U1033"/>
  <c r="U1035"/>
  <c r="U1037"/>
  <c r="U1039"/>
  <c r="U1041"/>
  <c r="U1043"/>
  <c r="U1045"/>
  <c r="U1047"/>
  <c r="U1049"/>
  <c r="U1051"/>
  <c r="U1053"/>
  <c r="U1055"/>
  <c r="U1057"/>
  <c r="U1059"/>
  <c r="U1061"/>
  <c r="U1063"/>
  <c r="U1065"/>
  <c r="U1067"/>
  <c r="U1069"/>
  <c r="U1071"/>
  <c r="U1073"/>
  <c r="U1075"/>
  <c r="U1077"/>
  <c r="U1079"/>
  <c r="U1081"/>
  <c r="U1083"/>
  <c r="U1085"/>
  <c r="U1087"/>
  <c r="U1089"/>
  <c r="U1091"/>
  <c r="U1093"/>
  <c r="U1095"/>
  <c r="U1097"/>
  <c r="U1099"/>
  <c r="U1101"/>
  <c r="U1103"/>
  <c r="U1105"/>
  <c r="U1107"/>
  <c r="U1109"/>
  <c r="U1111"/>
  <c r="U1113"/>
  <c r="U1115"/>
  <c r="U1117"/>
  <c r="U1119"/>
  <c r="U1121"/>
  <c r="U1123"/>
  <c r="U1125"/>
  <c r="U1127"/>
  <c r="U1129"/>
  <c r="U1131"/>
  <c r="U1133"/>
  <c r="U1135"/>
  <c r="U1137"/>
  <c r="U1139"/>
  <c r="U1141"/>
  <c r="U1143"/>
  <c r="U1145"/>
  <c r="U1147"/>
  <c r="U1149"/>
  <c r="U1151"/>
  <c r="U1153"/>
  <c r="U1155"/>
  <c r="U1157"/>
  <c r="U1159"/>
  <c r="U1161"/>
  <c r="U1163"/>
  <c r="U1165"/>
  <c r="U1167"/>
  <c r="U1169"/>
  <c r="U1171"/>
  <c r="U1173"/>
  <c r="U1175"/>
  <c r="U1177"/>
  <c r="U1179"/>
  <c r="U1181"/>
  <c r="U1183"/>
  <c r="U1185"/>
  <c r="U1187"/>
  <c r="U1189"/>
  <c r="U1191"/>
  <c r="U1193"/>
  <c r="U1195"/>
  <c r="U1197"/>
  <c r="U1199"/>
  <c r="U1201"/>
  <c r="U1203"/>
  <c r="U1205"/>
  <c r="U1207"/>
  <c r="U1209"/>
  <c r="U1211"/>
  <c r="U1213"/>
  <c r="U1215"/>
  <c r="U1217"/>
  <c r="U1219"/>
  <c r="U1221"/>
  <c r="U1223"/>
  <c r="U1225"/>
  <c r="U1227"/>
  <c r="U1229"/>
  <c r="U1231"/>
  <c r="U1233"/>
  <c r="U1235"/>
  <c r="U1237"/>
  <c r="U1239"/>
  <c r="U1241"/>
  <c r="U1243"/>
  <c r="U1245"/>
  <c r="U1247"/>
  <c r="U1249"/>
  <c r="U1251"/>
  <c r="U1253"/>
  <c r="U1255"/>
  <c r="U1257"/>
  <c r="U1259"/>
  <c r="U1261"/>
  <c r="U1263"/>
  <c r="U1265"/>
  <c r="U1267"/>
  <c r="U1269"/>
  <c r="U1271"/>
  <c r="U1273"/>
  <c r="U1275"/>
  <c r="U1277"/>
  <c r="U1279"/>
  <c r="U1281"/>
  <c r="U1283"/>
  <c r="U1285"/>
  <c r="U1287"/>
  <c r="U1289"/>
  <c r="U1291"/>
  <c r="U1293"/>
  <c r="U1295"/>
  <c r="U1297"/>
  <c r="U1299"/>
  <c r="U1301"/>
  <c r="U1303"/>
  <c r="U1305"/>
  <c r="U1307"/>
  <c r="U1309"/>
  <c r="U1311"/>
  <c r="U1313"/>
  <c r="U1315"/>
  <c r="U1317"/>
  <c r="U1319"/>
  <c r="U1321"/>
  <c r="U1323"/>
  <c r="U1325"/>
  <c r="U1327"/>
  <c r="U1329"/>
  <c r="U1331"/>
  <c r="U1333"/>
  <c r="U1335"/>
  <c r="U1337"/>
  <c r="U1339"/>
  <c r="U1341"/>
  <c r="U1343"/>
  <c r="U1345"/>
  <c r="U1347"/>
  <c r="U1349"/>
  <c r="U1351"/>
  <c r="U1353"/>
  <c r="U1355"/>
  <c r="U1357"/>
  <c r="U1359"/>
  <c r="U1361"/>
  <c r="U1363"/>
  <c r="U1365"/>
  <c r="U1367"/>
  <c r="U1369"/>
  <c r="U1371"/>
  <c r="U1373"/>
  <c r="U1375"/>
  <c r="U1377"/>
  <c r="U1379"/>
  <c r="U1381"/>
  <c r="U1383"/>
  <c r="U1385"/>
  <c r="U1387"/>
  <c r="U1389"/>
  <c r="U1391"/>
  <c r="U1393"/>
  <c r="U1395"/>
  <c r="U1397"/>
  <c r="U1399"/>
  <c r="U1401"/>
  <c r="U1403"/>
  <c r="U1405"/>
  <c r="U1407"/>
  <c r="U1409"/>
  <c r="U1411"/>
  <c r="U1413"/>
  <c r="U1415"/>
  <c r="U1417"/>
  <c r="U1419"/>
  <c r="U1421"/>
  <c r="U1423"/>
  <c r="U1425"/>
  <c r="U1427"/>
  <c r="U1429"/>
  <c r="U1431"/>
  <c r="U1433"/>
  <c r="U1435"/>
  <c r="U1437"/>
  <c r="U1439"/>
  <c r="U1441"/>
  <c r="U1443"/>
  <c r="U1445"/>
  <c r="U1447"/>
  <c r="U1449"/>
  <c r="U1451"/>
  <c r="U1453"/>
  <c r="U1455"/>
  <c r="U1457"/>
  <c r="U1459"/>
  <c r="U1461"/>
  <c r="U1463"/>
  <c r="U1465"/>
  <c r="U1467"/>
  <c r="U1469"/>
  <c r="U1471"/>
  <c r="U1473"/>
  <c r="U1475"/>
  <c r="U1477"/>
  <c r="U1479"/>
  <c r="U1481"/>
  <c r="U1483"/>
  <c r="U1485"/>
  <c r="U1487"/>
  <c r="U1489"/>
  <c r="U1491"/>
  <c r="U1493"/>
  <c r="U1495"/>
  <c r="U1497"/>
  <c r="U1499"/>
  <c r="U1501"/>
  <c r="U1503"/>
  <c r="U1505"/>
  <c r="U1507"/>
  <c r="U1509"/>
  <c r="U1511"/>
  <c r="U1513"/>
  <c r="U1515"/>
  <c r="U1517"/>
  <c r="U1519"/>
  <c r="U1521"/>
  <c r="U1523"/>
  <c r="U1525"/>
  <c r="U1527"/>
  <c r="U1529"/>
  <c r="U1531"/>
  <c r="U1533"/>
  <c r="U1535"/>
  <c r="U1537"/>
  <c r="U1539"/>
  <c r="U1541"/>
  <c r="U1543"/>
  <c r="U1545"/>
  <c r="U1547"/>
  <c r="U1549"/>
  <c r="U1551"/>
  <c r="U1553"/>
  <c r="U1555"/>
  <c r="U1557"/>
  <c r="U1559"/>
  <c r="U1561"/>
  <c r="U1563"/>
  <c r="U1565"/>
  <c r="U1567"/>
  <c r="U1569"/>
  <c r="U1571"/>
  <c r="U1573"/>
  <c r="U1575"/>
  <c r="U1577"/>
  <c r="U1579"/>
  <c r="U1581"/>
  <c r="U1583"/>
  <c r="U1585"/>
  <c r="U1587"/>
  <c r="U1589"/>
  <c r="U1591"/>
  <c r="U1593"/>
  <c r="U1595"/>
  <c r="U1597"/>
  <c r="U1599"/>
  <c r="U1601"/>
  <c r="U1603"/>
  <c r="U1605"/>
  <c r="U1607"/>
  <c r="U1609"/>
  <c r="U1611"/>
  <c r="U1613"/>
  <c r="U1615"/>
  <c r="U1617"/>
  <c r="U1619"/>
  <c r="U1621"/>
  <c r="U1623"/>
  <c r="U1625"/>
  <c r="U1627"/>
  <c r="U1629"/>
  <c r="U1631"/>
  <c r="U1633"/>
  <c r="U1635"/>
  <c r="U1637"/>
  <c r="U1639"/>
  <c r="U1641"/>
  <c r="U1643"/>
  <c r="U1645"/>
  <c r="U1647"/>
  <c r="U1649"/>
  <c r="U1651"/>
  <c r="U1653"/>
  <c r="U1655"/>
  <c r="U1657"/>
  <c r="U1659"/>
  <c r="U1661"/>
  <c r="U1663"/>
  <c r="U1665"/>
  <c r="U1667"/>
  <c r="U1669"/>
  <c r="U1671"/>
  <c r="U1673"/>
  <c r="U1675"/>
  <c r="U1677"/>
  <c r="U1679"/>
  <c r="U1681"/>
  <c r="U1683"/>
  <c r="U1685"/>
  <c r="U1687"/>
  <c r="U1689"/>
  <c r="U1691"/>
  <c r="U1693"/>
  <c r="U1695"/>
  <c r="U1697"/>
  <c r="U1699"/>
  <c r="U1701"/>
  <c r="U1703"/>
  <c r="U1705"/>
  <c r="U1707"/>
  <c r="U1709"/>
  <c r="U1711"/>
  <c r="U1713"/>
  <c r="U1715"/>
  <c r="U1717"/>
  <c r="U1719"/>
  <c r="U1721"/>
  <c r="U1723"/>
  <c r="U1725"/>
  <c r="U1727"/>
  <c r="U1729"/>
  <c r="U1731"/>
  <c r="U1733"/>
  <c r="U1735"/>
  <c r="U1737"/>
  <c r="U1739"/>
  <c r="U1741"/>
  <c r="U1743"/>
  <c r="U1745"/>
  <c r="U1747"/>
  <c r="U1749"/>
  <c r="U1751"/>
  <c r="U1753"/>
  <c r="U1755"/>
  <c r="U1757"/>
  <c r="U1759"/>
  <c r="U1761"/>
  <c r="U1763"/>
  <c r="U1765"/>
  <c r="U1767"/>
  <c r="U1769"/>
  <c r="U1771"/>
  <c r="U1773"/>
  <c r="U1775"/>
  <c r="U1777"/>
  <c r="U1779"/>
  <c r="U1781"/>
  <c r="U1783"/>
  <c r="U1785"/>
  <c r="U1787"/>
  <c r="U1789"/>
  <c r="U1791"/>
  <c r="U1793"/>
  <c r="U1795"/>
  <c r="U1797"/>
  <c r="U1799"/>
  <c r="U1801"/>
  <c r="U1803"/>
  <c r="U1805"/>
  <c r="U1807"/>
  <c r="U1809"/>
  <c r="U1811"/>
  <c r="U1813"/>
  <c r="U1815"/>
  <c r="U1817"/>
  <c r="U1819"/>
  <c r="U1821"/>
  <c r="U1823"/>
  <c r="U1825"/>
  <c r="U1827"/>
  <c r="U1829"/>
  <c r="U1831"/>
  <c r="U1833"/>
  <c r="U1835"/>
  <c r="U1837"/>
  <c r="U1839"/>
  <c r="U1841"/>
  <c r="U1843"/>
  <c r="U1845"/>
  <c r="U817"/>
  <c r="U821"/>
  <c r="U825"/>
  <c r="U828"/>
  <c r="U830"/>
  <c r="U832"/>
  <c r="U834"/>
  <c r="U836"/>
  <c r="U838"/>
  <c r="U840"/>
  <c r="U842"/>
  <c r="U844"/>
  <c r="U846"/>
  <c r="U848"/>
  <c r="U850"/>
  <c r="U852"/>
  <c r="U854"/>
  <c r="U856"/>
  <c r="U858"/>
  <c r="U860"/>
  <c r="U862"/>
  <c r="U864"/>
  <c r="U866"/>
  <c r="U868"/>
  <c r="U870"/>
  <c r="U872"/>
  <c r="U874"/>
  <c r="U876"/>
  <c r="U878"/>
  <c r="U880"/>
  <c r="U882"/>
  <c r="U884"/>
  <c r="U886"/>
  <c r="U888"/>
  <c r="U890"/>
  <c r="U892"/>
  <c r="U894"/>
  <c r="U896"/>
  <c r="U898"/>
  <c r="U900"/>
  <c r="U902"/>
  <c r="U904"/>
  <c r="U906"/>
  <c r="U908"/>
  <c r="U910"/>
  <c r="U912"/>
  <c r="U914"/>
  <c r="U916"/>
  <c r="U918"/>
  <c r="U920"/>
  <c r="U922"/>
  <c r="U924"/>
  <c r="U926"/>
  <c r="U928"/>
  <c r="U930"/>
  <c r="U932"/>
  <c r="U934"/>
  <c r="U936"/>
  <c r="U938"/>
  <c r="U940"/>
  <c r="U942"/>
  <c r="U944"/>
  <c r="U946"/>
  <c r="U948"/>
  <c r="U950"/>
  <c r="U952"/>
  <c r="U954"/>
  <c r="U956"/>
  <c r="U958"/>
  <c r="U960"/>
  <c r="U962"/>
  <c r="U964"/>
  <c r="U966"/>
  <c r="U968"/>
  <c r="U970"/>
  <c r="U972"/>
  <c r="U974"/>
  <c r="U976"/>
  <c r="U978"/>
  <c r="U980"/>
  <c r="U982"/>
  <c r="U984"/>
  <c r="U986"/>
  <c r="U988"/>
  <c r="U990"/>
  <c r="U992"/>
  <c r="U994"/>
  <c r="U996"/>
  <c r="U998"/>
  <c r="U1000"/>
  <c r="U1002"/>
  <c r="U1004"/>
  <c r="U1006"/>
  <c r="U1008"/>
  <c r="U1010"/>
  <c r="U1012"/>
  <c r="U1014"/>
  <c r="U1016"/>
  <c r="U1018"/>
  <c r="U1020"/>
  <c r="U1022"/>
  <c r="U1024"/>
  <c r="U1026"/>
  <c r="U1028"/>
  <c r="U1030"/>
  <c r="U1032"/>
  <c r="U1034"/>
  <c r="U1036"/>
  <c r="U1038"/>
  <c r="U1040"/>
  <c r="U1042"/>
  <c r="U1044"/>
  <c r="U1046"/>
  <c r="U1048"/>
  <c r="U1050"/>
  <c r="U1052"/>
  <c r="U1054"/>
  <c r="U1056"/>
  <c r="U1058"/>
  <c r="U1060"/>
  <c r="U1062"/>
  <c r="U1064"/>
  <c r="U1066"/>
  <c r="U1068"/>
  <c r="U1070"/>
  <c r="U1072"/>
  <c r="U1074"/>
  <c r="U1076"/>
  <c r="U1078"/>
  <c r="U1080"/>
  <c r="U1082"/>
  <c r="U1084"/>
  <c r="U1086"/>
  <c r="U1088"/>
  <c r="U1090"/>
  <c r="U1092"/>
  <c r="U1094"/>
  <c r="U1096"/>
  <c r="U1098"/>
  <c r="U1100"/>
  <c r="U1102"/>
  <c r="U1104"/>
  <c r="U1106"/>
  <c r="U1108"/>
  <c r="U1110"/>
  <c r="U1112"/>
  <c r="U1114"/>
  <c r="U1116"/>
  <c r="U1118"/>
  <c r="U1120"/>
  <c r="U1122"/>
  <c r="U1124"/>
  <c r="U1126"/>
  <c r="U1128"/>
  <c r="U1130"/>
  <c r="U1132"/>
  <c r="U1134"/>
  <c r="U1136"/>
  <c r="U1138"/>
  <c r="U1140"/>
  <c r="U1142"/>
  <c r="U1144"/>
  <c r="U1146"/>
  <c r="U1148"/>
  <c r="U1150"/>
  <c r="U1152"/>
  <c r="U1154"/>
  <c r="U1156"/>
  <c r="U1158"/>
  <c r="U1160"/>
  <c r="U1162"/>
  <c r="U1164"/>
  <c r="U1166"/>
  <c r="U1168"/>
  <c r="U1170"/>
  <c r="U1172"/>
  <c r="U1174"/>
  <c r="U1176"/>
  <c r="U1178"/>
  <c r="U1180"/>
  <c r="U1182"/>
  <c r="U1184"/>
  <c r="U1186"/>
  <c r="U1188"/>
  <c r="U1190"/>
  <c r="U1192"/>
  <c r="U1194"/>
  <c r="U1196"/>
  <c r="U1198"/>
  <c r="U1200"/>
  <c r="U1202"/>
  <c r="U1204"/>
  <c r="U1206"/>
  <c r="U1208"/>
  <c r="U1210"/>
  <c r="U1212"/>
  <c r="U1214"/>
  <c r="U1216"/>
  <c r="U1218"/>
  <c r="U1220"/>
  <c r="U1222"/>
  <c r="U1224"/>
  <c r="U1226"/>
  <c r="U1228"/>
  <c r="U1230"/>
  <c r="U1232"/>
  <c r="U1234"/>
  <c r="U1236"/>
  <c r="U1238"/>
  <c r="U1240"/>
  <c r="U1242"/>
  <c r="U1244"/>
  <c r="U1246"/>
  <c r="U1248"/>
  <c r="U1250"/>
  <c r="U1252"/>
  <c r="U1254"/>
  <c r="U1256"/>
  <c r="U1258"/>
  <c r="U1260"/>
  <c r="U1262"/>
  <c r="U1264"/>
  <c r="U1266"/>
  <c r="U1268"/>
  <c r="U1270"/>
  <c r="U1272"/>
  <c r="U1274"/>
  <c r="U1276"/>
  <c r="U1278"/>
  <c r="U1280"/>
  <c r="U1282"/>
  <c r="U1284"/>
  <c r="U1286"/>
  <c r="U1288"/>
  <c r="U1290"/>
  <c r="U1292"/>
  <c r="U1294"/>
  <c r="U1296"/>
  <c r="U1298"/>
  <c r="U1300"/>
  <c r="U1302"/>
  <c r="U1304"/>
  <c r="U1306"/>
  <c r="U1308"/>
  <c r="U1310"/>
  <c r="U1312"/>
  <c r="U1314"/>
  <c r="U1316"/>
  <c r="U1318"/>
  <c r="U1320"/>
  <c r="U1322"/>
  <c r="U1324"/>
  <c r="U1326"/>
  <c r="U1328"/>
  <c r="U1330"/>
  <c r="U1332"/>
  <c r="U1334"/>
  <c r="U1336"/>
  <c r="U1338"/>
  <c r="U1340"/>
  <c r="U1342"/>
  <c r="U1344"/>
  <c r="U1346"/>
  <c r="U1348"/>
  <c r="U1350"/>
  <c r="U1352"/>
  <c r="U1354"/>
  <c r="U1356"/>
  <c r="U1358"/>
  <c r="U1360"/>
  <c r="U1362"/>
  <c r="U1364"/>
  <c r="U1366"/>
  <c r="U1368"/>
  <c r="U1370"/>
  <c r="U1372"/>
  <c r="U1374"/>
  <c r="U1376"/>
  <c r="U1378"/>
  <c r="U1380"/>
  <c r="U1382"/>
  <c r="U1384"/>
  <c r="U1386"/>
  <c r="U1388"/>
  <c r="U1390"/>
  <c r="U1392"/>
  <c r="U1394"/>
  <c r="U1396"/>
  <c r="U1398"/>
  <c r="U1400"/>
  <c r="U1402"/>
  <c r="U1404"/>
  <c r="U1406"/>
  <c r="U1408"/>
  <c r="U1410"/>
  <c r="U1412"/>
  <c r="U1414"/>
  <c r="U1416"/>
  <c r="U1418"/>
  <c r="U1420"/>
  <c r="U1422"/>
  <c r="U1424"/>
  <c r="U1426"/>
  <c r="U1428"/>
  <c r="U1430"/>
  <c r="U1432"/>
  <c r="U1434"/>
  <c r="U1436"/>
  <c r="U1438"/>
  <c r="U1440"/>
  <c r="U1442"/>
  <c r="U1444"/>
  <c r="U1446"/>
  <c r="U1448"/>
  <c r="U1450"/>
  <c r="U1452"/>
  <c r="U1454"/>
  <c r="U1456"/>
  <c r="U1458"/>
  <c r="U1460"/>
  <c r="U1462"/>
  <c r="U1464"/>
  <c r="U1466"/>
  <c r="U1468"/>
  <c r="U1470"/>
  <c r="U1472"/>
  <c r="U1474"/>
  <c r="U1476"/>
  <c r="U1478"/>
  <c r="U1480"/>
  <c r="U1482"/>
  <c r="U1484"/>
  <c r="U1486"/>
  <c r="U1488"/>
  <c r="U1490"/>
  <c r="U1492"/>
  <c r="U1494"/>
  <c r="U1496"/>
  <c r="U1498"/>
  <c r="U1500"/>
  <c r="U1502"/>
  <c r="U1504"/>
  <c r="U1506"/>
  <c r="U1508"/>
  <c r="U1510"/>
  <c r="U1512"/>
  <c r="U1514"/>
  <c r="U1516"/>
  <c r="U1518"/>
  <c r="U1520"/>
  <c r="U1522"/>
  <c r="U1524"/>
  <c r="U1526"/>
  <c r="U1528"/>
  <c r="U1530"/>
  <c r="U1532"/>
  <c r="U1534"/>
  <c r="U1536"/>
  <c r="U1538"/>
  <c r="U1540"/>
  <c r="U1542"/>
  <c r="U1544"/>
  <c r="U1546"/>
  <c r="U1548"/>
  <c r="U1550"/>
  <c r="U1552"/>
  <c r="U1554"/>
  <c r="U1556"/>
  <c r="U1558"/>
  <c r="U1560"/>
  <c r="U1562"/>
  <c r="U1564"/>
  <c r="U1566"/>
  <c r="U1568"/>
  <c r="U1570"/>
  <c r="U1572"/>
  <c r="U1574"/>
  <c r="U1576"/>
  <c r="U1578"/>
  <c r="U1580"/>
  <c r="U1582"/>
  <c r="U1584"/>
  <c r="U1586"/>
  <c r="U1588"/>
  <c r="U1590"/>
  <c r="U1592"/>
  <c r="U1594"/>
  <c r="U1596"/>
  <c r="U1598"/>
  <c r="U1600"/>
  <c r="U1602"/>
  <c r="U1604"/>
  <c r="U1606"/>
  <c r="U1608"/>
  <c r="U1610"/>
  <c r="U1612"/>
  <c r="U1614"/>
  <c r="U1616"/>
  <c r="U1618"/>
  <c r="U1620"/>
  <c r="U1622"/>
  <c r="U1624"/>
  <c r="U1626"/>
  <c r="U1628"/>
  <c r="U1630"/>
  <c r="U1632"/>
  <c r="U1634"/>
  <c r="U1636"/>
  <c r="U1638"/>
  <c r="U1640"/>
  <c r="U1642"/>
  <c r="U1644"/>
  <c r="U1646"/>
  <c r="U1648"/>
  <c r="U1650"/>
  <c r="U1652"/>
  <c r="U1654"/>
  <c r="U1656"/>
  <c r="U1658"/>
  <c r="U1660"/>
  <c r="U1662"/>
  <c r="U1664"/>
  <c r="U1666"/>
  <c r="U1668"/>
  <c r="U1670"/>
  <c r="U1672"/>
  <c r="U1674"/>
  <c r="U1676"/>
  <c r="U1678"/>
  <c r="U1680"/>
  <c r="U1682"/>
  <c r="U1684"/>
  <c r="U1686"/>
  <c r="U1688"/>
  <c r="U1690"/>
  <c r="U1692"/>
  <c r="U1694"/>
  <c r="U1696"/>
  <c r="U1698"/>
  <c r="U1700"/>
  <c r="U1702"/>
  <c r="U1704"/>
  <c r="U1706"/>
  <c r="U1708"/>
  <c r="U1710"/>
  <c r="U1712"/>
  <c r="U1714"/>
  <c r="U1716"/>
  <c r="U1718"/>
  <c r="U1720"/>
  <c r="U1722"/>
  <c r="U1724"/>
  <c r="U1726"/>
  <c r="U1728"/>
  <c r="U1730"/>
  <c r="U1732"/>
  <c r="U1734"/>
  <c r="U1736"/>
  <c r="U1738"/>
  <c r="U1740"/>
  <c r="U1742"/>
  <c r="U1744"/>
  <c r="U1746"/>
  <c r="U1748"/>
  <c r="U1750"/>
  <c r="U1752"/>
  <c r="U1754"/>
  <c r="U1756"/>
  <c r="U1758"/>
  <c r="U1760"/>
  <c r="U1762"/>
  <c r="U1764"/>
  <c r="U1766"/>
  <c r="U1768"/>
  <c r="U1770"/>
  <c r="U1772"/>
  <c r="U1774"/>
  <c r="U1778"/>
  <c r="U1782"/>
  <c r="U1786"/>
  <c r="U1790"/>
  <c r="U1794"/>
  <c r="U1798"/>
  <c r="U1802"/>
  <c r="U1806"/>
  <c r="U1810"/>
  <c r="U1814"/>
  <c r="U1818"/>
  <c r="U1822"/>
  <c r="U1826"/>
  <c r="U1830"/>
  <c r="U1834"/>
  <c r="U1838"/>
  <c r="U1842"/>
  <c r="U1846"/>
  <c r="U1848"/>
  <c r="U1850"/>
  <c r="U1852"/>
  <c r="U1854"/>
  <c r="U1856"/>
  <c r="U1858"/>
  <c r="U1860"/>
  <c r="U1862"/>
  <c r="U1864"/>
  <c r="U1866"/>
  <c r="U1868"/>
  <c r="U1870"/>
  <c r="U1872"/>
  <c r="U1874"/>
  <c r="U1876"/>
  <c r="U1878"/>
  <c r="U1880"/>
  <c r="U1882"/>
  <c r="U1884"/>
  <c r="U1886"/>
  <c r="U1888"/>
  <c r="U1890"/>
  <c r="U1892"/>
  <c r="U1894"/>
  <c r="U1896"/>
  <c r="U1898"/>
  <c r="U1900"/>
  <c r="U1902"/>
  <c r="U1904"/>
  <c r="U1906"/>
  <c r="U1908"/>
  <c r="U1910"/>
  <c r="U1912"/>
  <c r="U1914"/>
  <c r="U1916"/>
  <c r="U1918"/>
  <c r="U1920"/>
  <c r="U1922"/>
  <c r="U1924"/>
  <c r="U1926"/>
  <c r="U1928"/>
  <c r="U1930"/>
  <c r="U1932"/>
  <c r="U1934"/>
  <c r="U1936"/>
  <c r="U1938"/>
  <c r="U1940"/>
  <c r="U1942"/>
  <c r="U1944"/>
  <c r="U1946"/>
  <c r="U1948"/>
  <c r="U1950"/>
  <c r="U1952"/>
  <c r="U1954"/>
  <c r="U1956"/>
  <c r="U1958"/>
  <c r="U1960"/>
  <c r="U1962"/>
  <c r="U1964"/>
  <c r="U1966"/>
  <c r="U1968"/>
  <c r="U1970"/>
  <c r="U1972"/>
  <c r="U1974"/>
  <c r="U1976"/>
  <c r="U1978"/>
  <c r="U1980"/>
  <c r="U1982"/>
  <c r="U1984"/>
  <c r="U1986"/>
  <c r="U1988"/>
  <c r="U1990"/>
  <c r="U1992"/>
  <c r="U1776"/>
  <c r="U1780"/>
  <c r="U1784"/>
  <c r="U1788"/>
  <c r="U1792"/>
  <c r="U1796"/>
  <c r="U1800"/>
  <c r="U1804"/>
  <c r="U1808"/>
  <c r="U1812"/>
  <c r="U1816"/>
  <c r="U1820"/>
  <c r="U1824"/>
  <c r="U1828"/>
  <c r="U1832"/>
  <c r="U1836"/>
  <c r="U1840"/>
  <c r="U1844"/>
  <c r="U1847"/>
  <c r="U1849"/>
  <c r="U1851"/>
  <c r="U1853"/>
  <c r="U1855"/>
  <c r="U1857"/>
  <c r="U1859"/>
  <c r="U1861"/>
  <c r="U1863"/>
  <c r="U1865"/>
  <c r="U1867"/>
  <c r="U1869"/>
  <c r="U1871"/>
  <c r="U1873"/>
  <c r="U1875"/>
  <c r="U1877"/>
  <c r="U1879"/>
  <c r="U1881"/>
  <c r="U1883"/>
  <c r="U1885"/>
  <c r="U1887"/>
  <c r="U1889"/>
  <c r="U1891"/>
  <c r="U1893"/>
  <c r="U1895"/>
  <c r="U1897"/>
  <c r="U1899"/>
  <c r="U1901"/>
  <c r="U1903"/>
  <c r="U1905"/>
  <c r="U1907"/>
  <c r="U1909"/>
  <c r="U1911"/>
  <c r="U1913"/>
  <c r="U1915"/>
  <c r="U1917"/>
  <c r="U1919"/>
  <c r="U1921"/>
  <c r="U1923"/>
  <c r="U1925"/>
  <c r="U1927"/>
  <c r="U1929"/>
  <c r="U1931"/>
  <c r="U1933"/>
  <c r="U1935"/>
  <c r="U1937"/>
  <c r="U1939"/>
  <c r="U1941"/>
  <c r="U1943"/>
  <c r="U1945"/>
  <c r="U1947"/>
  <c r="U1949"/>
  <c r="U1951"/>
  <c r="U1953"/>
  <c r="U1955"/>
  <c r="U1957"/>
  <c r="U1959"/>
  <c r="U1961"/>
  <c r="U1963"/>
  <c r="U1965"/>
  <c r="U1967"/>
  <c r="U1969"/>
  <c r="U1971"/>
  <c r="U1973"/>
  <c r="U1975"/>
  <c r="U1977"/>
  <c r="U1979"/>
  <c r="U1981"/>
  <c r="U1983"/>
  <c r="U1985"/>
  <c r="U1987"/>
  <c r="U1989"/>
  <c r="U1991"/>
  <c r="U1993"/>
</calcChain>
</file>

<file path=xl/comments1.xml><?xml version="1.0" encoding="utf-8"?>
<comments xmlns="http://schemas.openxmlformats.org/spreadsheetml/2006/main">
  <authors>
    <author>h10974</author>
  </authors>
  <commentList>
    <comment ref="U3" authorId="0">
      <text>
        <r>
          <rPr>
            <b/>
            <sz val="9"/>
            <color indexed="81"/>
            <rFont val="Tahoma"/>
            <family val="2"/>
          </rPr>
          <t>h10974:</t>
        </r>
        <r>
          <rPr>
            <sz val="9"/>
            <color indexed="81"/>
            <rFont val="Tahoma"/>
            <family val="2"/>
          </rPr>
          <t xml:space="preserve">
surface de la traversée - surface du traversant</t>
        </r>
      </text>
    </comment>
  </commentList>
</comments>
</file>

<file path=xl/sharedStrings.xml><?xml version="1.0" encoding="utf-8"?>
<sst xmlns="http://schemas.openxmlformats.org/spreadsheetml/2006/main" count="156" uniqueCount="150">
  <si>
    <t>Indice de trémie</t>
  </si>
  <si>
    <t>Indice du cahier de trémies</t>
  </si>
  <si>
    <t>Tranche</t>
  </si>
  <si>
    <t>Bâtiment</t>
  </si>
  <si>
    <t>Zone</t>
  </si>
  <si>
    <t>Niveau</t>
  </si>
  <si>
    <t>N° de structure associée</t>
  </si>
  <si>
    <t>Type de structure</t>
  </si>
  <si>
    <t>Nature de structue</t>
  </si>
  <si>
    <t>Type élément</t>
  </si>
  <si>
    <t>Type de trémie</t>
  </si>
  <si>
    <t>Numéro d'ordre</t>
  </si>
  <si>
    <t>Traversée 
(nom complet)</t>
  </si>
  <si>
    <t>Local référent</t>
  </si>
  <si>
    <t>Local attenant</t>
  </si>
  <si>
    <t>Rebouchage (Oui/Non)</t>
  </si>
  <si>
    <t>Type de trémie réel</t>
  </si>
  <si>
    <t>Traversée Parallélépipédique hauteur (mm)</t>
  </si>
  <si>
    <t>Traversée Parallélépipédique largeur (mm)</t>
  </si>
  <si>
    <t>Traversée cylindrique diamètre nominal (mm)</t>
  </si>
  <si>
    <t>Epaisseur de voile ou de dalle (mm)</t>
  </si>
  <si>
    <t>Type de point fixe</t>
  </si>
  <si>
    <t>Résistance au feu coté local référent</t>
  </si>
  <si>
    <t>Résistance au feu coté local attenant</t>
  </si>
  <si>
    <t>Zone ou secteur de feu primaire référent</t>
  </si>
  <si>
    <t>Zone ou secteur de feu primaire attenant</t>
  </si>
  <si>
    <t>Zone ou secteur de feu secondaire référent</t>
  </si>
  <si>
    <t>Zone ou secteur de feu secondaire attenant</t>
  </si>
  <si>
    <t>Etanchéité à l'air</t>
  </si>
  <si>
    <t>mCE coté Local référent</t>
  </si>
  <si>
    <t>mCE coté Local attenant</t>
  </si>
  <si>
    <t>Type de radioprotection</t>
  </si>
  <si>
    <t>Epaisseur minimal de produit(mm)</t>
  </si>
  <si>
    <t>Décontaminabilité des faces</t>
  </si>
  <si>
    <t>Agression chimique</t>
  </si>
  <si>
    <t>Onde de pression</t>
  </si>
  <si>
    <t>Profil Pression et Température</t>
  </si>
  <si>
    <t>Entité en charge du contrat</t>
  </si>
  <si>
    <t>Traversant</t>
  </si>
  <si>
    <t>Iso des tuyauteries</t>
  </si>
  <si>
    <t>Largeur gaine ventilation (mm)</t>
  </si>
  <si>
    <t>Hauteur gaine de ventilation (mm)</t>
  </si>
  <si>
    <t>Diamètre extérieur de tuyauterie (mm)</t>
  </si>
  <si>
    <t>Epaisseur tuyauterie (mm)</t>
  </si>
  <si>
    <t>Température tuyauterie (°C)</t>
  </si>
  <si>
    <t>Déplacements A/B axial (mm)</t>
  </si>
  <si>
    <t>Déplacements A/B radial (mm)</t>
  </si>
  <si>
    <t>Référence note de calculs déplacements</t>
  </si>
  <si>
    <t>Jeu annulaire (mm)</t>
  </si>
  <si>
    <t>Matière du traversant / Taux de saturation</t>
  </si>
  <si>
    <t>Nature du câble</t>
  </si>
  <si>
    <t>Enrubannage fonctionnel</t>
  </si>
  <si>
    <t>Traçage (Oui / Non)</t>
  </si>
  <si>
    <t>Observations</t>
  </si>
  <si>
    <t>Accident grave</t>
  </si>
  <si>
    <t>Structure</t>
  </si>
  <si>
    <t>Gamme surface de calfeutrement</t>
  </si>
  <si>
    <t>Quantite de calfeutrement</t>
  </si>
  <si>
    <t>Nature traversant</t>
  </si>
  <si>
    <t>Largeur equivalente traversant</t>
  </si>
  <si>
    <t>Materiau ou taux d'occupation</t>
  </si>
  <si>
    <t>Temperature</t>
  </si>
  <si>
    <t>Nombre de traversant</t>
  </si>
  <si>
    <t>Distance utile</t>
  </si>
  <si>
    <t>Deplacement axial</t>
  </si>
  <si>
    <t>Deplacement radial</t>
  </si>
  <si>
    <t>Taux de déformation axial</t>
  </si>
  <si>
    <t>Taux de déformation radial</t>
  </si>
  <si>
    <t>Gamme de deplacement axial</t>
  </si>
  <si>
    <t>Gamme de deplacement radial</t>
  </si>
  <si>
    <t>Gamme de taux de déformation axial</t>
  </si>
  <si>
    <t>Gamme de taux de déformation radial</t>
  </si>
  <si>
    <t>Code prix - Code surface nomenclature</t>
  </si>
  <si>
    <t>PU (€)</t>
  </si>
  <si>
    <t>Quantité (dm2 ou dm3)</t>
  </si>
  <si>
    <t>PT (€)</t>
  </si>
  <si>
    <t>DSI reçu</t>
  </si>
  <si>
    <t>REFERENCE DES TRAVERSEES</t>
  </si>
  <si>
    <t>CARACTERISTIQUES DES TRAVERSEES</t>
  </si>
  <si>
    <t>RESISTANCE AU FEU</t>
  </si>
  <si>
    <t>REQUIS COMPLEMENTAIRES</t>
  </si>
  <si>
    <t>CARACTERISTIQUES DES TRAVERSANTS</t>
  </si>
  <si>
    <t>Feu</t>
  </si>
  <si>
    <t>Radiologique</t>
  </si>
  <si>
    <t>Eau</t>
  </si>
  <si>
    <t>Géometrie</t>
  </si>
  <si>
    <t>Taille traversée</t>
  </si>
  <si>
    <t>Surface traversée</t>
  </si>
  <si>
    <t>Volume traversée</t>
  </si>
  <si>
    <t>Surface de traversant</t>
  </si>
  <si>
    <t>Surface de calfeutrement</t>
  </si>
  <si>
    <t>Requis</t>
  </si>
  <si>
    <t>Etancheité</t>
  </si>
  <si>
    <t>Déformation</t>
  </si>
  <si>
    <t>Matériaux</t>
  </si>
  <si>
    <t>OS n°1 de la CE</t>
  </si>
  <si>
    <t>Epaisseur traversant</t>
  </si>
  <si>
    <t>Diametre traversant</t>
  </si>
  <si>
    <t>CARACTERISTIQUES SYSTÈME CALFEUTREMENT</t>
  </si>
  <si>
    <t>CARACTERISTIQUES DES DEPLACEMENTS DES TRAVERSANTS</t>
  </si>
  <si>
    <t>CODIFICATION TYPE TECHNOLOGIQUES</t>
  </si>
  <si>
    <t>PRIX BPU</t>
  </si>
  <si>
    <t>Traversée (nom complet)</t>
  </si>
  <si>
    <t>Type de traversée</t>
  </si>
  <si>
    <t>Code traversant</t>
  </si>
  <si>
    <t>Volume manchons posés dm3</t>
  </si>
  <si>
    <t>Gamme surface de calfeutrement site</t>
  </si>
  <si>
    <t>Contrat site</t>
  </si>
  <si>
    <t>Applicateur</t>
  </si>
  <si>
    <t>Commande d'exécution</t>
  </si>
  <si>
    <t>Référence OS ou OT</t>
  </si>
  <si>
    <t>Système utilisé</t>
  </si>
  <si>
    <t>BAC</t>
  </si>
  <si>
    <t>n° de FAC applicable</t>
  </si>
  <si>
    <t>Date d'instruction de l'écart</t>
  </si>
  <si>
    <t>Présence de câles provisoires (O/N)</t>
  </si>
  <si>
    <t>Date d'ouverture DSI</t>
  </si>
  <si>
    <t>date de début de réalisation</t>
  </si>
  <si>
    <t>date de reception de la traversée</t>
  </si>
  <si>
    <t>Travaux de peinture sur traversants</t>
  </si>
  <si>
    <t>N° du constat des travaux de peintures</t>
  </si>
  <si>
    <t>%d'avancement(20 install. chantier,70 pleine masse,90 étanch. et manchon,100 clôture DSI)</t>
  </si>
  <si>
    <t>Nombre de personnel</t>
  </si>
  <si>
    <t>Cornières posées</t>
  </si>
  <si>
    <t>Etiquettes local référent et attenant</t>
  </si>
  <si>
    <t>ouverture de trémie O/N</t>
  </si>
  <si>
    <t>date ouverture de trémie</t>
  </si>
  <si>
    <t>Observation site</t>
  </si>
  <si>
    <t>Dimensions échafaudage local référent (hauteurxlargeurxlongueur) (mètres)</t>
  </si>
  <si>
    <t>Dimensions échafaudage local attenant (hauteurxlargeurxlongueur) (mètres)</t>
  </si>
  <si>
    <t>Volume échafaudage référent m3</t>
  </si>
  <si>
    <t>Volume échafaudage attenant m3</t>
  </si>
  <si>
    <t>SITUATION DES TRAVERSEES</t>
  </si>
  <si>
    <t>Surface théorique (dm²)</t>
  </si>
  <si>
    <t>Longueur (mm)</t>
  </si>
  <si>
    <t>Largeur (mm)</t>
  </si>
  <si>
    <t>Epaisseur (mm)</t>
  </si>
  <si>
    <t>Diamètre (mm)</t>
  </si>
  <si>
    <t>DIMENSIONS THEORIQUES DES TRAVERSEES</t>
  </si>
  <si>
    <t>Surface mesurée (dm²)</t>
  </si>
  <si>
    <t>Longueur mesurée (mm)</t>
  </si>
  <si>
    <t>Largeur mesurée (mm)</t>
  </si>
  <si>
    <t>Epaisseur mesurée (mm)</t>
  </si>
  <si>
    <t>DIMENSIONS REELLES DES TRAVERSEES</t>
  </si>
  <si>
    <t>Diamètre mesuré (mm)</t>
  </si>
  <si>
    <t>Surface du traversant (dm²)</t>
  </si>
  <si>
    <t>Surface de calfeutrement (dm²)</t>
  </si>
  <si>
    <t>Diamètre du traversant (mm)</t>
  </si>
  <si>
    <t>Longueur calfeutrement (mm)</t>
  </si>
  <si>
    <t>Volume calfeutré réellement (dm3)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</si>
</sst>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rgb="FF0070C0"/>
      <name val="Arial"/>
      <family val="2"/>
    </font>
    <font>
      <b/>
      <sz val="9"/>
      <color theme="0"/>
      <name val="Arial"/>
      <family val="2"/>
    </font>
    <font>
      <sz val="9"/>
      <color theme="1"/>
      <name val="Calibri"/>
      <family val="2"/>
      <scheme val="minor"/>
    </font>
    <font>
      <b/>
      <sz val="9"/>
      <color theme="1" tint="0.499984740745262"/>
      <name val="Arial"/>
      <family val="2"/>
    </font>
    <font>
      <b/>
      <sz val="9"/>
      <color theme="0" tint="-0.499984740745262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12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A3C266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E3D257"/>
        <bgColor indexed="64"/>
      </patternFill>
    </fill>
    <fill>
      <patternFill patternType="solid">
        <fgColor rgb="FFD2BD24"/>
        <bgColor indexed="64"/>
      </patternFill>
    </fill>
    <fill>
      <patternFill patternType="solid">
        <fgColor rgb="FFEBDF89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9">
    <xf numFmtId="0" fontId="0" fillId="0" borderId="0" xfId="0"/>
    <xf numFmtId="0" fontId="0" fillId="0" borderId="0" xfId="0" applyBorder="1"/>
    <xf numFmtId="0" fontId="3" fillId="3" borderId="1" xfId="0" applyFont="1" applyFill="1" applyBorder="1" applyAlignment="1">
      <alignment horizontal="center" vertical="center" wrapText="1"/>
    </xf>
    <xf numFmtId="0" fontId="3" fillId="4" borderId="9" xfId="0" applyFont="1" applyFill="1" applyBorder="1" applyAlignment="1">
      <alignment horizontal="center" vertical="center" wrapText="1"/>
    </xf>
    <xf numFmtId="0" fontId="4" fillId="0" borderId="0" xfId="0" applyFont="1" applyFill="1" applyAlignment="1">
      <alignment wrapText="1"/>
    </xf>
    <xf numFmtId="0" fontId="5" fillId="6" borderId="1" xfId="0" applyFont="1" applyFill="1" applyBorder="1" applyAlignment="1">
      <alignment horizontal="center" vertical="center" wrapText="1"/>
    </xf>
    <xf numFmtId="0" fontId="3" fillId="5" borderId="9" xfId="0" applyFont="1" applyFill="1" applyBorder="1" applyAlignment="1">
      <alignment horizontal="center" vertical="center" wrapText="1"/>
    </xf>
    <xf numFmtId="49" fontId="5" fillId="2" borderId="1" xfId="0" applyNumberFormat="1" applyFont="1" applyFill="1" applyBorder="1" applyAlignment="1">
      <alignment horizontal="center" vertical="center" wrapText="1"/>
    </xf>
    <xf numFmtId="0" fontId="3" fillId="7" borderId="1" xfId="0" applyFont="1" applyFill="1" applyBorder="1" applyAlignment="1">
      <alignment horizontal="center" vertical="center" wrapText="1"/>
    </xf>
    <xf numFmtId="49" fontId="3" fillId="8" borderId="1" xfId="0" applyNumberFormat="1" applyFont="1" applyFill="1" applyBorder="1" applyAlignment="1">
      <alignment horizontal="center" vertical="center" wrapText="1"/>
    </xf>
    <xf numFmtId="0" fontId="3" fillId="10" borderId="9" xfId="0" applyFont="1" applyFill="1" applyBorder="1" applyAlignment="1">
      <alignment horizontal="center" vertical="center" wrapText="1"/>
    </xf>
    <xf numFmtId="0" fontId="6" fillId="9" borderId="9" xfId="0" applyFont="1" applyFill="1" applyBorder="1" applyAlignment="1">
      <alignment horizontal="center" vertical="center" wrapText="1"/>
    </xf>
    <xf numFmtId="0" fontId="6" fillId="11" borderId="9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0" borderId="6" xfId="0" applyFont="1" applyFill="1" applyBorder="1" applyAlignment="1">
      <alignment vertical="center" wrapText="1"/>
    </xf>
    <xf numFmtId="0" fontId="2" fillId="0" borderId="8" xfId="0" applyFont="1" applyFill="1" applyBorder="1" applyAlignment="1">
      <alignment vertical="center" wrapText="1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2" fillId="0" borderId="3" xfId="0" applyFont="1" applyFill="1" applyBorder="1" applyAlignment="1">
      <alignment horizontal="center" vertical="center" wrapText="1"/>
    </xf>
    <xf numFmtId="0" fontId="2" fillId="0" borderId="5" xfId="0" applyFont="1" applyFill="1" applyBorder="1" applyAlignment="1">
      <alignment horizontal="center" vertical="center" wrapText="1"/>
    </xf>
    <xf numFmtId="0" fontId="2" fillId="0" borderId="6" xfId="0" applyFont="1" applyFill="1" applyBorder="1" applyAlignment="1">
      <alignment horizontal="center" vertical="center" wrapText="1"/>
    </xf>
    <xf numFmtId="0" fontId="2" fillId="0" borderId="7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0" fontId="2" fillId="0" borderId="8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0" xfId="0" applyNumberFormat="1"/>
  </cellXfs>
  <cellStyles count="2">
    <cellStyle name="Normal" xfId="0" builtinId="0"/>
    <cellStyle name="Normal 2" xfId="1"/>
  </cellStyles>
  <dxfs count="56">
    <dxf>
      <numFmt numFmtId="2" formatCode="0.00"/>
      <alignment horizontal="center" vertical="center" textRotation="0" wrapText="0" indent="0" relativeIndent="255" justifyLastLine="0" shrinkToFit="0" mergeCell="0" readingOrder="0"/>
    </dxf>
    <dxf>
      <numFmt numFmtId="2" formatCode="0.00"/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numFmt numFmtId="2" formatCode="0.00"/>
      <alignment horizontal="center" vertical="center" textRotation="0" wrapText="0" indent="0" relativeIndent="0" justifyLastLine="0" shrinkToFit="0" mergeCell="0" readingOrder="0"/>
    </dxf>
    <dxf>
      <numFmt numFmtId="2" formatCode="0.00"/>
      <alignment horizontal="center" vertical="center" textRotation="0" indent="0" relativeIndent="255" justifyLastLine="0" shrinkToFit="0" readingOrder="0"/>
    </dxf>
    <dxf>
      <numFmt numFmtId="2" formatCode="0.00"/>
      <alignment horizontal="center" vertical="center" textRotation="0" wrapText="0" indent="0" relativeIndent="0" justifyLastLine="0" shrinkToFit="0" mergeCell="0" readingOrder="0"/>
    </dxf>
    <dxf>
      <numFmt numFmtId="2" formatCode="0.00"/>
      <alignment horizontal="center" vertical="center" textRotation="0" wrapText="0" indent="0" relativeIndent="0" justifyLastLine="0" shrinkToFit="0" mergeCell="0" readingOrder="0"/>
    </dxf>
    <dxf>
      <numFmt numFmtId="2" formatCode="0.00"/>
      <alignment horizontal="center" vertical="center" textRotation="0" wrapText="0" indent="0" relativeIndent="0" justifyLastLine="0" shrinkToFit="0" mergeCell="0" readingOrder="0"/>
    </dxf>
    <dxf>
      <numFmt numFmtId="2" formatCode="0.00"/>
      <alignment horizontal="center" vertical="center" textRotation="0" wrapText="0" indent="0" relativeIndent="0" justifyLastLine="0" shrinkToFit="0" mergeCell="0" readingOrder="0"/>
    </dxf>
    <dxf>
      <numFmt numFmtId="2" formatCode="0.00"/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9"/>
      </font>
      <fill>
        <patternFill patternType="none">
          <fgColor indexed="64"/>
          <bgColor indexed="65"/>
        </patternFill>
      </fill>
      <alignment textRotation="0" wrapText="1" indent="0" relativeIndent="255" justifyLastLine="0" shrinkToFit="0" mergeCell="0" readingOrder="0"/>
    </dxf>
    <dxf>
      <fill>
        <patternFill>
          <bgColor rgb="FFE6E6E6"/>
        </patternFill>
      </fill>
    </dxf>
    <dxf>
      <fill>
        <patternFill>
          <bgColor rgb="FFE6E6E6"/>
        </patternFill>
      </fill>
    </dxf>
    <dxf>
      <fill>
        <patternFill>
          <bgColor rgb="FFE6E6E6"/>
        </patternFill>
      </fill>
    </dxf>
  </dxfs>
  <tableStyles count="0" defaultTableStyle="TableStyleMedium9" defaultPivotStyle="PivotStyleLight16"/>
  <colors>
    <mruColors>
      <color rgb="FFEBDF89"/>
      <color rgb="FFD2BD24"/>
      <color rgb="FFE3D257"/>
      <color rgb="FFD9C425"/>
      <color rgb="FFB7A51F"/>
      <color rgb="FF625628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Tableau1" displayName="Tableau1" ref="A3:CO2200" totalsRowShown="0" headerRowDxfId="52">
  <autoFilter ref="A3:CO2200"/>
  <sortState ref="A4:CO2200">
    <sortCondition ref="D3:D2200"/>
  </sortState>
  <tableColumns count="93">
    <tableColumn id="1" name="Indice de trémie"/>
    <tableColumn id="2" name="Indice du cahier de trémies"/>
    <tableColumn id="3" name="Tranche"/>
    <tableColumn id="4" name="Bâtiment"/>
    <tableColumn id="5" name="Zone"/>
    <tableColumn id="6" name="Niveau"/>
    <tableColumn id="7" name="N° de structure associée"/>
    <tableColumn id="8" name="Type de structure"/>
    <tableColumn id="9" name="Nature de structue"/>
    <tableColumn id="10" name="Type élément"/>
    <tableColumn id="11" name="Type de trémie"/>
    <tableColumn id="12" name="Numéro d'ordre"/>
    <tableColumn id="13" name="Traversée _x000a_(nom complet)"/>
    <tableColumn id="14" name="Local référent"/>
    <tableColumn id="15" name="Local attenant"/>
    <tableColumn id="16" name="Rebouchage (Oui/Non)"/>
    <tableColumn id="17" name="Type de trémie réel"/>
    <tableColumn id="18" name="Traversée Parallélépipédique hauteur (mm)"/>
    <tableColumn id="19" name="Traversée Parallélépipédique largeur (mm)"/>
    <tableColumn id="20" name="Traversée cylindrique diamètre nominal (mm)"/>
    <tableColumn id="21" name="Epaisseur de voile ou de dalle (mm)"/>
    <tableColumn id="22" name="Type de point fixe"/>
    <tableColumn id="23" name="Résistance au feu coté local référent"/>
    <tableColumn id="24" name="Résistance au feu coté local attenant"/>
    <tableColumn id="25" name="Zone ou secteur de feu primaire référent"/>
    <tableColumn id="26" name="Zone ou secteur de feu primaire attenant"/>
    <tableColumn id="27" name="Zone ou secteur de feu secondaire référent"/>
    <tableColumn id="28" name="Zone ou secteur de feu secondaire attenant"/>
    <tableColumn id="29" name="Etanchéité à l'air"/>
    <tableColumn id="30" name="mCE coté Local référent"/>
    <tableColumn id="31" name="mCE coté Local attenant"/>
    <tableColumn id="32" name="Type de radioprotection"/>
    <tableColumn id="33" name="Epaisseur minimal de produit(mm)"/>
    <tableColumn id="34" name="Décontaminabilité des faces"/>
    <tableColumn id="35" name="Agression chimique"/>
    <tableColumn id="36" name="Onde de pression"/>
    <tableColumn id="37" name="Profil Pression et Température"/>
    <tableColumn id="38" name="Entité en charge du contrat"/>
    <tableColumn id="39" name="Traversant"/>
    <tableColumn id="40" name="Iso des tuyauteries"/>
    <tableColumn id="41" name="Largeur gaine ventilation (mm)"/>
    <tableColumn id="42" name="Hauteur gaine de ventilation (mm)"/>
    <tableColumn id="43" name="Diamètre extérieur de tuyauterie (mm)"/>
    <tableColumn id="44" name="Epaisseur tuyauterie (mm)"/>
    <tableColumn id="45" name="Température tuyauterie (°C)"/>
    <tableColumn id="46" name="Déplacements A/B axial (mm)"/>
    <tableColumn id="47" name="Déplacements A/B radial (mm)"/>
    <tableColumn id="48" name="Référence note de calculs déplacements"/>
    <tableColumn id="49" name="Jeu annulaire (mm)"/>
    <tableColumn id="50" name="Matière du traversant / Taux de saturation"/>
    <tableColumn id="51" name="Nature du câble"/>
    <tableColumn id="52" name="Enrubannage fonctionnel"/>
    <tableColumn id="53" name="Traçage (Oui / Non)"/>
    <tableColumn id="54" name="Observations"/>
    <tableColumn id="55" name="Accident grave"/>
    <tableColumn id="56" name="Feu"/>
    <tableColumn id="57" name="Radiologique"/>
    <tableColumn id="58" name="Eau"/>
    <tableColumn id="59" name="Structure"/>
    <tableColumn id="60" name="Géometrie"/>
    <tableColumn id="61" name="Taille traversée"/>
    <tableColumn id="62" name="Surface traversée"/>
    <tableColumn id="63" name="Volume traversée"/>
    <tableColumn id="64" name="Surface de traversant"/>
    <tableColumn id="65" name="Surface de calfeutrement"/>
    <tableColumn id="66" name="Gamme surface de calfeutrement"/>
    <tableColumn id="67" name="Quantite de calfeutrement"/>
    <tableColumn id="68" name="Nature traversant"/>
    <tableColumn id="69" name="Diametre traversant"/>
    <tableColumn id="70" name="Epaisseur traversant"/>
    <tableColumn id="71" name="Largeur equivalente traversant"/>
    <tableColumn id="72" name="Materiau ou taux d'occupation"/>
    <tableColumn id="73" name="Temperature"/>
    <tableColumn id="74" name="Nombre de traversant"/>
    <tableColumn id="75" name="Distance utile"/>
    <tableColumn id="76" name="Deplacement axial"/>
    <tableColumn id="77" name="Deplacement radial"/>
    <tableColumn id="78" name="Taux de déformation axial"/>
    <tableColumn id="79" name="Taux de déformation radial"/>
    <tableColumn id="80" name="Gamme de deplacement axial"/>
    <tableColumn id="81" name="Gamme de deplacement radial"/>
    <tableColumn id="82" name="Gamme de taux de déformation axial"/>
    <tableColumn id="83" name="Gamme de taux de déformation radial"/>
    <tableColumn id="84" name="Requis"/>
    <tableColumn id="85" name="Etancheité"/>
    <tableColumn id="86" name="Déformation"/>
    <tableColumn id="87" name="Matériaux"/>
    <tableColumn id="88" name="Code prix - Code surface nomenclature"/>
    <tableColumn id="89" name="PU (€)"/>
    <tableColumn id="90" name="Quantité (dm2 ou dm3)"/>
    <tableColumn id="91" name="PT (€)"/>
    <tableColumn id="92" name="DSI reçu"/>
    <tableColumn id="93" name="OS n°1 de la CE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3:AX2200" totalsRowShown="0" headerRowDxfId="51" dataDxfId="50">
  <autoFilter ref="A3:AX2200">
    <filterColumn colId="12"/>
    <filterColumn colId="13"/>
    <filterColumn colId="14"/>
    <filterColumn colId="15"/>
    <filterColumn colId="16"/>
    <filterColumn colId="21"/>
  </autoFilter>
  <sortState ref="A4:AX2200">
    <sortCondition ref="A3:A2200"/>
  </sortState>
  <tableColumns count="50">
    <tableColumn id="1" name="Bâtiment" dataDxfId="49">
      <calculatedColumnFormula>+Tableau1[[#This Row],[Bâtiment]]</calculatedColumnFormula>
    </tableColumn>
    <tableColumn id="2" name="Zone" dataDxfId="48"/>
    <tableColumn id="3" name="Niveau" dataDxfId="47"/>
    <tableColumn id="4" name="Local référent" dataDxfId="46"/>
    <tableColumn id="5" name="Local attenant" dataDxfId="45"/>
    <tableColumn id="6" name="Traversée (nom complet)" dataDxfId="44"/>
    <tableColumn id="7" name="Type de traversée" dataDxfId="43"/>
    <tableColumn id="8" name="Code traversant" dataDxfId="42"/>
    <tableColumn id="20" name="Longueur (mm)" dataDxfId="41"/>
    <tableColumn id="21" name="Largeur (mm)" dataDxfId="40"/>
    <tableColumn id="22" name="Epaisseur (mm)" dataDxfId="39"/>
    <tableColumn id="23" name="Diamètre (mm)" dataDxfId="38"/>
    <tableColumn id="60" name="Surface théorique (dm²)" dataDxfId="37">
      <calculatedColumnFormula>IF(ISNUMBER(Tableau2[[#This Row],[Diamètre (mm)]]),PI()*((Tableau2[[#This Row],[Diamètre (mm)]]/2)^2)*10^(-4),(Tableau2[[#This Row],[Longueur (mm)]]*Tableau2[[#This Row],[Largeur (mm)]])*10^(-4))</calculatedColumnFormula>
    </tableColumn>
    <tableColumn id="63" name="Longueur mesurée (mm)" dataDxfId="36"/>
    <tableColumn id="62" name="Largeur mesurée (mm)" dataDxfId="35"/>
    <tableColumn id="61" name="Epaisseur mesurée (mm)" dataDxfId="34"/>
    <tableColumn id="64" name="Diamètre mesuré (mm)" dataDxfId="33"/>
    <tableColumn id="24" name="Surface mesurée (dm²)" dataDxfId="32">
      <calculatedColumnFormula>IF(ISNUMBER(Tableau2[[#This Row],[Diamètre mesuré (mm)]]),PI()*((Tableau2[[#This Row],[Diamètre mesuré (mm)]]/2)^2)*10^(-4),(Tableau2[[#This Row],[Longueur mesurée (mm)]]*Tableau2[[#This Row],[Largeur mesurée (mm)]])*10^(-4))</calculatedColumnFormula>
    </tableColumn>
    <tableColumn id="29" name="Diamètre du traversant (mm)" dataDxfId="2"/>
    <tableColumn id="30" name="Surface du traversant (dm²)" dataDxfId="0">
      <calculatedColumnFormula>PI()*((Tableau2[[#This Row],[Diamètre du traversant (mm)]]/2)^2)*10^(-4)</calculatedColumnFormula>
    </tableColumn>
    <tableColumn id="31" name="Surface de calfeutrement (dm²)" dataDxfId="1">
      <calculatedColumnFormula>Tableau2[[#This Row],[Surface mesurée (dm²)]]-(SUMPRODUCT(($F$4:$F$2200=F4)*($T$4:$T$2200)))</calculatedColumnFormula>
    </tableColumn>
    <tableColumn id="65" name="Longueur calfeutrement (mm)" dataDxfId="31"/>
    <tableColumn id="32" name="Volume calfeutré réellement (dm3)" dataDxfId="30"/>
    <tableColumn id="33" name="Volume manchons posés dm3" dataDxfId="29"/>
    <tableColumn id="34" name="Gamme surface de calfeutrement site" dataDxfId="28"/>
    <tableColumn id="35" name="Contrat site" dataDxfId="27"/>
    <tableColumn id="36" name="Applicateur" dataDxfId="26"/>
    <tableColumn id="37" name="Commande d'exécution" dataDxfId="25"/>
    <tableColumn id="38" name="Référence OS ou OT" dataDxfId="24"/>
    <tableColumn id="39" name="Système utilisé" dataDxfId="23"/>
    <tableColumn id="40" name="BAC" dataDxfId="22"/>
    <tableColumn id="41" name="n° de FAC applicable" dataDxfId="21"/>
    <tableColumn id="42" name="Date d'instruction de l'écart" dataDxfId="20"/>
    <tableColumn id="43" name="Présence de câles provisoires (O/N)" dataDxfId="19"/>
    <tableColumn id="44" name="Date d'ouverture DSI" dataDxfId="18"/>
    <tableColumn id="45" name="date de début de réalisation" dataDxfId="17"/>
    <tableColumn id="46" name="date de reception de la traversée" dataDxfId="16"/>
    <tableColumn id="47" name="Travaux de peinture sur traversants" dataDxfId="15"/>
    <tableColumn id="48" name="N° du constat des travaux de peintures" dataDxfId="14"/>
    <tableColumn id="49" name="%d'avancement(20 install. chantier,70 pleine masse,90 étanch. et manchon,100 clôture DSI)" dataDxfId="13"/>
    <tableColumn id="50" name="Nombre de personnel" dataDxfId="12"/>
    <tableColumn id="51" name="Cornières posées" dataDxfId="11"/>
    <tableColumn id="52" name="Etiquettes local référent et attenant" dataDxfId="10"/>
    <tableColumn id="53" name="ouverture de trémie O/N" dataDxfId="9"/>
    <tableColumn id="54" name="date ouverture de trémie" dataDxfId="8"/>
    <tableColumn id="55" name="Observation site" dataDxfId="7"/>
    <tableColumn id="56" name="Dimensions échafaudage local référent (hauteurxlargeurxlongueur) (mètres)" dataDxfId="6"/>
    <tableColumn id="57" name="Dimensions échafaudage local attenant (hauteurxlargeurxlongueur) (mètres)" dataDxfId="5"/>
    <tableColumn id="58" name="Volume échafaudage référent m3" dataDxfId="4"/>
    <tableColumn id="59" name="Volume échafaudage attenant m3" dataDxfId="3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O2200"/>
  <sheetViews>
    <sheetView tabSelected="1" zoomScale="85" zoomScaleNormal="85" workbookViewId="0">
      <selection activeCell="H10" sqref="H10"/>
    </sheetView>
  </sheetViews>
  <sheetFormatPr baseColWidth="10" defaultRowHeight="15"/>
  <cols>
    <col min="1" max="1" width="10.28515625" bestFit="1" customWidth="1"/>
    <col min="2" max="2" width="12.7109375" bestFit="1" customWidth="1"/>
    <col min="3" max="3" width="7.85546875" bestFit="1" customWidth="1"/>
    <col min="4" max="4" width="9.28515625" customWidth="1"/>
    <col min="5" max="6" width="7.85546875" bestFit="1" customWidth="1"/>
    <col min="7" max="7" width="12.7109375" bestFit="1" customWidth="1"/>
    <col min="8" max="9" width="10.28515625" bestFit="1" customWidth="1"/>
    <col min="10" max="10" width="7.85546875" bestFit="1" customWidth="1"/>
    <col min="11" max="12" width="10.28515625" bestFit="1" customWidth="1"/>
    <col min="14" max="14" width="15.85546875" customWidth="1"/>
    <col min="15" max="15" width="16.140625" customWidth="1"/>
    <col min="16" max="16" width="13.7109375" bestFit="1" customWidth="1"/>
    <col min="17" max="17" width="11.85546875" bestFit="1" customWidth="1"/>
    <col min="18" max="18" width="18.5703125" bestFit="1" customWidth="1"/>
    <col min="19" max="19" width="16.28515625" bestFit="1" customWidth="1"/>
    <col min="20" max="20" width="16.7109375" bestFit="1" customWidth="1"/>
    <col min="21" max="21" width="14.140625" bestFit="1" customWidth="1"/>
    <col min="22" max="22" width="11.85546875" bestFit="1" customWidth="1"/>
    <col min="23" max="24" width="17.140625" bestFit="1" customWidth="1"/>
    <col min="25" max="26" width="14.28515625" bestFit="1" customWidth="1"/>
    <col min="27" max="28" width="14.7109375" bestFit="1" customWidth="1"/>
    <col min="29" max="29" width="12.140625" bestFit="1" customWidth="1"/>
    <col min="30" max="31" width="13.28515625" bestFit="1" customWidth="1"/>
    <col min="32" max="32" width="15.5703125" customWidth="1"/>
    <col min="33" max="33" width="14.42578125" bestFit="1" customWidth="1"/>
    <col min="34" max="34" width="18.5703125" bestFit="1" customWidth="1"/>
    <col min="35" max="35" width="12" bestFit="1" customWidth="1"/>
    <col min="36" max="36" width="12.28515625" bestFit="1" customWidth="1"/>
    <col min="37" max="37" width="14.42578125" bestFit="1" customWidth="1"/>
    <col min="38" max="38" width="13.7109375" bestFit="1" customWidth="1"/>
    <col min="39" max="39" width="14.42578125" bestFit="1" customWidth="1"/>
    <col min="40" max="40" width="14.7109375" bestFit="1" customWidth="1"/>
    <col min="41" max="42" width="16.85546875" bestFit="1" customWidth="1"/>
    <col min="43" max="44" width="18.42578125" bestFit="1" customWidth="1"/>
    <col min="45" max="45" width="17.140625" bestFit="1" customWidth="1"/>
    <col min="46" max="46" width="17.28515625" bestFit="1" customWidth="1"/>
    <col min="47" max="48" width="18" bestFit="1" customWidth="1"/>
    <col min="49" max="49" width="16.5703125" bestFit="1" customWidth="1"/>
    <col min="50" max="50" width="14.85546875" bestFit="1" customWidth="1"/>
    <col min="51" max="51" width="9.85546875" customWidth="1"/>
    <col min="52" max="52" width="14.85546875" customWidth="1"/>
    <col min="53" max="53" width="10.28515625" customWidth="1"/>
    <col min="54" max="54" width="14.85546875" customWidth="1"/>
    <col min="55" max="55" width="9.7109375" bestFit="1" customWidth="1"/>
    <col min="56" max="56" width="7.5703125" bestFit="1" customWidth="1"/>
    <col min="57" max="57" width="13.7109375" bestFit="1" customWidth="1"/>
    <col min="58" max="58" width="7.5703125" bestFit="1" customWidth="1"/>
    <col min="59" max="59" width="12" bestFit="1" customWidth="1"/>
    <col min="60" max="63" width="9.7109375" bestFit="1" customWidth="1"/>
    <col min="64" max="64" width="11.85546875" bestFit="1" customWidth="1"/>
    <col min="65" max="65" width="14" bestFit="1" customWidth="1"/>
    <col min="66" max="66" width="16.140625" bestFit="1" customWidth="1"/>
    <col min="67" max="67" width="14" bestFit="1" customWidth="1"/>
    <col min="68" max="70" width="9.7109375" bestFit="1" customWidth="1"/>
    <col min="71" max="72" width="14" bestFit="1" customWidth="1"/>
    <col min="73" max="73" width="14.28515625" bestFit="1" customWidth="1"/>
    <col min="74" max="74" width="11.85546875" bestFit="1" customWidth="1"/>
    <col min="75" max="75" width="9.7109375" bestFit="1" customWidth="1"/>
    <col min="76" max="77" width="14.28515625" bestFit="1" customWidth="1"/>
    <col min="78" max="79" width="11.85546875" bestFit="1" customWidth="1"/>
    <col min="80" max="83" width="14" bestFit="1" customWidth="1"/>
    <col min="85" max="85" width="12.7109375" customWidth="1"/>
    <col min="86" max="86" width="14.140625" customWidth="1"/>
    <col min="88" max="88" width="38.7109375" customWidth="1"/>
    <col min="90" max="90" width="23.7109375" customWidth="1"/>
    <col min="92" max="92" width="12" customWidth="1"/>
    <col min="93" max="93" width="19.5703125" customWidth="1"/>
  </cols>
  <sheetData>
    <row r="1" spans="1:93" ht="15" customHeight="1">
      <c r="A1" s="20" t="s">
        <v>77</v>
      </c>
      <c r="B1" s="21"/>
      <c r="C1" s="21"/>
      <c r="D1" s="21"/>
      <c r="E1" s="21"/>
      <c r="F1" s="21"/>
      <c r="G1" s="21"/>
      <c r="H1" s="21"/>
      <c r="I1" s="21"/>
      <c r="J1" s="21"/>
      <c r="K1" s="21"/>
      <c r="L1" s="21"/>
      <c r="M1" s="22"/>
      <c r="N1" s="20" t="s">
        <v>78</v>
      </c>
      <c r="O1" s="21"/>
      <c r="P1" s="21"/>
      <c r="Q1" s="21"/>
      <c r="R1" s="21"/>
      <c r="S1" s="21"/>
      <c r="T1" s="21"/>
      <c r="U1" s="21"/>
      <c r="V1" s="22"/>
      <c r="W1" s="20" t="s">
        <v>79</v>
      </c>
      <c r="X1" s="21"/>
      <c r="Y1" s="21"/>
      <c r="Z1" s="21"/>
      <c r="AA1" s="21"/>
      <c r="AB1" s="22"/>
      <c r="AC1" s="20" t="s">
        <v>80</v>
      </c>
      <c r="AD1" s="21"/>
      <c r="AE1" s="21"/>
      <c r="AF1" s="21"/>
      <c r="AG1" s="21"/>
      <c r="AH1" s="21"/>
      <c r="AI1" s="21"/>
      <c r="AJ1" s="21"/>
      <c r="AK1" s="22"/>
      <c r="AL1" s="20" t="s">
        <v>81</v>
      </c>
      <c r="AM1" s="21"/>
      <c r="AN1" s="21"/>
      <c r="AO1" s="21"/>
      <c r="AP1" s="21"/>
      <c r="AQ1" s="21"/>
      <c r="AR1" s="21"/>
      <c r="AS1" s="21"/>
      <c r="AT1" s="21"/>
      <c r="AU1" s="21"/>
      <c r="AV1" s="21"/>
      <c r="AW1" s="21"/>
      <c r="AX1" s="21"/>
      <c r="AY1" s="21"/>
      <c r="AZ1" s="21"/>
      <c r="BA1" s="22"/>
      <c r="BB1" s="26"/>
      <c r="BC1" s="20" t="s">
        <v>98</v>
      </c>
      <c r="BD1" s="21"/>
      <c r="BE1" s="21"/>
      <c r="BF1" s="21"/>
      <c r="BG1" s="21"/>
      <c r="BH1" s="21"/>
      <c r="BI1" s="21"/>
      <c r="BJ1" s="21"/>
      <c r="BK1" s="21"/>
      <c r="BL1" s="21"/>
      <c r="BM1" s="21"/>
      <c r="BN1" s="21"/>
      <c r="BO1" s="21"/>
      <c r="BP1" s="21"/>
      <c r="BQ1" s="21"/>
      <c r="BR1" s="21"/>
      <c r="BS1" s="21"/>
      <c r="BT1" s="21"/>
      <c r="BU1" s="21"/>
      <c r="BV1" s="21"/>
      <c r="BW1" s="22"/>
      <c r="BX1" s="20" t="s">
        <v>99</v>
      </c>
      <c r="BY1" s="21"/>
      <c r="BZ1" s="21"/>
      <c r="CA1" s="21"/>
      <c r="CB1" s="21"/>
      <c r="CC1" s="21"/>
      <c r="CD1" s="21"/>
      <c r="CE1" s="22"/>
      <c r="CF1" s="20" t="s">
        <v>100</v>
      </c>
      <c r="CG1" s="21"/>
      <c r="CH1" s="21"/>
      <c r="CI1" s="21"/>
      <c r="CJ1" s="20" t="s">
        <v>101</v>
      </c>
      <c r="CK1" s="21"/>
      <c r="CL1" s="21"/>
      <c r="CM1" s="21"/>
      <c r="CN1" s="21"/>
      <c r="CO1" s="21"/>
    </row>
    <row r="2" spans="1:93">
      <c r="A2" s="23"/>
      <c r="B2" s="24"/>
      <c r="C2" s="24"/>
      <c r="D2" s="24"/>
      <c r="E2" s="24"/>
      <c r="F2" s="24"/>
      <c r="G2" s="24"/>
      <c r="H2" s="24"/>
      <c r="I2" s="24"/>
      <c r="J2" s="24"/>
      <c r="K2" s="24"/>
      <c r="L2" s="24"/>
      <c r="M2" s="25"/>
      <c r="N2" s="23"/>
      <c r="O2" s="24"/>
      <c r="P2" s="24"/>
      <c r="Q2" s="24"/>
      <c r="R2" s="24"/>
      <c r="S2" s="24"/>
      <c r="T2" s="24"/>
      <c r="U2" s="24"/>
      <c r="V2" s="25"/>
      <c r="W2" s="23"/>
      <c r="X2" s="24"/>
      <c r="Y2" s="24"/>
      <c r="Z2" s="24"/>
      <c r="AA2" s="24"/>
      <c r="AB2" s="25"/>
      <c r="AC2" s="23"/>
      <c r="AD2" s="24"/>
      <c r="AE2" s="24"/>
      <c r="AF2" s="24"/>
      <c r="AG2" s="24"/>
      <c r="AH2" s="24"/>
      <c r="AI2" s="24"/>
      <c r="AJ2" s="24"/>
      <c r="AK2" s="25"/>
      <c r="AL2" s="23"/>
      <c r="AM2" s="24"/>
      <c r="AN2" s="24"/>
      <c r="AO2" s="24"/>
      <c r="AP2" s="24"/>
      <c r="AQ2" s="24"/>
      <c r="AR2" s="24"/>
      <c r="AS2" s="24"/>
      <c r="AT2" s="24"/>
      <c r="AU2" s="24"/>
      <c r="AV2" s="24"/>
      <c r="AW2" s="24"/>
      <c r="AX2" s="24"/>
      <c r="AY2" s="24"/>
      <c r="AZ2" s="24"/>
      <c r="BA2" s="25"/>
      <c r="BB2" s="27"/>
      <c r="BC2" s="23"/>
      <c r="BD2" s="24"/>
      <c r="BE2" s="24"/>
      <c r="BF2" s="24"/>
      <c r="BG2" s="24"/>
      <c r="BH2" s="24"/>
      <c r="BI2" s="24"/>
      <c r="BJ2" s="24"/>
      <c r="BK2" s="24"/>
      <c r="BL2" s="24"/>
      <c r="BM2" s="24"/>
      <c r="BN2" s="24"/>
      <c r="BO2" s="24"/>
      <c r="BP2" s="24"/>
      <c r="BQ2" s="24"/>
      <c r="BR2" s="24"/>
      <c r="BS2" s="24"/>
      <c r="BT2" s="24"/>
      <c r="BU2" s="24"/>
      <c r="BV2" s="24"/>
      <c r="BW2" s="25"/>
      <c r="BX2" s="23"/>
      <c r="BY2" s="24"/>
      <c r="BZ2" s="24"/>
      <c r="CA2" s="24"/>
      <c r="CB2" s="24"/>
      <c r="CC2" s="24"/>
      <c r="CD2" s="24"/>
      <c r="CE2" s="25"/>
      <c r="CF2" s="23"/>
      <c r="CG2" s="24"/>
      <c r="CH2" s="24"/>
      <c r="CI2" s="24"/>
      <c r="CJ2" s="23"/>
      <c r="CK2" s="24"/>
      <c r="CL2" s="24"/>
      <c r="CM2" s="24"/>
      <c r="CN2" s="24"/>
      <c r="CO2" s="24"/>
    </row>
    <row r="3" spans="1:93" s="4" customFormat="1" ht="48">
      <c r="A3" s="2" t="s">
        <v>0</v>
      </c>
      <c r="B3" s="2" t="s">
        <v>1</v>
      </c>
      <c r="C3" s="2" t="s">
        <v>2</v>
      </c>
      <c r="D3" s="2" t="s">
        <v>3</v>
      </c>
      <c r="E3" s="2" t="s">
        <v>4</v>
      </c>
      <c r="F3" s="2" t="s">
        <v>5</v>
      </c>
      <c r="G3" s="2" t="s">
        <v>6</v>
      </c>
      <c r="H3" s="2" t="s">
        <v>7</v>
      </c>
      <c r="I3" s="2" t="s">
        <v>8</v>
      </c>
      <c r="J3" s="2" t="s">
        <v>9</v>
      </c>
      <c r="K3" s="2" t="s">
        <v>10</v>
      </c>
      <c r="L3" s="2" t="s">
        <v>11</v>
      </c>
      <c r="M3" s="2" t="s">
        <v>12</v>
      </c>
      <c r="N3" s="3" t="s">
        <v>13</v>
      </c>
      <c r="O3" s="3" t="s">
        <v>14</v>
      </c>
      <c r="P3" s="3" t="s">
        <v>15</v>
      </c>
      <c r="Q3" s="3" t="s">
        <v>16</v>
      </c>
      <c r="R3" s="3" t="s">
        <v>17</v>
      </c>
      <c r="S3" s="3" t="s">
        <v>18</v>
      </c>
      <c r="T3" s="3" t="s">
        <v>19</v>
      </c>
      <c r="U3" s="3" t="s">
        <v>20</v>
      </c>
      <c r="V3" s="3" t="s">
        <v>21</v>
      </c>
      <c r="W3" s="6" t="s">
        <v>22</v>
      </c>
      <c r="X3" s="6" t="s">
        <v>23</v>
      </c>
      <c r="Y3" s="6" t="s">
        <v>24</v>
      </c>
      <c r="Z3" s="6" t="s">
        <v>25</v>
      </c>
      <c r="AA3" s="6" t="s">
        <v>26</v>
      </c>
      <c r="AB3" s="6" t="s">
        <v>27</v>
      </c>
      <c r="AC3" s="5" t="s">
        <v>28</v>
      </c>
      <c r="AD3" s="5" t="s">
        <v>29</v>
      </c>
      <c r="AE3" s="5" t="s">
        <v>30</v>
      </c>
      <c r="AF3" s="5" t="s">
        <v>31</v>
      </c>
      <c r="AG3" s="5" t="s">
        <v>32</v>
      </c>
      <c r="AH3" s="5" t="s">
        <v>33</v>
      </c>
      <c r="AI3" s="5" t="s">
        <v>34</v>
      </c>
      <c r="AJ3" s="5" t="s">
        <v>35</v>
      </c>
      <c r="AK3" s="5" t="s">
        <v>36</v>
      </c>
      <c r="AL3" s="7" t="s">
        <v>37</v>
      </c>
      <c r="AM3" s="7" t="s">
        <v>38</v>
      </c>
      <c r="AN3" s="7" t="s">
        <v>39</v>
      </c>
      <c r="AO3" s="7" t="s">
        <v>40</v>
      </c>
      <c r="AP3" s="7" t="s">
        <v>41</v>
      </c>
      <c r="AQ3" s="7" t="s">
        <v>42</v>
      </c>
      <c r="AR3" s="7" t="s">
        <v>43</v>
      </c>
      <c r="AS3" s="7" t="s">
        <v>44</v>
      </c>
      <c r="AT3" s="7" t="s">
        <v>45</v>
      </c>
      <c r="AU3" s="7" t="s">
        <v>46</v>
      </c>
      <c r="AV3" s="7" t="s">
        <v>47</v>
      </c>
      <c r="AW3" s="7" t="s">
        <v>48</v>
      </c>
      <c r="AX3" s="7" t="s">
        <v>49</v>
      </c>
      <c r="AY3" s="7" t="s">
        <v>50</v>
      </c>
      <c r="AZ3" s="7" t="s">
        <v>51</v>
      </c>
      <c r="BA3" s="7" t="s">
        <v>52</v>
      </c>
      <c r="BB3" s="8" t="s">
        <v>53</v>
      </c>
      <c r="BC3" s="9" t="s">
        <v>54</v>
      </c>
      <c r="BD3" s="9" t="s">
        <v>82</v>
      </c>
      <c r="BE3" s="9" t="s">
        <v>83</v>
      </c>
      <c r="BF3" s="9" t="s">
        <v>84</v>
      </c>
      <c r="BG3" s="9" t="s">
        <v>55</v>
      </c>
      <c r="BH3" s="9" t="s">
        <v>85</v>
      </c>
      <c r="BI3" s="9" t="s">
        <v>86</v>
      </c>
      <c r="BJ3" s="9" t="s">
        <v>87</v>
      </c>
      <c r="BK3" s="9" t="s">
        <v>88</v>
      </c>
      <c r="BL3" s="9" t="s">
        <v>89</v>
      </c>
      <c r="BM3" s="9" t="s">
        <v>90</v>
      </c>
      <c r="BN3" s="9" t="s">
        <v>56</v>
      </c>
      <c r="BO3" s="9" t="s">
        <v>57</v>
      </c>
      <c r="BP3" s="9" t="s">
        <v>58</v>
      </c>
      <c r="BQ3" s="9" t="s">
        <v>97</v>
      </c>
      <c r="BR3" s="9" t="s">
        <v>96</v>
      </c>
      <c r="BS3" s="9" t="s">
        <v>59</v>
      </c>
      <c r="BT3" s="9" t="s">
        <v>60</v>
      </c>
      <c r="BU3" s="9" t="s">
        <v>61</v>
      </c>
      <c r="BV3" s="9" t="s">
        <v>62</v>
      </c>
      <c r="BW3" s="9" t="s">
        <v>63</v>
      </c>
      <c r="BX3" s="10" t="s">
        <v>64</v>
      </c>
      <c r="BY3" s="10" t="s">
        <v>65</v>
      </c>
      <c r="BZ3" s="10" t="s">
        <v>66</v>
      </c>
      <c r="CA3" s="10" t="s">
        <v>67</v>
      </c>
      <c r="CB3" s="10" t="s">
        <v>68</v>
      </c>
      <c r="CC3" s="10" t="s">
        <v>69</v>
      </c>
      <c r="CD3" s="10" t="s">
        <v>70</v>
      </c>
      <c r="CE3" s="10" t="s">
        <v>71</v>
      </c>
      <c r="CF3" s="11" t="s">
        <v>91</v>
      </c>
      <c r="CG3" s="11" t="s">
        <v>92</v>
      </c>
      <c r="CH3" s="11" t="s">
        <v>93</v>
      </c>
      <c r="CI3" s="11" t="s">
        <v>94</v>
      </c>
      <c r="CJ3" s="12" t="s">
        <v>72</v>
      </c>
      <c r="CK3" s="12" t="s">
        <v>73</v>
      </c>
      <c r="CL3" s="12" t="s">
        <v>74</v>
      </c>
      <c r="CM3" s="12" t="s">
        <v>75</v>
      </c>
      <c r="CN3" s="12" t="s">
        <v>76</v>
      </c>
      <c r="CO3" s="12" t="s">
        <v>95</v>
      </c>
    </row>
    <row r="4" spans="1:93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  <c r="BX4" s="1"/>
      <c r="BY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  <c r="CN4" s="1"/>
      <c r="CO4" s="1"/>
    </row>
    <row r="202" spans="1:93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AQ202" s="1"/>
      <c r="AR202" s="1"/>
      <c r="AS202" s="1"/>
      <c r="AT202" s="1"/>
      <c r="AU202" s="1"/>
      <c r="AV202" s="1"/>
      <c r="AW202" s="1"/>
      <c r="AX202" s="1"/>
      <c r="AY202" s="1"/>
      <c r="AZ202" s="1"/>
      <c r="BA202" s="1"/>
      <c r="BB202" s="1"/>
      <c r="BC202" s="1"/>
      <c r="BD202" s="1"/>
      <c r="BE202" s="1"/>
      <c r="BF202" s="1"/>
      <c r="BG202" s="1"/>
      <c r="BH202" s="1"/>
      <c r="BI202" s="1"/>
      <c r="BJ202" s="1"/>
      <c r="BK202" s="1"/>
      <c r="BL202" s="1"/>
      <c r="BM202" s="1"/>
      <c r="BN202" s="1"/>
      <c r="BO202" s="1"/>
      <c r="BP202" s="1"/>
      <c r="BQ202" s="1"/>
      <c r="BR202" s="1"/>
      <c r="BS202" s="1"/>
      <c r="BT202" s="1"/>
      <c r="BU202" s="1"/>
      <c r="BV202" s="1"/>
      <c r="BW202" s="1"/>
      <c r="BX202" s="1"/>
      <c r="BY202" s="1"/>
      <c r="BZ202" s="1"/>
      <c r="CA202" s="1"/>
      <c r="CB202" s="1"/>
      <c r="CC202" s="1"/>
      <c r="CD202" s="1"/>
      <c r="CE202" s="1"/>
      <c r="CF202" s="1"/>
      <c r="CG202" s="1"/>
      <c r="CH202" s="1"/>
      <c r="CI202" s="1"/>
      <c r="CJ202" s="1"/>
      <c r="CK202" s="1"/>
      <c r="CL202" s="1"/>
      <c r="CM202" s="1"/>
      <c r="CN202" s="1"/>
      <c r="CO202" s="1"/>
    </row>
    <row r="220" spans="1:93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1"/>
      <c r="AQ220" s="1"/>
      <c r="AR220" s="1"/>
      <c r="AS220" s="1"/>
      <c r="AT220" s="1"/>
      <c r="AU220" s="1"/>
      <c r="AV220" s="1"/>
      <c r="AW220" s="1"/>
      <c r="AX220" s="1"/>
      <c r="AY220" s="1"/>
      <c r="AZ220" s="1"/>
      <c r="BA220" s="1"/>
      <c r="BB220" s="1"/>
      <c r="BC220" s="1"/>
      <c r="BD220" s="1"/>
      <c r="BE220" s="1"/>
      <c r="BF220" s="1"/>
      <c r="BG220" s="1"/>
      <c r="BH220" s="1"/>
      <c r="BI220" s="1"/>
      <c r="BJ220" s="1"/>
      <c r="BK220" s="1"/>
      <c r="BL220" s="1"/>
      <c r="BM220" s="1"/>
      <c r="BN220" s="1"/>
      <c r="BO220" s="1"/>
      <c r="BP220" s="1"/>
      <c r="BQ220" s="1"/>
      <c r="BR220" s="1"/>
      <c r="BS220" s="1"/>
      <c r="BT220" s="1"/>
      <c r="BU220" s="1"/>
      <c r="BV220" s="1"/>
      <c r="BW220" s="1"/>
      <c r="BX220" s="1"/>
      <c r="BY220" s="1"/>
      <c r="BZ220" s="1"/>
      <c r="CA220" s="1"/>
      <c r="CB220" s="1"/>
      <c r="CC220" s="1"/>
      <c r="CD220" s="1"/>
      <c r="CE220" s="1"/>
      <c r="CF220" s="1"/>
      <c r="CG220" s="1"/>
      <c r="CH220" s="1"/>
      <c r="CI220" s="1"/>
      <c r="CJ220" s="1"/>
      <c r="CK220" s="1"/>
      <c r="CL220" s="1"/>
      <c r="CM220" s="1"/>
      <c r="CN220" s="1"/>
      <c r="CO220" s="1"/>
    </row>
    <row r="2200" spans="1:93">
      <c r="A2200" s="1"/>
      <c r="B2200" s="1"/>
      <c r="C2200" s="1"/>
      <c r="D2200" s="1"/>
      <c r="E2200" s="1"/>
      <c r="F2200" s="1"/>
      <c r="G2200" s="1"/>
      <c r="H2200" s="1"/>
      <c r="I2200" s="1"/>
      <c r="J2200" s="1"/>
      <c r="K2200" s="1"/>
      <c r="L2200" s="1"/>
      <c r="M2200" s="1"/>
      <c r="N2200" s="1"/>
      <c r="O2200" s="1"/>
      <c r="P2200" s="1"/>
      <c r="Q2200" s="1"/>
      <c r="R2200" s="1"/>
      <c r="S2200" s="1"/>
      <c r="T2200" s="1"/>
      <c r="U2200" s="1"/>
      <c r="V2200" s="1"/>
      <c r="W2200" s="1"/>
      <c r="X2200" s="1"/>
      <c r="Y2200" s="1"/>
      <c r="Z2200" s="1"/>
      <c r="AA2200" s="1"/>
      <c r="AB2200" s="1"/>
      <c r="AC2200" s="1"/>
      <c r="AD2200" s="1"/>
      <c r="AE2200" s="1"/>
      <c r="AF2200" s="1"/>
      <c r="AG2200" s="1"/>
      <c r="AH2200" s="1"/>
      <c r="AI2200" s="1"/>
      <c r="AJ2200" s="1"/>
      <c r="AK2200" s="1"/>
      <c r="AL2200" s="1"/>
      <c r="AM2200" s="1"/>
      <c r="AN2200" s="1"/>
      <c r="AO2200" s="1"/>
      <c r="AP2200" s="1"/>
      <c r="AQ2200" s="1"/>
      <c r="AR2200" s="1"/>
      <c r="AS2200" s="1"/>
      <c r="AT2200" s="1"/>
      <c r="AU2200" s="1"/>
      <c r="AV2200" s="1"/>
      <c r="AW2200" s="1"/>
      <c r="AX2200" s="1"/>
      <c r="AY2200" s="1"/>
      <c r="AZ2200" s="1"/>
      <c r="BA2200" s="1"/>
      <c r="BB2200" s="1"/>
      <c r="BC2200" s="1"/>
      <c r="BD2200" s="1"/>
      <c r="BE2200" s="1"/>
      <c r="BF2200" s="1"/>
      <c r="BG2200" s="1"/>
      <c r="BH2200" s="1"/>
      <c r="BI2200" s="1"/>
      <c r="BJ2200" s="1"/>
      <c r="BK2200" s="1"/>
      <c r="BL2200" s="1"/>
      <c r="BM2200" s="1"/>
      <c r="BN2200" s="1"/>
      <c r="BO2200" s="1"/>
      <c r="BP2200" s="1"/>
      <c r="BQ2200" s="1"/>
      <c r="BR2200" s="1"/>
      <c r="BS2200" s="1"/>
      <c r="BT2200" s="1"/>
      <c r="BU2200" s="1"/>
      <c r="BV2200" s="1"/>
      <c r="BW2200" s="1"/>
      <c r="BX2200" s="1"/>
      <c r="BY2200" s="1"/>
      <c r="BZ2200" s="1"/>
      <c r="CA2200" s="1"/>
      <c r="CB2200" s="1"/>
      <c r="CC2200" s="1"/>
      <c r="CD2200" s="1"/>
      <c r="CE2200" s="1"/>
      <c r="CF2200" s="1"/>
      <c r="CG2200" s="1"/>
      <c r="CH2200" s="1"/>
      <c r="CI2200" s="1"/>
      <c r="CJ2200" s="1"/>
      <c r="CK2200" s="1"/>
      <c r="CL2200" s="1"/>
      <c r="CM2200" s="1"/>
      <c r="CN2200" s="1"/>
      <c r="CO2200" s="1"/>
    </row>
  </sheetData>
  <mergeCells count="10">
    <mergeCell ref="CJ1:CO2"/>
    <mergeCell ref="BB1:BB2"/>
    <mergeCell ref="BC1:BW2"/>
    <mergeCell ref="BX1:CE2"/>
    <mergeCell ref="CF1:CI2"/>
    <mergeCell ref="AC1:AK2"/>
    <mergeCell ref="AL1:BA2"/>
    <mergeCell ref="A1:M2"/>
    <mergeCell ref="N1:V2"/>
    <mergeCell ref="W1:AB2"/>
  </mergeCells>
  <conditionalFormatting sqref="BB3">
    <cfRule type="containsText" dxfId="55" priority="3" stopIfTrue="1" operator="containsText" text="*-">
      <formula>NOT(ISERROR(SEARCH("*-",BB3)))</formula>
    </cfRule>
  </conditionalFormatting>
  <conditionalFormatting sqref="BC3:BV3">
    <cfRule type="containsText" dxfId="54" priority="2" stopIfTrue="1" operator="containsText" text="*-">
      <formula>NOT(ISERROR(SEARCH("*-",BC3)))</formula>
    </cfRule>
  </conditionalFormatting>
  <conditionalFormatting sqref="BW3">
    <cfRule type="containsText" dxfId="53" priority="1" stopIfTrue="1" operator="containsText" text="*-">
      <formula>NOT(ISERROR(SEARCH("*-",BW3)))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X2200"/>
  <sheetViews>
    <sheetView workbookViewId="0">
      <selection activeCell="A5" sqref="A5"/>
    </sheetView>
  </sheetViews>
  <sheetFormatPr baseColWidth="10" defaultRowHeight="15" outlineLevelCol="1"/>
  <cols>
    <col min="1" max="1" width="11.28515625" style="16" customWidth="1"/>
    <col min="2" max="2" width="9.28515625" style="16" customWidth="1"/>
    <col min="3" max="3" width="9.42578125" style="16" customWidth="1"/>
    <col min="4" max="4" width="15.42578125" style="16" customWidth="1"/>
    <col min="5" max="5" width="15.5703125" style="16" customWidth="1"/>
    <col min="6" max="6" width="15" style="16" customWidth="1"/>
    <col min="7" max="7" width="14.7109375" style="16" customWidth="1"/>
    <col min="8" max="8" width="13.85546875" style="16" customWidth="1"/>
    <col min="9" max="9" width="10" style="16" hidden="1" customWidth="1" outlineLevel="1"/>
    <col min="10" max="10" width="9.5703125" style="16" hidden="1" customWidth="1" outlineLevel="1"/>
    <col min="11" max="11" width="10.5703125" style="16" hidden="1" customWidth="1" outlineLevel="1"/>
    <col min="12" max="12" width="10" style="16" hidden="1" customWidth="1" outlineLevel="1"/>
    <col min="13" max="13" width="15.42578125" style="16" hidden="1" customWidth="1" outlineLevel="1"/>
    <col min="14" max="14" width="10.7109375" style="16" customWidth="1" collapsed="1"/>
    <col min="15" max="15" width="11.7109375" style="16" customWidth="1"/>
    <col min="16" max="17" width="10.5703125" style="16" customWidth="1"/>
    <col min="18" max="18" width="15.7109375" style="16" customWidth="1"/>
    <col min="19" max="19" width="19.42578125" style="16" customWidth="1"/>
    <col min="20" max="20" width="20.140625" style="16" customWidth="1"/>
    <col min="21" max="21" width="23.42578125" style="16" bestFit="1" customWidth="1"/>
    <col min="22" max="22" width="20.5703125" style="16" customWidth="1"/>
    <col min="23" max="24" width="20.140625" style="16" customWidth="1"/>
    <col min="25" max="25" width="36.5703125" style="16" customWidth="1"/>
    <col min="26" max="27" width="13.42578125" style="16" customWidth="1"/>
    <col min="28" max="28" width="24.28515625" style="16" customWidth="1"/>
    <col min="29" max="29" width="20.7109375" style="16" customWidth="1"/>
    <col min="30" max="30" width="16.7109375" style="16" customWidth="1"/>
    <col min="31" max="31" width="9.28515625" style="16" customWidth="1"/>
    <col min="32" max="32" width="21.140625" style="16" customWidth="1"/>
    <col min="33" max="33" width="27.7109375" style="16" customWidth="1"/>
    <col min="34" max="34" width="34.7109375" style="16" customWidth="1"/>
    <col min="35" max="35" width="21.5703125" style="16" customWidth="1"/>
    <col min="36" max="36" width="28.140625" style="16" customWidth="1"/>
    <col min="37" max="37" width="32.42578125" style="16" customWidth="1"/>
    <col min="38" max="38" width="34.28515625" style="16" customWidth="1"/>
    <col min="39" max="39" width="37.140625" style="16" customWidth="1"/>
    <col min="40" max="40" width="73.42578125" style="16" customWidth="1"/>
    <col min="41" max="41" width="22.5703125" style="16" customWidth="1"/>
    <col min="42" max="42" width="18.42578125" style="16" customWidth="1"/>
    <col min="43" max="43" width="35" style="16" customWidth="1"/>
    <col min="44" max="44" width="25.28515625" style="16" customWidth="1"/>
    <col min="45" max="45" width="25.5703125" style="16" customWidth="1"/>
    <col min="46" max="46" width="17.7109375" style="16" customWidth="1"/>
    <col min="47" max="47" width="71" style="16" customWidth="1"/>
    <col min="48" max="48" width="71.140625" style="16" customWidth="1"/>
    <col min="49" max="49" width="32.85546875" style="16" customWidth="1"/>
    <col min="50" max="50" width="33" style="16" customWidth="1"/>
    <col min="51" max="16384" width="11.42578125" style="16"/>
  </cols>
  <sheetData>
    <row r="1" spans="1:50" ht="15" customHeight="1">
      <c r="A1" s="20" t="s">
        <v>132</v>
      </c>
      <c r="B1" s="21"/>
      <c r="C1" s="21"/>
      <c r="D1" s="21"/>
      <c r="E1" s="22"/>
      <c r="F1" s="20" t="s">
        <v>78</v>
      </c>
      <c r="G1" s="21"/>
      <c r="H1" s="22"/>
      <c r="I1" s="20" t="s">
        <v>138</v>
      </c>
      <c r="J1" s="21"/>
      <c r="K1" s="21"/>
      <c r="L1" s="21"/>
      <c r="M1" s="22"/>
      <c r="N1" s="20" t="s">
        <v>143</v>
      </c>
      <c r="O1" s="21"/>
      <c r="P1" s="21"/>
      <c r="Q1" s="21"/>
      <c r="R1" s="22"/>
      <c r="S1" s="14"/>
    </row>
    <row r="2" spans="1:50">
      <c r="A2" s="23"/>
      <c r="B2" s="24"/>
      <c r="C2" s="24"/>
      <c r="D2" s="24"/>
      <c r="E2" s="25"/>
      <c r="F2" s="23"/>
      <c r="G2" s="24"/>
      <c r="H2" s="25"/>
      <c r="I2" s="23"/>
      <c r="J2" s="24"/>
      <c r="K2" s="24"/>
      <c r="L2" s="24"/>
      <c r="M2" s="25"/>
      <c r="N2" s="23"/>
      <c r="O2" s="24"/>
      <c r="P2" s="24"/>
      <c r="Q2" s="24"/>
      <c r="R2" s="25"/>
      <c r="S2" s="15"/>
    </row>
    <row r="3" spans="1:50" ht="36">
      <c r="A3" s="2" t="s">
        <v>3</v>
      </c>
      <c r="B3" s="2" t="s">
        <v>4</v>
      </c>
      <c r="C3" s="2" t="s">
        <v>5</v>
      </c>
      <c r="D3" s="2" t="s">
        <v>13</v>
      </c>
      <c r="E3" s="2" t="s">
        <v>14</v>
      </c>
      <c r="F3" s="3" t="s">
        <v>102</v>
      </c>
      <c r="G3" s="3" t="s">
        <v>103</v>
      </c>
      <c r="H3" s="3" t="s">
        <v>104</v>
      </c>
      <c r="I3" s="6" t="s">
        <v>134</v>
      </c>
      <c r="J3" s="6" t="s">
        <v>135</v>
      </c>
      <c r="K3" s="6" t="s">
        <v>136</v>
      </c>
      <c r="L3" s="6" t="s">
        <v>137</v>
      </c>
      <c r="M3" s="6" t="s">
        <v>133</v>
      </c>
      <c r="N3" s="5" t="s">
        <v>140</v>
      </c>
      <c r="O3" s="5" t="s">
        <v>141</v>
      </c>
      <c r="P3" s="5" t="s">
        <v>142</v>
      </c>
      <c r="Q3" s="5" t="s">
        <v>144</v>
      </c>
      <c r="R3" s="5" t="s">
        <v>139</v>
      </c>
      <c r="S3" s="7" t="s">
        <v>147</v>
      </c>
      <c r="T3" s="7" t="s">
        <v>145</v>
      </c>
      <c r="U3" s="7" t="s">
        <v>146</v>
      </c>
      <c r="V3" s="7" t="s">
        <v>148</v>
      </c>
      <c r="W3" s="7" t="s">
        <v>149</v>
      </c>
      <c r="X3" s="7" t="s">
        <v>105</v>
      </c>
      <c r="Y3" s="13" t="s">
        <v>106</v>
      </c>
      <c r="Z3" s="13" t="s">
        <v>107</v>
      </c>
      <c r="AA3" s="13" t="s">
        <v>108</v>
      </c>
      <c r="AB3" s="13" t="s">
        <v>109</v>
      </c>
      <c r="AC3" s="13" t="s">
        <v>110</v>
      </c>
      <c r="AD3" s="13" t="s">
        <v>111</v>
      </c>
      <c r="AE3" s="13" t="s">
        <v>112</v>
      </c>
      <c r="AF3" s="13" t="s">
        <v>113</v>
      </c>
      <c r="AG3" s="13" t="s">
        <v>114</v>
      </c>
      <c r="AH3" s="13" t="s">
        <v>115</v>
      </c>
      <c r="AI3" s="13" t="s">
        <v>116</v>
      </c>
      <c r="AJ3" s="13" t="s">
        <v>117</v>
      </c>
      <c r="AK3" s="13" t="s">
        <v>118</v>
      </c>
      <c r="AL3" s="13" t="s">
        <v>119</v>
      </c>
      <c r="AM3" s="13" t="s">
        <v>120</v>
      </c>
      <c r="AN3" s="13" t="s">
        <v>121</v>
      </c>
      <c r="AO3" s="13" t="s">
        <v>122</v>
      </c>
      <c r="AP3" s="13" t="s">
        <v>123</v>
      </c>
      <c r="AQ3" s="13" t="s">
        <v>124</v>
      </c>
      <c r="AR3" s="13" t="s">
        <v>125</v>
      </c>
      <c r="AS3" s="13" t="s">
        <v>126</v>
      </c>
      <c r="AT3" s="13" t="s">
        <v>127</v>
      </c>
      <c r="AU3" s="13" t="s">
        <v>128</v>
      </c>
      <c r="AV3" s="13" t="s">
        <v>129</v>
      </c>
      <c r="AW3" s="13" t="s">
        <v>130</v>
      </c>
      <c r="AX3" s="13" t="s">
        <v>131</v>
      </c>
    </row>
    <row r="4" spans="1:50">
      <c r="A4" s="28"/>
      <c r="B4"/>
      <c r="C4"/>
      <c r="M4" s="19">
        <f>IF(ISNUMBER(Tableau2[[#This Row],[Diamètre (mm)]]),PI()*((Tableau2[[#This Row],[Diamètre (mm)]]/2)^2)*10^(-4),(Tableau2[[#This Row],[Longueur (mm)]]*Tableau2[[#This Row],[Largeur (mm)]])*10^(-4))</f>
        <v>0</v>
      </c>
      <c r="N4" s="19">
        <v>10</v>
      </c>
      <c r="O4" s="19">
        <v>10</v>
      </c>
      <c r="P4" s="19"/>
      <c r="Q4" s="19"/>
      <c r="R4" s="19">
        <f>IF(ISNUMBER(Tableau2[[#This Row],[Diamètre mesuré (mm)]]),PI()*((Tableau2[[#This Row],[Diamètre mesuré (mm)]]/2)^2)*10^(-4),(Tableau2[[#This Row],[Longueur mesurée (mm)]]*Tableau2[[#This Row],[Largeur mesurée (mm)]])*10^(-4))</f>
        <v>0.01</v>
      </c>
      <c r="T4" s="19">
        <f>PI()*((Tableau2[[#This Row],[Diamètre du traversant (mm)]]/2)^2)*10^(-4)</f>
        <v>0</v>
      </c>
      <c r="U4" s="19">
        <f>Tableau2[[#This Row],[Surface mesurée (dm²)]]-(SUMPRODUCT(($F$4:$F$2200=F4)*($T$4:$T$2200)))</f>
        <v>0.01</v>
      </c>
      <c r="V4" s="19"/>
    </row>
    <row r="5" spans="1:50">
      <c r="A5"/>
      <c r="B5"/>
      <c r="C5"/>
      <c r="M5" s="19">
        <f>IF(ISNUMBER(Tableau2[[#This Row],[Diamètre (mm)]]),PI()*((Tableau2[[#This Row],[Diamètre (mm)]]/2)^2)*10^(-4),(Tableau2[[#This Row],[Longueur (mm)]]*Tableau2[[#This Row],[Largeur (mm)]])*10^(-4))</f>
        <v>0</v>
      </c>
      <c r="N5" s="19">
        <v>20</v>
      </c>
      <c r="O5" s="19">
        <v>20</v>
      </c>
      <c r="P5" s="19"/>
      <c r="Q5" s="19"/>
      <c r="R5" s="19">
        <f>IF(ISNUMBER(Tableau2[[#This Row],[Diamètre mesuré (mm)]]),PI()*((Tableau2[[#This Row],[Diamètre mesuré (mm)]]/2)^2)*10^(-4),(Tableau2[[#This Row],[Longueur mesurée (mm)]]*Tableau2[[#This Row],[Largeur mesurée (mm)]])*10^(-4))</f>
        <v>0.04</v>
      </c>
      <c r="T5" s="19">
        <f>PI()*((Tableau2[[#This Row],[Diamètre du traversant (mm)]]/2)^2)*10^(-4)</f>
        <v>0</v>
      </c>
      <c r="U5" s="19">
        <f>Tableau2[[#This Row],[Surface mesurée (dm²)]]-(SUMPRODUCT(($F$4:$F$2200=F5)*($T$4:$T$2200)))</f>
        <v>0.04</v>
      </c>
      <c r="V5" s="19"/>
    </row>
    <row r="6" spans="1:50">
      <c r="A6"/>
      <c r="B6"/>
      <c r="C6"/>
      <c r="M6" s="19">
        <f>IF(ISNUMBER(Tableau2[[#This Row],[Diamètre (mm)]]),PI()*((Tableau2[[#This Row],[Diamètre (mm)]]/2)^2)*10^(-4),(Tableau2[[#This Row],[Longueur (mm)]]*Tableau2[[#This Row],[Largeur (mm)]])*10^(-4))</f>
        <v>0</v>
      </c>
      <c r="N6" s="19">
        <v>30</v>
      </c>
      <c r="O6" s="19">
        <v>30</v>
      </c>
      <c r="P6" s="19"/>
      <c r="Q6" s="19"/>
      <c r="R6" s="19">
        <f>IF(ISNUMBER(Tableau2[[#This Row],[Diamètre mesuré (mm)]]),PI()*((Tableau2[[#This Row],[Diamètre mesuré (mm)]]/2)^2)*10^(-4),(Tableau2[[#This Row],[Longueur mesurée (mm)]]*Tableau2[[#This Row],[Largeur mesurée (mm)]])*10^(-4))</f>
        <v>9.0000000000000011E-2</v>
      </c>
      <c r="T6" s="19">
        <f>PI()*((Tableau2[[#This Row],[Diamètre du traversant (mm)]]/2)^2)*10^(-4)</f>
        <v>0</v>
      </c>
      <c r="U6" s="19">
        <f>Tableau2[[#This Row],[Surface mesurée (dm²)]]-(SUMPRODUCT(($F$4:$F$2200=F6)*($T$4:$T$2200)))</f>
        <v>9.0000000000000011E-2</v>
      </c>
      <c r="V6" s="19"/>
    </row>
    <row r="7" spans="1:50">
      <c r="A7"/>
      <c r="B7"/>
      <c r="C7"/>
      <c r="M7" s="19">
        <f>IF(ISNUMBER(Tableau2[[#This Row],[Diamètre (mm)]]),PI()*((Tableau2[[#This Row],[Diamètre (mm)]]/2)^2)*10^(-4),(Tableau2[[#This Row],[Longueur (mm)]]*Tableau2[[#This Row],[Largeur (mm)]])*10^(-4))</f>
        <v>0</v>
      </c>
      <c r="N7" s="19">
        <v>40</v>
      </c>
      <c r="O7" s="19">
        <v>40</v>
      </c>
      <c r="P7" s="19"/>
      <c r="Q7" s="19"/>
      <c r="R7" s="19">
        <f>IF(ISNUMBER(Tableau2[[#This Row],[Diamètre mesuré (mm)]]),PI()*((Tableau2[[#This Row],[Diamètre mesuré (mm)]]/2)^2)*10^(-4),(Tableau2[[#This Row],[Longueur mesurée (mm)]]*Tableau2[[#This Row],[Largeur mesurée (mm)]])*10^(-4))</f>
        <v>0.16</v>
      </c>
      <c r="T7" s="19">
        <f>PI()*((Tableau2[[#This Row],[Diamètre du traversant (mm)]]/2)^2)*10^(-4)</f>
        <v>0</v>
      </c>
      <c r="U7" s="19">
        <f>Tableau2[[#This Row],[Surface mesurée (dm²)]]-(SUMPRODUCT(($F$4:$F$2200=F7)*($T$4:$T$2200)))</f>
        <v>0.16</v>
      </c>
      <c r="V7" s="19"/>
    </row>
    <row r="8" spans="1:50">
      <c r="A8"/>
      <c r="B8"/>
      <c r="C8"/>
      <c r="M8" s="19">
        <f>IF(ISNUMBER(Tableau2[[#This Row],[Diamètre (mm)]]),PI()*((Tableau2[[#This Row],[Diamètre (mm)]]/2)^2)*10^(-4),(Tableau2[[#This Row],[Longueur (mm)]]*Tableau2[[#This Row],[Largeur (mm)]])*10^(-4))</f>
        <v>0</v>
      </c>
      <c r="N8" s="19">
        <v>50</v>
      </c>
      <c r="O8" s="19">
        <v>50</v>
      </c>
      <c r="P8" s="19"/>
      <c r="Q8" s="19"/>
      <c r="R8" s="19">
        <f>IF(ISNUMBER(Tableau2[[#This Row],[Diamètre mesuré (mm)]]),PI()*((Tableau2[[#This Row],[Diamètre mesuré (mm)]]/2)^2)*10^(-4),(Tableau2[[#This Row],[Longueur mesurée (mm)]]*Tableau2[[#This Row],[Largeur mesurée (mm)]])*10^(-4))</f>
        <v>0.25</v>
      </c>
      <c r="T8" s="19">
        <f>PI()*((Tableau2[[#This Row],[Diamètre du traversant (mm)]]/2)^2)*10^(-4)</f>
        <v>0</v>
      </c>
      <c r="U8" s="19">
        <f>Tableau2[[#This Row],[Surface mesurée (dm²)]]-(SUMPRODUCT(($F$4:$F$2200=F8)*($T$4:$T$2200)))</f>
        <v>0.25</v>
      </c>
      <c r="V8" s="19"/>
    </row>
    <row r="9" spans="1:50">
      <c r="A9"/>
      <c r="B9"/>
      <c r="C9"/>
      <c r="M9" s="19">
        <f>IF(ISNUMBER(Tableau2[[#This Row],[Diamètre (mm)]]),PI()*((Tableau2[[#This Row],[Diamètre (mm)]]/2)^2)*10^(-4),(Tableau2[[#This Row],[Longueur (mm)]]*Tableau2[[#This Row],[Largeur (mm)]])*10^(-4))</f>
        <v>0</v>
      </c>
      <c r="N9" s="19">
        <v>60</v>
      </c>
      <c r="O9" s="19">
        <v>60</v>
      </c>
      <c r="P9" s="19"/>
      <c r="Q9" s="19"/>
      <c r="R9" s="19">
        <f>IF(ISNUMBER(Tableau2[[#This Row],[Diamètre mesuré (mm)]]),PI()*((Tableau2[[#This Row],[Diamètre mesuré (mm)]]/2)^2)*10^(-4),(Tableau2[[#This Row],[Longueur mesurée (mm)]]*Tableau2[[#This Row],[Largeur mesurée (mm)]])*10^(-4))</f>
        <v>0.36000000000000004</v>
      </c>
      <c r="T9" s="19">
        <f>PI()*((Tableau2[[#This Row],[Diamètre du traversant (mm)]]/2)^2)*10^(-4)</f>
        <v>0</v>
      </c>
      <c r="U9" s="19">
        <f>Tableau2[[#This Row],[Surface mesurée (dm²)]]-(SUMPRODUCT(($F$4:$F$2200=F9)*($T$4:$T$2200)))</f>
        <v>0.36000000000000004</v>
      </c>
      <c r="V9" s="19"/>
    </row>
    <row r="10" spans="1:50">
      <c r="A10"/>
      <c r="B10"/>
      <c r="C10"/>
      <c r="M10" s="19">
        <f>IF(ISNUMBER(Tableau2[[#This Row],[Diamètre (mm)]]),PI()*((Tableau2[[#This Row],[Diamètre (mm)]]/2)^2)*10^(-4),(Tableau2[[#This Row],[Longueur (mm)]]*Tableau2[[#This Row],[Largeur (mm)]])*10^(-4))</f>
        <v>0</v>
      </c>
      <c r="N10" s="19">
        <v>70</v>
      </c>
      <c r="O10" s="19">
        <v>70</v>
      </c>
      <c r="P10" s="19"/>
      <c r="Q10" s="19"/>
      <c r="R10" s="19">
        <f>IF(ISNUMBER(Tableau2[[#This Row],[Diamètre mesuré (mm)]]),PI()*((Tableau2[[#This Row],[Diamètre mesuré (mm)]]/2)^2)*10^(-4),(Tableau2[[#This Row],[Longueur mesurée (mm)]]*Tableau2[[#This Row],[Largeur mesurée (mm)]])*10^(-4))</f>
        <v>0.49000000000000005</v>
      </c>
      <c r="T10" s="19">
        <f>PI()*((Tableau2[[#This Row],[Diamètre du traversant (mm)]]/2)^2)*10^(-4)</f>
        <v>0</v>
      </c>
      <c r="U10" s="19">
        <f>Tableau2[[#This Row],[Surface mesurée (dm²)]]-(SUMPRODUCT(($F$4:$F$2200=F10)*($T$4:$T$2200)))</f>
        <v>0.49000000000000005</v>
      </c>
      <c r="V10" s="19"/>
    </row>
    <row r="11" spans="1:50">
      <c r="A11"/>
      <c r="B11"/>
      <c r="C11"/>
      <c r="M11" s="19">
        <f>IF(ISNUMBER(Tableau2[[#This Row],[Diamètre (mm)]]),PI()*((Tableau2[[#This Row],[Diamètre (mm)]]/2)^2)*10^(-4),(Tableau2[[#This Row],[Longueur (mm)]]*Tableau2[[#This Row],[Largeur (mm)]])*10^(-4))</f>
        <v>0</v>
      </c>
      <c r="N11" s="19"/>
      <c r="O11" s="19"/>
      <c r="P11" s="19"/>
      <c r="Q11" s="19"/>
      <c r="R1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" s="19">
        <f>PI()*((Tableau2[[#This Row],[Diamètre du traversant (mm)]]/2)^2)*10^(-4)</f>
        <v>0</v>
      </c>
      <c r="U11" s="19">
        <f>Tableau2[[#This Row],[Surface mesurée (dm²)]]-(SUMPRODUCT(($F$4:$F$2200=F11)*($T$4:$T$2200)))</f>
        <v>0</v>
      </c>
      <c r="V11" s="19"/>
    </row>
    <row r="12" spans="1:50">
      <c r="A12" s="17"/>
      <c r="M12" s="19">
        <f>IF(ISNUMBER(Tableau2[[#This Row],[Diamètre (mm)]]),PI()*((Tableau2[[#This Row],[Diamètre (mm)]]/2)^2)*10^(-4),(Tableau2[[#This Row],[Longueur (mm)]]*Tableau2[[#This Row],[Largeur (mm)]])*10^(-4))</f>
        <v>0</v>
      </c>
      <c r="N12" s="19"/>
      <c r="O12" s="19"/>
      <c r="P12" s="19"/>
      <c r="Q12" s="19"/>
      <c r="R1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" s="19">
        <f>PI()*((Tableau2[[#This Row],[Diamètre du traversant (mm)]]/2)^2)*10^(-4)</f>
        <v>0</v>
      </c>
      <c r="U12" s="19">
        <f>Tableau2[[#This Row],[Surface mesurée (dm²)]]-(SUMPRODUCT(($F$4:$F$2200=F12)*($T$4:$T$2200)))</f>
        <v>0</v>
      </c>
      <c r="V12" s="19"/>
    </row>
    <row r="13" spans="1:50">
      <c r="A13" s="17"/>
      <c r="B13" s="17"/>
      <c r="C13" s="17"/>
      <c r="D13" s="17"/>
      <c r="E13" s="17"/>
      <c r="F13" s="17"/>
      <c r="G13" s="17"/>
      <c r="H13" s="17"/>
      <c r="I13" s="17"/>
      <c r="J13" s="17"/>
      <c r="K13" s="17"/>
      <c r="L13" s="17"/>
      <c r="M13" s="18">
        <f>IF(ISNUMBER(Tableau2[[#This Row],[Diamètre (mm)]]),PI()*((Tableau2[[#This Row],[Diamètre (mm)]]/2)^2)*10^(-4),(Tableau2[[#This Row],[Longueur (mm)]]*Tableau2[[#This Row],[Largeur (mm)]])*10^(-4))</f>
        <v>0</v>
      </c>
      <c r="N13" s="18"/>
      <c r="O13" s="18"/>
      <c r="P13" s="18"/>
      <c r="Q13" s="18"/>
      <c r="R13" s="18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S13" s="17"/>
      <c r="T13" s="18">
        <f>PI()*((Tableau2[[#This Row],[Diamètre du traversant (mm)]]/2)^2)*10^(-4)</f>
        <v>0</v>
      </c>
      <c r="U13" s="18">
        <f>Tableau2[[#This Row],[Surface mesurée (dm²)]]-(SUMPRODUCT(($F$4:$F$2200=F13)*($T$4:$T$2200)))</f>
        <v>0</v>
      </c>
      <c r="V13" s="18"/>
      <c r="W13" s="17"/>
      <c r="X13" s="17"/>
      <c r="Y13" s="17"/>
      <c r="Z13" s="17"/>
      <c r="AA13" s="17"/>
      <c r="AB13" s="17"/>
      <c r="AC13" s="17"/>
      <c r="AD13" s="17"/>
      <c r="AE13" s="17"/>
      <c r="AF13" s="17"/>
      <c r="AG13" s="17"/>
      <c r="AH13" s="17"/>
      <c r="AI13" s="17"/>
      <c r="AJ13" s="17"/>
      <c r="AK13" s="17"/>
      <c r="AL13" s="17"/>
      <c r="AM13" s="17"/>
      <c r="AN13" s="17"/>
      <c r="AO13" s="17"/>
      <c r="AP13" s="17"/>
      <c r="AQ13" s="17"/>
      <c r="AR13" s="17"/>
      <c r="AS13" s="17"/>
      <c r="AT13" s="17"/>
      <c r="AU13" s="17"/>
      <c r="AV13" s="17"/>
      <c r="AW13" s="17"/>
      <c r="AX13" s="17"/>
    </row>
    <row r="14" spans="1:50">
      <c r="A14" s="17"/>
      <c r="M14" s="19">
        <f>IF(ISNUMBER(Tableau2[[#This Row],[Diamètre (mm)]]),PI()*((Tableau2[[#This Row],[Diamètre (mm)]]/2)^2)*10^(-4),(Tableau2[[#This Row],[Longueur (mm)]]*Tableau2[[#This Row],[Largeur (mm)]])*10^(-4))</f>
        <v>0</v>
      </c>
      <c r="N14" s="19"/>
      <c r="O14" s="19"/>
      <c r="P14" s="19"/>
      <c r="Q14" s="19"/>
      <c r="R1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" s="19">
        <f>PI()*((Tableau2[[#This Row],[Diamètre du traversant (mm)]]/2)^2)*10^(-4)</f>
        <v>0</v>
      </c>
      <c r="U14" s="19">
        <f>Tableau2[[#This Row],[Surface mesurée (dm²)]]-(SUMPRODUCT(($F$4:$F$2200=F14)*($T$4:$T$2200)))</f>
        <v>0</v>
      </c>
      <c r="V14" s="19"/>
    </row>
    <row r="15" spans="1:50">
      <c r="A15" s="17"/>
      <c r="M15" s="19">
        <f>IF(ISNUMBER(Tableau2[[#This Row],[Diamètre (mm)]]),PI()*((Tableau2[[#This Row],[Diamètre (mm)]]/2)^2)*10^(-4),(Tableau2[[#This Row],[Longueur (mm)]]*Tableau2[[#This Row],[Largeur (mm)]])*10^(-4))</f>
        <v>0</v>
      </c>
      <c r="N15" s="19"/>
      <c r="O15" s="19"/>
      <c r="P15" s="19"/>
      <c r="Q15" s="19"/>
      <c r="R1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" s="19">
        <f>PI()*((Tableau2[[#This Row],[Diamètre du traversant (mm)]]/2)^2)*10^(-4)</f>
        <v>0</v>
      </c>
      <c r="U15" s="19">
        <f>Tableau2[[#This Row],[Surface mesurée (dm²)]]-(SUMPRODUCT(($F$4:$F$2200=F15)*($T$4:$T$2200)))</f>
        <v>0</v>
      </c>
      <c r="V15" s="19"/>
    </row>
    <row r="16" spans="1:50">
      <c r="A16" s="17"/>
      <c r="M16" s="19">
        <f>IF(ISNUMBER(Tableau2[[#This Row],[Diamètre (mm)]]),PI()*((Tableau2[[#This Row],[Diamètre (mm)]]/2)^2)*10^(-4),(Tableau2[[#This Row],[Longueur (mm)]]*Tableau2[[#This Row],[Largeur (mm)]])*10^(-4))</f>
        <v>0</v>
      </c>
      <c r="N16" s="19"/>
      <c r="O16" s="19"/>
      <c r="P16" s="19"/>
      <c r="Q16" s="19"/>
      <c r="R1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" s="19">
        <f>PI()*((Tableau2[[#This Row],[Diamètre du traversant (mm)]]/2)^2)*10^(-4)</f>
        <v>0</v>
      </c>
      <c r="U16" s="19">
        <f>Tableau2[[#This Row],[Surface mesurée (dm²)]]-(SUMPRODUCT(($F$4:$F$2200=F16)*($T$4:$T$2200)))</f>
        <v>0</v>
      </c>
      <c r="V16" s="19"/>
    </row>
    <row r="17" spans="1:22">
      <c r="A17" s="17"/>
      <c r="M17" s="19">
        <f>IF(ISNUMBER(Tableau2[[#This Row],[Diamètre (mm)]]),PI()*((Tableau2[[#This Row],[Diamètre (mm)]]/2)^2)*10^(-4),(Tableau2[[#This Row],[Longueur (mm)]]*Tableau2[[#This Row],[Largeur (mm)]])*10^(-4))</f>
        <v>0</v>
      </c>
      <c r="N17" s="19"/>
      <c r="O17" s="19"/>
      <c r="P17" s="19"/>
      <c r="Q17" s="19"/>
      <c r="R1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" s="19">
        <f>PI()*((Tableau2[[#This Row],[Diamètre du traversant (mm)]]/2)^2)*10^(-4)</f>
        <v>0</v>
      </c>
      <c r="U17" s="19">
        <f>Tableau2[[#This Row],[Surface mesurée (dm²)]]-(SUMPRODUCT(($F$4:$F$2200=F17)*($T$4:$T$2200)))</f>
        <v>0</v>
      </c>
      <c r="V17" s="19"/>
    </row>
    <row r="18" spans="1:22">
      <c r="A18" s="17"/>
      <c r="M18" s="19">
        <f>IF(ISNUMBER(Tableau2[[#This Row],[Diamètre (mm)]]),PI()*((Tableau2[[#This Row],[Diamètre (mm)]]/2)^2)*10^(-4),(Tableau2[[#This Row],[Longueur (mm)]]*Tableau2[[#This Row],[Largeur (mm)]])*10^(-4))</f>
        <v>0</v>
      </c>
      <c r="N18" s="19"/>
      <c r="O18" s="19"/>
      <c r="P18" s="19"/>
      <c r="Q18" s="19"/>
      <c r="R1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" s="19">
        <f>PI()*((Tableau2[[#This Row],[Diamètre du traversant (mm)]]/2)^2)*10^(-4)</f>
        <v>0</v>
      </c>
      <c r="U18" s="19">
        <f>Tableau2[[#This Row],[Surface mesurée (dm²)]]-(SUMPRODUCT(($F$4:$F$2200=F18)*($T$4:$T$2200)))</f>
        <v>0</v>
      </c>
      <c r="V18" s="19"/>
    </row>
    <row r="19" spans="1:22">
      <c r="A19" s="17"/>
      <c r="M19" s="19">
        <f>IF(ISNUMBER(Tableau2[[#This Row],[Diamètre (mm)]]),PI()*((Tableau2[[#This Row],[Diamètre (mm)]]/2)^2)*10^(-4),(Tableau2[[#This Row],[Longueur (mm)]]*Tableau2[[#This Row],[Largeur (mm)]])*10^(-4))</f>
        <v>0</v>
      </c>
      <c r="N19" s="19"/>
      <c r="O19" s="19"/>
      <c r="P19" s="19"/>
      <c r="Q19" s="19"/>
      <c r="R1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" s="19">
        <f>PI()*((Tableau2[[#This Row],[Diamètre du traversant (mm)]]/2)^2)*10^(-4)</f>
        <v>0</v>
      </c>
      <c r="U19" s="19">
        <f>Tableau2[[#This Row],[Surface mesurée (dm²)]]-(SUMPRODUCT(($F$4:$F$2200=F19)*($T$4:$T$2200)))</f>
        <v>0</v>
      </c>
      <c r="V19" s="19"/>
    </row>
    <row r="20" spans="1:22">
      <c r="A20" s="17"/>
      <c r="M20" s="19">
        <f>IF(ISNUMBER(Tableau2[[#This Row],[Diamètre (mm)]]),PI()*((Tableau2[[#This Row],[Diamètre (mm)]]/2)^2)*10^(-4),(Tableau2[[#This Row],[Longueur (mm)]]*Tableau2[[#This Row],[Largeur (mm)]])*10^(-4))</f>
        <v>0</v>
      </c>
      <c r="N20" s="19"/>
      <c r="O20" s="19"/>
      <c r="P20" s="19"/>
      <c r="Q20" s="19"/>
      <c r="R2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" s="19">
        <f>PI()*((Tableau2[[#This Row],[Diamètre du traversant (mm)]]/2)^2)*10^(-4)</f>
        <v>0</v>
      </c>
      <c r="U20" s="19">
        <f>Tableau2[[#This Row],[Surface mesurée (dm²)]]-(SUMPRODUCT(($F$4:$F$2200=F20)*($T$4:$T$2200)))</f>
        <v>0</v>
      </c>
      <c r="V20" s="19"/>
    </row>
    <row r="21" spans="1:22">
      <c r="A21" s="17"/>
      <c r="M21" s="19">
        <f>IF(ISNUMBER(Tableau2[[#This Row],[Diamètre (mm)]]),PI()*((Tableau2[[#This Row],[Diamètre (mm)]]/2)^2)*10^(-4),(Tableau2[[#This Row],[Longueur (mm)]]*Tableau2[[#This Row],[Largeur (mm)]])*10^(-4))</f>
        <v>0</v>
      </c>
      <c r="N21" s="19"/>
      <c r="O21" s="19"/>
      <c r="P21" s="19"/>
      <c r="Q21" s="19"/>
      <c r="R2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" s="19">
        <f>PI()*((Tableau2[[#This Row],[Diamètre du traversant (mm)]]/2)^2)*10^(-4)</f>
        <v>0</v>
      </c>
      <c r="U21" s="19">
        <f>Tableau2[[#This Row],[Surface mesurée (dm²)]]-(SUMPRODUCT(($F$4:$F$2200=F21)*($T$4:$T$2200)))</f>
        <v>0</v>
      </c>
      <c r="V21" s="19"/>
    </row>
    <row r="22" spans="1:22">
      <c r="A22" s="17"/>
      <c r="M22" s="19">
        <f>IF(ISNUMBER(Tableau2[[#This Row],[Diamètre (mm)]]),PI()*((Tableau2[[#This Row],[Diamètre (mm)]]/2)^2)*10^(-4),(Tableau2[[#This Row],[Longueur (mm)]]*Tableau2[[#This Row],[Largeur (mm)]])*10^(-4))</f>
        <v>0</v>
      </c>
      <c r="N22" s="19"/>
      <c r="O22" s="19"/>
      <c r="P22" s="19"/>
      <c r="Q22" s="19"/>
      <c r="R2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2" s="19">
        <f>PI()*((Tableau2[[#This Row],[Diamètre du traversant (mm)]]/2)^2)*10^(-4)</f>
        <v>0</v>
      </c>
      <c r="U22" s="19">
        <f>Tableau2[[#This Row],[Surface mesurée (dm²)]]-(SUMPRODUCT(($F$4:$F$2200=F22)*($T$4:$T$2200)))</f>
        <v>0</v>
      </c>
      <c r="V22" s="19"/>
    </row>
    <row r="23" spans="1:22">
      <c r="A23" s="17"/>
      <c r="M23" s="19">
        <f>IF(ISNUMBER(Tableau2[[#This Row],[Diamètre (mm)]]),PI()*((Tableau2[[#This Row],[Diamètre (mm)]]/2)^2)*10^(-4),(Tableau2[[#This Row],[Longueur (mm)]]*Tableau2[[#This Row],[Largeur (mm)]])*10^(-4))</f>
        <v>0</v>
      </c>
      <c r="N23" s="19"/>
      <c r="O23" s="19"/>
      <c r="P23" s="19"/>
      <c r="Q23" s="19"/>
      <c r="R2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3" s="19">
        <f>PI()*((Tableau2[[#This Row],[Diamètre du traversant (mm)]]/2)^2)*10^(-4)</f>
        <v>0</v>
      </c>
      <c r="U23" s="19">
        <f>Tableau2[[#This Row],[Surface mesurée (dm²)]]-(SUMPRODUCT(($F$4:$F$2200=F23)*($T$4:$T$2200)))</f>
        <v>0</v>
      </c>
      <c r="V23" s="19"/>
    </row>
    <row r="24" spans="1:22">
      <c r="A24" s="17"/>
      <c r="M24" s="19">
        <f>IF(ISNUMBER(Tableau2[[#This Row],[Diamètre (mm)]]),PI()*((Tableau2[[#This Row],[Diamètre (mm)]]/2)^2)*10^(-4),(Tableau2[[#This Row],[Longueur (mm)]]*Tableau2[[#This Row],[Largeur (mm)]])*10^(-4))</f>
        <v>0</v>
      </c>
      <c r="N24" s="19"/>
      <c r="O24" s="19"/>
      <c r="P24" s="19"/>
      <c r="Q24" s="19"/>
      <c r="R2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4" s="19">
        <f>PI()*((Tableau2[[#This Row],[Diamètre du traversant (mm)]]/2)^2)*10^(-4)</f>
        <v>0</v>
      </c>
      <c r="U24" s="19">
        <f>Tableau2[[#This Row],[Surface mesurée (dm²)]]-(SUMPRODUCT(($F$4:$F$2200=F24)*($T$4:$T$2200)))</f>
        <v>0</v>
      </c>
      <c r="V24" s="19"/>
    </row>
    <row r="25" spans="1:22">
      <c r="A25" s="17"/>
      <c r="M25" s="19">
        <f>IF(ISNUMBER(Tableau2[[#This Row],[Diamètre (mm)]]),PI()*((Tableau2[[#This Row],[Diamètre (mm)]]/2)^2)*10^(-4),(Tableau2[[#This Row],[Longueur (mm)]]*Tableau2[[#This Row],[Largeur (mm)]])*10^(-4))</f>
        <v>0</v>
      </c>
      <c r="N25" s="19"/>
      <c r="O25" s="19"/>
      <c r="P25" s="19"/>
      <c r="Q25" s="19"/>
      <c r="R2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5" s="19">
        <f>PI()*((Tableau2[[#This Row],[Diamètre du traversant (mm)]]/2)^2)*10^(-4)</f>
        <v>0</v>
      </c>
      <c r="U25" s="19">
        <f>Tableau2[[#This Row],[Surface mesurée (dm²)]]-(SUMPRODUCT(($F$4:$F$2200=F25)*($T$4:$T$2200)))</f>
        <v>0</v>
      </c>
      <c r="V25" s="19"/>
    </row>
    <row r="26" spans="1:22">
      <c r="A26" s="17"/>
      <c r="M26" s="19">
        <f>IF(ISNUMBER(Tableau2[[#This Row],[Diamètre (mm)]]),PI()*((Tableau2[[#This Row],[Diamètre (mm)]]/2)^2)*10^(-4),(Tableau2[[#This Row],[Longueur (mm)]]*Tableau2[[#This Row],[Largeur (mm)]])*10^(-4))</f>
        <v>0</v>
      </c>
      <c r="N26" s="19"/>
      <c r="O26" s="19"/>
      <c r="P26" s="19"/>
      <c r="Q26" s="19"/>
      <c r="R2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6" s="19">
        <f>PI()*((Tableau2[[#This Row],[Diamètre du traversant (mm)]]/2)^2)*10^(-4)</f>
        <v>0</v>
      </c>
      <c r="U26" s="19">
        <f>Tableau2[[#This Row],[Surface mesurée (dm²)]]-(SUMPRODUCT(($F$4:$F$2200=F26)*($T$4:$T$2200)))</f>
        <v>0</v>
      </c>
      <c r="V26" s="19"/>
    </row>
    <row r="27" spans="1:22">
      <c r="A27" s="17"/>
      <c r="M27" s="19">
        <f>IF(ISNUMBER(Tableau2[[#This Row],[Diamètre (mm)]]),PI()*((Tableau2[[#This Row],[Diamètre (mm)]]/2)^2)*10^(-4),(Tableau2[[#This Row],[Longueur (mm)]]*Tableau2[[#This Row],[Largeur (mm)]])*10^(-4))</f>
        <v>0</v>
      </c>
      <c r="N27" s="19"/>
      <c r="O27" s="19"/>
      <c r="P27" s="19"/>
      <c r="Q27" s="19"/>
      <c r="R2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7" s="19">
        <f>PI()*((Tableau2[[#This Row],[Diamètre du traversant (mm)]]/2)^2)*10^(-4)</f>
        <v>0</v>
      </c>
      <c r="U27" s="19">
        <f>Tableau2[[#This Row],[Surface mesurée (dm²)]]-(SUMPRODUCT(($F$4:$F$2200=F27)*($T$4:$T$2200)))</f>
        <v>0</v>
      </c>
      <c r="V27" s="19"/>
    </row>
    <row r="28" spans="1:22">
      <c r="A28" s="17"/>
      <c r="M28" s="19">
        <f>IF(ISNUMBER(Tableau2[[#This Row],[Diamètre (mm)]]),PI()*((Tableau2[[#This Row],[Diamètre (mm)]]/2)^2)*10^(-4),(Tableau2[[#This Row],[Longueur (mm)]]*Tableau2[[#This Row],[Largeur (mm)]])*10^(-4))</f>
        <v>0</v>
      </c>
      <c r="N28" s="19"/>
      <c r="O28" s="19"/>
      <c r="P28" s="19"/>
      <c r="Q28" s="19"/>
      <c r="R2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8" s="19">
        <f>PI()*((Tableau2[[#This Row],[Diamètre du traversant (mm)]]/2)^2)*10^(-4)</f>
        <v>0</v>
      </c>
      <c r="U28" s="19">
        <f>Tableau2[[#This Row],[Surface mesurée (dm²)]]-(SUMPRODUCT(($F$4:$F$2200=F28)*($T$4:$T$2200)))</f>
        <v>0</v>
      </c>
      <c r="V28" s="19"/>
    </row>
    <row r="29" spans="1:22">
      <c r="A29" s="17"/>
      <c r="M29" s="19">
        <f>IF(ISNUMBER(Tableau2[[#This Row],[Diamètre (mm)]]),PI()*((Tableau2[[#This Row],[Diamètre (mm)]]/2)^2)*10^(-4),(Tableau2[[#This Row],[Longueur (mm)]]*Tableau2[[#This Row],[Largeur (mm)]])*10^(-4))</f>
        <v>0</v>
      </c>
      <c r="N29" s="19"/>
      <c r="O29" s="19"/>
      <c r="P29" s="19"/>
      <c r="Q29" s="19"/>
      <c r="R2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9" s="19">
        <f>PI()*((Tableau2[[#This Row],[Diamètre du traversant (mm)]]/2)^2)*10^(-4)</f>
        <v>0</v>
      </c>
      <c r="U29" s="19">
        <f>Tableau2[[#This Row],[Surface mesurée (dm²)]]-(SUMPRODUCT(($F$4:$F$2200=F29)*($T$4:$T$2200)))</f>
        <v>0</v>
      </c>
      <c r="V29" s="19"/>
    </row>
    <row r="30" spans="1:22">
      <c r="A30" s="17"/>
      <c r="M30" s="19">
        <f>IF(ISNUMBER(Tableau2[[#This Row],[Diamètre (mm)]]),PI()*((Tableau2[[#This Row],[Diamètre (mm)]]/2)^2)*10^(-4),(Tableau2[[#This Row],[Longueur (mm)]]*Tableau2[[#This Row],[Largeur (mm)]])*10^(-4))</f>
        <v>0</v>
      </c>
      <c r="N30" s="19"/>
      <c r="O30" s="19"/>
      <c r="P30" s="19"/>
      <c r="Q30" s="19"/>
      <c r="R3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0" s="19">
        <f>PI()*((Tableau2[[#This Row],[Diamètre du traversant (mm)]]/2)^2)*10^(-4)</f>
        <v>0</v>
      </c>
      <c r="U30" s="19">
        <f>Tableau2[[#This Row],[Surface mesurée (dm²)]]-(SUMPRODUCT(($F$4:$F$2200=F30)*($T$4:$T$2200)))</f>
        <v>0</v>
      </c>
      <c r="V30" s="19"/>
    </row>
    <row r="31" spans="1:22">
      <c r="A31" s="17"/>
      <c r="M31" s="19">
        <f>IF(ISNUMBER(Tableau2[[#This Row],[Diamètre (mm)]]),PI()*((Tableau2[[#This Row],[Diamètre (mm)]]/2)^2)*10^(-4),(Tableau2[[#This Row],[Longueur (mm)]]*Tableau2[[#This Row],[Largeur (mm)]])*10^(-4))</f>
        <v>0</v>
      </c>
      <c r="N31" s="19"/>
      <c r="O31" s="19"/>
      <c r="P31" s="19"/>
      <c r="Q31" s="19"/>
      <c r="R3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1" s="19">
        <f>PI()*((Tableau2[[#This Row],[Diamètre du traversant (mm)]]/2)^2)*10^(-4)</f>
        <v>0</v>
      </c>
      <c r="U31" s="19">
        <f>Tableau2[[#This Row],[Surface mesurée (dm²)]]-(SUMPRODUCT(($F$4:$F$2200=F31)*($T$4:$T$2200)))</f>
        <v>0</v>
      </c>
      <c r="V31" s="19"/>
    </row>
    <row r="32" spans="1:22">
      <c r="A32" s="17"/>
      <c r="M32" s="19">
        <f>IF(ISNUMBER(Tableau2[[#This Row],[Diamètre (mm)]]),PI()*((Tableau2[[#This Row],[Diamètre (mm)]]/2)^2)*10^(-4),(Tableau2[[#This Row],[Longueur (mm)]]*Tableau2[[#This Row],[Largeur (mm)]])*10^(-4))</f>
        <v>0</v>
      </c>
      <c r="N32" s="19"/>
      <c r="O32" s="19"/>
      <c r="P32" s="19"/>
      <c r="Q32" s="19"/>
      <c r="R3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2" s="19">
        <f>PI()*((Tableau2[[#This Row],[Diamètre du traversant (mm)]]/2)^2)*10^(-4)</f>
        <v>0</v>
      </c>
      <c r="U32" s="19">
        <f>Tableau2[[#This Row],[Surface mesurée (dm²)]]-(SUMPRODUCT(($F$4:$F$2200=F32)*($T$4:$T$2200)))</f>
        <v>0</v>
      </c>
      <c r="V32" s="19"/>
    </row>
    <row r="33" spans="1:22">
      <c r="A33" s="17"/>
      <c r="M33" s="19">
        <f>IF(ISNUMBER(Tableau2[[#This Row],[Diamètre (mm)]]),PI()*((Tableau2[[#This Row],[Diamètre (mm)]]/2)^2)*10^(-4),(Tableau2[[#This Row],[Longueur (mm)]]*Tableau2[[#This Row],[Largeur (mm)]])*10^(-4))</f>
        <v>0</v>
      </c>
      <c r="N33" s="19"/>
      <c r="O33" s="19"/>
      <c r="P33" s="19"/>
      <c r="Q33" s="19"/>
      <c r="R3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3" s="19">
        <f>PI()*((Tableau2[[#This Row],[Diamètre du traversant (mm)]]/2)^2)*10^(-4)</f>
        <v>0</v>
      </c>
      <c r="U33" s="19">
        <f>Tableau2[[#This Row],[Surface mesurée (dm²)]]-(SUMPRODUCT(($F$4:$F$2200=F33)*($T$4:$T$2200)))</f>
        <v>0</v>
      </c>
      <c r="V33" s="19"/>
    </row>
    <row r="34" spans="1:22">
      <c r="A34" s="17"/>
      <c r="M34" s="19">
        <f>IF(ISNUMBER(Tableau2[[#This Row],[Diamètre (mm)]]),PI()*((Tableau2[[#This Row],[Diamètre (mm)]]/2)^2)*10^(-4),(Tableau2[[#This Row],[Longueur (mm)]]*Tableau2[[#This Row],[Largeur (mm)]])*10^(-4))</f>
        <v>0</v>
      </c>
      <c r="N34" s="19"/>
      <c r="O34" s="19"/>
      <c r="P34" s="19"/>
      <c r="Q34" s="19"/>
      <c r="R3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4" s="19">
        <f>PI()*((Tableau2[[#This Row],[Diamètre du traversant (mm)]]/2)^2)*10^(-4)</f>
        <v>0</v>
      </c>
      <c r="U34" s="19">
        <f>Tableau2[[#This Row],[Surface mesurée (dm²)]]-(SUMPRODUCT(($F$4:$F$2200=F34)*($T$4:$T$2200)))</f>
        <v>0</v>
      </c>
      <c r="V34" s="19"/>
    </row>
    <row r="35" spans="1:22">
      <c r="A35" s="17"/>
      <c r="M35" s="19">
        <f>IF(ISNUMBER(Tableau2[[#This Row],[Diamètre (mm)]]),PI()*((Tableau2[[#This Row],[Diamètre (mm)]]/2)^2)*10^(-4),(Tableau2[[#This Row],[Longueur (mm)]]*Tableau2[[#This Row],[Largeur (mm)]])*10^(-4))</f>
        <v>0</v>
      </c>
      <c r="N35" s="19"/>
      <c r="O35" s="19"/>
      <c r="P35" s="19"/>
      <c r="Q35" s="19"/>
      <c r="R3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5" s="19">
        <f>PI()*((Tableau2[[#This Row],[Diamètre du traversant (mm)]]/2)^2)*10^(-4)</f>
        <v>0</v>
      </c>
      <c r="U35" s="19">
        <f>Tableau2[[#This Row],[Surface mesurée (dm²)]]-(SUMPRODUCT(($F$4:$F$2200=F35)*($T$4:$T$2200)))</f>
        <v>0</v>
      </c>
      <c r="V35" s="19"/>
    </row>
    <row r="36" spans="1:22">
      <c r="A36" s="17"/>
      <c r="M36" s="19">
        <f>IF(ISNUMBER(Tableau2[[#This Row],[Diamètre (mm)]]),PI()*((Tableau2[[#This Row],[Diamètre (mm)]]/2)^2)*10^(-4),(Tableau2[[#This Row],[Longueur (mm)]]*Tableau2[[#This Row],[Largeur (mm)]])*10^(-4))</f>
        <v>0</v>
      </c>
      <c r="N36" s="19"/>
      <c r="O36" s="19"/>
      <c r="P36" s="19"/>
      <c r="Q36" s="19"/>
      <c r="R3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6" s="19">
        <f>PI()*((Tableau2[[#This Row],[Diamètre du traversant (mm)]]/2)^2)*10^(-4)</f>
        <v>0</v>
      </c>
      <c r="U36" s="19">
        <f>Tableau2[[#This Row],[Surface mesurée (dm²)]]-(SUMPRODUCT(($F$4:$F$2200=F36)*($T$4:$T$2200)))</f>
        <v>0</v>
      </c>
      <c r="V36" s="19"/>
    </row>
    <row r="37" spans="1:22">
      <c r="A37" s="17"/>
      <c r="M37" s="19">
        <f>IF(ISNUMBER(Tableau2[[#This Row],[Diamètre (mm)]]),PI()*((Tableau2[[#This Row],[Diamètre (mm)]]/2)^2)*10^(-4),(Tableau2[[#This Row],[Longueur (mm)]]*Tableau2[[#This Row],[Largeur (mm)]])*10^(-4))</f>
        <v>0</v>
      </c>
      <c r="N37" s="19"/>
      <c r="O37" s="19"/>
      <c r="P37" s="19"/>
      <c r="Q37" s="19"/>
      <c r="R3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7" s="19">
        <f>PI()*((Tableau2[[#This Row],[Diamètre du traversant (mm)]]/2)^2)*10^(-4)</f>
        <v>0</v>
      </c>
      <c r="U37" s="19">
        <f>Tableau2[[#This Row],[Surface mesurée (dm²)]]-(SUMPRODUCT(($F$4:$F$2200=F37)*($T$4:$T$2200)))</f>
        <v>0</v>
      </c>
      <c r="V37" s="19"/>
    </row>
    <row r="38" spans="1:22">
      <c r="A38" s="17"/>
      <c r="M38" s="19">
        <f>IF(ISNUMBER(Tableau2[[#This Row],[Diamètre (mm)]]),PI()*((Tableau2[[#This Row],[Diamètre (mm)]]/2)^2)*10^(-4),(Tableau2[[#This Row],[Longueur (mm)]]*Tableau2[[#This Row],[Largeur (mm)]])*10^(-4))</f>
        <v>0</v>
      </c>
      <c r="N38" s="19"/>
      <c r="O38" s="19"/>
      <c r="P38" s="19"/>
      <c r="Q38" s="19"/>
      <c r="R3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8" s="19">
        <f>PI()*((Tableau2[[#This Row],[Diamètre du traversant (mm)]]/2)^2)*10^(-4)</f>
        <v>0</v>
      </c>
      <c r="U38" s="19">
        <f>Tableau2[[#This Row],[Surface mesurée (dm²)]]-(SUMPRODUCT(($F$4:$F$2200=F38)*($T$4:$T$2200)))</f>
        <v>0</v>
      </c>
      <c r="V38" s="19"/>
    </row>
    <row r="39" spans="1:22">
      <c r="A39" s="17"/>
      <c r="M39" s="19">
        <f>IF(ISNUMBER(Tableau2[[#This Row],[Diamètre (mm)]]),PI()*((Tableau2[[#This Row],[Diamètre (mm)]]/2)^2)*10^(-4),(Tableau2[[#This Row],[Longueur (mm)]]*Tableau2[[#This Row],[Largeur (mm)]])*10^(-4))</f>
        <v>0</v>
      </c>
      <c r="N39" s="19"/>
      <c r="O39" s="19"/>
      <c r="P39" s="19"/>
      <c r="Q39" s="19"/>
      <c r="R3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9" s="19">
        <f>PI()*((Tableau2[[#This Row],[Diamètre du traversant (mm)]]/2)^2)*10^(-4)</f>
        <v>0</v>
      </c>
      <c r="U39" s="19">
        <f>Tableau2[[#This Row],[Surface mesurée (dm²)]]-(SUMPRODUCT(($F$4:$F$2200=F39)*($T$4:$T$2200)))</f>
        <v>0</v>
      </c>
      <c r="V39" s="19"/>
    </row>
    <row r="40" spans="1:22">
      <c r="A40" s="17"/>
      <c r="M40" s="19">
        <f>IF(ISNUMBER(Tableau2[[#This Row],[Diamètre (mm)]]),PI()*((Tableau2[[#This Row],[Diamètre (mm)]]/2)^2)*10^(-4),(Tableau2[[#This Row],[Longueur (mm)]]*Tableau2[[#This Row],[Largeur (mm)]])*10^(-4))</f>
        <v>0</v>
      </c>
      <c r="N40" s="19"/>
      <c r="O40" s="19"/>
      <c r="P40" s="19"/>
      <c r="Q40" s="19"/>
      <c r="R4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0" s="19">
        <f>PI()*((Tableau2[[#This Row],[Diamètre du traversant (mm)]]/2)^2)*10^(-4)</f>
        <v>0</v>
      </c>
      <c r="U40" s="19">
        <f>Tableau2[[#This Row],[Surface mesurée (dm²)]]-(SUMPRODUCT(($F$4:$F$2200=F40)*($T$4:$T$2200)))</f>
        <v>0</v>
      </c>
      <c r="V40" s="19"/>
    </row>
    <row r="41" spans="1:22">
      <c r="A41" s="17"/>
      <c r="M41" s="19">
        <f>IF(ISNUMBER(Tableau2[[#This Row],[Diamètre (mm)]]),PI()*((Tableau2[[#This Row],[Diamètre (mm)]]/2)^2)*10^(-4),(Tableau2[[#This Row],[Longueur (mm)]]*Tableau2[[#This Row],[Largeur (mm)]])*10^(-4))</f>
        <v>0</v>
      </c>
      <c r="N41" s="19"/>
      <c r="O41" s="19"/>
      <c r="P41" s="19"/>
      <c r="Q41" s="19"/>
      <c r="R4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1" s="19">
        <f>PI()*((Tableau2[[#This Row],[Diamètre du traversant (mm)]]/2)^2)*10^(-4)</f>
        <v>0</v>
      </c>
      <c r="U41" s="19">
        <f>Tableau2[[#This Row],[Surface mesurée (dm²)]]-(SUMPRODUCT(($F$4:$F$2200=F41)*($T$4:$T$2200)))</f>
        <v>0</v>
      </c>
      <c r="V41" s="19"/>
    </row>
    <row r="42" spans="1:22">
      <c r="A42" s="17"/>
      <c r="M42" s="19">
        <f>IF(ISNUMBER(Tableau2[[#This Row],[Diamètre (mm)]]),PI()*((Tableau2[[#This Row],[Diamètre (mm)]]/2)^2)*10^(-4),(Tableau2[[#This Row],[Longueur (mm)]]*Tableau2[[#This Row],[Largeur (mm)]])*10^(-4))</f>
        <v>0</v>
      </c>
      <c r="N42" s="19"/>
      <c r="O42" s="19"/>
      <c r="P42" s="19"/>
      <c r="Q42" s="19"/>
      <c r="R4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2" s="19">
        <f>PI()*((Tableau2[[#This Row],[Diamètre du traversant (mm)]]/2)^2)*10^(-4)</f>
        <v>0</v>
      </c>
      <c r="U42" s="19">
        <f>Tableau2[[#This Row],[Surface mesurée (dm²)]]-(SUMPRODUCT(($F$4:$F$2200=F42)*($T$4:$T$2200)))</f>
        <v>0</v>
      </c>
      <c r="V42" s="19"/>
    </row>
    <row r="43" spans="1:22">
      <c r="A43" s="17"/>
      <c r="M43" s="19">
        <f>IF(ISNUMBER(Tableau2[[#This Row],[Diamètre (mm)]]),PI()*((Tableau2[[#This Row],[Diamètre (mm)]]/2)^2)*10^(-4),(Tableau2[[#This Row],[Longueur (mm)]]*Tableau2[[#This Row],[Largeur (mm)]])*10^(-4))</f>
        <v>0</v>
      </c>
      <c r="N43" s="19"/>
      <c r="O43" s="19"/>
      <c r="P43" s="19"/>
      <c r="Q43" s="19"/>
      <c r="R4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3" s="19">
        <f>PI()*((Tableau2[[#This Row],[Diamètre du traversant (mm)]]/2)^2)*10^(-4)</f>
        <v>0</v>
      </c>
      <c r="U43" s="19">
        <f>Tableau2[[#This Row],[Surface mesurée (dm²)]]-(SUMPRODUCT(($F$4:$F$2200=F43)*($T$4:$T$2200)))</f>
        <v>0</v>
      </c>
      <c r="V43" s="19"/>
    </row>
    <row r="44" spans="1:22">
      <c r="A44" s="17"/>
      <c r="M44" s="19">
        <f>IF(ISNUMBER(Tableau2[[#This Row],[Diamètre (mm)]]),PI()*((Tableau2[[#This Row],[Diamètre (mm)]]/2)^2)*10^(-4),(Tableau2[[#This Row],[Longueur (mm)]]*Tableau2[[#This Row],[Largeur (mm)]])*10^(-4))</f>
        <v>0</v>
      </c>
      <c r="N44" s="19"/>
      <c r="O44" s="19"/>
      <c r="P44" s="19"/>
      <c r="Q44" s="19"/>
      <c r="R4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4" s="19">
        <f>PI()*((Tableau2[[#This Row],[Diamètre du traversant (mm)]]/2)^2)*10^(-4)</f>
        <v>0</v>
      </c>
      <c r="U44" s="19">
        <f>Tableau2[[#This Row],[Surface mesurée (dm²)]]-(SUMPRODUCT(($F$4:$F$2200=F44)*($T$4:$T$2200)))</f>
        <v>0</v>
      </c>
      <c r="V44" s="19"/>
    </row>
    <row r="45" spans="1:22">
      <c r="A45" s="17"/>
      <c r="M45" s="19">
        <f>IF(ISNUMBER(Tableau2[[#This Row],[Diamètre (mm)]]),PI()*((Tableau2[[#This Row],[Diamètre (mm)]]/2)^2)*10^(-4),(Tableau2[[#This Row],[Longueur (mm)]]*Tableau2[[#This Row],[Largeur (mm)]])*10^(-4))</f>
        <v>0</v>
      </c>
      <c r="N45" s="19"/>
      <c r="O45" s="19"/>
      <c r="P45" s="19"/>
      <c r="Q45" s="19"/>
      <c r="R4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5" s="19">
        <f>PI()*((Tableau2[[#This Row],[Diamètre du traversant (mm)]]/2)^2)*10^(-4)</f>
        <v>0</v>
      </c>
      <c r="U45" s="19">
        <f>Tableau2[[#This Row],[Surface mesurée (dm²)]]-(SUMPRODUCT(($F$4:$F$2200=F45)*($T$4:$T$2200)))</f>
        <v>0</v>
      </c>
      <c r="V45" s="19"/>
    </row>
    <row r="46" spans="1:22">
      <c r="A46" s="17"/>
      <c r="M46" s="19">
        <f>IF(ISNUMBER(Tableau2[[#This Row],[Diamètre (mm)]]),PI()*((Tableau2[[#This Row],[Diamètre (mm)]]/2)^2)*10^(-4),(Tableau2[[#This Row],[Longueur (mm)]]*Tableau2[[#This Row],[Largeur (mm)]])*10^(-4))</f>
        <v>0</v>
      </c>
      <c r="N46" s="19"/>
      <c r="O46" s="19"/>
      <c r="P46" s="19"/>
      <c r="Q46" s="19"/>
      <c r="R4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6" s="19">
        <f>PI()*((Tableau2[[#This Row],[Diamètre du traversant (mm)]]/2)^2)*10^(-4)</f>
        <v>0</v>
      </c>
      <c r="U46" s="19">
        <f>Tableau2[[#This Row],[Surface mesurée (dm²)]]-(SUMPRODUCT(($F$4:$F$2200=F46)*($T$4:$T$2200)))</f>
        <v>0</v>
      </c>
      <c r="V46" s="19"/>
    </row>
    <row r="47" spans="1:22">
      <c r="A47" s="17"/>
      <c r="M47" s="19">
        <f>IF(ISNUMBER(Tableau2[[#This Row],[Diamètre (mm)]]),PI()*((Tableau2[[#This Row],[Diamètre (mm)]]/2)^2)*10^(-4),(Tableau2[[#This Row],[Longueur (mm)]]*Tableau2[[#This Row],[Largeur (mm)]])*10^(-4))</f>
        <v>0</v>
      </c>
      <c r="N47" s="19"/>
      <c r="O47" s="19"/>
      <c r="P47" s="19"/>
      <c r="Q47" s="19"/>
      <c r="R4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7" s="19">
        <f>PI()*((Tableau2[[#This Row],[Diamètre du traversant (mm)]]/2)^2)*10^(-4)</f>
        <v>0</v>
      </c>
      <c r="U47" s="19">
        <f>Tableau2[[#This Row],[Surface mesurée (dm²)]]-(SUMPRODUCT(($F$4:$F$2200=F47)*($T$4:$T$2200)))</f>
        <v>0</v>
      </c>
      <c r="V47" s="19"/>
    </row>
    <row r="48" spans="1:22">
      <c r="A48" s="17"/>
      <c r="M48" s="19">
        <f>IF(ISNUMBER(Tableau2[[#This Row],[Diamètre (mm)]]),PI()*((Tableau2[[#This Row],[Diamètre (mm)]]/2)^2)*10^(-4),(Tableau2[[#This Row],[Longueur (mm)]]*Tableau2[[#This Row],[Largeur (mm)]])*10^(-4))</f>
        <v>0</v>
      </c>
      <c r="N48" s="19"/>
      <c r="O48" s="19"/>
      <c r="P48" s="19"/>
      <c r="Q48" s="19"/>
      <c r="R4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8" s="19">
        <f>PI()*((Tableau2[[#This Row],[Diamètre du traversant (mm)]]/2)^2)*10^(-4)</f>
        <v>0</v>
      </c>
      <c r="U48" s="19">
        <f>Tableau2[[#This Row],[Surface mesurée (dm²)]]-(SUMPRODUCT(($F$4:$F$2200=F48)*($T$4:$T$2200)))</f>
        <v>0</v>
      </c>
      <c r="V48" s="19"/>
    </row>
    <row r="49" spans="1:22">
      <c r="A49" s="17"/>
      <c r="M49" s="19">
        <f>IF(ISNUMBER(Tableau2[[#This Row],[Diamètre (mm)]]),PI()*((Tableau2[[#This Row],[Diamètre (mm)]]/2)^2)*10^(-4),(Tableau2[[#This Row],[Longueur (mm)]]*Tableau2[[#This Row],[Largeur (mm)]])*10^(-4))</f>
        <v>0</v>
      </c>
      <c r="N49" s="19"/>
      <c r="O49" s="19"/>
      <c r="P49" s="19"/>
      <c r="Q49" s="19"/>
      <c r="R4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9" s="19">
        <f>PI()*((Tableau2[[#This Row],[Diamètre du traversant (mm)]]/2)^2)*10^(-4)</f>
        <v>0</v>
      </c>
      <c r="U49" s="19">
        <f>Tableau2[[#This Row],[Surface mesurée (dm²)]]-(SUMPRODUCT(($F$4:$F$2200=F49)*($T$4:$T$2200)))</f>
        <v>0</v>
      </c>
      <c r="V49" s="19"/>
    </row>
    <row r="50" spans="1:22">
      <c r="A50" s="17"/>
      <c r="M50" s="19">
        <f>IF(ISNUMBER(Tableau2[[#This Row],[Diamètre (mm)]]),PI()*((Tableau2[[#This Row],[Diamètre (mm)]]/2)^2)*10^(-4),(Tableau2[[#This Row],[Longueur (mm)]]*Tableau2[[#This Row],[Largeur (mm)]])*10^(-4))</f>
        <v>0</v>
      </c>
      <c r="N50" s="19"/>
      <c r="O50" s="19"/>
      <c r="P50" s="19"/>
      <c r="Q50" s="19"/>
      <c r="R5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0" s="19">
        <f>PI()*((Tableau2[[#This Row],[Diamètre du traversant (mm)]]/2)^2)*10^(-4)</f>
        <v>0</v>
      </c>
      <c r="U50" s="19">
        <f>Tableau2[[#This Row],[Surface mesurée (dm²)]]-(SUMPRODUCT(($F$4:$F$2200=F50)*($T$4:$T$2200)))</f>
        <v>0</v>
      </c>
      <c r="V50" s="19"/>
    </row>
    <row r="51" spans="1:22">
      <c r="A51" s="17"/>
      <c r="M51" s="19">
        <f>IF(ISNUMBER(Tableau2[[#This Row],[Diamètre (mm)]]),PI()*((Tableau2[[#This Row],[Diamètre (mm)]]/2)^2)*10^(-4),(Tableau2[[#This Row],[Longueur (mm)]]*Tableau2[[#This Row],[Largeur (mm)]])*10^(-4))</f>
        <v>0</v>
      </c>
      <c r="N51" s="19"/>
      <c r="O51" s="19"/>
      <c r="P51" s="19"/>
      <c r="Q51" s="19"/>
      <c r="R5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1" s="19">
        <f>PI()*((Tableau2[[#This Row],[Diamètre du traversant (mm)]]/2)^2)*10^(-4)</f>
        <v>0</v>
      </c>
      <c r="U51" s="19">
        <f>Tableau2[[#This Row],[Surface mesurée (dm²)]]-(SUMPRODUCT(($F$4:$F$2200=F51)*($T$4:$T$2200)))</f>
        <v>0</v>
      </c>
      <c r="V51" s="19"/>
    </row>
    <row r="52" spans="1:22">
      <c r="A52" s="17"/>
      <c r="M52" s="19">
        <f>IF(ISNUMBER(Tableau2[[#This Row],[Diamètre (mm)]]),PI()*((Tableau2[[#This Row],[Diamètre (mm)]]/2)^2)*10^(-4),(Tableau2[[#This Row],[Longueur (mm)]]*Tableau2[[#This Row],[Largeur (mm)]])*10^(-4))</f>
        <v>0</v>
      </c>
      <c r="N52" s="19"/>
      <c r="O52" s="19"/>
      <c r="P52" s="19"/>
      <c r="Q52" s="19"/>
      <c r="R5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2" s="19">
        <f>PI()*((Tableau2[[#This Row],[Diamètre du traversant (mm)]]/2)^2)*10^(-4)</f>
        <v>0</v>
      </c>
      <c r="U52" s="19">
        <f>Tableau2[[#This Row],[Surface mesurée (dm²)]]-(SUMPRODUCT(($F$4:$F$2200=F52)*($T$4:$T$2200)))</f>
        <v>0</v>
      </c>
      <c r="V52" s="19"/>
    </row>
    <row r="53" spans="1:22">
      <c r="A53" s="17"/>
      <c r="M53" s="19">
        <f>IF(ISNUMBER(Tableau2[[#This Row],[Diamètre (mm)]]),PI()*((Tableau2[[#This Row],[Diamètre (mm)]]/2)^2)*10^(-4),(Tableau2[[#This Row],[Longueur (mm)]]*Tableau2[[#This Row],[Largeur (mm)]])*10^(-4))</f>
        <v>0</v>
      </c>
      <c r="N53" s="19"/>
      <c r="O53" s="19"/>
      <c r="P53" s="19"/>
      <c r="Q53" s="19"/>
      <c r="R5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3" s="19">
        <f>PI()*((Tableau2[[#This Row],[Diamètre du traversant (mm)]]/2)^2)*10^(-4)</f>
        <v>0</v>
      </c>
      <c r="U53" s="19">
        <f>Tableau2[[#This Row],[Surface mesurée (dm²)]]-(SUMPRODUCT(($F$4:$F$2200=F53)*($T$4:$T$2200)))</f>
        <v>0</v>
      </c>
      <c r="V53" s="19"/>
    </row>
    <row r="54" spans="1:22">
      <c r="A54" s="17"/>
      <c r="M54" s="19">
        <f>IF(ISNUMBER(Tableau2[[#This Row],[Diamètre (mm)]]),PI()*((Tableau2[[#This Row],[Diamètre (mm)]]/2)^2)*10^(-4),(Tableau2[[#This Row],[Longueur (mm)]]*Tableau2[[#This Row],[Largeur (mm)]])*10^(-4))</f>
        <v>0</v>
      </c>
      <c r="N54" s="19"/>
      <c r="O54" s="19"/>
      <c r="P54" s="19"/>
      <c r="Q54" s="19"/>
      <c r="R5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4" s="19">
        <f>PI()*((Tableau2[[#This Row],[Diamètre du traversant (mm)]]/2)^2)*10^(-4)</f>
        <v>0</v>
      </c>
      <c r="U54" s="19">
        <f>Tableau2[[#This Row],[Surface mesurée (dm²)]]-(SUMPRODUCT(($F$4:$F$2200=F54)*($T$4:$T$2200)))</f>
        <v>0</v>
      </c>
      <c r="V54" s="19"/>
    </row>
    <row r="55" spans="1:22">
      <c r="A55" s="17"/>
      <c r="M55" s="19">
        <f>IF(ISNUMBER(Tableau2[[#This Row],[Diamètre (mm)]]),PI()*((Tableau2[[#This Row],[Diamètre (mm)]]/2)^2)*10^(-4),(Tableau2[[#This Row],[Longueur (mm)]]*Tableau2[[#This Row],[Largeur (mm)]])*10^(-4))</f>
        <v>0</v>
      </c>
      <c r="N55" s="19"/>
      <c r="O55" s="19"/>
      <c r="P55" s="19"/>
      <c r="Q55" s="19"/>
      <c r="R5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5" s="19">
        <f>PI()*((Tableau2[[#This Row],[Diamètre du traversant (mm)]]/2)^2)*10^(-4)</f>
        <v>0</v>
      </c>
      <c r="U55" s="19">
        <f>Tableau2[[#This Row],[Surface mesurée (dm²)]]-(SUMPRODUCT(($F$4:$F$2200=F55)*($T$4:$T$2200)))</f>
        <v>0</v>
      </c>
      <c r="V55" s="19"/>
    </row>
    <row r="56" spans="1:22">
      <c r="A56" s="17"/>
      <c r="M56" s="19">
        <f>IF(ISNUMBER(Tableau2[[#This Row],[Diamètre (mm)]]),PI()*((Tableau2[[#This Row],[Diamètre (mm)]]/2)^2)*10^(-4),(Tableau2[[#This Row],[Longueur (mm)]]*Tableau2[[#This Row],[Largeur (mm)]])*10^(-4))</f>
        <v>0</v>
      </c>
      <c r="N56" s="19"/>
      <c r="O56" s="19"/>
      <c r="P56" s="19"/>
      <c r="Q56" s="19"/>
      <c r="R5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6" s="19">
        <f>PI()*((Tableau2[[#This Row],[Diamètre du traversant (mm)]]/2)^2)*10^(-4)</f>
        <v>0</v>
      </c>
      <c r="U56" s="19">
        <f>Tableau2[[#This Row],[Surface mesurée (dm²)]]-(SUMPRODUCT(($F$4:$F$2200=F56)*($T$4:$T$2200)))</f>
        <v>0</v>
      </c>
      <c r="V56" s="19"/>
    </row>
    <row r="57" spans="1:22">
      <c r="A57" s="17"/>
      <c r="M57" s="19">
        <f>IF(ISNUMBER(Tableau2[[#This Row],[Diamètre (mm)]]),PI()*((Tableau2[[#This Row],[Diamètre (mm)]]/2)^2)*10^(-4),(Tableau2[[#This Row],[Longueur (mm)]]*Tableau2[[#This Row],[Largeur (mm)]])*10^(-4))</f>
        <v>0</v>
      </c>
      <c r="N57" s="19"/>
      <c r="O57" s="19"/>
      <c r="P57" s="19"/>
      <c r="Q57" s="19"/>
      <c r="R5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7" s="19">
        <f>PI()*((Tableau2[[#This Row],[Diamètre du traversant (mm)]]/2)^2)*10^(-4)</f>
        <v>0</v>
      </c>
      <c r="U57" s="19">
        <f>Tableau2[[#This Row],[Surface mesurée (dm²)]]-(SUMPRODUCT(($F$4:$F$2200=F57)*($T$4:$T$2200)))</f>
        <v>0</v>
      </c>
      <c r="V57" s="19"/>
    </row>
    <row r="58" spans="1:22">
      <c r="A58" s="17"/>
      <c r="M58" s="19">
        <f>IF(ISNUMBER(Tableau2[[#This Row],[Diamètre (mm)]]),PI()*((Tableau2[[#This Row],[Diamètre (mm)]]/2)^2)*10^(-4),(Tableau2[[#This Row],[Longueur (mm)]]*Tableau2[[#This Row],[Largeur (mm)]])*10^(-4))</f>
        <v>0</v>
      </c>
      <c r="N58" s="19"/>
      <c r="O58" s="19"/>
      <c r="P58" s="19"/>
      <c r="Q58" s="19"/>
      <c r="R5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8" s="19">
        <f>PI()*((Tableau2[[#This Row],[Diamètre du traversant (mm)]]/2)^2)*10^(-4)</f>
        <v>0</v>
      </c>
      <c r="U58" s="19">
        <f>Tableau2[[#This Row],[Surface mesurée (dm²)]]-(SUMPRODUCT(($F$4:$F$2200=F58)*($T$4:$T$2200)))</f>
        <v>0</v>
      </c>
      <c r="V58" s="19"/>
    </row>
    <row r="59" spans="1:22">
      <c r="A59" s="17"/>
      <c r="M59" s="19">
        <f>IF(ISNUMBER(Tableau2[[#This Row],[Diamètre (mm)]]),PI()*((Tableau2[[#This Row],[Diamètre (mm)]]/2)^2)*10^(-4),(Tableau2[[#This Row],[Longueur (mm)]]*Tableau2[[#This Row],[Largeur (mm)]])*10^(-4))</f>
        <v>0</v>
      </c>
      <c r="N59" s="19"/>
      <c r="O59" s="19"/>
      <c r="P59" s="19"/>
      <c r="Q59" s="19"/>
      <c r="R5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9" s="19">
        <f>PI()*((Tableau2[[#This Row],[Diamètre du traversant (mm)]]/2)^2)*10^(-4)</f>
        <v>0</v>
      </c>
      <c r="U59" s="19">
        <f>Tableau2[[#This Row],[Surface mesurée (dm²)]]-(SUMPRODUCT(($F$4:$F$2200=F59)*($T$4:$T$2200)))</f>
        <v>0</v>
      </c>
      <c r="V59" s="19"/>
    </row>
    <row r="60" spans="1:22">
      <c r="A60" s="17"/>
      <c r="M60" s="19">
        <f>IF(ISNUMBER(Tableau2[[#This Row],[Diamètre (mm)]]),PI()*((Tableau2[[#This Row],[Diamètre (mm)]]/2)^2)*10^(-4),(Tableau2[[#This Row],[Longueur (mm)]]*Tableau2[[#This Row],[Largeur (mm)]])*10^(-4))</f>
        <v>0</v>
      </c>
      <c r="N60" s="19"/>
      <c r="O60" s="19"/>
      <c r="P60" s="19"/>
      <c r="Q60" s="19"/>
      <c r="R6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0" s="19">
        <f>PI()*((Tableau2[[#This Row],[Diamètre du traversant (mm)]]/2)^2)*10^(-4)</f>
        <v>0</v>
      </c>
      <c r="U60" s="19">
        <f>Tableau2[[#This Row],[Surface mesurée (dm²)]]-(SUMPRODUCT(($F$4:$F$2200=F60)*($T$4:$T$2200)))</f>
        <v>0</v>
      </c>
      <c r="V60" s="19"/>
    </row>
    <row r="61" spans="1:22">
      <c r="A61" s="17"/>
      <c r="M61" s="19">
        <f>IF(ISNUMBER(Tableau2[[#This Row],[Diamètre (mm)]]),PI()*((Tableau2[[#This Row],[Diamètre (mm)]]/2)^2)*10^(-4),(Tableau2[[#This Row],[Longueur (mm)]]*Tableau2[[#This Row],[Largeur (mm)]])*10^(-4))</f>
        <v>0</v>
      </c>
      <c r="N61" s="19"/>
      <c r="O61" s="19"/>
      <c r="P61" s="19"/>
      <c r="Q61" s="19"/>
      <c r="R6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1" s="19">
        <f>PI()*((Tableau2[[#This Row],[Diamètre du traversant (mm)]]/2)^2)*10^(-4)</f>
        <v>0</v>
      </c>
      <c r="U61" s="19">
        <f>Tableau2[[#This Row],[Surface mesurée (dm²)]]-(SUMPRODUCT(($F$4:$F$2200=F61)*($T$4:$T$2200)))</f>
        <v>0</v>
      </c>
      <c r="V61" s="19"/>
    </row>
    <row r="62" spans="1:22">
      <c r="A62" s="17"/>
      <c r="M62" s="19">
        <f>IF(ISNUMBER(Tableau2[[#This Row],[Diamètre (mm)]]),PI()*((Tableau2[[#This Row],[Diamètre (mm)]]/2)^2)*10^(-4),(Tableau2[[#This Row],[Longueur (mm)]]*Tableau2[[#This Row],[Largeur (mm)]])*10^(-4))</f>
        <v>0</v>
      </c>
      <c r="N62" s="19"/>
      <c r="O62" s="19"/>
      <c r="P62" s="19"/>
      <c r="Q62" s="19"/>
      <c r="R6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2" s="19">
        <f>PI()*((Tableau2[[#This Row],[Diamètre du traversant (mm)]]/2)^2)*10^(-4)</f>
        <v>0</v>
      </c>
      <c r="U62" s="19">
        <f>Tableau2[[#This Row],[Surface mesurée (dm²)]]-(SUMPRODUCT(($F$4:$F$2200=F62)*($T$4:$T$2200)))</f>
        <v>0</v>
      </c>
      <c r="V62" s="19"/>
    </row>
    <row r="63" spans="1:22">
      <c r="A63" s="17"/>
      <c r="M63" s="19">
        <f>IF(ISNUMBER(Tableau2[[#This Row],[Diamètre (mm)]]),PI()*((Tableau2[[#This Row],[Diamètre (mm)]]/2)^2)*10^(-4),(Tableau2[[#This Row],[Longueur (mm)]]*Tableau2[[#This Row],[Largeur (mm)]])*10^(-4))</f>
        <v>0</v>
      </c>
      <c r="N63" s="19"/>
      <c r="O63" s="19"/>
      <c r="P63" s="19"/>
      <c r="Q63" s="19"/>
      <c r="R6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3" s="19">
        <f>PI()*((Tableau2[[#This Row],[Diamètre du traversant (mm)]]/2)^2)*10^(-4)</f>
        <v>0</v>
      </c>
      <c r="U63" s="19">
        <f>Tableau2[[#This Row],[Surface mesurée (dm²)]]-(SUMPRODUCT(($F$4:$F$2200=F63)*($T$4:$T$2200)))</f>
        <v>0</v>
      </c>
      <c r="V63" s="19"/>
    </row>
    <row r="64" spans="1:22">
      <c r="A64" s="17"/>
      <c r="M64" s="19">
        <f>IF(ISNUMBER(Tableau2[[#This Row],[Diamètre (mm)]]),PI()*((Tableau2[[#This Row],[Diamètre (mm)]]/2)^2)*10^(-4),(Tableau2[[#This Row],[Longueur (mm)]]*Tableau2[[#This Row],[Largeur (mm)]])*10^(-4))</f>
        <v>0</v>
      </c>
      <c r="N64" s="19"/>
      <c r="O64" s="19"/>
      <c r="P64" s="19"/>
      <c r="Q64" s="19"/>
      <c r="R6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4" s="19">
        <f>PI()*((Tableau2[[#This Row],[Diamètre du traversant (mm)]]/2)^2)*10^(-4)</f>
        <v>0</v>
      </c>
      <c r="U64" s="19">
        <f>Tableau2[[#This Row],[Surface mesurée (dm²)]]-(SUMPRODUCT(($F$4:$F$2200=F64)*($T$4:$T$2200)))</f>
        <v>0</v>
      </c>
      <c r="V64" s="19"/>
    </row>
    <row r="65" spans="1:22">
      <c r="A65" s="17"/>
      <c r="M65" s="19">
        <f>IF(ISNUMBER(Tableau2[[#This Row],[Diamètre (mm)]]),PI()*((Tableau2[[#This Row],[Diamètre (mm)]]/2)^2)*10^(-4),(Tableau2[[#This Row],[Longueur (mm)]]*Tableau2[[#This Row],[Largeur (mm)]])*10^(-4))</f>
        <v>0</v>
      </c>
      <c r="N65" s="19"/>
      <c r="O65" s="19"/>
      <c r="P65" s="19"/>
      <c r="Q65" s="19"/>
      <c r="R6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5" s="19">
        <f>PI()*((Tableau2[[#This Row],[Diamètre du traversant (mm)]]/2)^2)*10^(-4)</f>
        <v>0</v>
      </c>
      <c r="U65" s="19">
        <f>Tableau2[[#This Row],[Surface mesurée (dm²)]]-(SUMPRODUCT(($F$4:$F$2200=F65)*($T$4:$T$2200)))</f>
        <v>0</v>
      </c>
      <c r="V65" s="19"/>
    </row>
    <row r="66" spans="1:22">
      <c r="A66" s="17"/>
      <c r="M66" s="19">
        <f>IF(ISNUMBER(Tableau2[[#This Row],[Diamètre (mm)]]),PI()*((Tableau2[[#This Row],[Diamètre (mm)]]/2)^2)*10^(-4),(Tableau2[[#This Row],[Longueur (mm)]]*Tableau2[[#This Row],[Largeur (mm)]])*10^(-4))</f>
        <v>0</v>
      </c>
      <c r="N66" s="19"/>
      <c r="O66" s="19"/>
      <c r="P66" s="19"/>
      <c r="Q66" s="19"/>
      <c r="R6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6" s="19">
        <f>PI()*((Tableau2[[#This Row],[Diamètre du traversant (mm)]]/2)^2)*10^(-4)</f>
        <v>0</v>
      </c>
      <c r="U66" s="19">
        <f>Tableau2[[#This Row],[Surface mesurée (dm²)]]-(SUMPRODUCT(($F$4:$F$2200=F66)*($T$4:$T$2200)))</f>
        <v>0</v>
      </c>
      <c r="V66" s="19"/>
    </row>
    <row r="67" spans="1:22">
      <c r="A67" s="17"/>
      <c r="M67" s="19">
        <f>IF(ISNUMBER(Tableau2[[#This Row],[Diamètre (mm)]]),PI()*((Tableau2[[#This Row],[Diamètre (mm)]]/2)^2)*10^(-4),(Tableau2[[#This Row],[Longueur (mm)]]*Tableau2[[#This Row],[Largeur (mm)]])*10^(-4))</f>
        <v>0</v>
      </c>
      <c r="N67" s="19"/>
      <c r="O67" s="19"/>
      <c r="P67" s="19"/>
      <c r="Q67" s="19"/>
      <c r="R6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7" s="19">
        <f>PI()*((Tableau2[[#This Row],[Diamètre du traversant (mm)]]/2)^2)*10^(-4)</f>
        <v>0</v>
      </c>
      <c r="U67" s="19">
        <f>Tableau2[[#This Row],[Surface mesurée (dm²)]]-(SUMPRODUCT(($F$4:$F$2200=F67)*($T$4:$T$2200)))</f>
        <v>0</v>
      </c>
      <c r="V67" s="19"/>
    </row>
    <row r="68" spans="1:22">
      <c r="A68" s="17"/>
      <c r="M68" s="19">
        <f>IF(ISNUMBER(Tableau2[[#This Row],[Diamètre (mm)]]),PI()*((Tableau2[[#This Row],[Diamètre (mm)]]/2)^2)*10^(-4),(Tableau2[[#This Row],[Longueur (mm)]]*Tableau2[[#This Row],[Largeur (mm)]])*10^(-4))</f>
        <v>0</v>
      </c>
      <c r="N68" s="19"/>
      <c r="O68" s="19"/>
      <c r="P68" s="19"/>
      <c r="Q68" s="19"/>
      <c r="R6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8" s="19">
        <f>PI()*((Tableau2[[#This Row],[Diamètre du traversant (mm)]]/2)^2)*10^(-4)</f>
        <v>0</v>
      </c>
      <c r="U68" s="19">
        <f>Tableau2[[#This Row],[Surface mesurée (dm²)]]-(SUMPRODUCT(($F$4:$F$2200=F68)*($T$4:$T$2200)))</f>
        <v>0</v>
      </c>
      <c r="V68" s="19"/>
    </row>
    <row r="69" spans="1:22">
      <c r="A69" s="17"/>
      <c r="M69" s="19">
        <f>IF(ISNUMBER(Tableau2[[#This Row],[Diamètre (mm)]]),PI()*((Tableau2[[#This Row],[Diamètre (mm)]]/2)^2)*10^(-4),(Tableau2[[#This Row],[Longueur (mm)]]*Tableau2[[#This Row],[Largeur (mm)]])*10^(-4))</f>
        <v>0</v>
      </c>
      <c r="N69" s="19"/>
      <c r="O69" s="19"/>
      <c r="P69" s="19"/>
      <c r="Q69" s="19"/>
      <c r="R6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9" s="19">
        <f>PI()*((Tableau2[[#This Row],[Diamètre du traversant (mm)]]/2)^2)*10^(-4)</f>
        <v>0</v>
      </c>
      <c r="U69" s="19">
        <f>Tableau2[[#This Row],[Surface mesurée (dm²)]]-(SUMPRODUCT(($F$4:$F$2200=F69)*($T$4:$T$2200)))</f>
        <v>0</v>
      </c>
      <c r="V69" s="19"/>
    </row>
    <row r="70" spans="1:22">
      <c r="A70" s="17"/>
      <c r="M70" s="19">
        <f>IF(ISNUMBER(Tableau2[[#This Row],[Diamètre (mm)]]),PI()*((Tableau2[[#This Row],[Diamètre (mm)]]/2)^2)*10^(-4),(Tableau2[[#This Row],[Longueur (mm)]]*Tableau2[[#This Row],[Largeur (mm)]])*10^(-4))</f>
        <v>0</v>
      </c>
      <c r="N70" s="19"/>
      <c r="O70" s="19"/>
      <c r="P70" s="19"/>
      <c r="Q70" s="19"/>
      <c r="R7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0" s="19">
        <f>PI()*((Tableau2[[#This Row],[Diamètre du traversant (mm)]]/2)^2)*10^(-4)</f>
        <v>0</v>
      </c>
      <c r="U70" s="19">
        <f>Tableau2[[#This Row],[Surface mesurée (dm²)]]-(SUMPRODUCT(($F$4:$F$2200=F70)*($T$4:$T$2200)))</f>
        <v>0</v>
      </c>
      <c r="V70" s="19"/>
    </row>
    <row r="71" spans="1:22">
      <c r="A71" s="17"/>
      <c r="M71" s="19">
        <f>IF(ISNUMBER(Tableau2[[#This Row],[Diamètre (mm)]]),PI()*((Tableau2[[#This Row],[Diamètre (mm)]]/2)^2)*10^(-4),(Tableau2[[#This Row],[Longueur (mm)]]*Tableau2[[#This Row],[Largeur (mm)]])*10^(-4))</f>
        <v>0</v>
      </c>
      <c r="N71" s="19"/>
      <c r="O71" s="19"/>
      <c r="P71" s="19"/>
      <c r="Q71" s="19"/>
      <c r="R7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1" s="19">
        <f>PI()*((Tableau2[[#This Row],[Diamètre du traversant (mm)]]/2)^2)*10^(-4)</f>
        <v>0</v>
      </c>
      <c r="U71" s="19">
        <f>Tableau2[[#This Row],[Surface mesurée (dm²)]]-(SUMPRODUCT(($F$4:$F$2200=F71)*($T$4:$T$2200)))</f>
        <v>0</v>
      </c>
      <c r="V71" s="19"/>
    </row>
    <row r="72" spans="1:22">
      <c r="A72" s="17"/>
      <c r="M72" s="19">
        <f>IF(ISNUMBER(Tableau2[[#This Row],[Diamètre (mm)]]),PI()*((Tableau2[[#This Row],[Diamètre (mm)]]/2)^2)*10^(-4),(Tableau2[[#This Row],[Longueur (mm)]]*Tableau2[[#This Row],[Largeur (mm)]])*10^(-4))</f>
        <v>0</v>
      </c>
      <c r="N72" s="19"/>
      <c r="O72" s="19"/>
      <c r="P72" s="19"/>
      <c r="Q72" s="19"/>
      <c r="R7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2" s="19">
        <f>PI()*((Tableau2[[#This Row],[Diamètre du traversant (mm)]]/2)^2)*10^(-4)</f>
        <v>0</v>
      </c>
      <c r="U72" s="19">
        <f>Tableau2[[#This Row],[Surface mesurée (dm²)]]-(SUMPRODUCT(($F$4:$F$2200=F72)*($T$4:$T$2200)))</f>
        <v>0</v>
      </c>
      <c r="V72" s="19"/>
    </row>
    <row r="73" spans="1:22">
      <c r="A73" s="17"/>
      <c r="M73" s="19">
        <f>IF(ISNUMBER(Tableau2[[#This Row],[Diamètre (mm)]]),PI()*((Tableau2[[#This Row],[Diamètre (mm)]]/2)^2)*10^(-4),(Tableau2[[#This Row],[Longueur (mm)]]*Tableau2[[#This Row],[Largeur (mm)]])*10^(-4))</f>
        <v>0</v>
      </c>
      <c r="N73" s="19"/>
      <c r="O73" s="19"/>
      <c r="P73" s="19"/>
      <c r="Q73" s="19"/>
      <c r="R7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3" s="19">
        <f>PI()*((Tableau2[[#This Row],[Diamètre du traversant (mm)]]/2)^2)*10^(-4)</f>
        <v>0</v>
      </c>
      <c r="U73" s="19">
        <f>Tableau2[[#This Row],[Surface mesurée (dm²)]]-(SUMPRODUCT(($F$4:$F$2200=F73)*($T$4:$T$2200)))</f>
        <v>0</v>
      </c>
      <c r="V73" s="19"/>
    </row>
    <row r="74" spans="1:22">
      <c r="A74" s="17"/>
      <c r="M74" s="19">
        <f>IF(ISNUMBER(Tableau2[[#This Row],[Diamètre (mm)]]),PI()*((Tableau2[[#This Row],[Diamètre (mm)]]/2)^2)*10^(-4),(Tableau2[[#This Row],[Longueur (mm)]]*Tableau2[[#This Row],[Largeur (mm)]])*10^(-4))</f>
        <v>0</v>
      </c>
      <c r="N74" s="19"/>
      <c r="O74" s="19"/>
      <c r="P74" s="19"/>
      <c r="Q74" s="19"/>
      <c r="R7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4" s="19">
        <f>PI()*((Tableau2[[#This Row],[Diamètre du traversant (mm)]]/2)^2)*10^(-4)</f>
        <v>0</v>
      </c>
      <c r="U74" s="19">
        <f>Tableau2[[#This Row],[Surface mesurée (dm²)]]-(SUMPRODUCT(($F$4:$F$2200=F74)*($T$4:$T$2200)))</f>
        <v>0</v>
      </c>
      <c r="V74" s="19"/>
    </row>
    <row r="75" spans="1:22">
      <c r="A75" s="17"/>
      <c r="M75" s="19">
        <f>IF(ISNUMBER(Tableau2[[#This Row],[Diamètre (mm)]]),PI()*((Tableau2[[#This Row],[Diamètre (mm)]]/2)^2)*10^(-4),(Tableau2[[#This Row],[Longueur (mm)]]*Tableau2[[#This Row],[Largeur (mm)]])*10^(-4))</f>
        <v>0</v>
      </c>
      <c r="N75" s="19"/>
      <c r="O75" s="19"/>
      <c r="P75" s="19"/>
      <c r="Q75" s="19"/>
      <c r="R7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5" s="19">
        <f>PI()*((Tableau2[[#This Row],[Diamètre du traversant (mm)]]/2)^2)*10^(-4)</f>
        <v>0</v>
      </c>
      <c r="U75" s="19">
        <f>Tableau2[[#This Row],[Surface mesurée (dm²)]]-(SUMPRODUCT(($F$4:$F$2200=F75)*($T$4:$T$2200)))</f>
        <v>0</v>
      </c>
      <c r="V75" s="19"/>
    </row>
    <row r="76" spans="1:22">
      <c r="A76" s="17"/>
      <c r="M76" s="19">
        <f>IF(ISNUMBER(Tableau2[[#This Row],[Diamètre (mm)]]),PI()*((Tableau2[[#This Row],[Diamètre (mm)]]/2)^2)*10^(-4),(Tableau2[[#This Row],[Longueur (mm)]]*Tableau2[[#This Row],[Largeur (mm)]])*10^(-4))</f>
        <v>0</v>
      </c>
      <c r="N76" s="19"/>
      <c r="O76" s="19"/>
      <c r="P76" s="19"/>
      <c r="Q76" s="19"/>
      <c r="R7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6" s="19">
        <f>PI()*((Tableau2[[#This Row],[Diamètre du traversant (mm)]]/2)^2)*10^(-4)</f>
        <v>0</v>
      </c>
      <c r="U76" s="19">
        <f>Tableau2[[#This Row],[Surface mesurée (dm²)]]-(SUMPRODUCT(($F$4:$F$2200=F76)*($T$4:$T$2200)))</f>
        <v>0</v>
      </c>
      <c r="V76" s="19"/>
    </row>
    <row r="77" spans="1:22">
      <c r="A77" s="17"/>
      <c r="M77" s="19">
        <f>IF(ISNUMBER(Tableau2[[#This Row],[Diamètre (mm)]]),PI()*((Tableau2[[#This Row],[Diamètre (mm)]]/2)^2)*10^(-4),(Tableau2[[#This Row],[Longueur (mm)]]*Tableau2[[#This Row],[Largeur (mm)]])*10^(-4))</f>
        <v>0</v>
      </c>
      <c r="N77" s="19"/>
      <c r="O77" s="19"/>
      <c r="P77" s="19"/>
      <c r="Q77" s="19"/>
      <c r="R7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7" s="19">
        <f>PI()*((Tableau2[[#This Row],[Diamètre du traversant (mm)]]/2)^2)*10^(-4)</f>
        <v>0</v>
      </c>
      <c r="U77" s="19">
        <f>Tableau2[[#This Row],[Surface mesurée (dm²)]]-(SUMPRODUCT(($F$4:$F$2200=F77)*($T$4:$T$2200)))</f>
        <v>0</v>
      </c>
      <c r="V77" s="19"/>
    </row>
    <row r="78" spans="1:22">
      <c r="A78" s="17"/>
      <c r="M78" s="19">
        <f>IF(ISNUMBER(Tableau2[[#This Row],[Diamètre (mm)]]),PI()*((Tableau2[[#This Row],[Diamètre (mm)]]/2)^2)*10^(-4),(Tableau2[[#This Row],[Longueur (mm)]]*Tableau2[[#This Row],[Largeur (mm)]])*10^(-4))</f>
        <v>0</v>
      </c>
      <c r="N78" s="19"/>
      <c r="O78" s="19"/>
      <c r="P78" s="19"/>
      <c r="Q78" s="19"/>
      <c r="R7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8" s="19">
        <f>PI()*((Tableau2[[#This Row],[Diamètre du traversant (mm)]]/2)^2)*10^(-4)</f>
        <v>0</v>
      </c>
      <c r="U78" s="19">
        <f>Tableau2[[#This Row],[Surface mesurée (dm²)]]-(SUMPRODUCT(($F$4:$F$2200=F78)*($T$4:$T$2200)))</f>
        <v>0</v>
      </c>
      <c r="V78" s="19"/>
    </row>
    <row r="79" spans="1:22">
      <c r="A79" s="17"/>
      <c r="M79" s="19">
        <f>IF(ISNUMBER(Tableau2[[#This Row],[Diamètre (mm)]]),PI()*((Tableau2[[#This Row],[Diamètre (mm)]]/2)^2)*10^(-4),(Tableau2[[#This Row],[Longueur (mm)]]*Tableau2[[#This Row],[Largeur (mm)]])*10^(-4))</f>
        <v>0</v>
      </c>
      <c r="N79" s="19"/>
      <c r="O79" s="19"/>
      <c r="P79" s="19"/>
      <c r="Q79" s="19"/>
      <c r="R7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9" s="19">
        <f>PI()*((Tableau2[[#This Row],[Diamètre du traversant (mm)]]/2)^2)*10^(-4)</f>
        <v>0</v>
      </c>
      <c r="U79" s="19">
        <f>Tableau2[[#This Row],[Surface mesurée (dm²)]]-(SUMPRODUCT(($F$4:$F$2200=F79)*($T$4:$T$2200)))</f>
        <v>0</v>
      </c>
      <c r="V79" s="19"/>
    </row>
    <row r="80" spans="1:22">
      <c r="A80" s="17"/>
      <c r="M80" s="19">
        <f>IF(ISNUMBER(Tableau2[[#This Row],[Diamètre (mm)]]),PI()*((Tableau2[[#This Row],[Diamètre (mm)]]/2)^2)*10^(-4),(Tableau2[[#This Row],[Longueur (mm)]]*Tableau2[[#This Row],[Largeur (mm)]])*10^(-4))</f>
        <v>0</v>
      </c>
      <c r="N80" s="19"/>
      <c r="O80" s="19"/>
      <c r="P80" s="19"/>
      <c r="Q80" s="19"/>
      <c r="R8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0" s="19">
        <f>PI()*((Tableau2[[#This Row],[Diamètre du traversant (mm)]]/2)^2)*10^(-4)</f>
        <v>0</v>
      </c>
      <c r="U80" s="19">
        <f>Tableau2[[#This Row],[Surface mesurée (dm²)]]-(SUMPRODUCT(($F$4:$F$2200=F80)*($T$4:$T$2200)))</f>
        <v>0</v>
      </c>
      <c r="V80" s="19"/>
    </row>
    <row r="81" spans="1:22">
      <c r="A81" s="17"/>
      <c r="M81" s="19">
        <f>IF(ISNUMBER(Tableau2[[#This Row],[Diamètre (mm)]]),PI()*((Tableau2[[#This Row],[Diamètre (mm)]]/2)^2)*10^(-4),(Tableau2[[#This Row],[Longueur (mm)]]*Tableau2[[#This Row],[Largeur (mm)]])*10^(-4))</f>
        <v>0</v>
      </c>
      <c r="N81" s="19"/>
      <c r="O81" s="19"/>
      <c r="P81" s="19"/>
      <c r="Q81" s="19"/>
      <c r="R8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1" s="19">
        <f>PI()*((Tableau2[[#This Row],[Diamètre du traversant (mm)]]/2)^2)*10^(-4)</f>
        <v>0</v>
      </c>
      <c r="U81" s="19">
        <f>Tableau2[[#This Row],[Surface mesurée (dm²)]]-(SUMPRODUCT(($F$4:$F$2200=F81)*($T$4:$T$2200)))</f>
        <v>0</v>
      </c>
      <c r="V81" s="19"/>
    </row>
    <row r="82" spans="1:22">
      <c r="A82" s="17"/>
      <c r="M82" s="19">
        <f>IF(ISNUMBER(Tableau2[[#This Row],[Diamètre (mm)]]),PI()*((Tableau2[[#This Row],[Diamètre (mm)]]/2)^2)*10^(-4),(Tableau2[[#This Row],[Longueur (mm)]]*Tableau2[[#This Row],[Largeur (mm)]])*10^(-4))</f>
        <v>0</v>
      </c>
      <c r="N82" s="19"/>
      <c r="O82" s="19"/>
      <c r="P82" s="19"/>
      <c r="Q82" s="19"/>
      <c r="R8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2" s="19">
        <f>PI()*((Tableau2[[#This Row],[Diamètre du traversant (mm)]]/2)^2)*10^(-4)</f>
        <v>0</v>
      </c>
      <c r="U82" s="19">
        <f>Tableau2[[#This Row],[Surface mesurée (dm²)]]-(SUMPRODUCT(($F$4:$F$2200=F82)*($T$4:$T$2200)))</f>
        <v>0</v>
      </c>
      <c r="V82" s="19"/>
    </row>
    <row r="83" spans="1:22">
      <c r="A83" s="17"/>
      <c r="M83" s="19">
        <f>IF(ISNUMBER(Tableau2[[#This Row],[Diamètre (mm)]]),PI()*((Tableau2[[#This Row],[Diamètre (mm)]]/2)^2)*10^(-4),(Tableau2[[#This Row],[Longueur (mm)]]*Tableau2[[#This Row],[Largeur (mm)]])*10^(-4))</f>
        <v>0</v>
      </c>
      <c r="N83" s="19"/>
      <c r="O83" s="19"/>
      <c r="P83" s="19"/>
      <c r="Q83" s="19"/>
      <c r="R8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3" s="19">
        <f>PI()*((Tableau2[[#This Row],[Diamètre du traversant (mm)]]/2)^2)*10^(-4)</f>
        <v>0</v>
      </c>
      <c r="U83" s="19">
        <f>Tableau2[[#This Row],[Surface mesurée (dm²)]]-(SUMPRODUCT(($F$4:$F$2200=F83)*($T$4:$T$2200)))</f>
        <v>0</v>
      </c>
      <c r="V83" s="19"/>
    </row>
    <row r="84" spans="1:22">
      <c r="A84" s="17"/>
      <c r="M84" s="19">
        <f>IF(ISNUMBER(Tableau2[[#This Row],[Diamètre (mm)]]),PI()*((Tableau2[[#This Row],[Diamètre (mm)]]/2)^2)*10^(-4),(Tableau2[[#This Row],[Longueur (mm)]]*Tableau2[[#This Row],[Largeur (mm)]])*10^(-4))</f>
        <v>0</v>
      </c>
      <c r="N84" s="19"/>
      <c r="O84" s="19"/>
      <c r="P84" s="19"/>
      <c r="Q84" s="19"/>
      <c r="R8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4" s="19">
        <f>PI()*((Tableau2[[#This Row],[Diamètre du traversant (mm)]]/2)^2)*10^(-4)</f>
        <v>0</v>
      </c>
      <c r="U84" s="19">
        <f>Tableau2[[#This Row],[Surface mesurée (dm²)]]-(SUMPRODUCT(($F$4:$F$2200=F84)*($T$4:$T$2200)))</f>
        <v>0</v>
      </c>
      <c r="V84" s="19"/>
    </row>
    <row r="85" spans="1:22">
      <c r="A85" s="17"/>
      <c r="M85" s="19">
        <f>IF(ISNUMBER(Tableau2[[#This Row],[Diamètre (mm)]]),PI()*((Tableau2[[#This Row],[Diamètre (mm)]]/2)^2)*10^(-4),(Tableau2[[#This Row],[Longueur (mm)]]*Tableau2[[#This Row],[Largeur (mm)]])*10^(-4))</f>
        <v>0</v>
      </c>
      <c r="N85" s="19"/>
      <c r="O85" s="19"/>
      <c r="P85" s="19"/>
      <c r="Q85" s="19"/>
      <c r="R8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5" s="19">
        <f>PI()*((Tableau2[[#This Row],[Diamètre du traversant (mm)]]/2)^2)*10^(-4)</f>
        <v>0</v>
      </c>
      <c r="U85" s="19">
        <f>Tableau2[[#This Row],[Surface mesurée (dm²)]]-(SUMPRODUCT(($F$4:$F$2200=F85)*($T$4:$T$2200)))</f>
        <v>0</v>
      </c>
      <c r="V85" s="19"/>
    </row>
    <row r="86" spans="1:22">
      <c r="A86" s="17"/>
      <c r="M86" s="19">
        <f>IF(ISNUMBER(Tableau2[[#This Row],[Diamètre (mm)]]),PI()*((Tableau2[[#This Row],[Diamètre (mm)]]/2)^2)*10^(-4),(Tableau2[[#This Row],[Longueur (mm)]]*Tableau2[[#This Row],[Largeur (mm)]])*10^(-4))</f>
        <v>0</v>
      </c>
      <c r="N86" s="19"/>
      <c r="O86" s="19"/>
      <c r="P86" s="19"/>
      <c r="Q86" s="19"/>
      <c r="R8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6" s="19">
        <f>PI()*((Tableau2[[#This Row],[Diamètre du traversant (mm)]]/2)^2)*10^(-4)</f>
        <v>0</v>
      </c>
      <c r="U86" s="19">
        <f>Tableau2[[#This Row],[Surface mesurée (dm²)]]-(SUMPRODUCT(($F$4:$F$2200=F86)*($T$4:$T$2200)))</f>
        <v>0</v>
      </c>
      <c r="V86" s="19"/>
    </row>
    <row r="87" spans="1:22">
      <c r="A87" s="17"/>
      <c r="M87" s="19">
        <f>IF(ISNUMBER(Tableau2[[#This Row],[Diamètre (mm)]]),PI()*((Tableau2[[#This Row],[Diamètre (mm)]]/2)^2)*10^(-4),(Tableau2[[#This Row],[Longueur (mm)]]*Tableau2[[#This Row],[Largeur (mm)]])*10^(-4))</f>
        <v>0</v>
      </c>
      <c r="N87" s="19"/>
      <c r="O87" s="19"/>
      <c r="P87" s="19"/>
      <c r="Q87" s="19"/>
      <c r="R8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7" s="19">
        <f>PI()*((Tableau2[[#This Row],[Diamètre du traversant (mm)]]/2)^2)*10^(-4)</f>
        <v>0</v>
      </c>
      <c r="U87" s="19">
        <f>Tableau2[[#This Row],[Surface mesurée (dm²)]]-(SUMPRODUCT(($F$4:$F$2200=F87)*($T$4:$T$2200)))</f>
        <v>0</v>
      </c>
      <c r="V87" s="19"/>
    </row>
    <row r="88" spans="1:22">
      <c r="A88" s="17"/>
      <c r="M88" s="19">
        <f>IF(ISNUMBER(Tableau2[[#This Row],[Diamètre (mm)]]),PI()*((Tableau2[[#This Row],[Diamètre (mm)]]/2)^2)*10^(-4),(Tableau2[[#This Row],[Longueur (mm)]]*Tableau2[[#This Row],[Largeur (mm)]])*10^(-4))</f>
        <v>0</v>
      </c>
      <c r="N88" s="19"/>
      <c r="O88" s="19"/>
      <c r="P88" s="19"/>
      <c r="Q88" s="19"/>
      <c r="R8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8" s="19">
        <f>PI()*((Tableau2[[#This Row],[Diamètre du traversant (mm)]]/2)^2)*10^(-4)</f>
        <v>0</v>
      </c>
      <c r="U88" s="19">
        <f>Tableau2[[#This Row],[Surface mesurée (dm²)]]-(SUMPRODUCT(($F$4:$F$2200=F88)*($T$4:$T$2200)))</f>
        <v>0</v>
      </c>
      <c r="V88" s="19"/>
    </row>
    <row r="89" spans="1:22">
      <c r="A89" s="17"/>
      <c r="M89" s="19">
        <f>IF(ISNUMBER(Tableau2[[#This Row],[Diamètre (mm)]]),PI()*((Tableau2[[#This Row],[Diamètre (mm)]]/2)^2)*10^(-4),(Tableau2[[#This Row],[Longueur (mm)]]*Tableau2[[#This Row],[Largeur (mm)]])*10^(-4))</f>
        <v>0</v>
      </c>
      <c r="N89" s="19"/>
      <c r="O89" s="19"/>
      <c r="P89" s="19"/>
      <c r="Q89" s="19"/>
      <c r="R8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9" s="19">
        <f>PI()*((Tableau2[[#This Row],[Diamètre du traversant (mm)]]/2)^2)*10^(-4)</f>
        <v>0</v>
      </c>
      <c r="U89" s="19">
        <f>Tableau2[[#This Row],[Surface mesurée (dm²)]]-(SUMPRODUCT(($F$4:$F$2200=F89)*($T$4:$T$2200)))</f>
        <v>0</v>
      </c>
      <c r="V89" s="19"/>
    </row>
    <row r="90" spans="1:22">
      <c r="A90" s="17"/>
      <c r="M90" s="19">
        <f>IF(ISNUMBER(Tableau2[[#This Row],[Diamètre (mm)]]),PI()*((Tableau2[[#This Row],[Diamètre (mm)]]/2)^2)*10^(-4),(Tableau2[[#This Row],[Longueur (mm)]]*Tableau2[[#This Row],[Largeur (mm)]])*10^(-4))</f>
        <v>0</v>
      </c>
      <c r="N90" s="19"/>
      <c r="O90" s="19"/>
      <c r="P90" s="19"/>
      <c r="Q90" s="19"/>
      <c r="R9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0" s="19">
        <f>PI()*((Tableau2[[#This Row],[Diamètre du traversant (mm)]]/2)^2)*10^(-4)</f>
        <v>0</v>
      </c>
      <c r="U90" s="19">
        <f>Tableau2[[#This Row],[Surface mesurée (dm²)]]-(SUMPRODUCT(($F$4:$F$2200=F90)*($T$4:$T$2200)))</f>
        <v>0</v>
      </c>
      <c r="V90" s="19"/>
    </row>
    <row r="91" spans="1:22">
      <c r="A91" s="17"/>
      <c r="M91" s="19">
        <f>IF(ISNUMBER(Tableau2[[#This Row],[Diamètre (mm)]]),PI()*((Tableau2[[#This Row],[Diamètre (mm)]]/2)^2)*10^(-4),(Tableau2[[#This Row],[Longueur (mm)]]*Tableau2[[#This Row],[Largeur (mm)]])*10^(-4))</f>
        <v>0</v>
      </c>
      <c r="N91" s="19"/>
      <c r="O91" s="19"/>
      <c r="P91" s="19"/>
      <c r="Q91" s="19"/>
      <c r="R9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1" s="19">
        <f>PI()*((Tableau2[[#This Row],[Diamètre du traversant (mm)]]/2)^2)*10^(-4)</f>
        <v>0</v>
      </c>
      <c r="U91" s="19">
        <f>Tableau2[[#This Row],[Surface mesurée (dm²)]]-(SUMPRODUCT(($F$4:$F$2200=F91)*($T$4:$T$2200)))</f>
        <v>0</v>
      </c>
      <c r="V91" s="19"/>
    </row>
    <row r="92" spans="1:22">
      <c r="A92" s="17"/>
      <c r="M92" s="19">
        <f>IF(ISNUMBER(Tableau2[[#This Row],[Diamètre (mm)]]),PI()*((Tableau2[[#This Row],[Diamètre (mm)]]/2)^2)*10^(-4),(Tableau2[[#This Row],[Longueur (mm)]]*Tableau2[[#This Row],[Largeur (mm)]])*10^(-4))</f>
        <v>0</v>
      </c>
      <c r="N92" s="19"/>
      <c r="O92" s="19"/>
      <c r="P92" s="19"/>
      <c r="Q92" s="19"/>
      <c r="R9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2" s="19">
        <f>PI()*((Tableau2[[#This Row],[Diamètre du traversant (mm)]]/2)^2)*10^(-4)</f>
        <v>0</v>
      </c>
      <c r="U92" s="19">
        <f>Tableau2[[#This Row],[Surface mesurée (dm²)]]-(SUMPRODUCT(($F$4:$F$2200=F92)*($T$4:$T$2200)))</f>
        <v>0</v>
      </c>
      <c r="V92" s="19"/>
    </row>
    <row r="93" spans="1:22">
      <c r="A93" s="17"/>
      <c r="M93" s="19">
        <f>IF(ISNUMBER(Tableau2[[#This Row],[Diamètre (mm)]]),PI()*((Tableau2[[#This Row],[Diamètre (mm)]]/2)^2)*10^(-4),(Tableau2[[#This Row],[Longueur (mm)]]*Tableau2[[#This Row],[Largeur (mm)]])*10^(-4))</f>
        <v>0</v>
      </c>
      <c r="N93" s="19"/>
      <c r="O93" s="19"/>
      <c r="P93" s="19"/>
      <c r="Q93" s="19"/>
      <c r="R9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3" s="19">
        <f>PI()*((Tableau2[[#This Row],[Diamètre du traversant (mm)]]/2)^2)*10^(-4)</f>
        <v>0</v>
      </c>
      <c r="U93" s="19">
        <f>Tableau2[[#This Row],[Surface mesurée (dm²)]]-(SUMPRODUCT(($F$4:$F$2200=F93)*($T$4:$T$2200)))</f>
        <v>0</v>
      </c>
      <c r="V93" s="19"/>
    </row>
    <row r="94" spans="1:22">
      <c r="A94" s="17"/>
      <c r="M94" s="19">
        <f>IF(ISNUMBER(Tableau2[[#This Row],[Diamètre (mm)]]),PI()*((Tableau2[[#This Row],[Diamètre (mm)]]/2)^2)*10^(-4),(Tableau2[[#This Row],[Longueur (mm)]]*Tableau2[[#This Row],[Largeur (mm)]])*10^(-4))</f>
        <v>0</v>
      </c>
      <c r="N94" s="19"/>
      <c r="O94" s="19"/>
      <c r="P94" s="19"/>
      <c r="Q94" s="19"/>
      <c r="R9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4" s="19">
        <f>PI()*((Tableau2[[#This Row],[Diamètre du traversant (mm)]]/2)^2)*10^(-4)</f>
        <v>0</v>
      </c>
      <c r="U94" s="19">
        <f>Tableau2[[#This Row],[Surface mesurée (dm²)]]-(SUMPRODUCT(($F$4:$F$2200=F94)*($T$4:$T$2200)))</f>
        <v>0</v>
      </c>
      <c r="V94" s="19"/>
    </row>
    <row r="95" spans="1:22">
      <c r="A95" s="17"/>
      <c r="M95" s="19">
        <f>IF(ISNUMBER(Tableau2[[#This Row],[Diamètre (mm)]]),PI()*((Tableau2[[#This Row],[Diamètre (mm)]]/2)^2)*10^(-4),(Tableau2[[#This Row],[Longueur (mm)]]*Tableau2[[#This Row],[Largeur (mm)]])*10^(-4))</f>
        <v>0</v>
      </c>
      <c r="N95" s="19"/>
      <c r="O95" s="19"/>
      <c r="P95" s="19"/>
      <c r="Q95" s="19"/>
      <c r="R9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5" s="19">
        <f>PI()*((Tableau2[[#This Row],[Diamètre du traversant (mm)]]/2)^2)*10^(-4)</f>
        <v>0</v>
      </c>
      <c r="U95" s="19">
        <f>Tableau2[[#This Row],[Surface mesurée (dm²)]]-(SUMPRODUCT(($F$4:$F$2200=F95)*($T$4:$T$2200)))</f>
        <v>0</v>
      </c>
      <c r="V95" s="19"/>
    </row>
    <row r="96" spans="1:22">
      <c r="A96" s="17"/>
      <c r="M96" s="19">
        <f>IF(ISNUMBER(Tableau2[[#This Row],[Diamètre (mm)]]),PI()*((Tableau2[[#This Row],[Diamètre (mm)]]/2)^2)*10^(-4),(Tableau2[[#This Row],[Longueur (mm)]]*Tableau2[[#This Row],[Largeur (mm)]])*10^(-4))</f>
        <v>0</v>
      </c>
      <c r="N96" s="19"/>
      <c r="O96" s="19"/>
      <c r="P96" s="19"/>
      <c r="Q96" s="19"/>
      <c r="R9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6" s="19">
        <f>PI()*((Tableau2[[#This Row],[Diamètre du traversant (mm)]]/2)^2)*10^(-4)</f>
        <v>0</v>
      </c>
      <c r="U96" s="19">
        <f>Tableau2[[#This Row],[Surface mesurée (dm²)]]-(SUMPRODUCT(($F$4:$F$2200=F96)*($T$4:$T$2200)))</f>
        <v>0</v>
      </c>
      <c r="V96" s="19"/>
    </row>
    <row r="97" spans="1:22">
      <c r="A97" s="17"/>
      <c r="M97" s="19">
        <f>IF(ISNUMBER(Tableau2[[#This Row],[Diamètre (mm)]]),PI()*((Tableau2[[#This Row],[Diamètre (mm)]]/2)^2)*10^(-4),(Tableau2[[#This Row],[Longueur (mm)]]*Tableau2[[#This Row],[Largeur (mm)]])*10^(-4))</f>
        <v>0</v>
      </c>
      <c r="N97" s="19"/>
      <c r="O97" s="19"/>
      <c r="P97" s="19"/>
      <c r="Q97" s="19"/>
      <c r="R9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7" s="19">
        <f>PI()*((Tableau2[[#This Row],[Diamètre du traversant (mm)]]/2)^2)*10^(-4)</f>
        <v>0</v>
      </c>
      <c r="U97" s="19">
        <f>Tableau2[[#This Row],[Surface mesurée (dm²)]]-(SUMPRODUCT(($F$4:$F$2200=F97)*($T$4:$T$2200)))</f>
        <v>0</v>
      </c>
      <c r="V97" s="19"/>
    </row>
    <row r="98" spans="1:22">
      <c r="A98" s="17"/>
      <c r="M98" s="19">
        <f>IF(ISNUMBER(Tableau2[[#This Row],[Diamètre (mm)]]),PI()*((Tableau2[[#This Row],[Diamètre (mm)]]/2)^2)*10^(-4),(Tableau2[[#This Row],[Longueur (mm)]]*Tableau2[[#This Row],[Largeur (mm)]])*10^(-4))</f>
        <v>0</v>
      </c>
      <c r="N98" s="19"/>
      <c r="O98" s="19"/>
      <c r="P98" s="19"/>
      <c r="Q98" s="19"/>
      <c r="R9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8" s="19">
        <f>PI()*((Tableau2[[#This Row],[Diamètre du traversant (mm)]]/2)^2)*10^(-4)</f>
        <v>0</v>
      </c>
      <c r="U98" s="19">
        <f>Tableau2[[#This Row],[Surface mesurée (dm²)]]-(SUMPRODUCT(($F$4:$F$2200=F98)*($T$4:$T$2200)))</f>
        <v>0</v>
      </c>
      <c r="V98" s="19"/>
    </row>
    <row r="99" spans="1:22">
      <c r="A99" s="17"/>
      <c r="M99" s="19">
        <f>IF(ISNUMBER(Tableau2[[#This Row],[Diamètre (mm)]]),PI()*((Tableau2[[#This Row],[Diamètre (mm)]]/2)^2)*10^(-4),(Tableau2[[#This Row],[Longueur (mm)]]*Tableau2[[#This Row],[Largeur (mm)]])*10^(-4))</f>
        <v>0</v>
      </c>
      <c r="N99" s="19"/>
      <c r="O99" s="19"/>
      <c r="P99" s="19"/>
      <c r="Q99" s="19"/>
      <c r="R9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9" s="19">
        <f>PI()*((Tableau2[[#This Row],[Diamètre du traversant (mm)]]/2)^2)*10^(-4)</f>
        <v>0</v>
      </c>
      <c r="U99" s="19">
        <f>Tableau2[[#This Row],[Surface mesurée (dm²)]]-(SUMPRODUCT(($F$4:$F$2200=F99)*($T$4:$T$2200)))</f>
        <v>0</v>
      </c>
      <c r="V99" s="19"/>
    </row>
    <row r="100" spans="1:22">
      <c r="A100" s="17"/>
      <c r="M100" s="19">
        <f>IF(ISNUMBER(Tableau2[[#This Row],[Diamètre (mm)]]),PI()*((Tableau2[[#This Row],[Diamètre (mm)]]/2)^2)*10^(-4),(Tableau2[[#This Row],[Longueur (mm)]]*Tableau2[[#This Row],[Largeur (mm)]])*10^(-4))</f>
        <v>0</v>
      </c>
      <c r="N100" s="19"/>
      <c r="O100" s="19"/>
      <c r="P100" s="19"/>
      <c r="Q100" s="19"/>
      <c r="R10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0" s="19">
        <f>PI()*((Tableau2[[#This Row],[Diamètre du traversant (mm)]]/2)^2)*10^(-4)</f>
        <v>0</v>
      </c>
      <c r="U100" s="19">
        <f>Tableau2[[#This Row],[Surface mesurée (dm²)]]-(SUMPRODUCT(($F$4:$F$2200=F100)*($T$4:$T$2200)))</f>
        <v>0</v>
      </c>
      <c r="V100" s="19"/>
    </row>
    <row r="101" spans="1:22">
      <c r="A101" s="17"/>
      <c r="M101" s="19">
        <f>IF(ISNUMBER(Tableau2[[#This Row],[Diamètre (mm)]]),PI()*((Tableau2[[#This Row],[Diamètre (mm)]]/2)^2)*10^(-4),(Tableau2[[#This Row],[Longueur (mm)]]*Tableau2[[#This Row],[Largeur (mm)]])*10^(-4))</f>
        <v>0</v>
      </c>
      <c r="N101" s="19"/>
      <c r="O101" s="19"/>
      <c r="P101" s="19"/>
      <c r="Q101" s="19"/>
      <c r="R10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1" s="19">
        <f>PI()*((Tableau2[[#This Row],[Diamètre du traversant (mm)]]/2)^2)*10^(-4)</f>
        <v>0</v>
      </c>
      <c r="U101" s="19">
        <f>Tableau2[[#This Row],[Surface mesurée (dm²)]]-(SUMPRODUCT(($F$4:$F$2200=F101)*($T$4:$T$2200)))</f>
        <v>0</v>
      </c>
      <c r="V101" s="19"/>
    </row>
    <row r="102" spans="1:22">
      <c r="A102" s="17"/>
      <c r="M102" s="19">
        <f>IF(ISNUMBER(Tableau2[[#This Row],[Diamètre (mm)]]),PI()*((Tableau2[[#This Row],[Diamètre (mm)]]/2)^2)*10^(-4),(Tableau2[[#This Row],[Longueur (mm)]]*Tableau2[[#This Row],[Largeur (mm)]])*10^(-4))</f>
        <v>0</v>
      </c>
      <c r="N102" s="19"/>
      <c r="O102" s="19"/>
      <c r="P102" s="19"/>
      <c r="Q102" s="19"/>
      <c r="R10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2" s="19">
        <f>PI()*((Tableau2[[#This Row],[Diamètre du traversant (mm)]]/2)^2)*10^(-4)</f>
        <v>0</v>
      </c>
      <c r="U102" s="19">
        <f>Tableau2[[#This Row],[Surface mesurée (dm²)]]-(SUMPRODUCT(($F$4:$F$2200=F102)*($T$4:$T$2200)))</f>
        <v>0</v>
      </c>
      <c r="V102" s="19"/>
    </row>
    <row r="103" spans="1:22">
      <c r="A103" s="17"/>
      <c r="M103" s="19">
        <f>IF(ISNUMBER(Tableau2[[#This Row],[Diamètre (mm)]]),PI()*((Tableau2[[#This Row],[Diamètre (mm)]]/2)^2)*10^(-4),(Tableau2[[#This Row],[Longueur (mm)]]*Tableau2[[#This Row],[Largeur (mm)]])*10^(-4))</f>
        <v>0</v>
      </c>
      <c r="N103" s="19"/>
      <c r="O103" s="19"/>
      <c r="P103" s="19"/>
      <c r="Q103" s="19"/>
      <c r="R10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3" s="19">
        <f>PI()*((Tableau2[[#This Row],[Diamètre du traversant (mm)]]/2)^2)*10^(-4)</f>
        <v>0</v>
      </c>
      <c r="U103" s="19">
        <f>Tableau2[[#This Row],[Surface mesurée (dm²)]]-(SUMPRODUCT(($F$4:$F$2200=F103)*($T$4:$T$2200)))</f>
        <v>0</v>
      </c>
      <c r="V103" s="19"/>
    </row>
    <row r="104" spans="1:22">
      <c r="A104" s="17"/>
      <c r="M104" s="19">
        <f>IF(ISNUMBER(Tableau2[[#This Row],[Diamètre (mm)]]),PI()*((Tableau2[[#This Row],[Diamètre (mm)]]/2)^2)*10^(-4),(Tableau2[[#This Row],[Longueur (mm)]]*Tableau2[[#This Row],[Largeur (mm)]])*10^(-4))</f>
        <v>0</v>
      </c>
      <c r="N104" s="19"/>
      <c r="O104" s="19"/>
      <c r="P104" s="19"/>
      <c r="Q104" s="19"/>
      <c r="R10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4" s="19">
        <f>PI()*((Tableau2[[#This Row],[Diamètre du traversant (mm)]]/2)^2)*10^(-4)</f>
        <v>0</v>
      </c>
      <c r="U104" s="19">
        <f>Tableau2[[#This Row],[Surface mesurée (dm²)]]-(SUMPRODUCT(($F$4:$F$2200=F104)*($T$4:$T$2200)))</f>
        <v>0</v>
      </c>
      <c r="V104" s="19"/>
    </row>
    <row r="105" spans="1:22">
      <c r="A105" s="17"/>
      <c r="M105" s="19">
        <f>IF(ISNUMBER(Tableau2[[#This Row],[Diamètre (mm)]]),PI()*((Tableau2[[#This Row],[Diamètre (mm)]]/2)^2)*10^(-4),(Tableau2[[#This Row],[Longueur (mm)]]*Tableau2[[#This Row],[Largeur (mm)]])*10^(-4))</f>
        <v>0</v>
      </c>
      <c r="N105" s="19"/>
      <c r="O105" s="19"/>
      <c r="P105" s="19"/>
      <c r="Q105" s="19"/>
      <c r="R10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5" s="19">
        <f>PI()*((Tableau2[[#This Row],[Diamètre du traversant (mm)]]/2)^2)*10^(-4)</f>
        <v>0</v>
      </c>
      <c r="U105" s="19">
        <f>Tableau2[[#This Row],[Surface mesurée (dm²)]]-(SUMPRODUCT(($F$4:$F$2200=F105)*($T$4:$T$2200)))</f>
        <v>0</v>
      </c>
      <c r="V105" s="19"/>
    </row>
    <row r="106" spans="1:22">
      <c r="A106" s="17"/>
      <c r="M106" s="19">
        <f>IF(ISNUMBER(Tableau2[[#This Row],[Diamètre (mm)]]),PI()*((Tableau2[[#This Row],[Diamètre (mm)]]/2)^2)*10^(-4),(Tableau2[[#This Row],[Longueur (mm)]]*Tableau2[[#This Row],[Largeur (mm)]])*10^(-4))</f>
        <v>0</v>
      </c>
      <c r="N106" s="19"/>
      <c r="O106" s="19"/>
      <c r="P106" s="19"/>
      <c r="Q106" s="19"/>
      <c r="R10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6" s="19">
        <f>PI()*((Tableau2[[#This Row],[Diamètre du traversant (mm)]]/2)^2)*10^(-4)</f>
        <v>0</v>
      </c>
      <c r="U106" s="19">
        <f>Tableau2[[#This Row],[Surface mesurée (dm²)]]-(SUMPRODUCT(($F$4:$F$2200=F106)*($T$4:$T$2200)))</f>
        <v>0</v>
      </c>
      <c r="V106" s="19"/>
    </row>
    <row r="107" spans="1:22">
      <c r="A107" s="17"/>
      <c r="M107" s="19">
        <f>IF(ISNUMBER(Tableau2[[#This Row],[Diamètre (mm)]]),PI()*((Tableau2[[#This Row],[Diamètre (mm)]]/2)^2)*10^(-4),(Tableau2[[#This Row],[Longueur (mm)]]*Tableau2[[#This Row],[Largeur (mm)]])*10^(-4))</f>
        <v>0</v>
      </c>
      <c r="N107" s="19"/>
      <c r="O107" s="19"/>
      <c r="P107" s="19"/>
      <c r="Q107" s="19"/>
      <c r="R10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7" s="19">
        <f>PI()*((Tableau2[[#This Row],[Diamètre du traversant (mm)]]/2)^2)*10^(-4)</f>
        <v>0</v>
      </c>
      <c r="U107" s="19">
        <f>Tableau2[[#This Row],[Surface mesurée (dm²)]]-(SUMPRODUCT(($F$4:$F$2200=F107)*($T$4:$T$2200)))</f>
        <v>0</v>
      </c>
      <c r="V107" s="19"/>
    </row>
    <row r="108" spans="1:22">
      <c r="A108" s="17"/>
      <c r="M108" s="19">
        <f>IF(ISNUMBER(Tableau2[[#This Row],[Diamètre (mm)]]),PI()*((Tableau2[[#This Row],[Diamètre (mm)]]/2)^2)*10^(-4),(Tableau2[[#This Row],[Longueur (mm)]]*Tableau2[[#This Row],[Largeur (mm)]])*10^(-4))</f>
        <v>0</v>
      </c>
      <c r="N108" s="19"/>
      <c r="O108" s="19"/>
      <c r="P108" s="19"/>
      <c r="Q108" s="19"/>
      <c r="R10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8" s="19">
        <f>PI()*((Tableau2[[#This Row],[Diamètre du traversant (mm)]]/2)^2)*10^(-4)</f>
        <v>0</v>
      </c>
      <c r="U108" s="19">
        <f>Tableau2[[#This Row],[Surface mesurée (dm²)]]-(SUMPRODUCT(($F$4:$F$2200=F108)*($T$4:$T$2200)))</f>
        <v>0</v>
      </c>
      <c r="V108" s="19"/>
    </row>
    <row r="109" spans="1:22">
      <c r="A109" s="17"/>
      <c r="M109" s="19">
        <f>IF(ISNUMBER(Tableau2[[#This Row],[Diamètre (mm)]]),PI()*((Tableau2[[#This Row],[Diamètre (mm)]]/2)^2)*10^(-4),(Tableau2[[#This Row],[Longueur (mm)]]*Tableau2[[#This Row],[Largeur (mm)]])*10^(-4))</f>
        <v>0</v>
      </c>
      <c r="N109" s="19"/>
      <c r="O109" s="19"/>
      <c r="P109" s="19"/>
      <c r="Q109" s="19"/>
      <c r="R10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9" s="19">
        <f>PI()*((Tableau2[[#This Row],[Diamètre du traversant (mm)]]/2)^2)*10^(-4)</f>
        <v>0</v>
      </c>
      <c r="U109" s="19">
        <f>Tableau2[[#This Row],[Surface mesurée (dm²)]]-(SUMPRODUCT(($F$4:$F$2200=F109)*($T$4:$T$2200)))</f>
        <v>0</v>
      </c>
      <c r="V109" s="19"/>
    </row>
    <row r="110" spans="1:22">
      <c r="A110" s="17"/>
      <c r="M110" s="19">
        <f>IF(ISNUMBER(Tableau2[[#This Row],[Diamètre (mm)]]),PI()*((Tableau2[[#This Row],[Diamètre (mm)]]/2)^2)*10^(-4),(Tableau2[[#This Row],[Longueur (mm)]]*Tableau2[[#This Row],[Largeur (mm)]])*10^(-4))</f>
        <v>0</v>
      </c>
      <c r="N110" s="19"/>
      <c r="O110" s="19"/>
      <c r="P110" s="19"/>
      <c r="Q110" s="19"/>
      <c r="R11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0" s="19">
        <f>PI()*((Tableau2[[#This Row],[Diamètre du traversant (mm)]]/2)^2)*10^(-4)</f>
        <v>0</v>
      </c>
      <c r="U110" s="19">
        <f>Tableau2[[#This Row],[Surface mesurée (dm²)]]-(SUMPRODUCT(($F$4:$F$2200=F110)*($T$4:$T$2200)))</f>
        <v>0</v>
      </c>
      <c r="V110" s="19"/>
    </row>
    <row r="111" spans="1:22">
      <c r="A111" s="17"/>
      <c r="M111" s="19">
        <f>IF(ISNUMBER(Tableau2[[#This Row],[Diamètre (mm)]]),PI()*((Tableau2[[#This Row],[Diamètre (mm)]]/2)^2)*10^(-4),(Tableau2[[#This Row],[Longueur (mm)]]*Tableau2[[#This Row],[Largeur (mm)]])*10^(-4))</f>
        <v>0</v>
      </c>
      <c r="N111" s="19"/>
      <c r="O111" s="19"/>
      <c r="P111" s="19"/>
      <c r="Q111" s="19"/>
      <c r="R11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1" s="19">
        <f>PI()*((Tableau2[[#This Row],[Diamètre du traversant (mm)]]/2)^2)*10^(-4)</f>
        <v>0</v>
      </c>
      <c r="U111" s="19">
        <f>Tableau2[[#This Row],[Surface mesurée (dm²)]]-(SUMPRODUCT(($F$4:$F$2200=F111)*($T$4:$T$2200)))</f>
        <v>0</v>
      </c>
      <c r="V111" s="19"/>
    </row>
    <row r="112" spans="1:22">
      <c r="A112" s="17"/>
      <c r="M112" s="19">
        <f>IF(ISNUMBER(Tableau2[[#This Row],[Diamètre (mm)]]),PI()*((Tableau2[[#This Row],[Diamètre (mm)]]/2)^2)*10^(-4),(Tableau2[[#This Row],[Longueur (mm)]]*Tableau2[[#This Row],[Largeur (mm)]])*10^(-4))</f>
        <v>0</v>
      </c>
      <c r="N112" s="19"/>
      <c r="O112" s="19"/>
      <c r="P112" s="19"/>
      <c r="Q112" s="19"/>
      <c r="R11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2" s="19">
        <f>PI()*((Tableau2[[#This Row],[Diamètre du traversant (mm)]]/2)^2)*10^(-4)</f>
        <v>0</v>
      </c>
      <c r="U112" s="19">
        <f>Tableau2[[#This Row],[Surface mesurée (dm²)]]-(SUMPRODUCT(($F$4:$F$2200=F112)*($T$4:$T$2200)))</f>
        <v>0</v>
      </c>
      <c r="V112" s="19"/>
    </row>
    <row r="113" spans="1:22">
      <c r="A113" s="17"/>
      <c r="M113" s="19">
        <f>IF(ISNUMBER(Tableau2[[#This Row],[Diamètre (mm)]]),PI()*((Tableau2[[#This Row],[Diamètre (mm)]]/2)^2)*10^(-4),(Tableau2[[#This Row],[Longueur (mm)]]*Tableau2[[#This Row],[Largeur (mm)]])*10^(-4))</f>
        <v>0</v>
      </c>
      <c r="N113" s="19"/>
      <c r="O113" s="19"/>
      <c r="P113" s="19"/>
      <c r="Q113" s="19"/>
      <c r="R11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3" s="19">
        <f>PI()*((Tableau2[[#This Row],[Diamètre du traversant (mm)]]/2)^2)*10^(-4)</f>
        <v>0</v>
      </c>
      <c r="U113" s="19">
        <f>Tableau2[[#This Row],[Surface mesurée (dm²)]]-(SUMPRODUCT(($F$4:$F$2200=F113)*($T$4:$T$2200)))</f>
        <v>0</v>
      </c>
      <c r="V113" s="19"/>
    </row>
    <row r="114" spans="1:22">
      <c r="A114" s="17"/>
      <c r="M114" s="19">
        <f>IF(ISNUMBER(Tableau2[[#This Row],[Diamètre (mm)]]),PI()*((Tableau2[[#This Row],[Diamètre (mm)]]/2)^2)*10^(-4),(Tableau2[[#This Row],[Longueur (mm)]]*Tableau2[[#This Row],[Largeur (mm)]])*10^(-4))</f>
        <v>0</v>
      </c>
      <c r="N114" s="19"/>
      <c r="O114" s="19"/>
      <c r="P114" s="19"/>
      <c r="Q114" s="19"/>
      <c r="R11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4" s="19">
        <f>PI()*((Tableau2[[#This Row],[Diamètre du traversant (mm)]]/2)^2)*10^(-4)</f>
        <v>0</v>
      </c>
      <c r="U114" s="19">
        <f>Tableau2[[#This Row],[Surface mesurée (dm²)]]-(SUMPRODUCT(($F$4:$F$2200=F114)*($T$4:$T$2200)))</f>
        <v>0</v>
      </c>
      <c r="V114" s="19"/>
    </row>
    <row r="115" spans="1:22">
      <c r="A115" s="17"/>
      <c r="M115" s="19">
        <f>IF(ISNUMBER(Tableau2[[#This Row],[Diamètre (mm)]]),PI()*((Tableau2[[#This Row],[Diamètre (mm)]]/2)^2)*10^(-4),(Tableau2[[#This Row],[Longueur (mm)]]*Tableau2[[#This Row],[Largeur (mm)]])*10^(-4))</f>
        <v>0</v>
      </c>
      <c r="N115" s="19"/>
      <c r="O115" s="19"/>
      <c r="P115" s="19"/>
      <c r="Q115" s="19"/>
      <c r="R11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5" s="19">
        <f>PI()*((Tableau2[[#This Row],[Diamètre du traversant (mm)]]/2)^2)*10^(-4)</f>
        <v>0</v>
      </c>
      <c r="U115" s="19">
        <f>Tableau2[[#This Row],[Surface mesurée (dm²)]]-(SUMPRODUCT(($F$4:$F$2200=F115)*($T$4:$T$2200)))</f>
        <v>0</v>
      </c>
      <c r="V115" s="19"/>
    </row>
    <row r="116" spans="1:22">
      <c r="A116" s="17"/>
      <c r="M116" s="19">
        <f>IF(ISNUMBER(Tableau2[[#This Row],[Diamètre (mm)]]),PI()*((Tableau2[[#This Row],[Diamètre (mm)]]/2)^2)*10^(-4),(Tableau2[[#This Row],[Longueur (mm)]]*Tableau2[[#This Row],[Largeur (mm)]])*10^(-4))</f>
        <v>0</v>
      </c>
      <c r="N116" s="19"/>
      <c r="O116" s="19"/>
      <c r="P116" s="19"/>
      <c r="Q116" s="19"/>
      <c r="R11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6" s="19">
        <f>PI()*((Tableau2[[#This Row],[Diamètre du traversant (mm)]]/2)^2)*10^(-4)</f>
        <v>0</v>
      </c>
      <c r="U116" s="19">
        <f>Tableau2[[#This Row],[Surface mesurée (dm²)]]-(SUMPRODUCT(($F$4:$F$2200=F116)*($T$4:$T$2200)))</f>
        <v>0</v>
      </c>
      <c r="V116" s="19"/>
    </row>
    <row r="117" spans="1:22">
      <c r="A117" s="17"/>
      <c r="M117" s="19">
        <f>IF(ISNUMBER(Tableau2[[#This Row],[Diamètre (mm)]]),PI()*((Tableau2[[#This Row],[Diamètre (mm)]]/2)^2)*10^(-4),(Tableau2[[#This Row],[Longueur (mm)]]*Tableau2[[#This Row],[Largeur (mm)]])*10^(-4))</f>
        <v>0</v>
      </c>
      <c r="N117" s="19"/>
      <c r="O117" s="19"/>
      <c r="P117" s="19"/>
      <c r="Q117" s="19"/>
      <c r="R11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7" s="19">
        <f>PI()*((Tableau2[[#This Row],[Diamètre du traversant (mm)]]/2)^2)*10^(-4)</f>
        <v>0</v>
      </c>
      <c r="U117" s="19">
        <f>Tableau2[[#This Row],[Surface mesurée (dm²)]]-(SUMPRODUCT(($F$4:$F$2200=F117)*($T$4:$T$2200)))</f>
        <v>0</v>
      </c>
      <c r="V117" s="19"/>
    </row>
    <row r="118" spans="1:22">
      <c r="A118" s="17"/>
      <c r="M118" s="19">
        <f>IF(ISNUMBER(Tableau2[[#This Row],[Diamètre (mm)]]),PI()*((Tableau2[[#This Row],[Diamètre (mm)]]/2)^2)*10^(-4),(Tableau2[[#This Row],[Longueur (mm)]]*Tableau2[[#This Row],[Largeur (mm)]])*10^(-4))</f>
        <v>0</v>
      </c>
      <c r="N118" s="19"/>
      <c r="O118" s="19"/>
      <c r="P118" s="19"/>
      <c r="Q118" s="19"/>
      <c r="R11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8" s="19">
        <f>PI()*((Tableau2[[#This Row],[Diamètre du traversant (mm)]]/2)^2)*10^(-4)</f>
        <v>0</v>
      </c>
      <c r="U118" s="19">
        <f>Tableau2[[#This Row],[Surface mesurée (dm²)]]-(SUMPRODUCT(($F$4:$F$2200=F118)*($T$4:$T$2200)))</f>
        <v>0</v>
      </c>
      <c r="V118" s="19"/>
    </row>
    <row r="119" spans="1:22">
      <c r="A119" s="17"/>
      <c r="M119" s="19">
        <f>IF(ISNUMBER(Tableau2[[#This Row],[Diamètre (mm)]]),PI()*((Tableau2[[#This Row],[Diamètre (mm)]]/2)^2)*10^(-4),(Tableau2[[#This Row],[Longueur (mm)]]*Tableau2[[#This Row],[Largeur (mm)]])*10^(-4))</f>
        <v>0</v>
      </c>
      <c r="N119" s="19"/>
      <c r="O119" s="19"/>
      <c r="P119" s="19"/>
      <c r="Q119" s="19"/>
      <c r="R11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9" s="19">
        <f>PI()*((Tableau2[[#This Row],[Diamètre du traversant (mm)]]/2)^2)*10^(-4)</f>
        <v>0</v>
      </c>
      <c r="U119" s="19">
        <f>Tableau2[[#This Row],[Surface mesurée (dm²)]]-(SUMPRODUCT(($F$4:$F$2200=F119)*($T$4:$T$2200)))</f>
        <v>0</v>
      </c>
      <c r="V119" s="19"/>
    </row>
    <row r="120" spans="1:22">
      <c r="A120" s="17"/>
      <c r="M120" s="19">
        <f>IF(ISNUMBER(Tableau2[[#This Row],[Diamètre (mm)]]),PI()*((Tableau2[[#This Row],[Diamètre (mm)]]/2)^2)*10^(-4),(Tableau2[[#This Row],[Longueur (mm)]]*Tableau2[[#This Row],[Largeur (mm)]])*10^(-4))</f>
        <v>0</v>
      </c>
      <c r="N120" s="19"/>
      <c r="O120" s="19"/>
      <c r="P120" s="19"/>
      <c r="Q120" s="19"/>
      <c r="R12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0" s="19">
        <f>PI()*((Tableau2[[#This Row],[Diamètre du traversant (mm)]]/2)^2)*10^(-4)</f>
        <v>0</v>
      </c>
      <c r="U120" s="19">
        <f>Tableau2[[#This Row],[Surface mesurée (dm²)]]-(SUMPRODUCT(($F$4:$F$2200=F120)*($T$4:$T$2200)))</f>
        <v>0</v>
      </c>
      <c r="V120" s="19"/>
    </row>
    <row r="121" spans="1:22">
      <c r="A121" s="17"/>
      <c r="M121" s="19">
        <f>IF(ISNUMBER(Tableau2[[#This Row],[Diamètre (mm)]]),PI()*((Tableau2[[#This Row],[Diamètre (mm)]]/2)^2)*10^(-4),(Tableau2[[#This Row],[Longueur (mm)]]*Tableau2[[#This Row],[Largeur (mm)]])*10^(-4))</f>
        <v>0</v>
      </c>
      <c r="N121" s="19"/>
      <c r="O121" s="19"/>
      <c r="P121" s="19"/>
      <c r="Q121" s="19"/>
      <c r="R12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1" s="19">
        <f>PI()*((Tableau2[[#This Row],[Diamètre du traversant (mm)]]/2)^2)*10^(-4)</f>
        <v>0</v>
      </c>
      <c r="U121" s="19">
        <f>Tableau2[[#This Row],[Surface mesurée (dm²)]]-(SUMPRODUCT(($F$4:$F$2200=F121)*($T$4:$T$2200)))</f>
        <v>0</v>
      </c>
      <c r="V121" s="19"/>
    </row>
    <row r="122" spans="1:22">
      <c r="A122" s="17"/>
      <c r="M122" s="19">
        <f>IF(ISNUMBER(Tableau2[[#This Row],[Diamètre (mm)]]),PI()*((Tableau2[[#This Row],[Diamètre (mm)]]/2)^2)*10^(-4),(Tableau2[[#This Row],[Longueur (mm)]]*Tableau2[[#This Row],[Largeur (mm)]])*10^(-4))</f>
        <v>0</v>
      </c>
      <c r="N122" s="19"/>
      <c r="O122" s="19"/>
      <c r="P122" s="19"/>
      <c r="Q122" s="19"/>
      <c r="R12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2" s="19">
        <f>PI()*((Tableau2[[#This Row],[Diamètre du traversant (mm)]]/2)^2)*10^(-4)</f>
        <v>0</v>
      </c>
      <c r="U122" s="19">
        <f>Tableau2[[#This Row],[Surface mesurée (dm²)]]-(SUMPRODUCT(($F$4:$F$2200=F122)*($T$4:$T$2200)))</f>
        <v>0</v>
      </c>
      <c r="V122" s="19"/>
    </row>
    <row r="123" spans="1:22">
      <c r="A123" s="17"/>
      <c r="M123" s="19">
        <f>IF(ISNUMBER(Tableau2[[#This Row],[Diamètre (mm)]]),PI()*((Tableau2[[#This Row],[Diamètre (mm)]]/2)^2)*10^(-4),(Tableau2[[#This Row],[Longueur (mm)]]*Tableau2[[#This Row],[Largeur (mm)]])*10^(-4))</f>
        <v>0</v>
      </c>
      <c r="N123" s="19"/>
      <c r="O123" s="19"/>
      <c r="P123" s="19"/>
      <c r="Q123" s="19"/>
      <c r="R12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3" s="19">
        <f>PI()*((Tableau2[[#This Row],[Diamètre du traversant (mm)]]/2)^2)*10^(-4)</f>
        <v>0</v>
      </c>
      <c r="U123" s="19">
        <f>Tableau2[[#This Row],[Surface mesurée (dm²)]]-(SUMPRODUCT(($F$4:$F$2200=F123)*($T$4:$T$2200)))</f>
        <v>0</v>
      </c>
      <c r="V123" s="19"/>
    </row>
    <row r="124" spans="1:22">
      <c r="A124" s="17"/>
      <c r="M124" s="19">
        <f>IF(ISNUMBER(Tableau2[[#This Row],[Diamètre (mm)]]),PI()*((Tableau2[[#This Row],[Diamètre (mm)]]/2)^2)*10^(-4),(Tableau2[[#This Row],[Longueur (mm)]]*Tableau2[[#This Row],[Largeur (mm)]])*10^(-4))</f>
        <v>0</v>
      </c>
      <c r="N124" s="19"/>
      <c r="O124" s="19"/>
      <c r="P124" s="19"/>
      <c r="Q124" s="19"/>
      <c r="R12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4" s="19">
        <f>PI()*((Tableau2[[#This Row],[Diamètre du traversant (mm)]]/2)^2)*10^(-4)</f>
        <v>0</v>
      </c>
      <c r="U124" s="19">
        <f>Tableau2[[#This Row],[Surface mesurée (dm²)]]-(SUMPRODUCT(($F$4:$F$2200=F124)*($T$4:$T$2200)))</f>
        <v>0</v>
      </c>
      <c r="V124" s="19"/>
    </row>
    <row r="125" spans="1:22">
      <c r="A125" s="17"/>
      <c r="M125" s="19">
        <f>IF(ISNUMBER(Tableau2[[#This Row],[Diamètre (mm)]]),PI()*((Tableau2[[#This Row],[Diamètre (mm)]]/2)^2)*10^(-4),(Tableau2[[#This Row],[Longueur (mm)]]*Tableau2[[#This Row],[Largeur (mm)]])*10^(-4))</f>
        <v>0</v>
      </c>
      <c r="N125" s="19"/>
      <c r="O125" s="19"/>
      <c r="P125" s="19"/>
      <c r="Q125" s="19"/>
      <c r="R12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5" s="19">
        <f>PI()*((Tableau2[[#This Row],[Diamètre du traversant (mm)]]/2)^2)*10^(-4)</f>
        <v>0</v>
      </c>
      <c r="U125" s="19">
        <f>Tableau2[[#This Row],[Surface mesurée (dm²)]]-(SUMPRODUCT(($F$4:$F$2200=F125)*($T$4:$T$2200)))</f>
        <v>0</v>
      </c>
      <c r="V125" s="19"/>
    </row>
    <row r="126" spans="1:22">
      <c r="A126" s="17"/>
      <c r="M126" s="19">
        <f>IF(ISNUMBER(Tableau2[[#This Row],[Diamètre (mm)]]),PI()*((Tableau2[[#This Row],[Diamètre (mm)]]/2)^2)*10^(-4),(Tableau2[[#This Row],[Longueur (mm)]]*Tableau2[[#This Row],[Largeur (mm)]])*10^(-4))</f>
        <v>0</v>
      </c>
      <c r="N126" s="19"/>
      <c r="O126" s="19"/>
      <c r="P126" s="19"/>
      <c r="Q126" s="19"/>
      <c r="R12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6" s="19">
        <f>PI()*((Tableau2[[#This Row],[Diamètre du traversant (mm)]]/2)^2)*10^(-4)</f>
        <v>0</v>
      </c>
      <c r="U126" s="19">
        <f>Tableau2[[#This Row],[Surface mesurée (dm²)]]-(SUMPRODUCT(($F$4:$F$2200=F126)*($T$4:$T$2200)))</f>
        <v>0</v>
      </c>
      <c r="V126" s="19"/>
    </row>
    <row r="127" spans="1:22">
      <c r="A127" s="17"/>
      <c r="M127" s="19">
        <f>IF(ISNUMBER(Tableau2[[#This Row],[Diamètre (mm)]]),PI()*((Tableau2[[#This Row],[Diamètre (mm)]]/2)^2)*10^(-4),(Tableau2[[#This Row],[Longueur (mm)]]*Tableau2[[#This Row],[Largeur (mm)]])*10^(-4))</f>
        <v>0</v>
      </c>
      <c r="N127" s="19"/>
      <c r="O127" s="19"/>
      <c r="P127" s="19"/>
      <c r="Q127" s="19"/>
      <c r="R12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7" s="19">
        <f>PI()*((Tableau2[[#This Row],[Diamètre du traversant (mm)]]/2)^2)*10^(-4)</f>
        <v>0</v>
      </c>
      <c r="U127" s="19">
        <f>Tableau2[[#This Row],[Surface mesurée (dm²)]]-(SUMPRODUCT(($F$4:$F$2200=F127)*($T$4:$T$2200)))</f>
        <v>0</v>
      </c>
      <c r="V127" s="19"/>
    </row>
    <row r="128" spans="1:22">
      <c r="A128" s="17"/>
      <c r="M128" s="19">
        <f>IF(ISNUMBER(Tableau2[[#This Row],[Diamètre (mm)]]),PI()*((Tableau2[[#This Row],[Diamètre (mm)]]/2)^2)*10^(-4),(Tableau2[[#This Row],[Longueur (mm)]]*Tableau2[[#This Row],[Largeur (mm)]])*10^(-4))</f>
        <v>0</v>
      </c>
      <c r="N128" s="19"/>
      <c r="O128" s="19"/>
      <c r="P128" s="19"/>
      <c r="Q128" s="19"/>
      <c r="R12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8" s="19">
        <f>PI()*((Tableau2[[#This Row],[Diamètre du traversant (mm)]]/2)^2)*10^(-4)</f>
        <v>0</v>
      </c>
      <c r="U128" s="19">
        <f>Tableau2[[#This Row],[Surface mesurée (dm²)]]-(SUMPRODUCT(($F$4:$F$2200=F128)*($T$4:$T$2200)))</f>
        <v>0</v>
      </c>
      <c r="V128" s="19"/>
    </row>
    <row r="129" spans="1:22">
      <c r="A129" s="17"/>
      <c r="M129" s="19">
        <f>IF(ISNUMBER(Tableau2[[#This Row],[Diamètre (mm)]]),PI()*((Tableau2[[#This Row],[Diamètre (mm)]]/2)^2)*10^(-4),(Tableau2[[#This Row],[Longueur (mm)]]*Tableau2[[#This Row],[Largeur (mm)]])*10^(-4))</f>
        <v>0</v>
      </c>
      <c r="N129" s="19"/>
      <c r="O129" s="19"/>
      <c r="P129" s="19"/>
      <c r="Q129" s="19"/>
      <c r="R12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9" s="19">
        <f>PI()*((Tableau2[[#This Row],[Diamètre du traversant (mm)]]/2)^2)*10^(-4)</f>
        <v>0</v>
      </c>
      <c r="U129" s="19">
        <f>Tableau2[[#This Row],[Surface mesurée (dm²)]]-(SUMPRODUCT(($F$4:$F$2200=F129)*($T$4:$T$2200)))</f>
        <v>0</v>
      </c>
      <c r="V129" s="19"/>
    </row>
    <row r="130" spans="1:22">
      <c r="A130" s="17"/>
      <c r="M130" s="19">
        <f>IF(ISNUMBER(Tableau2[[#This Row],[Diamètre (mm)]]),PI()*((Tableau2[[#This Row],[Diamètre (mm)]]/2)^2)*10^(-4),(Tableau2[[#This Row],[Longueur (mm)]]*Tableau2[[#This Row],[Largeur (mm)]])*10^(-4))</f>
        <v>0</v>
      </c>
      <c r="N130" s="19"/>
      <c r="O130" s="19"/>
      <c r="P130" s="19"/>
      <c r="Q130" s="19"/>
      <c r="R13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0" s="19">
        <f>PI()*((Tableau2[[#This Row],[Diamètre du traversant (mm)]]/2)^2)*10^(-4)</f>
        <v>0</v>
      </c>
      <c r="U130" s="19">
        <f>Tableau2[[#This Row],[Surface mesurée (dm²)]]-(SUMPRODUCT(($F$4:$F$2200=F130)*($T$4:$T$2200)))</f>
        <v>0</v>
      </c>
      <c r="V130" s="19"/>
    </row>
    <row r="131" spans="1:22">
      <c r="A131" s="17"/>
      <c r="M131" s="19">
        <f>IF(ISNUMBER(Tableau2[[#This Row],[Diamètre (mm)]]),PI()*((Tableau2[[#This Row],[Diamètre (mm)]]/2)^2)*10^(-4),(Tableau2[[#This Row],[Longueur (mm)]]*Tableau2[[#This Row],[Largeur (mm)]])*10^(-4))</f>
        <v>0</v>
      </c>
      <c r="N131" s="19"/>
      <c r="O131" s="19"/>
      <c r="P131" s="19"/>
      <c r="Q131" s="19"/>
      <c r="R13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1" s="19">
        <f>PI()*((Tableau2[[#This Row],[Diamètre du traversant (mm)]]/2)^2)*10^(-4)</f>
        <v>0</v>
      </c>
      <c r="U131" s="19">
        <f>Tableau2[[#This Row],[Surface mesurée (dm²)]]-(SUMPRODUCT(($F$4:$F$2200=F131)*($T$4:$T$2200)))</f>
        <v>0</v>
      </c>
      <c r="V131" s="19"/>
    </row>
    <row r="132" spans="1:22">
      <c r="A132" s="17"/>
      <c r="M132" s="19">
        <f>IF(ISNUMBER(Tableau2[[#This Row],[Diamètre (mm)]]),PI()*((Tableau2[[#This Row],[Diamètre (mm)]]/2)^2)*10^(-4),(Tableau2[[#This Row],[Longueur (mm)]]*Tableau2[[#This Row],[Largeur (mm)]])*10^(-4))</f>
        <v>0</v>
      </c>
      <c r="N132" s="19"/>
      <c r="O132" s="19"/>
      <c r="P132" s="19"/>
      <c r="Q132" s="19"/>
      <c r="R13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2" s="19">
        <f>PI()*((Tableau2[[#This Row],[Diamètre du traversant (mm)]]/2)^2)*10^(-4)</f>
        <v>0</v>
      </c>
      <c r="U132" s="19">
        <f>Tableau2[[#This Row],[Surface mesurée (dm²)]]-(SUMPRODUCT(($F$4:$F$2200=F132)*($T$4:$T$2200)))</f>
        <v>0</v>
      </c>
      <c r="V132" s="19"/>
    </row>
    <row r="133" spans="1:22">
      <c r="A133" s="17"/>
      <c r="M133" s="19">
        <f>IF(ISNUMBER(Tableau2[[#This Row],[Diamètre (mm)]]),PI()*((Tableau2[[#This Row],[Diamètre (mm)]]/2)^2)*10^(-4),(Tableau2[[#This Row],[Longueur (mm)]]*Tableau2[[#This Row],[Largeur (mm)]])*10^(-4))</f>
        <v>0</v>
      </c>
      <c r="N133" s="19"/>
      <c r="O133" s="19"/>
      <c r="P133" s="19"/>
      <c r="Q133" s="19"/>
      <c r="R13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3" s="19">
        <f>PI()*((Tableau2[[#This Row],[Diamètre du traversant (mm)]]/2)^2)*10^(-4)</f>
        <v>0</v>
      </c>
      <c r="U133" s="19">
        <f>Tableau2[[#This Row],[Surface mesurée (dm²)]]-(SUMPRODUCT(($F$4:$F$2200=F133)*($T$4:$T$2200)))</f>
        <v>0</v>
      </c>
      <c r="V133" s="19"/>
    </row>
    <row r="134" spans="1:22">
      <c r="A134" s="17"/>
      <c r="M134" s="19">
        <f>IF(ISNUMBER(Tableau2[[#This Row],[Diamètre (mm)]]),PI()*((Tableau2[[#This Row],[Diamètre (mm)]]/2)^2)*10^(-4),(Tableau2[[#This Row],[Longueur (mm)]]*Tableau2[[#This Row],[Largeur (mm)]])*10^(-4))</f>
        <v>0</v>
      </c>
      <c r="N134" s="19"/>
      <c r="O134" s="19"/>
      <c r="P134" s="19"/>
      <c r="Q134" s="19"/>
      <c r="R13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4" s="19">
        <f>PI()*((Tableau2[[#This Row],[Diamètre du traversant (mm)]]/2)^2)*10^(-4)</f>
        <v>0</v>
      </c>
      <c r="U134" s="19">
        <f>Tableau2[[#This Row],[Surface mesurée (dm²)]]-(SUMPRODUCT(($F$4:$F$2200=F134)*($T$4:$T$2200)))</f>
        <v>0</v>
      </c>
      <c r="V134" s="19"/>
    </row>
    <row r="135" spans="1:22">
      <c r="A135" s="17"/>
      <c r="M135" s="19">
        <f>IF(ISNUMBER(Tableau2[[#This Row],[Diamètre (mm)]]),PI()*((Tableau2[[#This Row],[Diamètre (mm)]]/2)^2)*10^(-4),(Tableau2[[#This Row],[Longueur (mm)]]*Tableau2[[#This Row],[Largeur (mm)]])*10^(-4))</f>
        <v>0</v>
      </c>
      <c r="N135" s="19"/>
      <c r="O135" s="19"/>
      <c r="P135" s="19"/>
      <c r="Q135" s="19"/>
      <c r="R13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5" s="19">
        <f>PI()*((Tableau2[[#This Row],[Diamètre du traversant (mm)]]/2)^2)*10^(-4)</f>
        <v>0</v>
      </c>
      <c r="U135" s="19">
        <f>Tableau2[[#This Row],[Surface mesurée (dm²)]]-(SUMPRODUCT(($F$4:$F$2200=F135)*($T$4:$T$2200)))</f>
        <v>0</v>
      </c>
      <c r="V135" s="19"/>
    </row>
    <row r="136" spans="1:22">
      <c r="A136" s="17"/>
      <c r="M136" s="19">
        <f>IF(ISNUMBER(Tableau2[[#This Row],[Diamètre (mm)]]),PI()*((Tableau2[[#This Row],[Diamètre (mm)]]/2)^2)*10^(-4),(Tableau2[[#This Row],[Longueur (mm)]]*Tableau2[[#This Row],[Largeur (mm)]])*10^(-4))</f>
        <v>0</v>
      </c>
      <c r="N136" s="19"/>
      <c r="O136" s="19"/>
      <c r="P136" s="19"/>
      <c r="Q136" s="19"/>
      <c r="R13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6" s="19">
        <f>PI()*((Tableau2[[#This Row],[Diamètre du traversant (mm)]]/2)^2)*10^(-4)</f>
        <v>0</v>
      </c>
      <c r="U136" s="19">
        <f>Tableau2[[#This Row],[Surface mesurée (dm²)]]-(SUMPRODUCT(($F$4:$F$2200=F136)*($T$4:$T$2200)))</f>
        <v>0</v>
      </c>
      <c r="V136" s="19"/>
    </row>
    <row r="137" spans="1:22">
      <c r="A137" s="17"/>
      <c r="M137" s="19">
        <f>IF(ISNUMBER(Tableau2[[#This Row],[Diamètre (mm)]]),PI()*((Tableau2[[#This Row],[Diamètre (mm)]]/2)^2)*10^(-4),(Tableau2[[#This Row],[Longueur (mm)]]*Tableau2[[#This Row],[Largeur (mm)]])*10^(-4))</f>
        <v>0</v>
      </c>
      <c r="N137" s="19"/>
      <c r="O137" s="19"/>
      <c r="P137" s="19"/>
      <c r="Q137" s="19"/>
      <c r="R13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7" s="19">
        <f>PI()*((Tableau2[[#This Row],[Diamètre du traversant (mm)]]/2)^2)*10^(-4)</f>
        <v>0</v>
      </c>
      <c r="U137" s="19">
        <f>Tableau2[[#This Row],[Surface mesurée (dm²)]]-(SUMPRODUCT(($F$4:$F$2200=F137)*($T$4:$T$2200)))</f>
        <v>0</v>
      </c>
      <c r="V137" s="19"/>
    </row>
    <row r="138" spans="1:22">
      <c r="A138" s="17"/>
      <c r="M138" s="19">
        <f>IF(ISNUMBER(Tableau2[[#This Row],[Diamètre (mm)]]),PI()*((Tableau2[[#This Row],[Diamètre (mm)]]/2)^2)*10^(-4),(Tableau2[[#This Row],[Longueur (mm)]]*Tableau2[[#This Row],[Largeur (mm)]])*10^(-4))</f>
        <v>0</v>
      </c>
      <c r="N138" s="19"/>
      <c r="O138" s="19"/>
      <c r="P138" s="19"/>
      <c r="Q138" s="19"/>
      <c r="R13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8" s="19">
        <f>PI()*((Tableau2[[#This Row],[Diamètre du traversant (mm)]]/2)^2)*10^(-4)</f>
        <v>0</v>
      </c>
      <c r="U138" s="19">
        <f>Tableau2[[#This Row],[Surface mesurée (dm²)]]-(SUMPRODUCT(($F$4:$F$2200=F138)*($T$4:$T$2200)))</f>
        <v>0</v>
      </c>
      <c r="V138" s="19"/>
    </row>
    <row r="139" spans="1:22">
      <c r="A139" s="17"/>
      <c r="M139" s="19">
        <f>IF(ISNUMBER(Tableau2[[#This Row],[Diamètre (mm)]]),PI()*((Tableau2[[#This Row],[Diamètre (mm)]]/2)^2)*10^(-4),(Tableau2[[#This Row],[Longueur (mm)]]*Tableau2[[#This Row],[Largeur (mm)]])*10^(-4))</f>
        <v>0</v>
      </c>
      <c r="N139" s="19"/>
      <c r="O139" s="19"/>
      <c r="P139" s="19"/>
      <c r="Q139" s="19"/>
      <c r="R13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9" s="19">
        <f>PI()*((Tableau2[[#This Row],[Diamètre du traversant (mm)]]/2)^2)*10^(-4)</f>
        <v>0</v>
      </c>
      <c r="U139" s="19">
        <f>Tableau2[[#This Row],[Surface mesurée (dm²)]]-(SUMPRODUCT(($F$4:$F$2200=F139)*($T$4:$T$2200)))</f>
        <v>0</v>
      </c>
      <c r="V139" s="19"/>
    </row>
    <row r="140" spans="1:22">
      <c r="A140" s="17"/>
      <c r="M140" s="19">
        <f>IF(ISNUMBER(Tableau2[[#This Row],[Diamètre (mm)]]),PI()*((Tableau2[[#This Row],[Diamètre (mm)]]/2)^2)*10^(-4),(Tableau2[[#This Row],[Longueur (mm)]]*Tableau2[[#This Row],[Largeur (mm)]])*10^(-4))</f>
        <v>0</v>
      </c>
      <c r="N140" s="19"/>
      <c r="O140" s="19"/>
      <c r="P140" s="19"/>
      <c r="Q140" s="19"/>
      <c r="R14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0" s="19">
        <f>PI()*((Tableau2[[#This Row],[Diamètre du traversant (mm)]]/2)^2)*10^(-4)</f>
        <v>0</v>
      </c>
      <c r="U140" s="19">
        <f>Tableau2[[#This Row],[Surface mesurée (dm²)]]-(SUMPRODUCT(($F$4:$F$2200=F140)*($T$4:$T$2200)))</f>
        <v>0</v>
      </c>
      <c r="V140" s="19"/>
    </row>
    <row r="141" spans="1:22">
      <c r="A141" s="17"/>
      <c r="M141" s="19">
        <f>IF(ISNUMBER(Tableau2[[#This Row],[Diamètre (mm)]]),PI()*((Tableau2[[#This Row],[Diamètre (mm)]]/2)^2)*10^(-4),(Tableau2[[#This Row],[Longueur (mm)]]*Tableau2[[#This Row],[Largeur (mm)]])*10^(-4))</f>
        <v>0</v>
      </c>
      <c r="N141" s="19"/>
      <c r="O141" s="19"/>
      <c r="P141" s="19"/>
      <c r="Q141" s="19"/>
      <c r="R14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1" s="19">
        <f>PI()*((Tableau2[[#This Row],[Diamètre du traversant (mm)]]/2)^2)*10^(-4)</f>
        <v>0</v>
      </c>
      <c r="U141" s="19">
        <f>Tableau2[[#This Row],[Surface mesurée (dm²)]]-(SUMPRODUCT(($F$4:$F$2200=F141)*($T$4:$T$2200)))</f>
        <v>0</v>
      </c>
      <c r="V141" s="19"/>
    </row>
    <row r="142" spans="1:22">
      <c r="A142" s="17"/>
      <c r="M142" s="19">
        <f>IF(ISNUMBER(Tableau2[[#This Row],[Diamètre (mm)]]),PI()*((Tableau2[[#This Row],[Diamètre (mm)]]/2)^2)*10^(-4),(Tableau2[[#This Row],[Longueur (mm)]]*Tableau2[[#This Row],[Largeur (mm)]])*10^(-4))</f>
        <v>0</v>
      </c>
      <c r="N142" s="19"/>
      <c r="O142" s="19"/>
      <c r="P142" s="19"/>
      <c r="Q142" s="19"/>
      <c r="R14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2" s="19">
        <f>PI()*((Tableau2[[#This Row],[Diamètre du traversant (mm)]]/2)^2)*10^(-4)</f>
        <v>0</v>
      </c>
      <c r="U142" s="19">
        <f>Tableau2[[#This Row],[Surface mesurée (dm²)]]-(SUMPRODUCT(($F$4:$F$2200=F142)*($T$4:$T$2200)))</f>
        <v>0</v>
      </c>
      <c r="V142" s="19"/>
    </row>
    <row r="143" spans="1:22">
      <c r="A143" s="17"/>
      <c r="M143" s="19">
        <f>IF(ISNUMBER(Tableau2[[#This Row],[Diamètre (mm)]]),PI()*((Tableau2[[#This Row],[Diamètre (mm)]]/2)^2)*10^(-4),(Tableau2[[#This Row],[Longueur (mm)]]*Tableau2[[#This Row],[Largeur (mm)]])*10^(-4))</f>
        <v>0</v>
      </c>
      <c r="N143" s="19"/>
      <c r="O143" s="19"/>
      <c r="P143" s="19"/>
      <c r="Q143" s="19"/>
      <c r="R14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3" s="19">
        <f>PI()*((Tableau2[[#This Row],[Diamètre du traversant (mm)]]/2)^2)*10^(-4)</f>
        <v>0</v>
      </c>
      <c r="U143" s="19">
        <f>Tableau2[[#This Row],[Surface mesurée (dm²)]]-(SUMPRODUCT(($F$4:$F$2200=F143)*($T$4:$T$2200)))</f>
        <v>0</v>
      </c>
      <c r="V143" s="19"/>
    </row>
    <row r="144" spans="1:22">
      <c r="A144" s="17"/>
      <c r="M144" s="19">
        <f>IF(ISNUMBER(Tableau2[[#This Row],[Diamètre (mm)]]),PI()*((Tableau2[[#This Row],[Diamètre (mm)]]/2)^2)*10^(-4),(Tableau2[[#This Row],[Longueur (mm)]]*Tableau2[[#This Row],[Largeur (mm)]])*10^(-4))</f>
        <v>0</v>
      </c>
      <c r="N144" s="19"/>
      <c r="O144" s="19"/>
      <c r="P144" s="19"/>
      <c r="Q144" s="19"/>
      <c r="R14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4" s="19">
        <f>PI()*((Tableau2[[#This Row],[Diamètre du traversant (mm)]]/2)^2)*10^(-4)</f>
        <v>0</v>
      </c>
      <c r="U144" s="19">
        <f>Tableau2[[#This Row],[Surface mesurée (dm²)]]-(SUMPRODUCT(($F$4:$F$2200=F144)*($T$4:$T$2200)))</f>
        <v>0</v>
      </c>
      <c r="V144" s="19"/>
    </row>
    <row r="145" spans="1:22">
      <c r="A145" s="17"/>
      <c r="M145" s="19">
        <f>IF(ISNUMBER(Tableau2[[#This Row],[Diamètre (mm)]]),PI()*((Tableau2[[#This Row],[Diamètre (mm)]]/2)^2)*10^(-4),(Tableau2[[#This Row],[Longueur (mm)]]*Tableau2[[#This Row],[Largeur (mm)]])*10^(-4))</f>
        <v>0</v>
      </c>
      <c r="N145" s="19"/>
      <c r="O145" s="19"/>
      <c r="P145" s="19"/>
      <c r="Q145" s="19"/>
      <c r="R14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5" s="19">
        <f>PI()*((Tableau2[[#This Row],[Diamètre du traversant (mm)]]/2)^2)*10^(-4)</f>
        <v>0</v>
      </c>
      <c r="U145" s="19">
        <f>Tableau2[[#This Row],[Surface mesurée (dm²)]]-(SUMPRODUCT(($F$4:$F$2200=F145)*($T$4:$T$2200)))</f>
        <v>0</v>
      </c>
      <c r="V145" s="19"/>
    </row>
    <row r="146" spans="1:22">
      <c r="A146" s="17"/>
      <c r="M146" s="19">
        <f>IF(ISNUMBER(Tableau2[[#This Row],[Diamètre (mm)]]),PI()*((Tableau2[[#This Row],[Diamètre (mm)]]/2)^2)*10^(-4),(Tableau2[[#This Row],[Longueur (mm)]]*Tableau2[[#This Row],[Largeur (mm)]])*10^(-4))</f>
        <v>0</v>
      </c>
      <c r="N146" s="19"/>
      <c r="O146" s="19"/>
      <c r="P146" s="19"/>
      <c r="Q146" s="19"/>
      <c r="R14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6" s="19">
        <f>PI()*((Tableau2[[#This Row],[Diamètre du traversant (mm)]]/2)^2)*10^(-4)</f>
        <v>0</v>
      </c>
      <c r="U146" s="19">
        <f>Tableau2[[#This Row],[Surface mesurée (dm²)]]-(SUMPRODUCT(($F$4:$F$2200=F146)*($T$4:$T$2200)))</f>
        <v>0</v>
      </c>
      <c r="V146" s="19"/>
    </row>
    <row r="147" spans="1:22">
      <c r="A147" s="17"/>
      <c r="M147" s="19">
        <f>IF(ISNUMBER(Tableau2[[#This Row],[Diamètre (mm)]]),PI()*((Tableau2[[#This Row],[Diamètre (mm)]]/2)^2)*10^(-4),(Tableau2[[#This Row],[Longueur (mm)]]*Tableau2[[#This Row],[Largeur (mm)]])*10^(-4))</f>
        <v>0</v>
      </c>
      <c r="N147" s="19"/>
      <c r="O147" s="19"/>
      <c r="P147" s="19"/>
      <c r="Q147" s="19"/>
      <c r="R14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7" s="19">
        <f>PI()*((Tableau2[[#This Row],[Diamètre du traversant (mm)]]/2)^2)*10^(-4)</f>
        <v>0</v>
      </c>
      <c r="U147" s="19">
        <f>Tableau2[[#This Row],[Surface mesurée (dm²)]]-(SUMPRODUCT(($F$4:$F$2200=F147)*($T$4:$T$2200)))</f>
        <v>0</v>
      </c>
      <c r="V147" s="19"/>
    </row>
    <row r="148" spans="1:22">
      <c r="A148" s="17"/>
      <c r="M148" s="19">
        <f>IF(ISNUMBER(Tableau2[[#This Row],[Diamètre (mm)]]),PI()*((Tableau2[[#This Row],[Diamètre (mm)]]/2)^2)*10^(-4),(Tableau2[[#This Row],[Longueur (mm)]]*Tableau2[[#This Row],[Largeur (mm)]])*10^(-4))</f>
        <v>0</v>
      </c>
      <c r="N148" s="19"/>
      <c r="O148" s="19"/>
      <c r="P148" s="19"/>
      <c r="Q148" s="19"/>
      <c r="R14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8" s="19">
        <f>PI()*((Tableau2[[#This Row],[Diamètre du traversant (mm)]]/2)^2)*10^(-4)</f>
        <v>0</v>
      </c>
      <c r="U148" s="19">
        <f>Tableau2[[#This Row],[Surface mesurée (dm²)]]-(SUMPRODUCT(($F$4:$F$2200=F148)*($T$4:$T$2200)))</f>
        <v>0</v>
      </c>
      <c r="V148" s="19"/>
    </row>
    <row r="149" spans="1:22">
      <c r="A149" s="17"/>
      <c r="M149" s="19">
        <f>IF(ISNUMBER(Tableau2[[#This Row],[Diamètre (mm)]]),PI()*((Tableau2[[#This Row],[Diamètre (mm)]]/2)^2)*10^(-4),(Tableau2[[#This Row],[Longueur (mm)]]*Tableau2[[#This Row],[Largeur (mm)]])*10^(-4))</f>
        <v>0</v>
      </c>
      <c r="N149" s="19"/>
      <c r="O149" s="19"/>
      <c r="P149" s="19"/>
      <c r="Q149" s="19"/>
      <c r="R14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9" s="19">
        <f>PI()*((Tableau2[[#This Row],[Diamètre du traversant (mm)]]/2)^2)*10^(-4)</f>
        <v>0</v>
      </c>
      <c r="U149" s="19">
        <f>Tableau2[[#This Row],[Surface mesurée (dm²)]]-(SUMPRODUCT(($F$4:$F$2200=F149)*($T$4:$T$2200)))</f>
        <v>0</v>
      </c>
      <c r="V149" s="19"/>
    </row>
    <row r="150" spans="1:22">
      <c r="A150" s="17"/>
      <c r="M150" s="19">
        <f>IF(ISNUMBER(Tableau2[[#This Row],[Diamètre (mm)]]),PI()*((Tableau2[[#This Row],[Diamètre (mm)]]/2)^2)*10^(-4),(Tableau2[[#This Row],[Longueur (mm)]]*Tableau2[[#This Row],[Largeur (mm)]])*10^(-4))</f>
        <v>0</v>
      </c>
      <c r="N150" s="19"/>
      <c r="O150" s="19"/>
      <c r="P150" s="19"/>
      <c r="Q150" s="19"/>
      <c r="R15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0" s="19">
        <f>PI()*((Tableau2[[#This Row],[Diamètre du traversant (mm)]]/2)^2)*10^(-4)</f>
        <v>0</v>
      </c>
      <c r="U150" s="19">
        <f>Tableau2[[#This Row],[Surface mesurée (dm²)]]-(SUMPRODUCT(($F$4:$F$2200=F150)*($T$4:$T$2200)))</f>
        <v>0</v>
      </c>
      <c r="V150" s="19"/>
    </row>
    <row r="151" spans="1:22">
      <c r="A151" s="17"/>
      <c r="M151" s="19">
        <f>IF(ISNUMBER(Tableau2[[#This Row],[Diamètre (mm)]]),PI()*((Tableau2[[#This Row],[Diamètre (mm)]]/2)^2)*10^(-4),(Tableau2[[#This Row],[Longueur (mm)]]*Tableau2[[#This Row],[Largeur (mm)]])*10^(-4))</f>
        <v>0</v>
      </c>
      <c r="N151" s="19"/>
      <c r="O151" s="19"/>
      <c r="P151" s="19"/>
      <c r="Q151" s="19"/>
      <c r="R15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1" s="19">
        <f>PI()*((Tableau2[[#This Row],[Diamètre du traversant (mm)]]/2)^2)*10^(-4)</f>
        <v>0</v>
      </c>
      <c r="U151" s="19">
        <f>Tableau2[[#This Row],[Surface mesurée (dm²)]]-(SUMPRODUCT(($F$4:$F$2200=F151)*($T$4:$T$2200)))</f>
        <v>0</v>
      </c>
      <c r="V151" s="19"/>
    </row>
    <row r="152" spans="1:22">
      <c r="A152" s="17"/>
      <c r="M152" s="19">
        <f>IF(ISNUMBER(Tableau2[[#This Row],[Diamètre (mm)]]),PI()*((Tableau2[[#This Row],[Diamètre (mm)]]/2)^2)*10^(-4),(Tableau2[[#This Row],[Longueur (mm)]]*Tableau2[[#This Row],[Largeur (mm)]])*10^(-4))</f>
        <v>0</v>
      </c>
      <c r="N152" s="19"/>
      <c r="O152" s="19"/>
      <c r="P152" s="19"/>
      <c r="Q152" s="19"/>
      <c r="R15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2" s="19">
        <f>PI()*((Tableau2[[#This Row],[Diamètre du traversant (mm)]]/2)^2)*10^(-4)</f>
        <v>0</v>
      </c>
      <c r="U152" s="19">
        <f>Tableau2[[#This Row],[Surface mesurée (dm²)]]-(SUMPRODUCT(($F$4:$F$2200=F152)*($T$4:$T$2200)))</f>
        <v>0</v>
      </c>
      <c r="V152" s="19"/>
    </row>
    <row r="153" spans="1:22">
      <c r="A153" s="17"/>
      <c r="M153" s="19">
        <f>IF(ISNUMBER(Tableau2[[#This Row],[Diamètre (mm)]]),PI()*((Tableau2[[#This Row],[Diamètre (mm)]]/2)^2)*10^(-4),(Tableau2[[#This Row],[Longueur (mm)]]*Tableau2[[#This Row],[Largeur (mm)]])*10^(-4))</f>
        <v>0</v>
      </c>
      <c r="N153" s="19"/>
      <c r="O153" s="19"/>
      <c r="P153" s="19"/>
      <c r="Q153" s="19"/>
      <c r="R15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3" s="19">
        <f>PI()*((Tableau2[[#This Row],[Diamètre du traversant (mm)]]/2)^2)*10^(-4)</f>
        <v>0</v>
      </c>
      <c r="U153" s="19">
        <f>Tableau2[[#This Row],[Surface mesurée (dm²)]]-(SUMPRODUCT(($F$4:$F$2200=F153)*($T$4:$T$2200)))</f>
        <v>0</v>
      </c>
      <c r="V153" s="19"/>
    </row>
    <row r="154" spans="1:22">
      <c r="A154" s="17"/>
      <c r="M154" s="19">
        <f>IF(ISNUMBER(Tableau2[[#This Row],[Diamètre (mm)]]),PI()*((Tableau2[[#This Row],[Diamètre (mm)]]/2)^2)*10^(-4),(Tableau2[[#This Row],[Longueur (mm)]]*Tableau2[[#This Row],[Largeur (mm)]])*10^(-4))</f>
        <v>0</v>
      </c>
      <c r="N154" s="19"/>
      <c r="O154" s="19"/>
      <c r="P154" s="19"/>
      <c r="Q154" s="19"/>
      <c r="R15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4" s="19">
        <f>PI()*((Tableau2[[#This Row],[Diamètre du traversant (mm)]]/2)^2)*10^(-4)</f>
        <v>0</v>
      </c>
      <c r="U154" s="19">
        <f>Tableau2[[#This Row],[Surface mesurée (dm²)]]-(SUMPRODUCT(($F$4:$F$2200=F154)*($T$4:$T$2200)))</f>
        <v>0</v>
      </c>
      <c r="V154" s="19"/>
    </row>
    <row r="155" spans="1:22">
      <c r="A155" s="17"/>
      <c r="M155" s="19">
        <f>IF(ISNUMBER(Tableau2[[#This Row],[Diamètre (mm)]]),PI()*((Tableau2[[#This Row],[Diamètre (mm)]]/2)^2)*10^(-4),(Tableau2[[#This Row],[Longueur (mm)]]*Tableau2[[#This Row],[Largeur (mm)]])*10^(-4))</f>
        <v>0</v>
      </c>
      <c r="N155" s="19"/>
      <c r="O155" s="19"/>
      <c r="P155" s="19"/>
      <c r="Q155" s="19"/>
      <c r="R15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5" s="19">
        <f>PI()*((Tableau2[[#This Row],[Diamètre du traversant (mm)]]/2)^2)*10^(-4)</f>
        <v>0</v>
      </c>
      <c r="U155" s="19">
        <f>Tableau2[[#This Row],[Surface mesurée (dm²)]]-(SUMPRODUCT(($F$4:$F$2200=F155)*($T$4:$T$2200)))</f>
        <v>0</v>
      </c>
      <c r="V155" s="19"/>
    </row>
    <row r="156" spans="1:22">
      <c r="A156" s="17"/>
      <c r="M156" s="19">
        <f>IF(ISNUMBER(Tableau2[[#This Row],[Diamètre (mm)]]),PI()*((Tableau2[[#This Row],[Diamètre (mm)]]/2)^2)*10^(-4),(Tableau2[[#This Row],[Longueur (mm)]]*Tableau2[[#This Row],[Largeur (mm)]])*10^(-4))</f>
        <v>0</v>
      </c>
      <c r="N156" s="19"/>
      <c r="O156" s="19"/>
      <c r="P156" s="19"/>
      <c r="Q156" s="19"/>
      <c r="R15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6" s="19">
        <f>PI()*((Tableau2[[#This Row],[Diamètre du traversant (mm)]]/2)^2)*10^(-4)</f>
        <v>0</v>
      </c>
      <c r="U156" s="19">
        <f>Tableau2[[#This Row],[Surface mesurée (dm²)]]-(SUMPRODUCT(($F$4:$F$2200=F156)*($T$4:$T$2200)))</f>
        <v>0</v>
      </c>
      <c r="V156" s="19"/>
    </row>
    <row r="157" spans="1:22">
      <c r="A157" s="17"/>
      <c r="M157" s="19">
        <f>IF(ISNUMBER(Tableau2[[#This Row],[Diamètre (mm)]]),PI()*((Tableau2[[#This Row],[Diamètre (mm)]]/2)^2)*10^(-4),(Tableau2[[#This Row],[Longueur (mm)]]*Tableau2[[#This Row],[Largeur (mm)]])*10^(-4))</f>
        <v>0</v>
      </c>
      <c r="N157" s="19"/>
      <c r="O157" s="19"/>
      <c r="P157" s="19"/>
      <c r="Q157" s="19"/>
      <c r="R15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7" s="19">
        <f>PI()*((Tableau2[[#This Row],[Diamètre du traversant (mm)]]/2)^2)*10^(-4)</f>
        <v>0</v>
      </c>
      <c r="U157" s="19">
        <f>Tableau2[[#This Row],[Surface mesurée (dm²)]]-(SUMPRODUCT(($F$4:$F$2200=F157)*($T$4:$T$2200)))</f>
        <v>0</v>
      </c>
      <c r="V157" s="19"/>
    </row>
    <row r="158" spans="1:22">
      <c r="A158" s="17"/>
      <c r="M158" s="19">
        <f>IF(ISNUMBER(Tableau2[[#This Row],[Diamètre (mm)]]),PI()*((Tableau2[[#This Row],[Diamètre (mm)]]/2)^2)*10^(-4),(Tableau2[[#This Row],[Longueur (mm)]]*Tableau2[[#This Row],[Largeur (mm)]])*10^(-4))</f>
        <v>0</v>
      </c>
      <c r="N158" s="19"/>
      <c r="O158" s="19"/>
      <c r="P158" s="19"/>
      <c r="Q158" s="19"/>
      <c r="R15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8" s="19">
        <f>PI()*((Tableau2[[#This Row],[Diamètre du traversant (mm)]]/2)^2)*10^(-4)</f>
        <v>0</v>
      </c>
      <c r="U158" s="19">
        <f>Tableau2[[#This Row],[Surface mesurée (dm²)]]-(SUMPRODUCT(($F$4:$F$2200=F158)*($T$4:$T$2200)))</f>
        <v>0</v>
      </c>
      <c r="V158" s="19"/>
    </row>
    <row r="159" spans="1:22">
      <c r="A159" s="17"/>
      <c r="M159" s="19">
        <f>IF(ISNUMBER(Tableau2[[#This Row],[Diamètre (mm)]]),PI()*((Tableau2[[#This Row],[Diamètre (mm)]]/2)^2)*10^(-4),(Tableau2[[#This Row],[Longueur (mm)]]*Tableau2[[#This Row],[Largeur (mm)]])*10^(-4))</f>
        <v>0</v>
      </c>
      <c r="N159" s="19"/>
      <c r="O159" s="19"/>
      <c r="P159" s="19"/>
      <c r="Q159" s="19"/>
      <c r="R15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9" s="19">
        <f>PI()*((Tableau2[[#This Row],[Diamètre du traversant (mm)]]/2)^2)*10^(-4)</f>
        <v>0</v>
      </c>
      <c r="U159" s="19">
        <f>Tableau2[[#This Row],[Surface mesurée (dm²)]]-(SUMPRODUCT(($F$4:$F$2200=F159)*($T$4:$T$2200)))</f>
        <v>0</v>
      </c>
      <c r="V159" s="19"/>
    </row>
    <row r="160" spans="1:22">
      <c r="A160" s="17"/>
      <c r="M160" s="19">
        <f>IF(ISNUMBER(Tableau2[[#This Row],[Diamètre (mm)]]),PI()*((Tableau2[[#This Row],[Diamètre (mm)]]/2)^2)*10^(-4),(Tableau2[[#This Row],[Longueur (mm)]]*Tableau2[[#This Row],[Largeur (mm)]])*10^(-4))</f>
        <v>0</v>
      </c>
      <c r="N160" s="19"/>
      <c r="O160" s="19"/>
      <c r="P160" s="19"/>
      <c r="Q160" s="19"/>
      <c r="R16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0" s="19">
        <f>PI()*((Tableau2[[#This Row],[Diamètre du traversant (mm)]]/2)^2)*10^(-4)</f>
        <v>0</v>
      </c>
      <c r="U160" s="19">
        <f>Tableau2[[#This Row],[Surface mesurée (dm²)]]-(SUMPRODUCT(($F$4:$F$2200=F160)*($T$4:$T$2200)))</f>
        <v>0</v>
      </c>
      <c r="V160" s="19"/>
    </row>
    <row r="161" spans="1:22">
      <c r="A161" s="17"/>
      <c r="M161" s="19">
        <f>IF(ISNUMBER(Tableau2[[#This Row],[Diamètre (mm)]]),PI()*((Tableau2[[#This Row],[Diamètre (mm)]]/2)^2)*10^(-4),(Tableau2[[#This Row],[Longueur (mm)]]*Tableau2[[#This Row],[Largeur (mm)]])*10^(-4))</f>
        <v>0</v>
      </c>
      <c r="N161" s="19"/>
      <c r="O161" s="19"/>
      <c r="P161" s="19"/>
      <c r="Q161" s="19"/>
      <c r="R16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1" s="19">
        <f>PI()*((Tableau2[[#This Row],[Diamètre du traversant (mm)]]/2)^2)*10^(-4)</f>
        <v>0</v>
      </c>
      <c r="U161" s="19">
        <f>Tableau2[[#This Row],[Surface mesurée (dm²)]]-(SUMPRODUCT(($F$4:$F$2200=F161)*($T$4:$T$2200)))</f>
        <v>0</v>
      </c>
      <c r="V161" s="19"/>
    </row>
    <row r="162" spans="1:22">
      <c r="A162" s="17"/>
      <c r="M162" s="19">
        <f>IF(ISNUMBER(Tableau2[[#This Row],[Diamètre (mm)]]),PI()*((Tableau2[[#This Row],[Diamètre (mm)]]/2)^2)*10^(-4),(Tableau2[[#This Row],[Longueur (mm)]]*Tableau2[[#This Row],[Largeur (mm)]])*10^(-4))</f>
        <v>0</v>
      </c>
      <c r="N162" s="19"/>
      <c r="O162" s="19"/>
      <c r="P162" s="19"/>
      <c r="Q162" s="19"/>
      <c r="R16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2" s="19">
        <f>PI()*((Tableau2[[#This Row],[Diamètre du traversant (mm)]]/2)^2)*10^(-4)</f>
        <v>0</v>
      </c>
      <c r="U162" s="19">
        <f>Tableau2[[#This Row],[Surface mesurée (dm²)]]-(SUMPRODUCT(($F$4:$F$2200=F162)*($T$4:$T$2200)))</f>
        <v>0</v>
      </c>
      <c r="V162" s="19"/>
    </row>
    <row r="163" spans="1:22">
      <c r="A163" s="17"/>
      <c r="M163" s="19">
        <f>IF(ISNUMBER(Tableau2[[#This Row],[Diamètre (mm)]]),PI()*((Tableau2[[#This Row],[Diamètre (mm)]]/2)^2)*10^(-4),(Tableau2[[#This Row],[Longueur (mm)]]*Tableau2[[#This Row],[Largeur (mm)]])*10^(-4))</f>
        <v>0</v>
      </c>
      <c r="N163" s="19"/>
      <c r="O163" s="19"/>
      <c r="P163" s="19"/>
      <c r="Q163" s="19"/>
      <c r="R16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3" s="19">
        <f>PI()*((Tableau2[[#This Row],[Diamètre du traversant (mm)]]/2)^2)*10^(-4)</f>
        <v>0</v>
      </c>
      <c r="U163" s="19">
        <f>Tableau2[[#This Row],[Surface mesurée (dm²)]]-(SUMPRODUCT(($F$4:$F$2200=F163)*($T$4:$T$2200)))</f>
        <v>0</v>
      </c>
      <c r="V163" s="19"/>
    </row>
    <row r="164" spans="1:22">
      <c r="A164" s="17"/>
      <c r="M164" s="19">
        <f>IF(ISNUMBER(Tableau2[[#This Row],[Diamètre (mm)]]),PI()*((Tableau2[[#This Row],[Diamètre (mm)]]/2)^2)*10^(-4),(Tableau2[[#This Row],[Longueur (mm)]]*Tableau2[[#This Row],[Largeur (mm)]])*10^(-4))</f>
        <v>0</v>
      </c>
      <c r="N164" s="19"/>
      <c r="O164" s="19"/>
      <c r="P164" s="19"/>
      <c r="Q164" s="19"/>
      <c r="R16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4" s="19">
        <f>PI()*((Tableau2[[#This Row],[Diamètre du traversant (mm)]]/2)^2)*10^(-4)</f>
        <v>0</v>
      </c>
      <c r="U164" s="19">
        <f>Tableau2[[#This Row],[Surface mesurée (dm²)]]-(SUMPRODUCT(($F$4:$F$2200=F164)*($T$4:$T$2200)))</f>
        <v>0</v>
      </c>
      <c r="V164" s="19"/>
    </row>
    <row r="165" spans="1:22">
      <c r="A165" s="17"/>
      <c r="M165" s="19">
        <f>IF(ISNUMBER(Tableau2[[#This Row],[Diamètre (mm)]]),PI()*((Tableau2[[#This Row],[Diamètre (mm)]]/2)^2)*10^(-4),(Tableau2[[#This Row],[Longueur (mm)]]*Tableau2[[#This Row],[Largeur (mm)]])*10^(-4))</f>
        <v>0</v>
      </c>
      <c r="N165" s="19"/>
      <c r="O165" s="19"/>
      <c r="P165" s="19"/>
      <c r="Q165" s="19"/>
      <c r="R16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5" s="19">
        <f>PI()*((Tableau2[[#This Row],[Diamètre du traversant (mm)]]/2)^2)*10^(-4)</f>
        <v>0</v>
      </c>
      <c r="U165" s="19">
        <f>Tableau2[[#This Row],[Surface mesurée (dm²)]]-(SUMPRODUCT(($F$4:$F$2200=F165)*($T$4:$T$2200)))</f>
        <v>0</v>
      </c>
      <c r="V165" s="19"/>
    </row>
    <row r="166" spans="1:22">
      <c r="A166" s="17"/>
      <c r="M166" s="19">
        <f>IF(ISNUMBER(Tableau2[[#This Row],[Diamètre (mm)]]),PI()*((Tableau2[[#This Row],[Diamètre (mm)]]/2)^2)*10^(-4),(Tableau2[[#This Row],[Longueur (mm)]]*Tableau2[[#This Row],[Largeur (mm)]])*10^(-4))</f>
        <v>0</v>
      </c>
      <c r="N166" s="19"/>
      <c r="O166" s="19"/>
      <c r="P166" s="19"/>
      <c r="Q166" s="19"/>
      <c r="R16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6" s="19">
        <f>PI()*((Tableau2[[#This Row],[Diamètre du traversant (mm)]]/2)^2)*10^(-4)</f>
        <v>0</v>
      </c>
      <c r="U166" s="19">
        <f>Tableau2[[#This Row],[Surface mesurée (dm²)]]-(SUMPRODUCT(($F$4:$F$2200=F166)*($T$4:$T$2200)))</f>
        <v>0</v>
      </c>
      <c r="V166" s="19"/>
    </row>
    <row r="167" spans="1:22">
      <c r="A167" s="17"/>
      <c r="M167" s="19">
        <f>IF(ISNUMBER(Tableau2[[#This Row],[Diamètre (mm)]]),PI()*((Tableau2[[#This Row],[Diamètre (mm)]]/2)^2)*10^(-4),(Tableau2[[#This Row],[Longueur (mm)]]*Tableau2[[#This Row],[Largeur (mm)]])*10^(-4))</f>
        <v>0</v>
      </c>
      <c r="N167" s="19"/>
      <c r="O167" s="19"/>
      <c r="P167" s="19"/>
      <c r="Q167" s="19"/>
      <c r="R16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7" s="19">
        <f>PI()*((Tableau2[[#This Row],[Diamètre du traversant (mm)]]/2)^2)*10^(-4)</f>
        <v>0</v>
      </c>
      <c r="U167" s="19">
        <f>Tableau2[[#This Row],[Surface mesurée (dm²)]]-(SUMPRODUCT(($F$4:$F$2200=F167)*($T$4:$T$2200)))</f>
        <v>0</v>
      </c>
      <c r="V167" s="19"/>
    </row>
    <row r="168" spans="1:22">
      <c r="A168" s="17"/>
      <c r="M168" s="19">
        <f>IF(ISNUMBER(Tableau2[[#This Row],[Diamètre (mm)]]),PI()*((Tableau2[[#This Row],[Diamètre (mm)]]/2)^2)*10^(-4),(Tableau2[[#This Row],[Longueur (mm)]]*Tableau2[[#This Row],[Largeur (mm)]])*10^(-4))</f>
        <v>0</v>
      </c>
      <c r="N168" s="19"/>
      <c r="O168" s="19"/>
      <c r="P168" s="19"/>
      <c r="Q168" s="19"/>
      <c r="R16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8" s="19">
        <f>PI()*((Tableau2[[#This Row],[Diamètre du traversant (mm)]]/2)^2)*10^(-4)</f>
        <v>0</v>
      </c>
      <c r="U168" s="19">
        <f>Tableau2[[#This Row],[Surface mesurée (dm²)]]-(SUMPRODUCT(($F$4:$F$2200=F168)*($T$4:$T$2200)))</f>
        <v>0</v>
      </c>
      <c r="V168" s="19"/>
    </row>
    <row r="169" spans="1:22">
      <c r="A169" s="17"/>
      <c r="M169" s="19">
        <f>IF(ISNUMBER(Tableau2[[#This Row],[Diamètre (mm)]]),PI()*((Tableau2[[#This Row],[Diamètre (mm)]]/2)^2)*10^(-4),(Tableau2[[#This Row],[Longueur (mm)]]*Tableau2[[#This Row],[Largeur (mm)]])*10^(-4))</f>
        <v>0</v>
      </c>
      <c r="N169" s="19"/>
      <c r="O169" s="19"/>
      <c r="P169" s="19"/>
      <c r="Q169" s="19"/>
      <c r="R16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9" s="19">
        <f>PI()*((Tableau2[[#This Row],[Diamètre du traversant (mm)]]/2)^2)*10^(-4)</f>
        <v>0</v>
      </c>
      <c r="U169" s="19">
        <f>Tableau2[[#This Row],[Surface mesurée (dm²)]]-(SUMPRODUCT(($F$4:$F$2200=F169)*($T$4:$T$2200)))</f>
        <v>0</v>
      </c>
      <c r="V169" s="19"/>
    </row>
    <row r="170" spans="1:22">
      <c r="A170" s="17"/>
      <c r="M170" s="19">
        <f>IF(ISNUMBER(Tableau2[[#This Row],[Diamètre (mm)]]),PI()*((Tableau2[[#This Row],[Diamètre (mm)]]/2)^2)*10^(-4),(Tableau2[[#This Row],[Longueur (mm)]]*Tableau2[[#This Row],[Largeur (mm)]])*10^(-4))</f>
        <v>0</v>
      </c>
      <c r="N170" s="19"/>
      <c r="O170" s="19"/>
      <c r="P170" s="19"/>
      <c r="Q170" s="19"/>
      <c r="R17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0" s="19">
        <f>PI()*((Tableau2[[#This Row],[Diamètre du traversant (mm)]]/2)^2)*10^(-4)</f>
        <v>0</v>
      </c>
      <c r="U170" s="19">
        <f>Tableau2[[#This Row],[Surface mesurée (dm²)]]-(SUMPRODUCT(($F$4:$F$2200=F170)*($T$4:$T$2200)))</f>
        <v>0</v>
      </c>
      <c r="V170" s="19"/>
    </row>
    <row r="171" spans="1:22">
      <c r="A171" s="17"/>
      <c r="M171" s="19">
        <f>IF(ISNUMBER(Tableau2[[#This Row],[Diamètre (mm)]]),PI()*((Tableau2[[#This Row],[Diamètre (mm)]]/2)^2)*10^(-4),(Tableau2[[#This Row],[Longueur (mm)]]*Tableau2[[#This Row],[Largeur (mm)]])*10^(-4))</f>
        <v>0</v>
      </c>
      <c r="N171" s="19"/>
      <c r="O171" s="19"/>
      <c r="P171" s="19"/>
      <c r="Q171" s="19"/>
      <c r="R17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1" s="19">
        <f>PI()*((Tableau2[[#This Row],[Diamètre du traversant (mm)]]/2)^2)*10^(-4)</f>
        <v>0</v>
      </c>
      <c r="U171" s="19">
        <f>Tableau2[[#This Row],[Surface mesurée (dm²)]]-(SUMPRODUCT(($F$4:$F$2200=F171)*($T$4:$T$2200)))</f>
        <v>0</v>
      </c>
      <c r="V171" s="19"/>
    </row>
    <row r="172" spans="1:22">
      <c r="A172" s="17"/>
      <c r="M172" s="19">
        <f>IF(ISNUMBER(Tableau2[[#This Row],[Diamètre (mm)]]),PI()*((Tableau2[[#This Row],[Diamètre (mm)]]/2)^2)*10^(-4),(Tableau2[[#This Row],[Longueur (mm)]]*Tableau2[[#This Row],[Largeur (mm)]])*10^(-4))</f>
        <v>0</v>
      </c>
      <c r="N172" s="19"/>
      <c r="O172" s="19"/>
      <c r="P172" s="19"/>
      <c r="Q172" s="19"/>
      <c r="R17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2" s="19">
        <f>PI()*((Tableau2[[#This Row],[Diamètre du traversant (mm)]]/2)^2)*10^(-4)</f>
        <v>0</v>
      </c>
      <c r="U172" s="19">
        <f>Tableau2[[#This Row],[Surface mesurée (dm²)]]-(SUMPRODUCT(($F$4:$F$2200=F172)*($T$4:$T$2200)))</f>
        <v>0</v>
      </c>
      <c r="V172" s="19"/>
    </row>
    <row r="173" spans="1:22">
      <c r="A173" s="17"/>
      <c r="M173" s="19">
        <f>IF(ISNUMBER(Tableau2[[#This Row],[Diamètre (mm)]]),PI()*((Tableau2[[#This Row],[Diamètre (mm)]]/2)^2)*10^(-4),(Tableau2[[#This Row],[Longueur (mm)]]*Tableau2[[#This Row],[Largeur (mm)]])*10^(-4))</f>
        <v>0</v>
      </c>
      <c r="N173" s="19"/>
      <c r="O173" s="19"/>
      <c r="P173" s="19"/>
      <c r="Q173" s="19"/>
      <c r="R17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3" s="19">
        <f>PI()*((Tableau2[[#This Row],[Diamètre du traversant (mm)]]/2)^2)*10^(-4)</f>
        <v>0</v>
      </c>
      <c r="U173" s="19">
        <f>Tableau2[[#This Row],[Surface mesurée (dm²)]]-(SUMPRODUCT(($F$4:$F$2200=F173)*($T$4:$T$2200)))</f>
        <v>0</v>
      </c>
      <c r="V173" s="19"/>
    </row>
    <row r="174" spans="1:22">
      <c r="A174" s="17"/>
      <c r="M174" s="19">
        <f>IF(ISNUMBER(Tableau2[[#This Row],[Diamètre (mm)]]),PI()*((Tableau2[[#This Row],[Diamètre (mm)]]/2)^2)*10^(-4),(Tableau2[[#This Row],[Longueur (mm)]]*Tableau2[[#This Row],[Largeur (mm)]])*10^(-4))</f>
        <v>0</v>
      </c>
      <c r="N174" s="19"/>
      <c r="O174" s="19"/>
      <c r="P174" s="19"/>
      <c r="Q174" s="19"/>
      <c r="R17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4" s="19">
        <f>PI()*((Tableau2[[#This Row],[Diamètre du traversant (mm)]]/2)^2)*10^(-4)</f>
        <v>0</v>
      </c>
      <c r="U174" s="19">
        <f>Tableau2[[#This Row],[Surface mesurée (dm²)]]-(SUMPRODUCT(($F$4:$F$2200=F174)*($T$4:$T$2200)))</f>
        <v>0</v>
      </c>
      <c r="V174" s="19"/>
    </row>
    <row r="175" spans="1:22">
      <c r="A175" s="17"/>
      <c r="M175" s="19">
        <f>IF(ISNUMBER(Tableau2[[#This Row],[Diamètre (mm)]]),PI()*((Tableau2[[#This Row],[Diamètre (mm)]]/2)^2)*10^(-4),(Tableau2[[#This Row],[Longueur (mm)]]*Tableau2[[#This Row],[Largeur (mm)]])*10^(-4))</f>
        <v>0</v>
      </c>
      <c r="N175" s="19"/>
      <c r="O175" s="19"/>
      <c r="P175" s="19"/>
      <c r="Q175" s="19"/>
      <c r="R17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5" s="19">
        <f>PI()*((Tableau2[[#This Row],[Diamètre du traversant (mm)]]/2)^2)*10^(-4)</f>
        <v>0</v>
      </c>
      <c r="U175" s="19">
        <f>Tableau2[[#This Row],[Surface mesurée (dm²)]]-(SUMPRODUCT(($F$4:$F$2200=F175)*($T$4:$T$2200)))</f>
        <v>0</v>
      </c>
      <c r="V175" s="19"/>
    </row>
    <row r="176" spans="1:22">
      <c r="A176" s="17"/>
      <c r="M176" s="19">
        <f>IF(ISNUMBER(Tableau2[[#This Row],[Diamètre (mm)]]),PI()*((Tableau2[[#This Row],[Diamètre (mm)]]/2)^2)*10^(-4),(Tableau2[[#This Row],[Longueur (mm)]]*Tableau2[[#This Row],[Largeur (mm)]])*10^(-4))</f>
        <v>0</v>
      </c>
      <c r="N176" s="19"/>
      <c r="O176" s="19"/>
      <c r="P176" s="19"/>
      <c r="Q176" s="19"/>
      <c r="R17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6" s="19">
        <f>PI()*((Tableau2[[#This Row],[Diamètre du traversant (mm)]]/2)^2)*10^(-4)</f>
        <v>0</v>
      </c>
      <c r="U176" s="19">
        <f>Tableau2[[#This Row],[Surface mesurée (dm²)]]-(SUMPRODUCT(($F$4:$F$2200=F176)*($T$4:$T$2200)))</f>
        <v>0</v>
      </c>
      <c r="V176" s="19"/>
    </row>
    <row r="177" spans="1:22">
      <c r="A177" s="17"/>
      <c r="M177" s="19">
        <f>IF(ISNUMBER(Tableau2[[#This Row],[Diamètre (mm)]]),PI()*((Tableau2[[#This Row],[Diamètre (mm)]]/2)^2)*10^(-4),(Tableau2[[#This Row],[Longueur (mm)]]*Tableau2[[#This Row],[Largeur (mm)]])*10^(-4))</f>
        <v>0</v>
      </c>
      <c r="N177" s="19"/>
      <c r="O177" s="19"/>
      <c r="P177" s="19"/>
      <c r="Q177" s="19"/>
      <c r="R17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7" s="19">
        <f>PI()*((Tableau2[[#This Row],[Diamètre du traversant (mm)]]/2)^2)*10^(-4)</f>
        <v>0</v>
      </c>
      <c r="U177" s="19">
        <f>Tableau2[[#This Row],[Surface mesurée (dm²)]]-(SUMPRODUCT(($F$4:$F$2200=F177)*($T$4:$T$2200)))</f>
        <v>0</v>
      </c>
      <c r="V177" s="19"/>
    </row>
    <row r="178" spans="1:22">
      <c r="A178" s="17"/>
      <c r="M178" s="19">
        <f>IF(ISNUMBER(Tableau2[[#This Row],[Diamètre (mm)]]),PI()*((Tableau2[[#This Row],[Diamètre (mm)]]/2)^2)*10^(-4),(Tableau2[[#This Row],[Longueur (mm)]]*Tableau2[[#This Row],[Largeur (mm)]])*10^(-4))</f>
        <v>0</v>
      </c>
      <c r="N178" s="19"/>
      <c r="O178" s="19"/>
      <c r="P178" s="19"/>
      <c r="Q178" s="19"/>
      <c r="R17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8" s="19">
        <f>PI()*((Tableau2[[#This Row],[Diamètre du traversant (mm)]]/2)^2)*10^(-4)</f>
        <v>0</v>
      </c>
      <c r="U178" s="19">
        <f>Tableau2[[#This Row],[Surface mesurée (dm²)]]-(SUMPRODUCT(($F$4:$F$2200=F178)*($T$4:$T$2200)))</f>
        <v>0</v>
      </c>
      <c r="V178" s="19"/>
    </row>
    <row r="179" spans="1:22">
      <c r="A179" s="17"/>
      <c r="M179" s="19">
        <f>IF(ISNUMBER(Tableau2[[#This Row],[Diamètre (mm)]]),PI()*((Tableau2[[#This Row],[Diamètre (mm)]]/2)^2)*10^(-4),(Tableau2[[#This Row],[Longueur (mm)]]*Tableau2[[#This Row],[Largeur (mm)]])*10^(-4))</f>
        <v>0</v>
      </c>
      <c r="N179" s="19"/>
      <c r="O179" s="19"/>
      <c r="P179" s="19"/>
      <c r="Q179" s="19"/>
      <c r="R17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9" s="19">
        <f>PI()*((Tableau2[[#This Row],[Diamètre du traversant (mm)]]/2)^2)*10^(-4)</f>
        <v>0</v>
      </c>
      <c r="U179" s="19">
        <f>Tableau2[[#This Row],[Surface mesurée (dm²)]]-(SUMPRODUCT(($F$4:$F$2200=F179)*($T$4:$T$2200)))</f>
        <v>0</v>
      </c>
      <c r="V179" s="19"/>
    </row>
    <row r="180" spans="1:22">
      <c r="A180" s="17"/>
      <c r="M180" s="19">
        <f>IF(ISNUMBER(Tableau2[[#This Row],[Diamètre (mm)]]),PI()*((Tableau2[[#This Row],[Diamètre (mm)]]/2)^2)*10^(-4),(Tableau2[[#This Row],[Longueur (mm)]]*Tableau2[[#This Row],[Largeur (mm)]])*10^(-4))</f>
        <v>0</v>
      </c>
      <c r="N180" s="19"/>
      <c r="O180" s="19"/>
      <c r="P180" s="19"/>
      <c r="Q180" s="19"/>
      <c r="R18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0" s="19">
        <f>PI()*((Tableau2[[#This Row],[Diamètre du traversant (mm)]]/2)^2)*10^(-4)</f>
        <v>0</v>
      </c>
      <c r="U180" s="19">
        <f>Tableau2[[#This Row],[Surface mesurée (dm²)]]-(SUMPRODUCT(($F$4:$F$2200=F180)*($T$4:$T$2200)))</f>
        <v>0</v>
      </c>
      <c r="V180" s="19"/>
    </row>
    <row r="181" spans="1:22">
      <c r="A181" s="17"/>
      <c r="M181" s="19">
        <f>IF(ISNUMBER(Tableau2[[#This Row],[Diamètre (mm)]]),PI()*((Tableau2[[#This Row],[Diamètre (mm)]]/2)^2)*10^(-4),(Tableau2[[#This Row],[Longueur (mm)]]*Tableau2[[#This Row],[Largeur (mm)]])*10^(-4))</f>
        <v>0</v>
      </c>
      <c r="N181" s="19"/>
      <c r="O181" s="19"/>
      <c r="P181" s="19"/>
      <c r="Q181" s="19"/>
      <c r="R18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1" s="19">
        <f>PI()*((Tableau2[[#This Row],[Diamètre du traversant (mm)]]/2)^2)*10^(-4)</f>
        <v>0</v>
      </c>
      <c r="U181" s="19">
        <f>Tableau2[[#This Row],[Surface mesurée (dm²)]]-(SUMPRODUCT(($F$4:$F$2200=F181)*($T$4:$T$2200)))</f>
        <v>0</v>
      </c>
      <c r="V181" s="19"/>
    </row>
    <row r="182" spans="1:22">
      <c r="A182" s="17"/>
      <c r="M182" s="19">
        <f>IF(ISNUMBER(Tableau2[[#This Row],[Diamètre (mm)]]),PI()*((Tableau2[[#This Row],[Diamètre (mm)]]/2)^2)*10^(-4),(Tableau2[[#This Row],[Longueur (mm)]]*Tableau2[[#This Row],[Largeur (mm)]])*10^(-4))</f>
        <v>0</v>
      </c>
      <c r="N182" s="19"/>
      <c r="O182" s="19"/>
      <c r="P182" s="19"/>
      <c r="Q182" s="19"/>
      <c r="R18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2" s="19">
        <f>PI()*((Tableau2[[#This Row],[Diamètre du traversant (mm)]]/2)^2)*10^(-4)</f>
        <v>0</v>
      </c>
      <c r="U182" s="19">
        <f>Tableau2[[#This Row],[Surface mesurée (dm²)]]-(SUMPRODUCT(($F$4:$F$2200=F182)*($T$4:$T$2200)))</f>
        <v>0</v>
      </c>
      <c r="V182" s="19"/>
    </row>
    <row r="183" spans="1:22">
      <c r="A183" s="17"/>
      <c r="M183" s="19">
        <f>IF(ISNUMBER(Tableau2[[#This Row],[Diamètre (mm)]]),PI()*((Tableau2[[#This Row],[Diamètre (mm)]]/2)^2)*10^(-4),(Tableau2[[#This Row],[Longueur (mm)]]*Tableau2[[#This Row],[Largeur (mm)]])*10^(-4))</f>
        <v>0</v>
      </c>
      <c r="N183" s="19"/>
      <c r="O183" s="19"/>
      <c r="P183" s="19"/>
      <c r="Q183" s="19"/>
      <c r="R18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3" s="19">
        <f>PI()*((Tableau2[[#This Row],[Diamètre du traversant (mm)]]/2)^2)*10^(-4)</f>
        <v>0</v>
      </c>
      <c r="U183" s="19">
        <f>Tableau2[[#This Row],[Surface mesurée (dm²)]]-(SUMPRODUCT(($F$4:$F$2200=F183)*($T$4:$T$2200)))</f>
        <v>0</v>
      </c>
      <c r="V183" s="19"/>
    </row>
    <row r="184" spans="1:22">
      <c r="A184" s="17"/>
      <c r="M184" s="19">
        <f>IF(ISNUMBER(Tableau2[[#This Row],[Diamètre (mm)]]),PI()*((Tableau2[[#This Row],[Diamètre (mm)]]/2)^2)*10^(-4),(Tableau2[[#This Row],[Longueur (mm)]]*Tableau2[[#This Row],[Largeur (mm)]])*10^(-4))</f>
        <v>0</v>
      </c>
      <c r="N184" s="19"/>
      <c r="O184" s="19"/>
      <c r="P184" s="19"/>
      <c r="Q184" s="19"/>
      <c r="R18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4" s="19">
        <f>PI()*((Tableau2[[#This Row],[Diamètre du traversant (mm)]]/2)^2)*10^(-4)</f>
        <v>0</v>
      </c>
      <c r="U184" s="19">
        <f>Tableau2[[#This Row],[Surface mesurée (dm²)]]-(SUMPRODUCT(($F$4:$F$2200=F184)*($T$4:$T$2200)))</f>
        <v>0</v>
      </c>
      <c r="V184" s="19"/>
    </row>
    <row r="185" spans="1:22">
      <c r="A185" s="17"/>
      <c r="M185" s="19">
        <f>IF(ISNUMBER(Tableau2[[#This Row],[Diamètre (mm)]]),PI()*((Tableau2[[#This Row],[Diamètre (mm)]]/2)^2)*10^(-4),(Tableau2[[#This Row],[Longueur (mm)]]*Tableau2[[#This Row],[Largeur (mm)]])*10^(-4))</f>
        <v>0</v>
      </c>
      <c r="N185" s="19"/>
      <c r="O185" s="19"/>
      <c r="P185" s="19"/>
      <c r="Q185" s="19"/>
      <c r="R18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5" s="19">
        <f>PI()*((Tableau2[[#This Row],[Diamètre du traversant (mm)]]/2)^2)*10^(-4)</f>
        <v>0</v>
      </c>
      <c r="U185" s="19">
        <f>Tableau2[[#This Row],[Surface mesurée (dm²)]]-(SUMPRODUCT(($F$4:$F$2200=F185)*($T$4:$T$2200)))</f>
        <v>0</v>
      </c>
      <c r="V185" s="19"/>
    </row>
    <row r="186" spans="1:22">
      <c r="A186" s="17"/>
      <c r="M186" s="19">
        <f>IF(ISNUMBER(Tableau2[[#This Row],[Diamètre (mm)]]),PI()*((Tableau2[[#This Row],[Diamètre (mm)]]/2)^2)*10^(-4),(Tableau2[[#This Row],[Longueur (mm)]]*Tableau2[[#This Row],[Largeur (mm)]])*10^(-4))</f>
        <v>0</v>
      </c>
      <c r="N186" s="19"/>
      <c r="O186" s="19"/>
      <c r="P186" s="19"/>
      <c r="Q186" s="19"/>
      <c r="R18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6" s="19">
        <f>PI()*((Tableau2[[#This Row],[Diamètre du traversant (mm)]]/2)^2)*10^(-4)</f>
        <v>0</v>
      </c>
      <c r="U186" s="19">
        <f>Tableau2[[#This Row],[Surface mesurée (dm²)]]-(SUMPRODUCT(($F$4:$F$2200=F186)*($T$4:$T$2200)))</f>
        <v>0</v>
      </c>
      <c r="V186" s="19"/>
    </row>
    <row r="187" spans="1:22">
      <c r="A187" s="17"/>
      <c r="M187" s="19">
        <f>IF(ISNUMBER(Tableau2[[#This Row],[Diamètre (mm)]]),PI()*((Tableau2[[#This Row],[Diamètre (mm)]]/2)^2)*10^(-4),(Tableau2[[#This Row],[Longueur (mm)]]*Tableau2[[#This Row],[Largeur (mm)]])*10^(-4))</f>
        <v>0</v>
      </c>
      <c r="N187" s="19"/>
      <c r="O187" s="19"/>
      <c r="P187" s="19"/>
      <c r="Q187" s="19"/>
      <c r="R18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7" s="19">
        <f>PI()*((Tableau2[[#This Row],[Diamètre du traversant (mm)]]/2)^2)*10^(-4)</f>
        <v>0</v>
      </c>
      <c r="U187" s="19">
        <f>Tableau2[[#This Row],[Surface mesurée (dm²)]]-(SUMPRODUCT(($F$4:$F$2200=F187)*($T$4:$T$2200)))</f>
        <v>0</v>
      </c>
      <c r="V187" s="19"/>
    </row>
    <row r="188" spans="1:22">
      <c r="A188" s="17"/>
      <c r="M188" s="19">
        <f>IF(ISNUMBER(Tableau2[[#This Row],[Diamètre (mm)]]),PI()*((Tableau2[[#This Row],[Diamètre (mm)]]/2)^2)*10^(-4),(Tableau2[[#This Row],[Longueur (mm)]]*Tableau2[[#This Row],[Largeur (mm)]])*10^(-4))</f>
        <v>0</v>
      </c>
      <c r="N188" s="19"/>
      <c r="O188" s="19"/>
      <c r="P188" s="19"/>
      <c r="Q188" s="19"/>
      <c r="R18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8" s="19">
        <f>PI()*((Tableau2[[#This Row],[Diamètre du traversant (mm)]]/2)^2)*10^(-4)</f>
        <v>0</v>
      </c>
      <c r="U188" s="19">
        <f>Tableau2[[#This Row],[Surface mesurée (dm²)]]-(SUMPRODUCT(($F$4:$F$2200=F188)*($T$4:$T$2200)))</f>
        <v>0</v>
      </c>
      <c r="V188" s="19"/>
    </row>
    <row r="189" spans="1:22">
      <c r="A189" s="17"/>
      <c r="M189" s="19">
        <f>IF(ISNUMBER(Tableau2[[#This Row],[Diamètre (mm)]]),PI()*((Tableau2[[#This Row],[Diamètre (mm)]]/2)^2)*10^(-4),(Tableau2[[#This Row],[Longueur (mm)]]*Tableau2[[#This Row],[Largeur (mm)]])*10^(-4))</f>
        <v>0</v>
      </c>
      <c r="N189" s="19"/>
      <c r="O189" s="19"/>
      <c r="P189" s="19"/>
      <c r="Q189" s="19"/>
      <c r="R18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9" s="19">
        <f>PI()*((Tableau2[[#This Row],[Diamètre du traversant (mm)]]/2)^2)*10^(-4)</f>
        <v>0</v>
      </c>
      <c r="U189" s="19">
        <f>Tableau2[[#This Row],[Surface mesurée (dm²)]]-(SUMPRODUCT(($F$4:$F$2200=F189)*($T$4:$T$2200)))</f>
        <v>0</v>
      </c>
      <c r="V189" s="19"/>
    </row>
    <row r="190" spans="1:22">
      <c r="A190" s="17"/>
      <c r="M190" s="19">
        <f>IF(ISNUMBER(Tableau2[[#This Row],[Diamètre (mm)]]),PI()*((Tableau2[[#This Row],[Diamètre (mm)]]/2)^2)*10^(-4),(Tableau2[[#This Row],[Longueur (mm)]]*Tableau2[[#This Row],[Largeur (mm)]])*10^(-4))</f>
        <v>0</v>
      </c>
      <c r="N190" s="19"/>
      <c r="O190" s="19"/>
      <c r="P190" s="19"/>
      <c r="Q190" s="19"/>
      <c r="R19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0" s="19">
        <f>PI()*((Tableau2[[#This Row],[Diamètre du traversant (mm)]]/2)^2)*10^(-4)</f>
        <v>0</v>
      </c>
      <c r="U190" s="19">
        <f>Tableau2[[#This Row],[Surface mesurée (dm²)]]-(SUMPRODUCT(($F$4:$F$2200=F190)*($T$4:$T$2200)))</f>
        <v>0</v>
      </c>
      <c r="V190" s="19"/>
    </row>
    <row r="191" spans="1:22">
      <c r="A191" s="17"/>
      <c r="M191" s="19">
        <f>IF(ISNUMBER(Tableau2[[#This Row],[Diamètre (mm)]]),PI()*((Tableau2[[#This Row],[Diamètre (mm)]]/2)^2)*10^(-4),(Tableau2[[#This Row],[Longueur (mm)]]*Tableau2[[#This Row],[Largeur (mm)]])*10^(-4))</f>
        <v>0</v>
      </c>
      <c r="N191" s="19"/>
      <c r="O191" s="19"/>
      <c r="P191" s="19"/>
      <c r="Q191" s="19"/>
      <c r="R19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1" s="19">
        <f>PI()*((Tableau2[[#This Row],[Diamètre du traversant (mm)]]/2)^2)*10^(-4)</f>
        <v>0</v>
      </c>
      <c r="U191" s="19">
        <f>Tableau2[[#This Row],[Surface mesurée (dm²)]]-(SUMPRODUCT(($F$4:$F$2200=F191)*($T$4:$T$2200)))</f>
        <v>0</v>
      </c>
      <c r="V191" s="19"/>
    </row>
    <row r="192" spans="1:22">
      <c r="A192" s="17"/>
      <c r="M192" s="19">
        <f>IF(ISNUMBER(Tableau2[[#This Row],[Diamètre (mm)]]),PI()*((Tableau2[[#This Row],[Diamètre (mm)]]/2)^2)*10^(-4),(Tableau2[[#This Row],[Longueur (mm)]]*Tableau2[[#This Row],[Largeur (mm)]])*10^(-4))</f>
        <v>0</v>
      </c>
      <c r="N192" s="19"/>
      <c r="O192" s="19"/>
      <c r="P192" s="19"/>
      <c r="Q192" s="19"/>
      <c r="R19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2" s="19">
        <f>PI()*((Tableau2[[#This Row],[Diamètre du traversant (mm)]]/2)^2)*10^(-4)</f>
        <v>0</v>
      </c>
      <c r="U192" s="19">
        <f>Tableau2[[#This Row],[Surface mesurée (dm²)]]-(SUMPRODUCT(($F$4:$F$2200=F192)*($T$4:$T$2200)))</f>
        <v>0</v>
      </c>
      <c r="V192" s="19"/>
    </row>
    <row r="193" spans="1:22">
      <c r="A193" s="17"/>
      <c r="M193" s="19">
        <f>IF(ISNUMBER(Tableau2[[#This Row],[Diamètre (mm)]]),PI()*((Tableau2[[#This Row],[Diamètre (mm)]]/2)^2)*10^(-4),(Tableau2[[#This Row],[Longueur (mm)]]*Tableau2[[#This Row],[Largeur (mm)]])*10^(-4))</f>
        <v>0</v>
      </c>
      <c r="N193" s="19"/>
      <c r="O193" s="19"/>
      <c r="P193" s="19"/>
      <c r="Q193" s="19"/>
      <c r="R19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3" s="19">
        <f>PI()*((Tableau2[[#This Row],[Diamètre du traversant (mm)]]/2)^2)*10^(-4)</f>
        <v>0</v>
      </c>
      <c r="U193" s="19">
        <f>Tableau2[[#This Row],[Surface mesurée (dm²)]]-(SUMPRODUCT(($F$4:$F$2200=F193)*($T$4:$T$2200)))</f>
        <v>0</v>
      </c>
      <c r="V193" s="19"/>
    </row>
    <row r="194" spans="1:22">
      <c r="A194" s="17"/>
      <c r="M194" s="19">
        <f>IF(ISNUMBER(Tableau2[[#This Row],[Diamètre (mm)]]),PI()*((Tableau2[[#This Row],[Diamètre (mm)]]/2)^2)*10^(-4),(Tableau2[[#This Row],[Longueur (mm)]]*Tableau2[[#This Row],[Largeur (mm)]])*10^(-4))</f>
        <v>0</v>
      </c>
      <c r="N194" s="19"/>
      <c r="O194" s="19"/>
      <c r="P194" s="19"/>
      <c r="Q194" s="19"/>
      <c r="R19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4" s="19">
        <f>PI()*((Tableau2[[#This Row],[Diamètre du traversant (mm)]]/2)^2)*10^(-4)</f>
        <v>0</v>
      </c>
      <c r="U194" s="19">
        <f>Tableau2[[#This Row],[Surface mesurée (dm²)]]-(SUMPRODUCT(($F$4:$F$2200=F194)*($T$4:$T$2200)))</f>
        <v>0</v>
      </c>
      <c r="V194" s="19"/>
    </row>
    <row r="195" spans="1:22">
      <c r="A195" s="17"/>
      <c r="M195" s="19">
        <f>IF(ISNUMBER(Tableau2[[#This Row],[Diamètre (mm)]]),PI()*((Tableau2[[#This Row],[Diamètre (mm)]]/2)^2)*10^(-4),(Tableau2[[#This Row],[Longueur (mm)]]*Tableau2[[#This Row],[Largeur (mm)]])*10^(-4))</f>
        <v>0</v>
      </c>
      <c r="N195" s="19"/>
      <c r="O195" s="19"/>
      <c r="P195" s="19"/>
      <c r="Q195" s="19"/>
      <c r="R19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5" s="19">
        <f>PI()*((Tableau2[[#This Row],[Diamètre du traversant (mm)]]/2)^2)*10^(-4)</f>
        <v>0</v>
      </c>
      <c r="U195" s="19">
        <f>Tableau2[[#This Row],[Surface mesurée (dm²)]]-(SUMPRODUCT(($F$4:$F$2200=F195)*($T$4:$T$2200)))</f>
        <v>0</v>
      </c>
      <c r="V195" s="19"/>
    </row>
    <row r="196" spans="1:22">
      <c r="A196" s="17"/>
      <c r="M196" s="19">
        <f>IF(ISNUMBER(Tableau2[[#This Row],[Diamètre (mm)]]),PI()*((Tableau2[[#This Row],[Diamètre (mm)]]/2)^2)*10^(-4),(Tableau2[[#This Row],[Longueur (mm)]]*Tableau2[[#This Row],[Largeur (mm)]])*10^(-4))</f>
        <v>0</v>
      </c>
      <c r="N196" s="19"/>
      <c r="O196" s="19"/>
      <c r="P196" s="19"/>
      <c r="Q196" s="19"/>
      <c r="R19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6" s="19">
        <f>PI()*((Tableau2[[#This Row],[Diamètre du traversant (mm)]]/2)^2)*10^(-4)</f>
        <v>0</v>
      </c>
      <c r="U196" s="19">
        <f>Tableau2[[#This Row],[Surface mesurée (dm²)]]-(SUMPRODUCT(($F$4:$F$2200=F196)*($T$4:$T$2200)))</f>
        <v>0</v>
      </c>
      <c r="V196" s="19"/>
    </row>
    <row r="197" spans="1:22">
      <c r="A197" s="17"/>
      <c r="M197" s="19">
        <f>IF(ISNUMBER(Tableau2[[#This Row],[Diamètre (mm)]]),PI()*((Tableau2[[#This Row],[Diamètre (mm)]]/2)^2)*10^(-4),(Tableau2[[#This Row],[Longueur (mm)]]*Tableau2[[#This Row],[Largeur (mm)]])*10^(-4))</f>
        <v>0</v>
      </c>
      <c r="N197" s="19"/>
      <c r="O197" s="19"/>
      <c r="P197" s="19"/>
      <c r="Q197" s="19"/>
      <c r="R19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7" s="19">
        <f>PI()*((Tableau2[[#This Row],[Diamètre du traversant (mm)]]/2)^2)*10^(-4)</f>
        <v>0</v>
      </c>
      <c r="U197" s="19">
        <f>Tableau2[[#This Row],[Surface mesurée (dm²)]]-(SUMPRODUCT(($F$4:$F$2200=F197)*($T$4:$T$2200)))</f>
        <v>0</v>
      </c>
      <c r="V197" s="19"/>
    </row>
    <row r="198" spans="1:22">
      <c r="A198" s="17"/>
      <c r="M198" s="19">
        <f>IF(ISNUMBER(Tableau2[[#This Row],[Diamètre (mm)]]),PI()*((Tableau2[[#This Row],[Diamètre (mm)]]/2)^2)*10^(-4),(Tableau2[[#This Row],[Longueur (mm)]]*Tableau2[[#This Row],[Largeur (mm)]])*10^(-4))</f>
        <v>0</v>
      </c>
      <c r="N198" s="19"/>
      <c r="O198" s="19"/>
      <c r="P198" s="19"/>
      <c r="Q198" s="19"/>
      <c r="R19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8" s="19">
        <f>PI()*((Tableau2[[#This Row],[Diamètre du traversant (mm)]]/2)^2)*10^(-4)</f>
        <v>0</v>
      </c>
      <c r="U198" s="19">
        <f>Tableau2[[#This Row],[Surface mesurée (dm²)]]-(SUMPRODUCT(($F$4:$F$2200=F198)*($T$4:$T$2200)))</f>
        <v>0</v>
      </c>
      <c r="V198" s="19"/>
    </row>
    <row r="199" spans="1:22">
      <c r="A199" s="17"/>
      <c r="M199" s="19">
        <f>IF(ISNUMBER(Tableau2[[#This Row],[Diamètre (mm)]]),PI()*((Tableau2[[#This Row],[Diamètre (mm)]]/2)^2)*10^(-4),(Tableau2[[#This Row],[Longueur (mm)]]*Tableau2[[#This Row],[Largeur (mm)]])*10^(-4))</f>
        <v>0</v>
      </c>
      <c r="N199" s="19"/>
      <c r="O199" s="19"/>
      <c r="P199" s="19"/>
      <c r="Q199" s="19"/>
      <c r="R19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9" s="19">
        <f>PI()*((Tableau2[[#This Row],[Diamètre du traversant (mm)]]/2)^2)*10^(-4)</f>
        <v>0</v>
      </c>
      <c r="U199" s="19">
        <f>Tableau2[[#This Row],[Surface mesurée (dm²)]]-(SUMPRODUCT(($F$4:$F$2200=F199)*($T$4:$T$2200)))</f>
        <v>0</v>
      </c>
      <c r="V199" s="19"/>
    </row>
    <row r="200" spans="1:22">
      <c r="A200" s="17"/>
      <c r="M200" s="19">
        <f>IF(ISNUMBER(Tableau2[[#This Row],[Diamètre (mm)]]),PI()*((Tableau2[[#This Row],[Diamètre (mm)]]/2)^2)*10^(-4),(Tableau2[[#This Row],[Longueur (mm)]]*Tableau2[[#This Row],[Largeur (mm)]])*10^(-4))</f>
        <v>0</v>
      </c>
      <c r="N200" s="19"/>
      <c r="O200" s="19"/>
      <c r="P200" s="19"/>
      <c r="Q200" s="19"/>
      <c r="R20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0" s="19">
        <f>PI()*((Tableau2[[#This Row],[Diamètre du traversant (mm)]]/2)^2)*10^(-4)</f>
        <v>0</v>
      </c>
      <c r="U200" s="19">
        <f>Tableau2[[#This Row],[Surface mesurée (dm²)]]-(SUMPRODUCT(($F$4:$F$2200=F200)*($T$4:$T$2200)))</f>
        <v>0</v>
      </c>
      <c r="V200" s="19"/>
    </row>
    <row r="201" spans="1:22">
      <c r="A201" s="17"/>
      <c r="M201" s="19">
        <f>IF(ISNUMBER(Tableau2[[#This Row],[Diamètre (mm)]]),PI()*((Tableau2[[#This Row],[Diamètre (mm)]]/2)^2)*10^(-4),(Tableau2[[#This Row],[Longueur (mm)]]*Tableau2[[#This Row],[Largeur (mm)]])*10^(-4))</f>
        <v>0</v>
      </c>
      <c r="N201" s="19"/>
      <c r="O201" s="19"/>
      <c r="P201" s="19"/>
      <c r="Q201" s="19"/>
      <c r="R20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1" s="19">
        <f>PI()*((Tableau2[[#This Row],[Diamètre du traversant (mm)]]/2)^2)*10^(-4)</f>
        <v>0</v>
      </c>
      <c r="U201" s="19">
        <f>Tableau2[[#This Row],[Surface mesurée (dm²)]]-(SUMPRODUCT(($F$4:$F$2200=F201)*($T$4:$T$2200)))</f>
        <v>0</v>
      </c>
      <c r="V201" s="19"/>
    </row>
    <row r="202" spans="1:22">
      <c r="A202" s="17"/>
      <c r="M202" s="19">
        <f>IF(ISNUMBER(Tableau2[[#This Row],[Diamètre (mm)]]),PI()*((Tableau2[[#This Row],[Diamètre (mm)]]/2)^2)*10^(-4),(Tableau2[[#This Row],[Longueur (mm)]]*Tableau2[[#This Row],[Largeur (mm)]])*10^(-4))</f>
        <v>0</v>
      </c>
      <c r="N202" s="19"/>
      <c r="O202" s="19"/>
      <c r="P202" s="19"/>
      <c r="Q202" s="19"/>
      <c r="R20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2" s="19">
        <f>PI()*((Tableau2[[#This Row],[Diamètre du traversant (mm)]]/2)^2)*10^(-4)</f>
        <v>0</v>
      </c>
      <c r="U202" s="19">
        <f>Tableau2[[#This Row],[Surface mesurée (dm²)]]-(SUMPRODUCT(($F$4:$F$2200=F202)*($T$4:$T$2200)))</f>
        <v>0</v>
      </c>
      <c r="V202" s="19"/>
    </row>
    <row r="203" spans="1:22">
      <c r="A203" s="17"/>
      <c r="M203" s="19">
        <f>IF(ISNUMBER(Tableau2[[#This Row],[Diamètre (mm)]]),PI()*((Tableau2[[#This Row],[Diamètre (mm)]]/2)^2)*10^(-4),(Tableau2[[#This Row],[Longueur (mm)]]*Tableau2[[#This Row],[Largeur (mm)]])*10^(-4))</f>
        <v>0</v>
      </c>
      <c r="N203" s="19"/>
      <c r="O203" s="19"/>
      <c r="P203" s="19"/>
      <c r="Q203" s="19"/>
      <c r="R20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3" s="19">
        <f>PI()*((Tableau2[[#This Row],[Diamètre du traversant (mm)]]/2)^2)*10^(-4)</f>
        <v>0</v>
      </c>
      <c r="U203" s="19">
        <f>Tableau2[[#This Row],[Surface mesurée (dm²)]]-(SUMPRODUCT(($F$4:$F$2200=F203)*($T$4:$T$2200)))</f>
        <v>0</v>
      </c>
      <c r="V203" s="19"/>
    </row>
    <row r="204" spans="1:22">
      <c r="A204" s="17"/>
      <c r="M204" s="19">
        <f>IF(ISNUMBER(Tableau2[[#This Row],[Diamètre (mm)]]),PI()*((Tableau2[[#This Row],[Diamètre (mm)]]/2)^2)*10^(-4),(Tableau2[[#This Row],[Longueur (mm)]]*Tableau2[[#This Row],[Largeur (mm)]])*10^(-4))</f>
        <v>0</v>
      </c>
      <c r="N204" s="19"/>
      <c r="O204" s="19"/>
      <c r="P204" s="19"/>
      <c r="Q204" s="19"/>
      <c r="R20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4" s="19">
        <f>PI()*((Tableau2[[#This Row],[Diamètre du traversant (mm)]]/2)^2)*10^(-4)</f>
        <v>0</v>
      </c>
      <c r="U204" s="19">
        <f>Tableau2[[#This Row],[Surface mesurée (dm²)]]-(SUMPRODUCT(($F$4:$F$2200=F204)*($T$4:$T$2200)))</f>
        <v>0</v>
      </c>
      <c r="V204" s="19"/>
    </row>
    <row r="205" spans="1:22">
      <c r="A205" s="17"/>
      <c r="M205" s="19">
        <f>IF(ISNUMBER(Tableau2[[#This Row],[Diamètre (mm)]]),PI()*((Tableau2[[#This Row],[Diamètre (mm)]]/2)^2)*10^(-4),(Tableau2[[#This Row],[Longueur (mm)]]*Tableau2[[#This Row],[Largeur (mm)]])*10^(-4))</f>
        <v>0</v>
      </c>
      <c r="N205" s="19"/>
      <c r="O205" s="19"/>
      <c r="P205" s="19"/>
      <c r="Q205" s="19"/>
      <c r="R20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5" s="19">
        <f>PI()*((Tableau2[[#This Row],[Diamètre du traversant (mm)]]/2)^2)*10^(-4)</f>
        <v>0</v>
      </c>
      <c r="U205" s="19">
        <f>Tableau2[[#This Row],[Surface mesurée (dm²)]]-(SUMPRODUCT(($F$4:$F$2200=F205)*($T$4:$T$2200)))</f>
        <v>0</v>
      </c>
      <c r="V205" s="19"/>
    </row>
    <row r="206" spans="1:22">
      <c r="A206" s="17"/>
      <c r="M206" s="19">
        <f>IF(ISNUMBER(Tableau2[[#This Row],[Diamètre (mm)]]),PI()*((Tableau2[[#This Row],[Diamètre (mm)]]/2)^2)*10^(-4),(Tableau2[[#This Row],[Longueur (mm)]]*Tableau2[[#This Row],[Largeur (mm)]])*10^(-4))</f>
        <v>0</v>
      </c>
      <c r="N206" s="19"/>
      <c r="O206" s="19"/>
      <c r="P206" s="19"/>
      <c r="Q206" s="19"/>
      <c r="R20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6" s="19">
        <f>PI()*((Tableau2[[#This Row],[Diamètre du traversant (mm)]]/2)^2)*10^(-4)</f>
        <v>0</v>
      </c>
      <c r="U206" s="19">
        <f>Tableau2[[#This Row],[Surface mesurée (dm²)]]-(SUMPRODUCT(($F$4:$F$2200=F206)*($T$4:$T$2200)))</f>
        <v>0</v>
      </c>
      <c r="V206" s="19"/>
    </row>
    <row r="207" spans="1:22">
      <c r="A207" s="17"/>
      <c r="M207" s="19">
        <f>IF(ISNUMBER(Tableau2[[#This Row],[Diamètre (mm)]]),PI()*((Tableau2[[#This Row],[Diamètre (mm)]]/2)^2)*10^(-4),(Tableau2[[#This Row],[Longueur (mm)]]*Tableau2[[#This Row],[Largeur (mm)]])*10^(-4))</f>
        <v>0</v>
      </c>
      <c r="N207" s="19"/>
      <c r="O207" s="19"/>
      <c r="P207" s="19"/>
      <c r="Q207" s="19"/>
      <c r="R20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7" s="19">
        <f>PI()*((Tableau2[[#This Row],[Diamètre du traversant (mm)]]/2)^2)*10^(-4)</f>
        <v>0</v>
      </c>
      <c r="U207" s="19">
        <f>Tableau2[[#This Row],[Surface mesurée (dm²)]]-(SUMPRODUCT(($F$4:$F$2200=F207)*($T$4:$T$2200)))</f>
        <v>0</v>
      </c>
      <c r="V207" s="19"/>
    </row>
    <row r="208" spans="1:22">
      <c r="A208" s="17"/>
      <c r="M208" s="19">
        <f>IF(ISNUMBER(Tableau2[[#This Row],[Diamètre (mm)]]),PI()*((Tableau2[[#This Row],[Diamètre (mm)]]/2)^2)*10^(-4),(Tableau2[[#This Row],[Longueur (mm)]]*Tableau2[[#This Row],[Largeur (mm)]])*10^(-4))</f>
        <v>0</v>
      </c>
      <c r="N208" s="19"/>
      <c r="O208" s="19"/>
      <c r="P208" s="19"/>
      <c r="Q208" s="19"/>
      <c r="R20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8" s="19">
        <f>PI()*((Tableau2[[#This Row],[Diamètre du traversant (mm)]]/2)^2)*10^(-4)</f>
        <v>0</v>
      </c>
      <c r="U208" s="19">
        <f>Tableau2[[#This Row],[Surface mesurée (dm²)]]-(SUMPRODUCT(($F$4:$F$2200=F208)*($T$4:$T$2200)))</f>
        <v>0</v>
      </c>
      <c r="V208" s="19"/>
    </row>
    <row r="209" spans="1:22">
      <c r="A209" s="17"/>
      <c r="M209" s="19">
        <f>IF(ISNUMBER(Tableau2[[#This Row],[Diamètre (mm)]]),PI()*((Tableau2[[#This Row],[Diamètre (mm)]]/2)^2)*10^(-4),(Tableau2[[#This Row],[Longueur (mm)]]*Tableau2[[#This Row],[Largeur (mm)]])*10^(-4))</f>
        <v>0</v>
      </c>
      <c r="N209" s="19"/>
      <c r="O209" s="19"/>
      <c r="P209" s="19"/>
      <c r="Q209" s="19"/>
      <c r="R20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9" s="19">
        <f>PI()*((Tableau2[[#This Row],[Diamètre du traversant (mm)]]/2)^2)*10^(-4)</f>
        <v>0</v>
      </c>
      <c r="U209" s="19">
        <f>Tableau2[[#This Row],[Surface mesurée (dm²)]]-(SUMPRODUCT(($F$4:$F$2200=F209)*($T$4:$T$2200)))</f>
        <v>0</v>
      </c>
      <c r="V209" s="19"/>
    </row>
    <row r="210" spans="1:22">
      <c r="A210" s="17"/>
      <c r="M210" s="19">
        <f>IF(ISNUMBER(Tableau2[[#This Row],[Diamètre (mm)]]),PI()*((Tableau2[[#This Row],[Diamètre (mm)]]/2)^2)*10^(-4),(Tableau2[[#This Row],[Longueur (mm)]]*Tableau2[[#This Row],[Largeur (mm)]])*10^(-4))</f>
        <v>0</v>
      </c>
      <c r="N210" s="19"/>
      <c r="O210" s="19"/>
      <c r="P210" s="19"/>
      <c r="Q210" s="19"/>
      <c r="R21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0" s="19">
        <f>PI()*((Tableau2[[#This Row],[Diamètre du traversant (mm)]]/2)^2)*10^(-4)</f>
        <v>0</v>
      </c>
      <c r="U210" s="19">
        <f>Tableau2[[#This Row],[Surface mesurée (dm²)]]-(SUMPRODUCT(($F$4:$F$2200=F210)*($T$4:$T$2200)))</f>
        <v>0</v>
      </c>
      <c r="V210" s="19"/>
    </row>
    <row r="211" spans="1:22">
      <c r="A211" s="17"/>
      <c r="M211" s="19">
        <f>IF(ISNUMBER(Tableau2[[#This Row],[Diamètre (mm)]]),PI()*((Tableau2[[#This Row],[Diamètre (mm)]]/2)^2)*10^(-4),(Tableau2[[#This Row],[Longueur (mm)]]*Tableau2[[#This Row],[Largeur (mm)]])*10^(-4))</f>
        <v>0</v>
      </c>
      <c r="N211" s="19"/>
      <c r="O211" s="19"/>
      <c r="P211" s="19"/>
      <c r="Q211" s="19"/>
      <c r="R21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1" s="19">
        <f>PI()*((Tableau2[[#This Row],[Diamètre du traversant (mm)]]/2)^2)*10^(-4)</f>
        <v>0</v>
      </c>
      <c r="U211" s="19">
        <f>Tableau2[[#This Row],[Surface mesurée (dm²)]]-(SUMPRODUCT(($F$4:$F$2200=F211)*($T$4:$T$2200)))</f>
        <v>0</v>
      </c>
      <c r="V211" s="19"/>
    </row>
    <row r="212" spans="1:22">
      <c r="A212" s="17"/>
      <c r="M212" s="19">
        <f>IF(ISNUMBER(Tableau2[[#This Row],[Diamètre (mm)]]),PI()*((Tableau2[[#This Row],[Diamètre (mm)]]/2)^2)*10^(-4),(Tableau2[[#This Row],[Longueur (mm)]]*Tableau2[[#This Row],[Largeur (mm)]])*10^(-4))</f>
        <v>0</v>
      </c>
      <c r="N212" s="19"/>
      <c r="O212" s="19"/>
      <c r="P212" s="19"/>
      <c r="Q212" s="19"/>
      <c r="R21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2" s="19">
        <f>PI()*((Tableau2[[#This Row],[Diamètre du traversant (mm)]]/2)^2)*10^(-4)</f>
        <v>0</v>
      </c>
      <c r="U212" s="19">
        <f>Tableau2[[#This Row],[Surface mesurée (dm²)]]-(SUMPRODUCT(($F$4:$F$2200=F212)*($T$4:$T$2200)))</f>
        <v>0</v>
      </c>
      <c r="V212" s="19"/>
    </row>
    <row r="213" spans="1:22">
      <c r="A213" s="17"/>
      <c r="M213" s="19">
        <f>IF(ISNUMBER(Tableau2[[#This Row],[Diamètre (mm)]]),PI()*((Tableau2[[#This Row],[Diamètre (mm)]]/2)^2)*10^(-4),(Tableau2[[#This Row],[Longueur (mm)]]*Tableau2[[#This Row],[Largeur (mm)]])*10^(-4))</f>
        <v>0</v>
      </c>
      <c r="N213" s="19"/>
      <c r="O213" s="19"/>
      <c r="P213" s="19"/>
      <c r="Q213" s="19"/>
      <c r="R21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3" s="19">
        <f>PI()*((Tableau2[[#This Row],[Diamètre du traversant (mm)]]/2)^2)*10^(-4)</f>
        <v>0</v>
      </c>
      <c r="U213" s="19">
        <f>Tableau2[[#This Row],[Surface mesurée (dm²)]]-(SUMPRODUCT(($F$4:$F$2200=F213)*($T$4:$T$2200)))</f>
        <v>0</v>
      </c>
      <c r="V213" s="19"/>
    </row>
    <row r="214" spans="1:22">
      <c r="A214" s="17"/>
      <c r="M214" s="19">
        <f>IF(ISNUMBER(Tableau2[[#This Row],[Diamètre (mm)]]),PI()*((Tableau2[[#This Row],[Diamètre (mm)]]/2)^2)*10^(-4),(Tableau2[[#This Row],[Longueur (mm)]]*Tableau2[[#This Row],[Largeur (mm)]])*10^(-4))</f>
        <v>0</v>
      </c>
      <c r="N214" s="19"/>
      <c r="O214" s="19"/>
      <c r="P214" s="19"/>
      <c r="Q214" s="19"/>
      <c r="R21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4" s="19">
        <f>PI()*((Tableau2[[#This Row],[Diamètre du traversant (mm)]]/2)^2)*10^(-4)</f>
        <v>0</v>
      </c>
      <c r="U214" s="19">
        <f>Tableau2[[#This Row],[Surface mesurée (dm²)]]-(SUMPRODUCT(($F$4:$F$2200=F214)*($T$4:$T$2200)))</f>
        <v>0</v>
      </c>
      <c r="V214" s="19"/>
    </row>
    <row r="215" spans="1:22">
      <c r="A215" s="17"/>
      <c r="M215" s="19">
        <f>IF(ISNUMBER(Tableau2[[#This Row],[Diamètre (mm)]]),PI()*((Tableau2[[#This Row],[Diamètre (mm)]]/2)^2)*10^(-4),(Tableau2[[#This Row],[Longueur (mm)]]*Tableau2[[#This Row],[Largeur (mm)]])*10^(-4))</f>
        <v>0</v>
      </c>
      <c r="N215" s="19"/>
      <c r="O215" s="19"/>
      <c r="P215" s="19"/>
      <c r="Q215" s="19"/>
      <c r="R21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5" s="19">
        <f>PI()*((Tableau2[[#This Row],[Diamètre du traversant (mm)]]/2)^2)*10^(-4)</f>
        <v>0</v>
      </c>
      <c r="U215" s="19">
        <f>Tableau2[[#This Row],[Surface mesurée (dm²)]]-(SUMPRODUCT(($F$4:$F$2200=F215)*($T$4:$T$2200)))</f>
        <v>0</v>
      </c>
      <c r="V215" s="19"/>
    </row>
    <row r="216" spans="1:22">
      <c r="A216" s="17"/>
      <c r="M216" s="19">
        <f>IF(ISNUMBER(Tableau2[[#This Row],[Diamètre (mm)]]),PI()*((Tableau2[[#This Row],[Diamètre (mm)]]/2)^2)*10^(-4),(Tableau2[[#This Row],[Longueur (mm)]]*Tableau2[[#This Row],[Largeur (mm)]])*10^(-4))</f>
        <v>0</v>
      </c>
      <c r="N216" s="19"/>
      <c r="O216" s="19"/>
      <c r="P216" s="19"/>
      <c r="Q216" s="19"/>
      <c r="R21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6" s="19">
        <f>PI()*((Tableau2[[#This Row],[Diamètre du traversant (mm)]]/2)^2)*10^(-4)</f>
        <v>0</v>
      </c>
      <c r="U216" s="19">
        <f>Tableau2[[#This Row],[Surface mesurée (dm²)]]-(SUMPRODUCT(($F$4:$F$2200=F216)*($T$4:$T$2200)))</f>
        <v>0</v>
      </c>
      <c r="V216" s="19"/>
    </row>
    <row r="217" spans="1:22">
      <c r="A217" s="17"/>
      <c r="M217" s="19">
        <f>IF(ISNUMBER(Tableau2[[#This Row],[Diamètre (mm)]]),PI()*((Tableau2[[#This Row],[Diamètre (mm)]]/2)^2)*10^(-4),(Tableau2[[#This Row],[Longueur (mm)]]*Tableau2[[#This Row],[Largeur (mm)]])*10^(-4))</f>
        <v>0</v>
      </c>
      <c r="N217" s="19"/>
      <c r="O217" s="19"/>
      <c r="P217" s="19"/>
      <c r="Q217" s="19"/>
      <c r="R21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7" s="19">
        <f>PI()*((Tableau2[[#This Row],[Diamètre du traversant (mm)]]/2)^2)*10^(-4)</f>
        <v>0</v>
      </c>
      <c r="U217" s="19">
        <f>Tableau2[[#This Row],[Surface mesurée (dm²)]]-(SUMPRODUCT(($F$4:$F$2200=F217)*($T$4:$T$2200)))</f>
        <v>0</v>
      </c>
      <c r="V217" s="19"/>
    </row>
    <row r="218" spans="1:22">
      <c r="A218" s="17"/>
      <c r="M218" s="19">
        <f>IF(ISNUMBER(Tableau2[[#This Row],[Diamètre (mm)]]),PI()*((Tableau2[[#This Row],[Diamètre (mm)]]/2)^2)*10^(-4),(Tableau2[[#This Row],[Longueur (mm)]]*Tableau2[[#This Row],[Largeur (mm)]])*10^(-4))</f>
        <v>0</v>
      </c>
      <c r="N218" s="19"/>
      <c r="O218" s="19"/>
      <c r="P218" s="19"/>
      <c r="Q218" s="19"/>
      <c r="R21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8" s="19">
        <f>PI()*((Tableau2[[#This Row],[Diamètre du traversant (mm)]]/2)^2)*10^(-4)</f>
        <v>0</v>
      </c>
      <c r="U218" s="19">
        <f>Tableau2[[#This Row],[Surface mesurée (dm²)]]-(SUMPRODUCT(($F$4:$F$2200=F218)*($T$4:$T$2200)))</f>
        <v>0</v>
      </c>
      <c r="V218" s="19"/>
    </row>
    <row r="219" spans="1:22">
      <c r="A219" s="17"/>
      <c r="M219" s="19">
        <f>IF(ISNUMBER(Tableau2[[#This Row],[Diamètre (mm)]]),PI()*((Tableau2[[#This Row],[Diamètre (mm)]]/2)^2)*10^(-4),(Tableau2[[#This Row],[Longueur (mm)]]*Tableau2[[#This Row],[Largeur (mm)]])*10^(-4))</f>
        <v>0</v>
      </c>
      <c r="N219" s="19"/>
      <c r="O219" s="19"/>
      <c r="P219" s="19"/>
      <c r="Q219" s="19"/>
      <c r="R21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9" s="19">
        <f>PI()*((Tableau2[[#This Row],[Diamètre du traversant (mm)]]/2)^2)*10^(-4)</f>
        <v>0</v>
      </c>
      <c r="U219" s="19">
        <f>Tableau2[[#This Row],[Surface mesurée (dm²)]]-(SUMPRODUCT(($F$4:$F$2200=F219)*($T$4:$T$2200)))</f>
        <v>0</v>
      </c>
      <c r="V219" s="19"/>
    </row>
    <row r="220" spans="1:22">
      <c r="A220" s="17"/>
      <c r="M220" s="19">
        <f>IF(ISNUMBER(Tableau2[[#This Row],[Diamètre (mm)]]),PI()*((Tableau2[[#This Row],[Diamètre (mm)]]/2)^2)*10^(-4),(Tableau2[[#This Row],[Longueur (mm)]]*Tableau2[[#This Row],[Largeur (mm)]])*10^(-4))</f>
        <v>0</v>
      </c>
      <c r="N220" s="19"/>
      <c r="O220" s="19"/>
      <c r="P220" s="19"/>
      <c r="Q220" s="19"/>
      <c r="R22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20" s="19">
        <f>PI()*((Tableau2[[#This Row],[Diamètre du traversant (mm)]]/2)^2)*10^(-4)</f>
        <v>0</v>
      </c>
      <c r="U220" s="19">
        <f>Tableau2[[#This Row],[Surface mesurée (dm²)]]-(SUMPRODUCT(($F$4:$F$2200=F220)*($T$4:$T$2200)))</f>
        <v>0</v>
      </c>
      <c r="V220" s="19"/>
    </row>
    <row r="221" spans="1:22">
      <c r="A221" s="17"/>
      <c r="M221" s="19">
        <f>IF(ISNUMBER(Tableau2[[#This Row],[Diamètre (mm)]]),PI()*((Tableau2[[#This Row],[Diamètre (mm)]]/2)^2)*10^(-4),(Tableau2[[#This Row],[Longueur (mm)]]*Tableau2[[#This Row],[Largeur (mm)]])*10^(-4))</f>
        <v>0</v>
      </c>
      <c r="N221" s="19"/>
      <c r="O221" s="19"/>
      <c r="P221" s="19"/>
      <c r="Q221" s="19"/>
      <c r="R22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21" s="19">
        <f>PI()*((Tableau2[[#This Row],[Diamètre du traversant (mm)]]/2)^2)*10^(-4)</f>
        <v>0</v>
      </c>
      <c r="U221" s="19">
        <f>Tableau2[[#This Row],[Surface mesurée (dm²)]]-(SUMPRODUCT(($F$4:$F$2200=F221)*($T$4:$T$2200)))</f>
        <v>0</v>
      </c>
      <c r="V221" s="19"/>
    </row>
    <row r="222" spans="1:22">
      <c r="A222" s="17"/>
      <c r="M222" s="19">
        <f>IF(ISNUMBER(Tableau2[[#This Row],[Diamètre (mm)]]),PI()*((Tableau2[[#This Row],[Diamètre (mm)]]/2)^2)*10^(-4),(Tableau2[[#This Row],[Longueur (mm)]]*Tableau2[[#This Row],[Largeur (mm)]])*10^(-4))</f>
        <v>0</v>
      </c>
      <c r="N222" s="19"/>
      <c r="O222" s="19"/>
      <c r="P222" s="19"/>
      <c r="Q222" s="19"/>
      <c r="R22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22" s="19">
        <f>PI()*((Tableau2[[#This Row],[Diamètre du traversant (mm)]]/2)^2)*10^(-4)</f>
        <v>0</v>
      </c>
      <c r="U222" s="19">
        <f>Tableau2[[#This Row],[Surface mesurée (dm²)]]-(SUMPRODUCT(($F$4:$F$2200=F222)*($T$4:$T$2200)))</f>
        <v>0</v>
      </c>
      <c r="V222" s="19"/>
    </row>
    <row r="223" spans="1:22">
      <c r="A223" s="17"/>
      <c r="M223" s="19">
        <f>IF(ISNUMBER(Tableau2[[#This Row],[Diamètre (mm)]]),PI()*((Tableau2[[#This Row],[Diamètre (mm)]]/2)^2)*10^(-4),(Tableau2[[#This Row],[Longueur (mm)]]*Tableau2[[#This Row],[Largeur (mm)]])*10^(-4))</f>
        <v>0</v>
      </c>
      <c r="N223" s="19"/>
      <c r="O223" s="19"/>
      <c r="P223" s="19"/>
      <c r="Q223" s="19"/>
      <c r="R22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23" s="19">
        <f>PI()*((Tableau2[[#This Row],[Diamètre du traversant (mm)]]/2)^2)*10^(-4)</f>
        <v>0</v>
      </c>
      <c r="U223" s="19">
        <f>Tableau2[[#This Row],[Surface mesurée (dm²)]]-(SUMPRODUCT(($F$4:$F$2200=F223)*($T$4:$T$2200)))</f>
        <v>0</v>
      </c>
      <c r="V223" s="19"/>
    </row>
    <row r="224" spans="1:22">
      <c r="A224" s="17"/>
      <c r="M224" s="19">
        <f>IF(ISNUMBER(Tableau2[[#This Row],[Diamètre (mm)]]),PI()*((Tableau2[[#This Row],[Diamètre (mm)]]/2)^2)*10^(-4),(Tableau2[[#This Row],[Longueur (mm)]]*Tableau2[[#This Row],[Largeur (mm)]])*10^(-4))</f>
        <v>0</v>
      </c>
      <c r="N224" s="19"/>
      <c r="O224" s="19"/>
      <c r="P224" s="19"/>
      <c r="Q224" s="19"/>
      <c r="R22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24" s="19">
        <f>PI()*((Tableau2[[#This Row],[Diamètre du traversant (mm)]]/2)^2)*10^(-4)</f>
        <v>0</v>
      </c>
      <c r="U224" s="19">
        <f>Tableau2[[#This Row],[Surface mesurée (dm²)]]-(SUMPRODUCT(($F$4:$F$2200=F224)*($T$4:$T$2200)))</f>
        <v>0</v>
      </c>
      <c r="V224" s="19"/>
    </row>
    <row r="225" spans="1:22">
      <c r="A225" s="17"/>
      <c r="M225" s="19">
        <f>IF(ISNUMBER(Tableau2[[#This Row],[Diamètre (mm)]]),PI()*((Tableau2[[#This Row],[Diamètre (mm)]]/2)^2)*10^(-4),(Tableau2[[#This Row],[Longueur (mm)]]*Tableau2[[#This Row],[Largeur (mm)]])*10^(-4))</f>
        <v>0</v>
      </c>
      <c r="N225" s="19"/>
      <c r="O225" s="19"/>
      <c r="P225" s="19"/>
      <c r="Q225" s="19"/>
      <c r="R22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25" s="19">
        <f>PI()*((Tableau2[[#This Row],[Diamètre du traversant (mm)]]/2)^2)*10^(-4)</f>
        <v>0</v>
      </c>
      <c r="U225" s="19">
        <f>Tableau2[[#This Row],[Surface mesurée (dm²)]]-(SUMPRODUCT(($F$4:$F$2200=F225)*($T$4:$T$2200)))</f>
        <v>0</v>
      </c>
      <c r="V225" s="19"/>
    </row>
    <row r="226" spans="1:22">
      <c r="A226" s="17"/>
      <c r="M226" s="19">
        <f>IF(ISNUMBER(Tableau2[[#This Row],[Diamètre (mm)]]),PI()*((Tableau2[[#This Row],[Diamètre (mm)]]/2)^2)*10^(-4),(Tableau2[[#This Row],[Longueur (mm)]]*Tableau2[[#This Row],[Largeur (mm)]])*10^(-4))</f>
        <v>0</v>
      </c>
      <c r="N226" s="19"/>
      <c r="O226" s="19"/>
      <c r="P226" s="19"/>
      <c r="Q226" s="19"/>
      <c r="R22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26" s="19">
        <f>PI()*((Tableau2[[#This Row],[Diamètre du traversant (mm)]]/2)^2)*10^(-4)</f>
        <v>0</v>
      </c>
      <c r="U226" s="19">
        <f>Tableau2[[#This Row],[Surface mesurée (dm²)]]-(SUMPRODUCT(($F$4:$F$2200=F226)*($T$4:$T$2200)))</f>
        <v>0</v>
      </c>
      <c r="V226" s="19"/>
    </row>
    <row r="227" spans="1:22">
      <c r="A227" s="17"/>
      <c r="M227" s="19">
        <f>IF(ISNUMBER(Tableau2[[#This Row],[Diamètre (mm)]]),PI()*((Tableau2[[#This Row],[Diamètre (mm)]]/2)^2)*10^(-4),(Tableau2[[#This Row],[Longueur (mm)]]*Tableau2[[#This Row],[Largeur (mm)]])*10^(-4))</f>
        <v>0</v>
      </c>
      <c r="N227" s="19"/>
      <c r="O227" s="19"/>
      <c r="P227" s="19"/>
      <c r="Q227" s="19"/>
      <c r="R22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27" s="19">
        <f>PI()*((Tableau2[[#This Row],[Diamètre du traversant (mm)]]/2)^2)*10^(-4)</f>
        <v>0</v>
      </c>
      <c r="U227" s="19">
        <f>Tableau2[[#This Row],[Surface mesurée (dm²)]]-(SUMPRODUCT(($F$4:$F$2200=F227)*($T$4:$T$2200)))</f>
        <v>0</v>
      </c>
      <c r="V227" s="19"/>
    </row>
    <row r="228" spans="1:22">
      <c r="A228" s="17"/>
      <c r="M228" s="19">
        <f>IF(ISNUMBER(Tableau2[[#This Row],[Diamètre (mm)]]),PI()*((Tableau2[[#This Row],[Diamètre (mm)]]/2)^2)*10^(-4),(Tableau2[[#This Row],[Longueur (mm)]]*Tableau2[[#This Row],[Largeur (mm)]])*10^(-4))</f>
        <v>0</v>
      </c>
      <c r="N228" s="19"/>
      <c r="O228" s="19"/>
      <c r="P228" s="19"/>
      <c r="Q228" s="19"/>
      <c r="R22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28" s="19">
        <f>PI()*((Tableau2[[#This Row],[Diamètre du traversant (mm)]]/2)^2)*10^(-4)</f>
        <v>0</v>
      </c>
      <c r="U228" s="19">
        <f>Tableau2[[#This Row],[Surface mesurée (dm²)]]-(SUMPRODUCT(($F$4:$F$2200=F228)*($T$4:$T$2200)))</f>
        <v>0</v>
      </c>
      <c r="V228" s="19"/>
    </row>
    <row r="229" spans="1:22">
      <c r="A229" s="17"/>
      <c r="M229" s="19">
        <f>IF(ISNUMBER(Tableau2[[#This Row],[Diamètre (mm)]]),PI()*((Tableau2[[#This Row],[Diamètre (mm)]]/2)^2)*10^(-4),(Tableau2[[#This Row],[Longueur (mm)]]*Tableau2[[#This Row],[Largeur (mm)]])*10^(-4))</f>
        <v>0</v>
      </c>
      <c r="N229" s="19"/>
      <c r="O229" s="19"/>
      <c r="P229" s="19"/>
      <c r="Q229" s="19"/>
      <c r="R22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29" s="19">
        <f>PI()*((Tableau2[[#This Row],[Diamètre du traversant (mm)]]/2)^2)*10^(-4)</f>
        <v>0</v>
      </c>
      <c r="U229" s="19">
        <f>Tableau2[[#This Row],[Surface mesurée (dm²)]]-(SUMPRODUCT(($F$4:$F$2200=F229)*($T$4:$T$2200)))</f>
        <v>0</v>
      </c>
      <c r="V229" s="19"/>
    </row>
    <row r="230" spans="1:22">
      <c r="A230" s="17"/>
      <c r="M230" s="19">
        <f>IF(ISNUMBER(Tableau2[[#This Row],[Diamètre (mm)]]),PI()*((Tableau2[[#This Row],[Diamètre (mm)]]/2)^2)*10^(-4),(Tableau2[[#This Row],[Longueur (mm)]]*Tableau2[[#This Row],[Largeur (mm)]])*10^(-4))</f>
        <v>0</v>
      </c>
      <c r="N230" s="19"/>
      <c r="O230" s="19"/>
      <c r="P230" s="19"/>
      <c r="Q230" s="19"/>
      <c r="R23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30" s="19">
        <f>PI()*((Tableau2[[#This Row],[Diamètre du traversant (mm)]]/2)^2)*10^(-4)</f>
        <v>0</v>
      </c>
      <c r="U230" s="19">
        <f>Tableau2[[#This Row],[Surface mesurée (dm²)]]-(SUMPRODUCT(($F$4:$F$2200=F230)*($T$4:$T$2200)))</f>
        <v>0</v>
      </c>
      <c r="V230" s="19"/>
    </row>
    <row r="231" spans="1:22">
      <c r="A231" s="17"/>
      <c r="M231" s="19">
        <f>IF(ISNUMBER(Tableau2[[#This Row],[Diamètre (mm)]]),PI()*((Tableau2[[#This Row],[Diamètre (mm)]]/2)^2)*10^(-4),(Tableau2[[#This Row],[Longueur (mm)]]*Tableau2[[#This Row],[Largeur (mm)]])*10^(-4))</f>
        <v>0</v>
      </c>
      <c r="N231" s="19"/>
      <c r="O231" s="19"/>
      <c r="P231" s="19"/>
      <c r="Q231" s="19"/>
      <c r="R23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31" s="19">
        <f>PI()*((Tableau2[[#This Row],[Diamètre du traversant (mm)]]/2)^2)*10^(-4)</f>
        <v>0</v>
      </c>
      <c r="U231" s="19">
        <f>Tableau2[[#This Row],[Surface mesurée (dm²)]]-(SUMPRODUCT(($F$4:$F$2200=F231)*($T$4:$T$2200)))</f>
        <v>0</v>
      </c>
      <c r="V231" s="19"/>
    </row>
    <row r="232" spans="1:22">
      <c r="A232" s="17"/>
      <c r="M232" s="19">
        <f>IF(ISNUMBER(Tableau2[[#This Row],[Diamètre (mm)]]),PI()*((Tableau2[[#This Row],[Diamètre (mm)]]/2)^2)*10^(-4),(Tableau2[[#This Row],[Longueur (mm)]]*Tableau2[[#This Row],[Largeur (mm)]])*10^(-4))</f>
        <v>0</v>
      </c>
      <c r="N232" s="19"/>
      <c r="O232" s="19"/>
      <c r="P232" s="19"/>
      <c r="Q232" s="19"/>
      <c r="R23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32" s="19">
        <f>PI()*((Tableau2[[#This Row],[Diamètre du traversant (mm)]]/2)^2)*10^(-4)</f>
        <v>0</v>
      </c>
      <c r="U232" s="19">
        <f>Tableau2[[#This Row],[Surface mesurée (dm²)]]-(SUMPRODUCT(($F$4:$F$2200=F232)*($T$4:$T$2200)))</f>
        <v>0</v>
      </c>
      <c r="V232" s="19"/>
    </row>
    <row r="233" spans="1:22">
      <c r="A233" s="17"/>
      <c r="M233" s="19">
        <f>IF(ISNUMBER(Tableau2[[#This Row],[Diamètre (mm)]]),PI()*((Tableau2[[#This Row],[Diamètre (mm)]]/2)^2)*10^(-4),(Tableau2[[#This Row],[Longueur (mm)]]*Tableau2[[#This Row],[Largeur (mm)]])*10^(-4))</f>
        <v>0</v>
      </c>
      <c r="N233" s="19"/>
      <c r="O233" s="19"/>
      <c r="P233" s="19"/>
      <c r="Q233" s="19"/>
      <c r="R23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33" s="19">
        <f>PI()*((Tableau2[[#This Row],[Diamètre du traversant (mm)]]/2)^2)*10^(-4)</f>
        <v>0</v>
      </c>
      <c r="U233" s="19">
        <f>Tableau2[[#This Row],[Surface mesurée (dm²)]]-(SUMPRODUCT(($F$4:$F$2200=F233)*($T$4:$T$2200)))</f>
        <v>0</v>
      </c>
      <c r="V233" s="19"/>
    </row>
    <row r="234" spans="1:22">
      <c r="A234" s="17"/>
      <c r="M234" s="19">
        <f>IF(ISNUMBER(Tableau2[[#This Row],[Diamètre (mm)]]),PI()*((Tableau2[[#This Row],[Diamètre (mm)]]/2)^2)*10^(-4),(Tableau2[[#This Row],[Longueur (mm)]]*Tableau2[[#This Row],[Largeur (mm)]])*10^(-4))</f>
        <v>0</v>
      </c>
      <c r="N234" s="19"/>
      <c r="O234" s="19"/>
      <c r="P234" s="19"/>
      <c r="Q234" s="19"/>
      <c r="R23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34" s="19">
        <f>PI()*((Tableau2[[#This Row],[Diamètre du traversant (mm)]]/2)^2)*10^(-4)</f>
        <v>0</v>
      </c>
      <c r="U234" s="19">
        <f>Tableau2[[#This Row],[Surface mesurée (dm²)]]-(SUMPRODUCT(($F$4:$F$2200=F234)*($T$4:$T$2200)))</f>
        <v>0</v>
      </c>
      <c r="V234" s="19"/>
    </row>
    <row r="235" spans="1:22">
      <c r="A235" s="17"/>
      <c r="M235" s="19">
        <f>IF(ISNUMBER(Tableau2[[#This Row],[Diamètre (mm)]]),PI()*((Tableau2[[#This Row],[Diamètre (mm)]]/2)^2)*10^(-4),(Tableau2[[#This Row],[Longueur (mm)]]*Tableau2[[#This Row],[Largeur (mm)]])*10^(-4))</f>
        <v>0</v>
      </c>
      <c r="N235" s="19"/>
      <c r="O235" s="19"/>
      <c r="P235" s="19"/>
      <c r="Q235" s="19"/>
      <c r="R23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35" s="19">
        <f>PI()*((Tableau2[[#This Row],[Diamètre du traversant (mm)]]/2)^2)*10^(-4)</f>
        <v>0</v>
      </c>
      <c r="U235" s="19">
        <f>Tableau2[[#This Row],[Surface mesurée (dm²)]]-(SUMPRODUCT(($F$4:$F$2200=F235)*($T$4:$T$2200)))</f>
        <v>0</v>
      </c>
      <c r="V235" s="19"/>
    </row>
    <row r="236" spans="1:22">
      <c r="A236" s="17"/>
      <c r="M236" s="19">
        <f>IF(ISNUMBER(Tableau2[[#This Row],[Diamètre (mm)]]),PI()*((Tableau2[[#This Row],[Diamètre (mm)]]/2)^2)*10^(-4),(Tableau2[[#This Row],[Longueur (mm)]]*Tableau2[[#This Row],[Largeur (mm)]])*10^(-4))</f>
        <v>0</v>
      </c>
      <c r="N236" s="19"/>
      <c r="O236" s="19"/>
      <c r="P236" s="19"/>
      <c r="Q236" s="19"/>
      <c r="R23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36" s="19">
        <f>PI()*((Tableau2[[#This Row],[Diamètre du traversant (mm)]]/2)^2)*10^(-4)</f>
        <v>0</v>
      </c>
      <c r="U236" s="19">
        <f>Tableau2[[#This Row],[Surface mesurée (dm²)]]-(SUMPRODUCT(($F$4:$F$2200=F236)*($T$4:$T$2200)))</f>
        <v>0</v>
      </c>
      <c r="V236" s="19"/>
    </row>
    <row r="237" spans="1:22">
      <c r="A237" s="17"/>
      <c r="M237" s="19">
        <f>IF(ISNUMBER(Tableau2[[#This Row],[Diamètre (mm)]]),PI()*((Tableau2[[#This Row],[Diamètre (mm)]]/2)^2)*10^(-4),(Tableau2[[#This Row],[Longueur (mm)]]*Tableau2[[#This Row],[Largeur (mm)]])*10^(-4))</f>
        <v>0</v>
      </c>
      <c r="N237" s="19"/>
      <c r="O237" s="19"/>
      <c r="P237" s="19"/>
      <c r="Q237" s="19"/>
      <c r="R23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37" s="19">
        <f>PI()*((Tableau2[[#This Row],[Diamètre du traversant (mm)]]/2)^2)*10^(-4)</f>
        <v>0</v>
      </c>
      <c r="U237" s="19">
        <f>Tableau2[[#This Row],[Surface mesurée (dm²)]]-(SUMPRODUCT(($F$4:$F$2200=F237)*($T$4:$T$2200)))</f>
        <v>0</v>
      </c>
      <c r="V237" s="19"/>
    </row>
    <row r="238" spans="1:22">
      <c r="A238" s="17"/>
      <c r="M238" s="19">
        <f>IF(ISNUMBER(Tableau2[[#This Row],[Diamètre (mm)]]),PI()*((Tableau2[[#This Row],[Diamètre (mm)]]/2)^2)*10^(-4),(Tableau2[[#This Row],[Longueur (mm)]]*Tableau2[[#This Row],[Largeur (mm)]])*10^(-4))</f>
        <v>0</v>
      </c>
      <c r="N238" s="19"/>
      <c r="O238" s="19"/>
      <c r="P238" s="19"/>
      <c r="Q238" s="19"/>
      <c r="R23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38" s="19">
        <f>PI()*((Tableau2[[#This Row],[Diamètre du traversant (mm)]]/2)^2)*10^(-4)</f>
        <v>0</v>
      </c>
      <c r="U238" s="19">
        <f>Tableau2[[#This Row],[Surface mesurée (dm²)]]-(SUMPRODUCT(($F$4:$F$2200=F238)*($T$4:$T$2200)))</f>
        <v>0</v>
      </c>
      <c r="V238" s="19"/>
    </row>
    <row r="239" spans="1:22">
      <c r="A239" s="17"/>
      <c r="M239" s="19">
        <f>IF(ISNUMBER(Tableau2[[#This Row],[Diamètre (mm)]]),PI()*((Tableau2[[#This Row],[Diamètre (mm)]]/2)^2)*10^(-4),(Tableau2[[#This Row],[Longueur (mm)]]*Tableau2[[#This Row],[Largeur (mm)]])*10^(-4))</f>
        <v>0</v>
      </c>
      <c r="N239" s="19"/>
      <c r="O239" s="19"/>
      <c r="P239" s="19"/>
      <c r="Q239" s="19"/>
      <c r="R23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39" s="19">
        <f>PI()*((Tableau2[[#This Row],[Diamètre du traversant (mm)]]/2)^2)*10^(-4)</f>
        <v>0</v>
      </c>
      <c r="U239" s="19">
        <f>Tableau2[[#This Row],[Surface mesurée (dm²)]]-(SUMPRODUCT(($F$4:$F$2200=F239)*($T$4:$T$2200)))</f>
        <v>0</v>
      </c>
      <c r="V239" s="19"/>
    </row>
    <row r="240" spans="1:22">
      <c r="A240" s="17"/>
      <c r="M240" s="19">
        <f>IF(ISNUMBER(Tableau2[[#This Row],[Diamètre (mm)]]),PI()*((Tableau2[[#This Row],[Diamètre (mm)]]/2)^2)*10^(-4),(Tableau2[[#This Row],[Longueur (mm)]]*Tableau2[[#This Row],[Largeur (mm)]])*10^(-4))</f>
        <v>0</v>
      </c>
      <c r="N240" s="19"/>
      <c r="O240" s="19"/>
      <c r="P240" s="19"/>
      <c r="Q240" s="19"/>
      <c r="R24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40" s="19">
        <f>PI()*((Tableau2[[#This Row],[Diamètre du traversant (mm)]]/2)^2)*10^(-4)</f>
        <v>0</v>
      </c>
      <c r="U240" s="19">
        <f>Tableau2[[#This Row],[Surface mesurée (dm²)]]-(SUMPRODUCT(($F$4:$F$2200=F240)*($T$4:$T$2200)))</f>
        <v>0</v>
      </c>
      <c r="V240" s="19"/>
    </row>
    <row r="241" spans="1:22">
      <c r="A241" s="17"/>
      <c r="M241" s="19">
        <f>IF(ISNUMBER(Tableau2[[#This Row],[Diamètre (mm)]]),PI()*((Tableau2[[#This Row],[Diamètre (mm)]]/2)^2)*10^(-4),(Tableau2[[#This Row],[Longueur (mm)]]*Tableau2[[#This Row],[Largeur (mm)]])*10^(-4))</f>
        <v>0</v>
      </c>
      <c r="N241" s="19"/>
      <c r="O241" s="19"/>
      <c r="P241" s="19"/>
      <c r="Q241" s="19"/>
      <c r="R24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41" s="19">
        <f>PI()*((Tableau2[[#This Row],[Diamètre du traversant (mm)]]/2)^2)*10^(-4)</f>
        <v>0</v>
      </c>
      <c r="U241" s="19">
        <f>Tableau2[[#This Row],[Surface mesurée (dm²)]]-(SUMPRODUCT(($F$4:$F$2200=F241)*($T$4:$T$2200)))</f>
        <v>0</v>
      </c>
      <c r="V241" s="19"/>
    </row>
    <row r="242" spans="1:22">
      <c r="A242" s="17"/>
      <c r="M242" s="19">
        <f>IF(ISNUMBER(Tableau2[[#This Row],[Diamètre (mm)]]),PI()*((Tableau2[[#This Row],[Diamètre (mm)]]/2)^2)*10^(-4),(Tableau2[[#This Row],[Longueur (mm)]]*Tableau2[[#This Row],[Largeur (mm)]])*10^(-4))</f>
        <v>0</v>
      </c>
      <c r="N242" s="19"/>
      <c r="O242" s="19"/>
      <c r="P242" s="19"/>
      <c r="Q242" s="19"/>
      <c r="R24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42" s="19">
        <f>PI()*((Tableau2[[#This Row],[Diamètre du traversant (mm)]]/2)^2)*10^(-4)</f>
        <v>0</v>
      </c>
      <c r="U242" s="19">
        <f>Tableau2[[#This Row],[Surface mesurée (dm²)]]-(SUMPRODUCT(($F$4:$F$2200=F242)*($T$4:$T$2200)))</f>
        <v>0</v>
      </c>
      <c r="V242" s="19"/>
    </row>
    <row r="243" spans="1:22">
      <c r="A243" s="17"/>
      <c r="M243" s="19">
        <f>IF(ISNUMBER(Tableau2[[#This Row],[Diamètre (mm)]]),PI()*((Tableau2[[#This Row],[Diamètre (mm)]]/2)^2)*10^(-4),(Tableau2[[#This Row],[Longueur (mm)]]*Tableau2[[#This Row],[Largeur (mm)]])*10^(-4))</f>
        <v>0</v>
      </c>
      <c r="N243" s="19"/>
      <c r="O243" s="19"/>
      <c r="P243" s="19"/>
      <c r="Q243" s="19"/>
      <c r="R24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43" s="19">
        <f>PI()*((Tableau2[[#This Row],[Diamètre du traversant (mm)]]/2)^2)*10^(-4)</f>
        <v>0</v>
      </c>
      <c r="U243" s="19">
        <f>Tableau2[[#This Row],[Surface mesurée (dm²)]]-(SUMPRODUCT(($F$4:$F$2200=F243)*($T$4:$T$2200)))</f>
        <v>0</v>
      </c>
      <c r="V243" s="19"/>
    </row>
    <row r="244" spans="1:22">
      <c r="A244" s="17"/>
      <c r="M244" s="19">
        <f>IF(ISNUMBER(Tableau2[[#This Row],[Diamètre (mm)]]),PI()*((Tableau2[[#This Row],[Diamètre (mm)]]/2)^2)*10^(-4),(Tableau2[[#This Row],[Longueur (mm)]]*Tableau2[[#This Row],[Largeur (mm)]])*10^(-4))</f>
        <v>0</v>
      </c>
      <c r="N244" s="19"/>
      <c r="O244" s="19"/>
      <c r="P244" s="19"/>
      <c r="Q244" s="19"/>
      <c r="R24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44" s="19">
        <f>PI()*((Tableau2[[#This Row],[Diamètre du traversant (mm)]]/2)^2)*10^(-4)</f>
        <v>0</v>
      </c>
      <c r="U244" s="19">
        <f>Tableau2[[#This Row],[Surface mesurée (dm²)]]-(SUMPRODUCT(($F$4:$F$2200=F244)*($T$4:$T$2200)))</f>
        <v>0</v>
      </c>
      <c r="V244" s="19"/>
    </row>
    <row r="245" spans="1:22">
      <c r="A245" s="17"/>
      <c r="M245" s="19">
        <f>IF(ISNUMBER(Tableau2[[#This Row],[Diamètre (mm)]]),PI()*((Tableau2[[#This Row],[Diamètre (mm)]]/2)^2)*10^(-4),(Tableau2[[#This Row],[Longueur (mm)]]*Tableau2[[#This Row],[Largeur (mm)]])*10^(-4))</f>
        <v>0</v>
      </c>
      <c r="N245" s="19"/>
      <c r="O245" s="19"/>
      <c r="P245" s="19"/>
      <c r="Q245" s="19"/>
      <c r="R24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45" s="19">
        <f>PI()*((Tableau2[[#This Row],[Diamètre du traversant (mm)]]/2)^2)*10^(-4)</f>
        <v>0</v>
      </c>
      <c r="U245" s="19">
        <f>Tableau2[[#This Row],[Surface mesurée (dm²)]]-(SUMPRODUCT(($F$4:$F$2200=F245)*($T$4:$T$2200)))</f>
        <v>0</v>
      </c>
      <c r="V245" s="19"/>
    </row>
    <row r="246" spans="1:22">
      <c r="A246" s="17"/>
      <c r="M246" s="19">
        <f>IF(ISNUMBER(Tableau2[[#This Row],[Diamètre (mm)]]),PI()*((Tableau2[[#This Row],[Diamètre (mm)]]/2)^2)*10^(-4),(Tableau2[[#This Row],[Longueur (mm)]]*Tableau2[[#This Row],[Largeur (mm)]])*10^(-4))</f>
        <v>0</v>
      </c>
      <c r="N246" s="19"/>
      <c r="O246" s="19"/>
      <c r="P246" s="19"/>
      <c r="Q246" s="19"/>
      <c r="R24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46" s="19">
        <f>PI()*((Tableau2[[#This Row],[Diamètre du traversant (mm)]]/2)^2)*10^(-4)</f>
        <v>0</v>
      </c>
      <c r="U246" s="19">
        <f>Tableau2[[#This Row],[Surface mesurée (dm²)]]-(SUMPRODUCT(($F$4:$F$2200=F246)*($T$4:$T$2200)))</f>
        <v>0</v>
      </c>
      <c r="V246" s="19"/>
    </row>
    <row r="247" spans="1:22">
      <c r="A247" s="17"/>
      <c r="M247" s="19">
        <f>IF(ISNUMBER(Tableau2[[#This Row],[Diamètre (mm)]]),PI()*((Tableau2[[#This Row],[Diamètre (mm)]]/2)^2)*10^(-4),(Tableau2[[#This Row],[Longueur (mm)]]*Tableau2[[#This Row],[Largeur (mm)]])*10^(-4))</f>
        <v>0</v>
      </c>
      <c r="N247" s="19"/>
      <c r="O247" s="19"/>
      <c r="P247" s="19"/>
      <c r="Q247" s="19"/>
      <c r="R24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47" s="19">
        <f>PI()*((Tableau2[[#This Row],[Diamètre du traversant (mm)]]/2)^2)*10^(-4)</f>
        <v>0</v>
      </c>
      <c r="U247" s="19">
        <f>Tableau2[[#This Row],[Surface mesurée (dm²)]]-(SUMPRODUCT(($F$4:$F$2200=F247)*($T$4:$T$2200)))</f>
        <v>0</v>
      </c>
      <c r="V247" s="19"/>
    </row>
    <row r="248" spans="1:22">
      <c r="A248" s="17"/>
      <c r="M248" s="19">
        <f>IF(ISNUMBER(Tableau2[[#This Row],[Diamètre (mm)]]),PI()*((Tableau2[[#This Row],[Diamètre (mm)]]/2)^2)*10^(-4),(Tableau2[[#This Row],[Longueur (mm)]]*Tableau2[[#This Row],[Largeur (mm)]])*10^(-4))</f>
        <v>0</v>
      </c>
      <c r="N248" s="19"/>
      <c r="O248" s="19"/>
      <c r="P248" s="19"/>
      <c r="Q248" s="19"/>
      <c r="R24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48" s="19">
        <f>PI()*((Tableau2[[#This Row],[Diamètre du traversant (mm)]]/2)^2)*10^(-4)</f>
        <v>0</v>
      </c>
      <c r="U248" s="19">
        <f>Tableau2[[#This Row],[Surface mesurée (dm²)]]-(SUMPRODUCT(($F$4:$F$2200=F248)*($T$4:$T$2200)))</f>
        <v>0</v>
      </c>
      <c r="V248" s="19"/>
    </row>
    <row r="249" spans="1:22">
      <c r="A249" s="17"/>
      <c r="M249" s="19">
        <f>IF(ISNUMBER(Tableau2[[#This Row],[Diamètre (mm)]]),PI()*((Tableau2[[#This Row],[Diamètre (mm)]]/2)^2)*10^(-4),(Tableau2[[#This Row],[Longueur (mm)]]*Tableau2[[#This Row],[Largeur (mm)]])*10^(-4))</f>
        <v>0</v>
      </c>
      <c r="N249" s="19"/>
      <c r="O249" s="19"/>
      <c r="P249" s="19"/>
      <c r="Q249" s="19"/>
      <c r="R24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49" s="19">
        <f>PI()*((Tableau2[[#This Row],[Diamètre du traversant (mm)]]/2)^2)*10^(-4)</f>
        <v>0</v>
      </c>
      <c r="U249" s="19">
        <f>Tableau2[[#This Row],[Surface mesurée (dm²)]]-(SUMPRODUCT(($F$4:$F$2200=F249)*($T$4:$T$2200)))</f>
        <v>0</v>
      </c>
      <c r="V249" s="19"/>
    </row>
    <row r="250" spans="1:22">
      <c r="A250" s="17"/>
      <c r="M250" s="19">
        <f>IF(ISNUMBER(Tableau2[[#This Row],[Diamètre (mm)]]),PI()*((Tableau2[[#This Row],[Diamètre (mm)]]/2)^2)*10^(-4),(Tableau2[[#This Row],[Longueur (mm)]]*Tableau2[[#This Row],[Largeur (mm)]])*10^(-4))</f>
        <v>0</v>
      </c>
      <c r="N250" s="19"/>
      <c r="O250" s="19"/>
      <c r="P250" s="19"/>
      <c r="Q250" s="19"/>
      <c r="R25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50" s="19">
        <f>PI()*((Tableau2[[#This Row],[Diamètre du traversant (mm)]]/2)^2)*10^(-4)</f>
        <v>0</v>
      </c>
      <c r="U250" s="19">
        <f>Tableau2[[#This Row],[Surface mesurée (dm²)]]-(SUMPRODUCT(($F$4:$F$2200=F250)*($T$4:$T$2200)))</f>
        <v>0</v>
      </c>
      <c r="V250" s="19"/>
    </row>
    <row r="251" spans="1:22">
      <c r="A251" s="17"/>
      <c r="M251" s="19">
        <f>IF(ISNUMBER(Tableau2[[#This Row],[Diamètre (mm)]]),PI()*((Tableau2[[#This Row],[Diamètre (mm)]]/2)^2)*10^(-4),(Tableau2[[#This Row],[Longueur (mm)]]*Tableau2[[#This Row],[Largeur (mm)]])*10^(-4))</f>
        <v>0</v>
      </c>
      <c r="N251" s="19"/>
      <c r="O251" s="19"/>
      <c r="P251" s="19"/>
      <c r="Q251" s="19"/>
      <c r="R25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51" s="19">
        <f>PI()*((Tableau2[[#This Row],[Diamètre du traversant (mm)]]/2)^2)*10^(-4)</f>
        <v>0</v>
      </c>
      <c r="U251" s="19">
        <f>Tableau2[[#This Row],[Surface mesurée (dm²)]]-(SUMPRODUCT(($F$4:$F$2200=F251)*($T$4:$T$2200)))</f>
        <v>0</v>
      </c>
      <c r="V251" s="19"/>
    </row>
    <row r="252" spans="1:22">
      <c r="A252" s="17">
        <f>+Tableau1[[#This Row],[Bâtiment]]</f>
        <v>0</v>
      </c>
      <c r="M252" s="19">
        <f>IF(ISNUMBER(Tableau2[[#This Row],[Diamètre (mm)]]),PI()*((Tableau2[[#This Row],[Diamètre (mm)]]/2)^2)*10^(-4),(Tableau2[[#This Row],[Longueur (mm)]]*Tableau2[[#This Row],[Largeur (mm)]])*10^(-4))</f>
        <v>0</v>
      </c>
      <c r="N252" s="19"/>
      <c r="O252" s="19"/>
      <c r="P252" s="19"/>
      <c r="Q252" s="19"/>
      <c r="R25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52" s="19">
        <f>PI()*((Tableau2[[#This Row],[Diamètre du traversant (mm)]]/2)^2)*10^(-4)</f>
        <v>0</v>
      </c>
      <c r="U252" s="19">
        <f>Tableau2[[#This Row],[Surface mesurée (dm²)]]-(SUMPRODUCT(($F$4:$F$2200=F252)*($T$4:$T$2200)))</f>
        <v>0</v>
      </c>
      <c r="V252" s="19"/>
    </row>
    <row r="253" spans="1:22">
      <c r="A253" s="17">
        <f>+Tableau1[[#This Row],[Bâtiment]]</f>
        <v>0</v>
      </c>
      <c r="M253" s="19">
        <f>IF(ISNUMBER(Tableau2[[#This Row],[Diamètre (mm)]]),PI()*((Tableau2[[#This Row],[Diamètre (mm)]]/2)^2)*10^(-4),(Tableau2[[#This Row],[Longueur (mm)]]*Tableau2[[#This Row],[Largeur (mm)]])*10^(-4))</f>
        <v>0</v>
      </c>
      <c r="N253" s="19"/>
      <c r="O253" s="19"/>
      <c r="P253" s="19"/>
      <c r="Q253" s="19"/>
      <c r="R25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53" s="19">
        <f>PI()*((Tableau2[[#This Row],[Diamètre du traversant (mm)]]/2)^2)*10^(-4)</f>
        <v>0</v>
      </c>
      <c r="U253" s="19">
        <f>Tableau2[[#This Row],[Surface mesurée (dm²)]]-(SUMPRODUCT(($F$4:$F$2200=F253)*($T$4:$T$2200)))</f>
        <v>0</v>
      </c>
      <c r="V253" s="19"/>
    </row>
    <row r="254" spans="1:22">
      <c r="A254" s="17">
        <f>+Tableau1[[#This Row],[Bâtiment]]</f>
        <v>0</v>
      </c>
      <c r="M254" s="19">
        <f>IF(ISNUMBER(Tableau2[[#This Row],[Diamètre (mm)]]),PI()*((Tableau2[[#This Row],[Diamètre (mm)]]/2)^2)*10^(-4),(Tableau2[[#This Row],[Longueur (mm)]]*Tableau2[[#This Row],[Largeur (mm)]])*10^(-4))</f>
        <v>0</v>
      </c>
      <c r="N254" s="19"/>
      <c r="O254" s="19"/>
      <c r="P254" s="19"/>
      <c r="Q254" s="19"/>
      <c r="R25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54" s="19">
        <f>PI()*((Tableau2[[#This Row],[Diamètre du traversant (mm)]]/2)^2)*10^(-4)</f>
        <v>0</v>
      </c>
      <c r="U254" s="19">
        <f>Tableau2[[#This Row],[Surface mesurée (dm²)]]-(SUMPRODUCT(($F$4:$F$2200=F254)*($T$4:$T$2200)))</f>
        <v>0</v>
      </c>
      <c r="V254" s="19"/>
    </row>
    <row r="255" spans="1:22">
      <c r="A255" s="17">
        <f>+Tableau1[[#This Row],[Bâtiment]]</f>
        <v>0</v>
      </c>
      <c r="M255" s="19">
        <f>IF(ISNUMBER(Tableau2[[#This Row],[Diamètre (mm)]]),PI()*((Tableau2[[#This Row],[Diamètre (mm)]]/2)^2)*10^(-4),(Tableau2[[#This Row],[Longueur (mm)]]*Tableau2[[#This Row],[Largeur (mm)]])*10^(-4))</f>
        <v>0</v>
      </c>
      <c r="N255" s="19"/>
      <c r="O255" s="19"/>
      <c r="P255" s="19"/>
      <c r="Q255" s="19"/>
      <c r="R25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55" s="19">
        <f>PI()*((Tableau2[[#This Row],[Diamètre du traversant (mm)]]/2)^2)*10^(-4)</f>
        <v>0</v>
      </c>
      <c r="U255" s="19">
        <f>Tableau2[[#This Row],[Surface mesurée (dm²)]]-(SUMPRODUCT(($F$4:$F$2200=F255)*($T$4:$T$2200)))</f>
        <v>0</v>
      </c>
      <c r="V255" s="19"/>
    </row>
    <row r="256" spans="1:22">
      <c r="A256" s="17">
        <f>+Tableau1[[#This Row],[Bâtiment]]</f>
        <v>0</v>
      </c>
      <c r="M256" s="19">
        <f>IF(ISNUMBER(Tableau2[[#This Row],[Diamètre (mm)]]),PI()*((Tableau2[[#This Row],[Diamètre (mm)]]/2)^2)*10^(-4),(Tableau2[[#This Row],[Longueur (mm)]]*Tableau2[[#This Row],[Largeur (mm)]])*10^(-4))</f>
        <v>0</v>
      </c>
      <c r="N256" s="19"/>
      <c r="O256" s="19"/>
      <c r="P256" s="19"/>
      <c r="Q256" s="19"/>
      <c r="R25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56" s="19">
        <f>PI()*((Tableau2[[#This Row],[Diamètre du traversant (mm)]]/2)^2)*10^(-4)</f>
        <v>0</v>
      </c>
      <c r="U256" s="19">
        <f>Tableau2[[#This Row],[Surface mesurée (dm²)]]-(SUMPRODUCT(($F$4:$F$2200=F256)*($T$4:$T$2200)))</f>
        <v>0</v>
      </c>
      <c r="V256" s="19"/>
    </row>
    <row r="257" spans="1:22">
      <c r="A257" s="17">
        <f>+Tableau1[[#This Row],[Bâtiment]]</f>
        <v>0</v>
      </c>
      <c r="M257" s="19">
        <f>IF(ISNUMBER(Tableau2[[#This Row],[Diamètre (mm)]]),PI()*((Tableau2[[#This Row],[Diamètre (mm)]]/2)^2)*10^(-4),(Tableau2[[#This Row],[Longueur (mm)]]*Tableau2[[#This Row],[Largeur (mm)]])*10^(-4))</f>
        <v>0</v>
      </c>
      <c r="N257" s="19"/>
      <c r="O257" s="19"/>
      <c r="P257" s="19"/>
      <c r="Q257" s="19"/>
      <c r="R25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57" s="19">
        <f>PI()*((Tableau2[[#This Row],[Diamètre du traversant (mm)]]/2)^2)*10^(-4)</f>
        <v>0</v>
      </c>
      <c r="U257" s="19">
        <f>Tableau2[[#This Row],[Surface mesurée (dm²)]]-(SUMPRODUCT(($F$4:$F$2200=F257)*($T$4:$T$2200)))</f>
        <v>0</v>
      </c>
      <c r="V257" s="19"/>
    </row>
    <row r="258" spans="1:22">
      <c r="A258" s="17">
        <f>+Tableau1[[#This Row],[Bâtiment]]</f>
        <v>0</v>
      </c>
      <c r="M258" s="19">
        <f>IF(ISNUMBER(Tableau2[[#This Row],[Diamètre (mm)]]),PI()*((Tableau2[[#This Row],[Diamètre (mm)]]/2)^2)*10^(-4),(Tableau2[[#This Row],[Longueur (mm)]]*Tableau2[[#This Row],[Largeur (mm)]])*10^(-4))</f>
        <v>0</v>
      </c>
      <c r="N258" s="19"/>
      <c r="O258" s="19"/>
      <c r="P258" s="19"/>
      <c r="Q258" s="19"/>
      <c r="R25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58" s="19">
        <f>PI()*((Tableau2[[#This Row],[Diamètre du traversant (mm)]]/2)^2)*10^(-4)</f>
        <v>0</v>
      </c>
      <c r="U258" s="19">
        <f>Tableau2[[#This Row],[Surface mesurée (dm²)]]-(SUMPRODUCT(($F$4:$F$2200=F258)*($T$4:$T$2200)))</f>
        <v>0</v>
      </c>
      <c r="V258" s="19"/>
    </row>
    <row r="259" spans="1:22">
      <c r="A259" s="17">
        <f>+Tableau1[[#This Row],[Bâtiment]]</f>
        <v>0</v>
      </c>
      <c r="M259" s="19">
        <f>IF(ISNUMBER(Tableau2[[#This Row],[Diamètre (mm)]]),PI()*((Tableau2[[#This Row],[Diamètre (mm)]]/2)^2)*10^(-4),(Tableau2[[#This Row],[Longueur (mm)]]*Tableau2[[#This Row],[Largeur (mm)]])*10^(-4))</f>
        <v>0</v>
      </c>
      <c r="N259" s="19"/>
      <c r="O259" s="19"/>
      <c r="P259" s="19"/>
      <c r="Q259" s="19"/>
      <c r="R25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59" s="19">
        <f>PI()*((Tableau2[[#This Row],[Diamètre du traversant (mm)]]/2)^2)*10^(-4)</f>
        <v>0</v>
      </c>
      <c r="U259" s="19">
        <f>Tableau2[[#This Row],[Surface mesurée (dm²)]]-(SUMPRODUCT(($F$4:$F$2200=F259)*($T$4:$T$2200)))</f>
        <v>0</v>
      </c>
      <c r="V259" s="19"/>
    </row>
    <row r="260" spans="1:22">
      <c r="A260" s="17">
        <f>+Tableau1[[#This Row],[Bâtiment]]</f>
        <v>0</v>
      </c>
      <c r="M260" s="19">
        <f>IF(ISNUMBER(Tableau2[[#This Row],[Diamètre (mm)]]),PI()*((Tableau2[[#This Row],[Diamètre (mm)]]/2)^2)*10^(-4),(Tableau2[[#This Row],[Longueur (mm)]]*Tableau2[[#This Row],[Largeur (mm)]])*10^(-4))</f>
        <v>0</v>
      </c>
      <c r="N260" s="19"/>
      <c r="O260" s="19"/>
      <c r="P260" s="19"/>
      <c r="Q260" s="19"/>
      <c r="R26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60" s="19">
        <f>PI()*((Tableau2[[#This Row],[Diamètre du traversant (mm)]]/2)^2)*10^(-4)</f>
        <v>0</v>
      </c>
      <c r="U260" s="19">
        <f>Tableau2[[#This Row],[Surface mesurée (dm²)]]-(SUMPRODUCT(($F$4:$F$2200=F260)*($T$4:$T$2200)))</f>
        <v>0</v>
      </c>
      <c r="V260" s="19"/>
    </row>
    <row r="261" spans="1:22">
      <c r="A261" s="17">
        <f>+Tableau1[[#This Row],[Bâtiment]]</f>
        <v>0</v>
      </c>
      <c r="M261" s="19">
        <f>IF(ISNUMBER(Tableau2[[#This Row],[Diamètre (mm)]]),PI()*((Tableau2[[#This Row],[Diamètre (mm)]]/2)^2)*10^(-4),(Tableau2[[#This Row],[Longueur (mm)]]*Tableau2[[#This Row],[Largeur (mm)]])*10^(-4))</f>
        <v>0</v>
      </c>
      <c r="N261" s="19"/>
      <c r="O261" s="19"/>
      <c r="P261" s="19"/>
      <c r="Q261" s="19"/>
      <c r="R26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61" s="19">
        <f>PI()*((Tableau2[[#This Row],[Diamètre du traversant (mm)]]/2)^2)*10^(-4)</f>
        <v>0</v>
      </c>
      <c r="U261" s="19">
        <f>Tableau2[[#This Row],[Surface mesurée (dm²)]]-(SUMPRODUCT(($F$4:$F$2200=F261)*($T$4:$T$2200)))</f>
        <v>0</v>
      </c>
      <c r="V261" s="19"/>
    </row>
    <row r="262" spans="1:22">
      <c r="A262" s="17">
        <f>+Tableau1[[#This Row],[Bâtiment]]</f>
        <v>0</v>
      </c>
      <c r="M262" s="19">
        <f>IF(ISNUMBER(Tableau2[[#This Row],[Diamètre (mm)]]),PI()*((Tableau2[[#This Row],[Diamètre (mm)]]/2)^2)*10^(-4),(Tableau2[[#This Row],[Longueur (mm)]]*Tableau2[[#This Row],[Largeur (mm)]])*10^(-4))</f>
        <v>0</v>
      </c>
      <c r="N262" s="19"/>
      <c r="O262" s="19"/>
      <c r="P262" s="19"/>
      <c r="Q262" s="19"/>
      <c r="R26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62" s="19">
        <f>PI()*((Tableau2[[#This Row],[Diamètre du traversant (mm)]]/2)^2)*10^(-4)</f>
        <v>0</v>
      </c>
      <c r="U262" s="19">
        <f>Tableau2[[#This Row],[Surface mesurée (dm²)]]-(SUMPRODUCT(($F$4:$F$2200=F262)*($T$4:$T$2200)))</f>
        <v>0</v>
      </c>
      <c r="V262" s="19"/>
    </row>
    <row r="263" spans="1:22">
      <c r="A263" s="17">
        <f>+Tableau1[[#This Row],[Bâtiment]]</f>
        <v>0</v>
      </c>
      <c r="M263" s="19">
        <f>IF(ISNUMBER(Tableau2[[#This Row],[Diamètre (mm)]]),PI()*((Tableau2[[#This Row],[Diamètre (mm)]]/2)^2)*10^(-4),(Tableau2[[#This Row],[Longueur (mm)]]*Tableau2[[#This Row],[Largeur (mm)]])*10^(-4))</f>
        <v>0</v>
      </c>
      <c r="N263" s="19"/>
      <c r="O263" s="19"/>
      <c r="P263" s="19"/>
      <c r="Q263" s="19"/>
      <c r="R26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63" s="19">
        <f>PI()*((Tableau2[[#This Row],[Diamètre du traversant (mm)]]/2)^2)*10^(-4)</f>
        <v>0</v>
      </c>
      <c r="U263" s="19">
        <f>Tableau2[[#This Row],[Surface mesurée (dm²)]]-(SUMPRODUCT(($F$4:$F$2200=F263)*($T$4:$T$2200)))</f>
        <v>0</v>
      </c>
      <c r="V263" s="19"/>
    </row>
    <row r="264" spans="1:22">
      <c r="A264" s="17">
        <f>+Tableau1[[#This Row],[Bâtiment]]</f>
        <v>0</v>
      </c>
      <c r="M264" s="19">
        <f>IF(ISNUMBER(Tableau2[[#This Row],[Diamètre (mm)]]),PI()*((Tableau2[[#This Row],[Diamètre (mm)]]/2)^2)*10^(-4),(Tableau2[[#This Row],[Longueur (mm)]]*Tableau2[[#This Row],[Largeur (mm)]])*10^(-4))</f>
        <v>0</v>
      </c>
      <c r="N264" s="19"/>
      <c r="O264" s="19"/>
      <c r="P264" s="19"/>
      <c r="Q264" s="19"/>
      <c r="R26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64" s="19">
        <f>PI()*((Tableau2[[#This Row],[Diamètre du traversant (mm)]]/2)^2)*10^(-4)</f>
        <v>0</v>
      </c>
      <c r="U264" s="19">
        <f>Tableau2[[#This Row],[Surface mesurée (dm²)]]-(SUMPRODUCT(($F$4:$F$2200=F264)*($T$4:$T$2200)))</f>
        <v>0</v>
      </c>
      <c r="V264" s="19"/>
    </row>
    <row r="265" spans="1:22">
      <c r="A265" s="17">
        <f>+Tableau1[[#This Row],[Bâtiment]]</f>
        <v>0</v>
      </c>
      <c r="M265" s="19">
        <f>IF(ISNUMBER(Tableau2[[#This Row],[Diamètre (mm)]]),PI()*((Tableau2[[#This Row],[Diamètre (mm)]]/2)^2)*10^(-4),(Tableau2[[#This Row],[Longueur (mm)]]*Tableau2[[#This Row],[Largeur (mm)]])*10^(-4))</f>
        <v>0</v>
      </c>
      <c r="N265" s="19"/>
      <c r="O265" s="19"/>
      <c r="P265" s="19"/>
      <c r="Q265" s="19"/>
      <c r="R26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65" s="19">
        <f>PI()*((Tableau2[[#This Row],[Diamètre du traversant (mm)]]/2)^2)*10^(-4)</f>
        <v>0</v>
      </c>
      <c r="U265" s="19">
        <f>Tableau2[[#This Row],[Surface mesurée (dm²)]]-(SUMPRODUCT(($F$4:$F$2200=F265)*($T$4:$T$2200)))</f>
        <v>0</v>
      </c>
      <c r="V265" s="19"/>
    </row>
    <row r="266" spans="1:22">
      <c r="A266" s="17">
        <f>+Tableau1[[#This Row],[Bâtiment]]</f>
        <v>0</v>
      </c>
      <c r="M266" s="19">
        <f>IF(ISNUMBER(Tableau2[[#This Row],[Diamètre (mm)]]),PI()*((Tableau2[[#This Row],[Diamètre (mm)]]/2)^2)*10^(-4),(Tableau2[[#This Row],[Longueur (mm)]]*Tableau2[[#This Row],[Largeur (mm)]])*10^(-4))</f>
        <v>0</v>
      </c>
      <c r="N266" s="19"/>
      <c r="O266" s="19"/>
      <c r="P266" s="19"/>
      <c r="Q266" s="19"/>
      <c r="R26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66" s="19">
        <f>PI()*((Tableau2[[#This Row],[Diamètre du traversant (mm)]]/2)^2)*10^(-4)</f>
        <v>0</v>
      </c>
      <c r="U266" s="19">
        <f>Tableau2[[#This Row],[Surface mesurée (dm²)]]-(SUMPRODUCT(($F$4:$F$2200=F266)*($T$4:$T$2200)))</f>
        <v>0</v>
      </c>
      <c r="V266" s="19"/>
    </row>
    <row r="267" spans="1:22">
      <c r="A267" s="17">
        <f>+Tableau1[[#This Row],[Bâtiment]]</f>
        <v>0</v>
      </c>
      <c r="M267" s="19">
        <f>IF(ISNUMBER(Tableau2[[#This Row],[Diamètre (mm)]]),PI()*((Tableau2[[#This Row],[Diamètre (mm)]]/2)^2)*10^(-4),(Tableau2[[#This Row],[Longueur (mm)]]*Tableau2[[#This Row],[Largeur (mm)]])*10^(-4))</f>
        <v>0</v>
      </c>
      <c r="N267" s="19"/>
      <c r="O267" s="19"/>
      <c r="P267" s="19"/>
      <c r="Q267" s="19"/>
      <c r="R26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67" s="19">
        <f>PI()*((Tableau2[[#This Row],[Diamètre du traversant (mm)]]/2)^2)*10^(-4)</f>
        <v>0</v>
      </c>
      <c r="U267" s="19">
        <f>Tableau2[[#This Row],[Surface mesurée (dm²)]]-(SUMPRODUCT(($F$4:$F$2200=F267)*($T$4:$T$2200)))</f>
        <v>0</v>
      </c>
      <c r="V267" s="19"/>
    </row>
    <row r="268" spans="1:22">
      <c r="A268" s="17">
        <f>+Tableau1[[#This Row],[Bâtiment]]</f>
        <v>0</v>
      </c>
      <c r="M268" s="19">
        <f>IF(ISNUMBER(Tableau2[[#This Row],[Diamètre (mm)]]),PI()*((Tableau2[[#This Row],[Diamètre (mm)]]/2)^2)*10^(-4),(Tableau2[[#This Row],[Longueur (mm)]]*Tableau2[[#This Row],[Largeur (mm)]])*10^(-4))</f>
        <v>0</v>
      </c>
      <c r="N268" s="19"/>
      <c r="O268" s="19"/>
      <c r="P268" s="19"/>
      <c r="Q268" s="19"/>
      <c r="R26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68" s="19">
        <f>PI()*((Tableau2[[#This Row],[Diamètre du traversant (mm)]]/2)^2)*10^(-4)</f>
        <v>0</v>
      </c>
      <c r="U268" s="19">
        <f>Tableau2[[#This Row],[Surface mesurée (dm²)]]-(SUMPRODUCT(($F$4:$F$2200=F268)*($T$4:$T$2200)))</f>
        <v>0</v>
      </c>
      <c r="V268" s="19"/>
    </row>
    <row r="269" spans="1:22">
      <c r="A269" s="17">
        <f>+Tableau1[[#This Row],[Bâtiment]]</f>
        <v>0</v>
      </c>
      <c r="M269" s="19">
        <f>IF(ISNUMBER(Tableau2[[#This Row],[Diamètre (mm)]]),PI()*((Tableau2[[#This Row],[Diamètre (mm)]]/2)^2)*10^(-4),(Tableau2[[#This Row],[Longueur (mm)]]*Tableau2[[#This Row],[Largeur (mm)]])*10^(-4))</f>
        <v>0</v>
      </c>
      <c r="N269" s="19"/>
      <c r="O269" s="19"/>
      <c r="P269" s="19"/>
      <c r="Q269" s="19"/>
      <c r="R26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69" s="19">
        <f>PI()*((Tableau2[[#This Row],[Diamètre du traversant (mm)]]/2)^2)*10^(-4)</f>
        <v>0</v>
      </c>
      <c r="U269" s="19">
        <f>Tableau2[[#This Row],[Surface mesurée (dm²)]]-(SUMPRODUCT(($F$4:$F$2200=F269)*($T$4:$T$2200)))</f>
        <v>0</v>
      </c>
      <c r="V269" s="19"/>
    </row>
    <row r="270" spans="1:22">
      <c r="A270" s="17">
        <f>+Tableau1[[#This Row],[Bâtiment]]</f>
        <v>0</v>
      </c>
      <c r="M270" s="19">
        <f>IF(ISNUMBER(Tableau2[[#This Row],[Diamètre (mm)]]),PI()*((Tableau2[[#This Row],[Diamètre (mm)]]/2)^2)*10^(-4),(Tableau2[[#This Row],[Longueur (mm)]]*Tableau2[[#This Row],[Largeur (mm)]])*10^(-4))</f>
        <v>0</v>
      </c>
      <c r="N270" s="19"/>
      <c r="O270" s="19"/>
      <c r="P270" s="19"/>
      <c r="Q270" s="19"/>
      <c r="R27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70" s="19">
        <f>PI()*((Tableau2[[#This Row],[Diamètre du traversant (mm)]]/2)^2)*10^(-4)</f>
        <v>0</v>
      </c>
      <c r="U270" s="19">
        <f>Tableau2[[#This Row],[Surface mesurée (dm²)]]-(SUMPRODUCT(($F$4:$F$2200=F270)*($T$4:$T$2200)))</f>
        <v>0</v>
      </c>
      <c r="V270" s="19"/>
    </row>
    <row r="271" spans="1:22">
      <c r="A271" s="17">
        <f>+Tableau1[[#This Row],[Bâtiment]]</f>
        <v>0</v>
      </c>
      <c r="M271" s="19">
        <f>IF(ISNUMBER(Tableau2[[#This Row],[Diamètre (mm)]]),PI()*((Tableau2[[#This Row],[Diamètre (mm)]]/2)^2)*10^(-4),(Tableau2[[#This Row],[Longueur (mm)]]*Tableau2[[#This Row],[Largeur (mm)]])*10^(-4))</f>
        <v>0</v>
      </c>
      <c r="N271" s="19"/>
      <c r="O271" s="19"/>
      <c r="P271" s="19"/>
      <c r="Q271" s="19"/>
      <c r="R27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71" s="19">
        <f>PI()*((Tableau2[[#This Row],[Diamètre du traversant (mm)]]/2)^2)*10^(-4)</f>
        <v>0</v>
      </c>
      <c r="U271" s="19">
        <f>Tableau2[[#This Row],[Surface mesurée (dm²)]]-(SUMPRODUCT(($F$4:$F$2200=F271)*($T$4:$T$2200)))</f>
        <v>0</v>
      </c>
      <c r="V271" s="19"/>
    </row>
    <row r="272" spans="1:22">
      <c r="A272" s="17">
        <f>+Tableau1[[#This Row],[Bâtiment]]</f>
        <v>0</v>
      </c>
      <c r="M272" s="19">
        <f>IF(ISNUMBER(Tableau2[[#This Row],[Diamètre (mm)]]),PI()*((Tableau2[[#This Row],[Diamètre (mm)]]/2)^2)*10^(-4),(Tableau2[[#This Row],[Longueur (mm)]]*Tableau2[[#This Row],[Largeur (mm)]])*10^(-4))</f>
        <v>0</v>
      </c>
      <c r="N272" s="19"/>
      <c r="O272" s="19"/>
      <c r="P272" s="19"/>
      <c r="Q272" s="19"/>
      <c r="R27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72" s="19">
        <f>PI()*((Tableau2[[#This Row],[Diamètre du traversant (mm)]]/2)^2)*10^(-4)</f>
        <v>0</v>
      </c>
      <c r="U272" s="19">
        <f>Tableau2[[#This Row],[Surface mesurée (dm²)]]-(SUMPRODUCT(($F$4:$F$2200=F272)*($T$4:$T$2200)))</f>
        <v>0</v>
      </c>
      <c r="V272" s="19"/>
    </row>
    <row r="273" spans="1:22">
      <c r="A273" s="17">
        <f>+Tableau1[[#This Row],[Bâtiment]]</f>
        <v>0</v>
      </c>
      <c r="M273" s="19">
        <f>IF(ISNUMBER(Tableau2[[#This Row],[Diamètre (mm)]]),PI()*((Tableau2[[#This Row],[Diamètre (mm)]]/2)^2)*10^(-4),(Tableau2[[#This Row],[Longueur (mm)]]*Tableau2[[#This Row],[Largeur (mm)]])*10^(-4))</f>
        <v>0</v>
      </c>
      <c r="N273" s="19"/>
      <c r="O273" s="19"/>
      <c r="P273" s="19"/>
      <c r="Q273" s="19"/>
      <c r="R27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73" s="19">
        <f>PI()*((Tableau2[[#This Row],[Diamètre du traversant (mm)]]/2)^2)*10^(-4)</f>
        <v>0</v>
      </c>
      <c r="U273" s="19">
        <f>Tableau2[[#This Row],[Surface mesurée (dm²)]]-(SUMPRODUCT(($F$4:$F$2200=F273)*($T$4:$T$2200)))</f>
        <v>0</v>
      </c>
      <c r="V273" s="19"/>
    </row>
    <row r="274" spans="1:22">
      <c r="A274" s="17">
        <f>+Tableau1[[#This Row],[Bâtiment]]</f>
        <v>0</v>
      </c>
      <c r="M274" s="19">
        <f>IF(ISNUMBER(Tableau2[[#This Row],[Diamètre (mm)]]),PI()*((Tableau2[[#This Row],[Diamètre (mm)]]/2)^2)*10^(-4),(Tableau2[[#This Row],[Longueur (mm)]]*Tableau2[[#This Row],[Largeur (mm)]])*10^(-4))</f>
        <v>0</v>
      </c>
      <c r="N274" s="19"/>
      <c r="O274" s="19"/>
      <c r="P274" s="19"/>
      <c r="Q274" s="19"/>
      <c r="R27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74" s="19">
        <f>PI()*((Tableau2[[#This Row],[Diamètre du traversant (mm)]]/2)^2)*10^(-4)</f>
        <v>0</v>
      </c>
      <c r="U274" s="19">
        <f>Tableau2[[#This Row],[Surface mesurée (dm²)]]-(SUMPRODUCT(($F$4:$F$2200=F274)*($T$4:$T$2200)))</f>
        <v>0</v>
      </c>
      <c r="V274" s="19"/>
    </row>
    <row r="275" spans="1:22">
      <c r="A275" s="17">
        <f>+Tableau1[[#This Row],[Bâtiment]]</f>
        <v>0</v>
      </c>
      <c r="M275" s="19">
        <f>IF(ISNUMBER(Tableau2[[#This Row],[Diamètre (mm)]]),PI()*((Tableau2[[#This Row],[Diamètre (mm)]]/2)^2)*10^(-4),(Tableau2[[#This Row],[Longueur (mm)]]*Tableau2[[#This Row],[Largeur (mm)]])*10^(-4))</f>
        <v>0</v>
      </c>
      <c r="N275" s="19"/>
      <c r="O275" s="19"/>
      <c r="P275" s="19"/>
      <c r="Q275" s="19"/>
      <c r="R27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75" s="19">
        <f>PI()*((Tableau2[[#This Row],[Diamètre du traversant (mm)]]/2)^2)*10^(-4)</f>
        <v>0</v>
      </c>
      <c r="U275" s="19">
        <f>Tableau2[[#This Row],[Surface mesurée (dm²)]]-(SUMPRODUCT(($F$4:$F$2200=F275)*($T$4:$T$2200)))</f>
        <v>0</v>
      </c>
      <c r="V275" s="19"/>
    </row>
    <row r="276" spans="1:22">
      <c r="A276" s="17">
        <f>+Tableau1[[#This Row],[Bâtiment]]</f>
        <v>0</v>
      </c>
      <c r="M276" s="19">
        <f>IF(ISNUMBER(Tableau2[[#This Row],[Diamètre (mm)]]),PI()*((Tableau2[[#This Row],[Diamètre (mm)]]/2)^2)*10^(-4),(Tableau2[[#This Row],[Longueur (mm)]]*Tableau2[[#This Row],[Largeur (mm)]])*10^(-4))</f>
        <v>0</v>
      </c>
      <c r="N276" s="19"/>
      <c r="O276" s="19"/>
      <c r="P276" s="19"/>
      <c r="Q276" s="19"/>
      <c r="R27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76" s="19">
        <f>PI()*((Tableau2[[#This Row],[Diamètre du traversant (mm)]]/2)^2)*10^(-4)</f>
        <v>0</v>
      </c>
      <c r="U276" s="19">
        <f>Tableau2[[#This Row],[Surface mesurée (dm²)]]-(SUMPRODUCT(($F$4:$F$2200=F276)*($T$4:$T$2200)))</f>
        <v>0</v>
      </c>
      <c r="V276" s="19"/>
    </row>
    <row r="277" spans="1:22">
      <c r="A277" s="17">
        <f>+Tableau1[[#This Row],[Bâtiment]]</f>
        <v>0</v>
      </c>
      <c r="M277" s="19">
        <f>IF(ISNUMBER(Tableau2[[#This Row],[Diamètre (mm)]]),PI()*((Tableau2[[#This Row],[Diamètre (mm)]]/2)^2)*10^(-4),(Tableau2[[#This Row],[Longueur (mm)]]*Tableau2[[#This Row],[Largeur (mm)]])*10^(-4))</f>
        <v>0</v>
      </c>
      <c r="N277" s="19"/>
      <c r="O277" s="19"/>
      <c r="P277" s="19"/>
      <c r="Q277" s="19"/>
      <c r="R27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77" s="19">
        <f>PI()*((Tableau2[[#This Row],[Diamètre du traversant (mm)]]/2)^2)*10^(-4)</f>
        <v>0</v>
      </c>
      <c r="U277" s="19">
        <f>Tableau2[[#This Row],[Surface mesurée (dm²)]]-(SUMPRODUCT(($F$4:$F$2200=F277)*($T$4:$T$2200)))</f>
        <v>0</v>
      </c>
      <c r="V277" s="19"/>
    </row>
    <row r="278" spans="1:22">
      <c r="A278" s="17">
        <f>+Tableau1[[#This Row],[Bâtiment]]</f>
        <v>0</v>
      </c>
      <c r="M278" s="19">
        <f>IF(ISNUMBER(Tableau2[[#This Row],[Diamètre (mm)]]),PI()*((Tableau2[[#This Row],[Diamètre (mm)]]/2)^2)*10^(-4),(Tableau2[[#This Row],[Longueur (mm)]]*Tableau2[[#This Row],[Largeur (mm)]])*10^(-4))</f>
        <v>0</v>
      </c>
      <c r="N278" s="19"/>
      <c r="O278" s="19"/>
      <c r="P278" s="19"/>
      <c r="Q278" s="19"/>
      <c r="R27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78" s="19">
        <f>PI()*((Tableau2[[#This Row],[Diamètre du traversant (mm)]]/2)^2)*10^(-4)</f>
        <v>0</v>
      </c>
      <c r="U278" s="19">
        <f>Tableau2[[#This Row],[Surface mesurée (dm²)]]-(SUMPRODUCT(($F$4:$F$2200=F278)*($T$4:$T$2200)))</f>
        <v>0</v>
      </c>
      <c r="V278" s="19"/>
    </row>
    <row r="279" spans="1:22">
      <c r="A279" s="17">
        <f>+Tableau1[[#This Row],[Bâtiment]]</f>
        <v>0</v>
      </c>
      <c r="M279" s="19">
        <f>IF(ISNUMBER(Tableau2[[#This Row],[Diamètre (mm)]]),PI()*((Tableau2[[#This Row],[Diamètre (mm)]]/2)^2)*10^(-4),(Tableau2[[#This Row],[Longueur (mm)]]*Tableau2[[#This Row],[Largeur (mm)]])*10^(-4))</f>
        <v>0</v>
      </c>
      <c r="N279" s="19"/>
      <c r="O279" s="19"/>
      <c r="P279" s="19"/>
      <c r="Q279" s="19"/>
      <c r="R27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79" s="19">
        <f>PI()*((Tableau2[[#This Row],[Diamètre du traversant (mm)]]/2)^2)*10^(-4)</f>
        <v>0</v>
      </c>
      <c r="U279" s="19">
        <f>Tableau2[[#This Row],[Surface mesurée (dm²)]]-(SUMPRODUCT(($F$4:$F$2200=F279)*($T$4:$T$2200)))</f>
        <v>0</v>
      </c>
      <c r="V279" s="19"/>
    </row>
    <row r="280" spans="1:22">
      <c r="A280" s="17">
        <f>+Tableau1[[#This Row],[Bâtiment]]</f>
        <v>0</v>
      </c>
      <c r="M280" s="19">
        <f>IF(ISNUMBER(Tableau2[[#This Row],[Diamètre (mm)]]),PI()*((Tableau2[[#This Row],[Diamètre (mm)]]/2)^2)*10^(-4),(Tableau2[[#This Row],[Longueur (mm)]]*Tableau2[[#This Row],[Largeur (mm)]])*10^(-4))</f>
        <v>0</v>
      </c>
      <c r="N280" s="19"/>
      <c r="O280" s="19"/>
      <c r="P280" s="19"/>
      <c r="Q280" s="19"/>
      <c r="R28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80" s="19">
        <f>PI()*((Tableau2[[#This Row],[Diamètre du traversant (mm)]]/2)^2)*10^(-4)</f>
        <v>0</v>
      </c>
      <c r="U280" s="19">
        <f>Tableau2[[#This Row],[Surface mesurée (dm²)]]-(SUMPRODUCT(($F$4:$F$2200=F280)*($T$4:$T$2200)))</f>
        <v>0</v>
      </c>
      <c r="V280" s="19"/>
    </row>
    <row r="281" spans="1:22">
      <c r="A281" s="17">
        <f>+Tableau1[[#This Row],[Bâtiment]]</f>
        <v>0</v>
      </c>
      <c r="M281" s="19">
        <f>IF(ISNUMBER(Tableau2[[#This Row],[Diamètre (mm)]]),PI()*((Tableau2[[#This Row],[Diamètre (mm)]]/2)^2)*10^(-4),(Tableau2[[#This Row],[Longueur (mm)]]*Tableau2[[#This Row],[Largeur (mm)]])*10^(-4))</f>
        <v>0</v>
      </c>
      <c r="N281" s="19"/>
      <c r="O281" s="19"/>
      <c r="P281" s="19"/>
      <c r="Q281" s="19"/>
      <c r="R28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81" s="19">
        <f>PI()*((Tableau2[[#This Row],[Diamètre du traversant (mm)]]/2)^2)*10^(-4)</f>
        <v>0</v>
      </c>
      <c r="U281" s="19">
        <f>Tableau2[[#This Row],[Surface mesurée (dm²)]]-(SUMPRODUCT(($F$4:$F$2200=F281)*($T$4:$T$2200)))</f>
        <v>0</v>
      </c>
      <c r="V281" s="19"/>
    </row>
    <row r="282" spans="1:22">
      <c r="A282" s="17">
        <f>+Tableau1[[#This Row],[Bâtiment]]</f>
        <v>0</v>
      </c>
      <c r="M282" s="19">
        <f>IF(ISNUMBER(Tableau2[[#This Row],[Diamètre (mm)]]),PI()*((Tableau2[[#This Row],[Diamètre (mm)]]/2)^2)*10^(-4),(Tableau2[[#This Row],[Longueur (mm)]]*Tableau2[[#This Row],[Largeur (mm)]])*10^(-4))</f>
        <v>0</v>
      </c>
      <c r="N282" s="19"/>
      <c r="O282" s="19"/>
      <c r="P282" s="19"/>
      <c r="Q282" s="19"/>
      <c r="R28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82" s="19">
        <f>PI()*((Tableau2[[#This Row],[Diamètre du traversant (mm)]]/2)^2)*10^(-4)</f>
        <v>0</v>
      </c>
      <c r="U282" s="19">
        <f>Tableau2[[#This Row],[Surface mesurée (dm²)]]-(SUMPRODUCT(($F$4:$F$2200=F282)*($T$4:$T$2200)))</f>
        <v>0</v>
      </c>
      <c r="V282" s="19"/>
    </row>
    <row r="283" spans="1:22">
      <c r="A283" s="17">
        <f>+Tableau1[[#This Row],[Bâtiment]]</f>
        <v>0</v>
      </c>
      <c r="M283" s="19">
        <f>IF(ISNUMBER(Tableau2[[#This Row],[Diamètre (mm)]]),PI()*((Tableau2[[#This Row],[Diamètre (mm)]]/2)^2)*10^(-4),(Tableau2[[#This Row],[Longueur (mm)]]*Tableau2[[#This Row],[Largeur (mm)]])*10^(-4))</f>
        <v>0</v>
      </c>
      <c r="N283" s="19"/>
      <c r="O283" s="19"/>
      <c r="P283" s="19"/>
      <c r="Q283" s="19"/>
      <c r="R28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83" s="19">
        <f>PI()*((Tableau2[[#This Row],[Diamètre du traversant (mm)]]/2)^2)*10^(-4)</f>
        <v>0</v>
      </c>
      <c r="U283" s="19">
        <f>Tableau2[[#This Row],[Surface mesurée (dm²)]]-(SUMPRODUCT(($F$4:$F$2200=F283)*($T$4:$T$2200)))</f>
        <v>0</v>
      </c>
      <c r="V283" s="19"/>
    </row>
    <row r="284" spans="1:22">
      <c r="A284" s="17">
        <f>+Tableau1[[#This Row],[Bâtiment]]</f>
        <v>0</v>
      </c>
      <c r="M284" s="19">
        <f>IF(ISNUMBER(Tableau2[[#This Row],[Diamètre (mm)]]),PI()*((Tableau2[[#This Row],[Diamètre (mm)]]/2)^2)*10^(-4),(Tableau2[[#This Row],[Longueur (mm)]]*Tableau2[[#This Row],[Largeur (mm)]])*10^(-4))</f>
        <v>0</v>
      </c>
      <c r="N284" s="19"/>
      <c r="O284" s="19"/>
      <c r="P284" s="19"/>
      <c r="Q284" s="19"/>
      <c r="R28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84" s="19">
        <f>PI()*((Tableau2[[#This Row],[Diamètre du traversant (mm)]]/2)^2)*10^(-4)</f>
        <v>0</v>
      </c>
      <c r="U284" s="19">
        <f>Tableau2[[#This Row],[Surface mesurée (dm²)]]-(SUMPRODUCT(($F$4:$F$2200=F284)*($T$4:$T$2200)))</f>
        <v>0</v>
      </c>
      <c r="V284" s="19"/>
    </row>
    <row r="285" spans="1:22">
      <c r="A285" s="17">
        <f>+Tableau1[[#This Row],[Bâtiment]]</f>
        <v>0</v>
      </c>
      <c r="M285" s="19">
        <f>IF(ISNUMBER(Tableau2[[#This Row],[Diamètre (mm)]]),PI()*((Tableau2[[#This Row],[Diamètre (mm)]]/2)^2)*10^(-4),(Tableau2[[#This Row],[Longueur (mm)]]*Tableau2[[#This Row],[Largeur (mm)]])*10^(-4))</f>
        <v>0</v>
      </c>
      <c r="N285" s="19"/>
      <c r="O285" s="19"/>
      <c r="P285" s="19"/>
      <c r="Q285" s="19"/>
      <c r="R28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85" s="19">
        <f>PI()*((Tableau2[[#This Row],[Diamètre du traversant (mm)]]/2)^2)*10^(-4)</f>
        <v>0</v>
      </c>
      <c r="U285" s="19">
        <f>Tableau2[[#This Row],[Surface mesurée (dm²)]]-(SUMPRODUCT(($F$4:$F$2200=F285)*($T$4:$T$2200)))</f>
        <v>0</v>
      </c>
      <c r="V285" s="19"/>
    </row>
    <row r="286" spans="1:22">
      <c r="A286" s="17">
        <f>+Tableau1[[#This Row],[Bâtiment]]</f>
        <v>0</v>
      </c>
      <c r="M286" s="19">
        <f>IF(ISNUMBER(Tableau2[[#This Row],[Diamètre (mm)]]),PI()*((Tableau2[[#This Row],[Diamètre (mm)]]/2)^2)*10^(-4),(Tableau2[[#This Row],[Longueur (mm)]]*Tableau2[[#This Row],[Largeur (mm)]])*10^(-4))</f>
        <v>0</v>
      </c>
      <c r="N286" s="19"/>
      <c r="O286" s="19"/>
      <c r="P286" s="19"/>
      <c r="Q286" s="19"/>
      <c r="R28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86" s="19">
        <f>PI()*((Tableau2[[#This Row],[Diamètre du traversant (mm)]]/2)^2)*10^(-4)</f>
        <v>0</v>
      </c>
      <c r="U286" s="19">
        <f>Tableau2[[#This Row],[Surface mesurée (dm²)]]-(SUMPRODUCT(($F$4:$F$2200=F286)*($T$4:$T$2200)))</f>
        <v>0</v>
      </c>
      <c r="V286" s="19"/>
    </row>
    <row r="287" spans="1:22">
      <c r="A287" s="17">
        <f>+Tableau1[[#This Row],[Bâtiment]]</f>
        <v>0</v>
      </c>
      <c r="M287" s="19">
        <f>IF(ISNUMBER(Tableau2[[#This Row],[Diamètre (mm)]]),PI()*((Tableau2[[#This Row],[Diamètre (mm)]]/2)^2)*10^(-4),(Tableau2[[#This Row],[Longueur (mm)]]*Tableau2[[#This Row],[Largeur (mm)]])*10^(-4))</f>
        <v>0</v>
      </c>
      <c r="N287" s="19"/>
      <c r="O287" s="19"/>
      <c r="P287" s="19"/>
      <c r="Q287" s="19"/>
      <c r="R28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87" s="19">
        <f>PI()*((Tableau2[[#This Row],[Diamètre du traversant (mm)]]/2)^2)*10^(-4)</f>
        <v>0</v>
      </c>
      <c r="U287" s="19">
        <f>Tableau2[[#This Row],[Surface mesurée (dm²)]]-(SUMPRODUCT(($F$4:$F$2200=F287)*($T$4:$T$2200)))</f>
        <v>0</v>
      </c>
      <c r="V287" s="19"/>
    </row>
    <row r="288" spans="1:22">
      <c r="A288" s="17">
        <f>+Tableau1[[#This Row],[Bâtiment]]</f>
        <v>0</v>
      </c>
      <c r="M288" s="19">
        <f>IF(ISNUMBER(Tableau2[[#This Row],[Diamètre (mm)]]),PI()*((Tableau2[[#This Row],[Diamètre (mm)]]/2)^2)*10^(-4),(Tableau2[[#This Row],[Longueur (mm)]]*Tableau2[[#This Row],[Largeur (mm)]])*10^(-4))</f>
        <v>0</v>
      </c>
      <c r="N288" s="19"/>
      <c r="O288" s="19"/>
      <c r="P288" s="19"/>
      <c r="Q288" s="19"/>
      <c r="R28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88" s="19">
        <f>PI()*((Tableau2[[#This Row],[Diamètre du traversant (mm)]]/2)^2)*10^(-4)</f>
        <v>0</v>
      </c>
      <c r="U288" s="19">
        <f>Tableau2[[#This Row],[Surface mesurée (dm²)]]-(SUMPRODUCT(($F$4:$F$2200=F288)*($T$4:$T$2200)))</f>
        <v>0</v>
      </c>
      <c r="V288" s="19"/>
    </row>
    <row r="289" spans="1:22">
      <c r="A289" s="17">
        <f>+Tableau1[[#This Row],[Bâtiment]]</f>
        <v>0</v>
      </c>
      <c r="M289" s="19">
        <f>IF(ISNUMBER(Tableau2[[#This Row],[Diamètre (mm)]]),PI()*((Tableau2[[#This Row],[Diamètre (mm)]]/2)^2)*10^(-4),(Tableau2[[#This Row],[Longueur (mm)]]*Tableau2[[#This Row],[Largeur (mm)]])*10^(-4))</f>
        <v>0</v>
      </c>
      <c r="N289" s="19"/>
      <c r="O289" s="19"/>
      <c r="P289" s="19"/>
      <c r="Q289" s="19"/>
      <c r="R28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89" s="19">
        <f>PI()*((Tableau2[[#This Row],[Diamètre du traversant (mm)]]/2)^2)*10^(-4)</f>
        <v>0</v>
      </c>
      <c r="U289" s="19">
        <f>Tableau2[[#This Row],[Surface mesurée (dm²)]]-(SUMPRODUCT(($F$4:$F$2200=F289)*($T$4:$T$2200)))</f>
        <v>0</v>
      </c>
      <c r="V289" s="19"/>
    </row>
    <row r="290" spans="1:22">
      <c r="A290" s="17">
        <f>+Tableau1[[#This Row],[Bâtiment]]</f>
        <v>0</v>
      </c>
      <c r="M290" s="19">
        <f>IF(ISNUMBER(Tableau2[[#This Row],[Diamètre (mm)]]),PI()*((Tableau2[[#This Row],[Diamètre (mm)]]/2)^2)*10^(-4),(Tableau2[[#This Row],[Longueur (mm)]]*Tableau2[[#This Row],[Largeur (mm)]])*10^(-4))</f>
        <v>0</v>
      </c>
      <c r="N290" s="19"/>
      <c r="O290" s="19"/>
      <c r="P290" s="19"/>
      <c r="Q290" s="19"/>
      <c r="R29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90" s="19">
        <f>PI()*((Tableau2[[#This Row],[Diamètre du traversant (mm)]]/2)^2)*10^(-4)</f>
        <v>0</v>
      </c>
      <c r="U290" s="19">
        <f>Tableau2[[#This Row],[Surface mesurée (dm²)]]-(SUMPRODUCT(($F$4:$F$2200=F290)*($T$4:$T$2200)))</f>
        <v>0</v>
      </c>
      <c r="V290" s="19"/>
    </row>
    <row r="291" spans="1:22">
      <c r="A291" s="17">
        <f>+Tableau1[[#This Row],[Bâtiment]]</f>
        <v>0</v>
      </c>
      <c r="M291" s="19">
        <f>IF(ISNUMBER(Tableau2[[#This Row],[Diamètre (mm)]]),PI()*((Tableau2[[#This Row],[Diamètre (mm)]]/2)^2)*10^(-4),(Tableau2[[#This Row],[Longueur (mm)]]*Tableau2[[#This Row],[Largeur (mm)]])*10^(-4))</f>
        <v>0</v>
      </c>
      <c r="N291" s="19"/>
      <c r="O291" s="19"/>
      <c r="P291" s="19"/>
      <c r="Q291" s="19"/>
      <c r="R29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91" s="19">
        <f>PI()*((Tableau2[[#This Row],[Diamètre du traversant (mm)]]/2)^2)*10^(-4)</f>
        <v>0</v>
      </c>
      <c r="U291" s="19">
        <f>Tableau2[[#This Row],[Surface mesurée (dm²)]]-(SUMPRODUCT(($F$4:$F$2200=F291)*($T$4:$T$2200)))</f>
        <v>0</v>
      </c>
      <c r="V291" s="19"/>
    </row>
    <row r="292" spans="1:22">
      <c r="A292" s="17">
        <f>+Tableau1[[#This Row],[Bâtiment]]</f>
        <v>0</v>
      </c>
      <c r="M292" s="19">
        <f>IF(ISNUMBER(Tableau2[[#This Row],[Diamètre (mm)]]),PI()*((Tableau2[[#This Row],[Diamètre (mm)]]/2)^2)*10^(-4),(Tableau2[[#This Row],[Longueur (mm)]]*Tableau2[[#This Row],[Largeur (mm)]])*10^(-4))</f>
        <v>0</v>
      </c>
      <c r="N292" s="19"/>
      <c r="O292" s="19"/>
      <c r="P292" s="19"/>
      <c r="Q292" s="19"/>
      <c r="R29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92" s="19">
        <f>PI()*((Tableau2[[#This Row],[Diamètre du traversant (mm)]]/2)^2)*10^(-4)</f>
        <v>0</v>
      </c>
      <c r="U292" s="19">
        <f>Tableau2[[#This Row],[Surface mesurée (dm²)]]-(SUMPRODUCT(($F$4:$F$2200=F292)*($T$4:$T$2200)))</f>
        <v>0</v>
      </c>
      <c r="V292" s="19"/>
    </row>
    <row r="293" spans="1:22">
      <c r="A293" s="17">
        <f>+Tableau1[[#This Row],[Bâtiment]]</f>
        <v>0</v>
      </c>
      <c r="M293" s="19">
        <f>IF(ISNUMBER(Tableau2[[#This Row],[Diamètre (mm)]]),PI()*((Tableau2[[#This Row],[Diamètre (mm)]]/2)^2)*10^(-4),(Tableau2[[#This Row],[Longueur (mm)]]*Tableau2[[#This Row],[Largeur (mm)]])*10^(-4))</f>
        <v>0</v>
      </c>
      <c r="N293" s="19"/>
      <c r="O293" s="19"/>
      <c r="P293" s="19"/>
      <c r="Q293" s="19"/>
      <c r="R29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93" s="19">
        <f>PI()*((Tableau2[[#This Row],[Diamètre du traversant (mm)]]/2)^2)*10^(-4)</f>
        <v>0</v>
      </c>
      <c r="U293" s="19">
        <f>Tableau2[[#This Row],[Surface mesurée (dm²)]]-(SUMPRODUCT(($F$4:$F$2200=F293)*($T$4:$T$2200)))</f>
        <v>0</v>
      </c>
      <c r="V293" s="19"/>
    </row>
    <row r="294" spans="1:22">
      <c r="A294" s="17">
        <f>+Tableau1[[#This Row],[Bâtiment]]</f>
        <v>0</v>
      </c>
      <c r="M294" s="19">
        <f>IF(ISNUMBER(Tableau2[[#This Row],[Diamètre (mm)]]),PI()*((Tableau2[[#This Row],[Diamètre (mm)]]/2)^2)*10^(-4),(Tableau2[[#This Row],[Longueur (mm)]]*Tableau2[[#This Row],[Largeur (mm)]])*10^(-4))</f>
        <v>0</v>
      </c>
      <c r="N294" s="19"/>
      <c r="O294" s="19"/>
      <c r="P294" s="19"/>
      <c r="Q294" s="19"/>
      <c r="R29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94" s="19">
        <f>PI()*((Tableau2[[#This Row],[Diamètre du traversant (mm)]]/2)^2)*10^(-4)</f>
        <v>0</v>
      </c>
      <c r="U294" s="19">
        <f>Tableau2[[#This Row],[Surface mesurée (dm²)]]-(SUMPRODUCT(($F$4:$F$2200=F294)*($T$4:$T$2200)))</f>
        <v>0</v>
      </c>
      <c r="V294" s="19"/>
    </row>
    <row r="295" spans="1:22">
      <c r="A295" s="17">
        <f>+Tableau1[[#This Row],[Bâtiment]]</f>
        <v>0</v>
      </c>
      <c r="M295" s="19">
        <f>IF(ISNUMBER(Tableau2[[#This Row],[Diamètre (mm)]]),PI()*((Tableau2[[#This Row],[Diamètre (mm)]]/2)^2)*10^(-4),(Tableau2[[#This Row],[Longueur (mm)]]*Tableau2[[#This Row],[Largeur (mm)]])*10^(-4))</f>
        <v>0</v>
      </c>
      <c r="N295" s="19"/>
      <c r="O295" s="19"/>
      <c r="P295" s="19"/>
      <c r="Q295" s="19"/>
      <c r="R29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95" s="19">
        <f>PI()*((Tableau2[[#This Row],[Diamètre du traversant (mm)]]/2)^2)*10^(-4)</f>
        <v>0</v>
      </c>
      <c r="U295" s="19">
        <f>Tableau2[[#This Row],[Surface mesurée (dm²)]]-(SUMPRODUCT(($F$4:$F$2200=F295)*($T$4:$T$2200)))</f>
        <v>0</v>
      </c>
      <c r="V295" s="19"/>
    </row>
    <row r="296" spans="1:22">
      <c r="A296" s="17">
        <f>+Tableau1[[#This Row],[Bâtiment]]</f>
        <v>0</v>
      </c>
      <c r="M296" s="19">
        <f>IF(ISNUMBER(Tableau2[[#This Row],[Diamètre (mm)]]),PI()*((Tableau2[[#This Row],[Diamètre (mm)]]/2)^2)*10^(-4),(Tableau2[[#This Row],[Longueur (mm)]]*Tableau2[[#This Row],[Largeur (mm)]])*10^(-4))</f>
        <v>0</v>
      </c>
      <c r="N296" s="19"/>
      <c r="O296" s="19"/>
      <c r="P296" s="19"/>
      <c r="Q296" s="19"/>
      <c r="R29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96" s="19">
        <f>PI()*((Tableau2[[#This Row],[Diamètre du traversant (mm)]]/2)^2)*10^(-4)</f>
        <v>0</v>
      </c>
      <c r="U296" s="19">
        <f>Tableau2[[#This Row],[Surface mesurée (dm²)]]-(SUMPRODUCT(($F$4:$F$2200=F296)*($T$4:$T$2200)))</f>
        <v>0</v>
      </c>
      <c r="V296" s="19"/>
    </row>
    <row r="297" spans="1:22">
      <c r="A297" s="17">
        <f>+Tableau1[[#This Row],[Bâtiment]]</f>
        <v>0</v>
      </c>
      <c r="M297" s="19">
        <f>IF(ISNUMBER(Tableau2[[#This Row],[Diamètre (mm)]]),PI()*((Tableau2[[#This Row],[Diamètre (mm)]]/2)^2)*10^(-4),(Tableau2[[#This Row],[Longueur (mm)]]*Tableau2[[#This Row],[Largeur (mm)]])*10^(-4))</f>
        <v>0</v>
      </c>
      <c r="N297" s="19"/>
      <c r="O297" s="19"/>
      <c r="P297" s="19"/>
      <c r="Q297" s="19"/>
      <c r="R29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97" s="19">
        <f>PI()*((Tableau2[[#This Row],[Diamètre du traversant (mm)]]/2)^2)*10^(-4)</f>
        <v>0</v>
      </c>
      <c r="U297" s="19">
        <f>Tableau2[[#This Row],[Surface mesurée (dm²)]]-(SUMPRODUCT(($F$4:$F$2200=F297)*($T$4:$T$2200)))</f>
        <v>0</v>
      </c>
      <c r="V297" s="19"/>
    </row>
    <row r="298" spans="1:22">
      <c r="A298" s="17">
        <f>+Tableau1[[#This Row],[Bâtiment]]</f>
        <v>0</v>
      </c>
      <c r="M298" s="19">
        <f>IF(ISNUMBER(Tableau2[[#This Row],[Diamètre (mm)]]),PI()*((Tableau2[[#This Row],[Diamètre (mm)]]/2)^2)*10^(-4),(Tableau2[[#This Row],[Longueur (mm)]]*Tableau2[[#This Row],[Largeur (mm)]])*10^(-4))</f>
        <v>0</v>
      </c>
      <c r="N298" s="19"/>
      <c r="O298" s="19"/>
      <c r="P298" s="19"/>
      <c r="Q298" s="19"/>
      <c r="R29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98" s="19">
        <f>PI()*((Tableau2[[#This Row],[Diamètre du traversant (mm)]]/2)^2)*10^(-4)</f>
        <v>0</v>
      </c>
      <c r="U298" s="19">
        <f>Tableau2[[#This Row],[Surface mesurée (dm²)]]-(SUMPRODUCT(($F$4:$F$2200=F298)*($T$4:$T$2200)))</f>
        <v>0</v>
      </c>
      <c r="V298" s="19"/>
    </row>
    <row r="299" spans="1:22">
      <c r="A299" s="17">
        <f>+Tableau1[[#This Row],[Bâtiment]]</f>
        <v>0</v>
      </c>
      <c r="M299" s="19">
        <f>IF(ISNUMBER(Tableau2[[#This Row],[Diamètre (mm)]]),PI()*((Tableau2[[#This Row],[Diamètre (mm)]]/2)^2)*10^(-4),(Tableau2[[#This Row],[Longueur (mm)]]*Tableau2[[#This Row],[Largeur (mm)]])*10^(-4))</f>
        <v>0</v>
      </c>
      <c r="N299" s="19"/>
      <c r="O299" s="19"/>
      <c r="P299" s="19"/>
      <c r="Q299" s="19"/>
      <c r="R29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99" s="19">
        <f>PI()*((Tableau2[[#This Row],[Diamètre du traversant (mm)]]/2)^2)*10^(-4)</f>
        <v>0</v>
      </c>
      <c r="U299" s="19">
        <f>Tableau2[[#This Row],[Surface mesurée (dm²)]]-(SUMPRODUCT(($F$4:$F$2200=F299)*($T$4:$T$2200)))</f>
        <v>0</v>
      </c>
      <c r="V299" s="19"/>
    </row>
    <row r="300" spans="1:22">
      <c r="A300" s="17">
        <f>+Tableau1[[#This Row],[Bâtiment]]</f>
        <v>0</v>
      </c>
      <c r="M300" s="19">
        <f>IF(ISNUMBER(Tableau2[[#This Row],[Diamètre (mm)]]),PI()*((Tableau2[[#This Row],[Diamètre (mm)]]/2)^2)*10^(-4),(Tableau2[[#This Row],[Longueur (mm)]]*Tableau2[[#This Row],[Largeur (mm)]])*10^(-4))</f>
        <v>0</v>
      </c>
      <c r="N300" s="19"/>
      <c r="O300" s="19"/>
      <c r="P300" s="19"/>
      <c r="Q300" s="19"/>
      <c r="R30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00" s="19">
        <f>PI()*((Tableau2[[#This Row],[Diamètre du traversant (mm)]]/2)^2)*10^(-4)</f>
        <v>0</v>
      </c>
      <c r="U300" s="19">
        <f>Tableau2[[#This Row],[Surface mesurée (dm²)]]-(SUMPRODUCT(($F$4:$F$2200=F300)*($T$4:$T$2200)))</f>
        <v>0</v>
      </c>
      <c r="V300" s="19"/>
    </row>
    <row r="301" spans="1:22">
      <c r="A301" s="17">
        <f>+Tableau1[[#This Row],[Bâtiment]]</f>
        <v>0</v>
      </c>
      <c r="M301" s="19">
        <f>IF(ISNUMBER(Tableau2[[#This Row],[Diamètre (mm)]]),PI()*((Tableau2[[#This Row],[Diamètre (mm)]]/2)^2)*10^(-4),(Tableau2[[#This Row],[Longueur (mm)]]*Tableau2[[#This Row],[Largeur (mm)]])*10^(-4))</f>
        <v>0</v>
      </c>
      <c r="N301" s="19"/>
      <c r="O301" s="19"/>
      <c r="P301" s="19"/>
      <c r="Q301" s="19"/>
      <c r="R30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01" s="19">
        <f>PI()*((Tableau2[[#This Row],[Diamètre du traversant (mm)]]/2)^2)*10^(-4)</f>
        <v>0</v>
      </c>
      <c r="U301" s="19">
        <f>Tableau2[[#This Row],[Surface mesurée (dm²)]]-(SUMPRODUCT(($F$4:$F$2200=F301)*($T$4:$T$2200)))</f>
        <v>0</v>
      </c>
      <c r="V301" s="19"/>
    </row>
    <row r="302" spans="1:22">
      <c r="A302" s="17">
        <f>+Tableau1[[#This Row],[Bâtiment]]</f>
        <v>0</v>
      </c>
      <c r="M302" s="19">
        <f>IF(ISNUMBER(Tableau2[[#This Row],[Diamètre (mm)]]),PI()*((Tableau2[[#This Row],[Diamètre (mm)]]/2)^2)*10^(-4),(Tableau2[[#This Row],[Longueur (mm)]]*Tableau2[[#This Row],[Largeur (mm)]])*10^(-4))</f>
        <v>0</v>
      </c>
      <c r="N302" s="19"/>
      <c r="O302" s="19"/>
      <c r="P302" s="19"/>
      <c r="Q302" s="19"/>
      <c r="R30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02" s="19">
        <f>PI()*((Tableau2[[#This Row],[Diamètre du traversant (mm)]]/2)^2)*10^(-4)</f>
        <v>0</v>
      </c>
      <c r="U302" s="19">
        <f>Tableau2[[#This Row],[Surface mesurée (dm²)]]-(SUMPRODUCT(($F$4:$F$2200=F302)*($T$4:$T$2200)))</f>
        <v>0</v>
      </c>
      <c r="V302" s="19"/>
    </row>
    <row r="303" spans="1:22">
      <c r="A303" s="17">
        <f>+Tableau1[[#This Row],[Bâtiment]]</f>
        <v>0</v>
      </c>
      <c r="M303" s="19">
        <f>IF(ISNUMBER(Tableau2[[#This Row],[Diamètre (mm)]]),PI()*((Tableau2[[#This Row],[Diamètre (mm)]]/2)^2)*10^(-4),(Tableau2[[#This Row],[Longueur (mm)]]*Tableau2[[#This Row],[Largeur (mm)]])*10^(-4))</f>
        <v>0</v>
      </c>
      <c r="N303" s="19"/>
      <c r="O303" s="19"/>
      <c r="P303" s="19"/>
      <c r="Q303" s="19"/>
      <c r="R30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03" s="19">
        <f>PI()*((Tableau2[[#This Row],[Diamètre du traversant (mm)]]/2)^2)*10^(-4)</f>
        <v>0</v>
      </c>
      <c r="U303" s="19">
        <f>Tableau2[[#This Row],[Surface mesurée (dm²)]]-(SUMPRODUCT(($F$4:$F$2200=F303)*($T$4:$T$2200)))</f>
        <v>0</v>
      </c>
      <c r="V303" s="19"/>
    </row>
    <row r="304" spans="1:22">
      <c r="A304" s="17">
        <f>+Tableau1[[#This Row],[Bâtiment]]</f>
        <v>0</v>
      </c>
      <c r="M304" s="19">
        <f>IF(ISNUMBER(Tableau2[[#This Row],[Diamètre (mm)]]),PI()*((Tableau2[[#This Row],[Diamètre (mm)]]/2)^2)*10^(-4),(Tableau2[[#This Row],[Longueur (mm)]]*Tableau2[[#This Row],[Largeur (mm)]])*10^(-4))</f>
        <v>0</v>
      </c>
      <c r="N304" s="19"/>
      <c r="O304" s="19"/>
      <c r="P304" s="19"/>
      <c r="Q304" s="19"/>
      <c r="R30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04" s="19">
        <f>PI()*((Tableau2[[#This Row],[Diamètre du traversant (mm)]]/2)^2)*10^(-4)</f>
        <v>0</v>
      </c>
      <c r="U304" s="19">
        <f>Tableau2[[#This Row],[Surface mesurée (dm²)]]-(SUMPRODUCT(($F$4:$F$2200=F304)*($T$4:$T$2200)))</f>
        <v>0</v>
      </c>
      <c r="V304" s="19"/>
    </row>
    <row r="305" spans="1:22">
      <c r="A305" s="17">
        <f>+Tableau1[[#This Row],[Bâtiment]]</f>
        <v>0</v>
      </c>
      <c r="M305" s="19">
        <f>IF(ISNUMBER(Tableau2[[#This Row],[Diamètre (mm)]]),PI()*((Tableau2[[#This Row],[Diamètre (mm)]]/2)^2)*10^(-4),(Tableau2[[#This Row],[Longueur (mm)]]*Tableau2[[#This Row],[Largeur (mm)]])*10^(-4))</f>
        <v>0</v>
      </c>
      <c r="N305" s="19"/>
      <c r="O305" s="19"/>
      <c r="P305" s="19"/>
      <c r="Q305" s="19"/>
      <c r="R30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05" s="19">
        <f>PI()*((Tableau2[[#This Row],[Diamètre du traversant (mm)]]/2)^2)*10^(-4)</f>
        <v>0</v>
      </c>
      <c r="U305" s="19">
        <f>Tableau2[[#This Row],[Surface mesurée (dm²)]]-(SUMPRODUCT(($F$4:$F$2200=F305)*($T$4:$T$2200)))</f>
        <v>0</v>
      </c>
      <c r="V305" s="19"/>
    </row>
    <row r="306" spans="1:22">
      <c r="A306" s="17">
        <f>+Tableau1[[#This Row],[Bâtiment]]</f>
        <v>0</v>
      </c>
      <c r="M306" s="19">
        <f>IF(ISNUMBER(Tableau2[[#This Row],[Diamètre (mm)]]),PI()*((Tableau2[[#This Row],[Diamètre (mm)]]/2)^2)*10^(-4),(Tableau2[[#This Row],[Longueur (mm)]]*Tableau2[[#This Row],[Largeur (mm)]])*10^(-4))</f>
        <v>0</v>
      </c>
      <c r="N306" s="19"/>
      <c r="O306" s="19"/>
      <c r="P306" s="19"/>
      <c r="Q306" s="19"/>
      <c r="R30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06" s="19">
        <f>PI()*((Tableau2[[#This Row],[Diamètre du traversant (mm)]]/2)^2)*10^(-4)</f>
        <v>0</v>
      </c>
      <c r="U306" s="19">
        <f>Tableau2[[#This Row],[Surface mesurée (dm²)]]-(SUMPRODUCT(($F$4:$F$2200=F306)*($T$4:$T$2200)))</f>
        <v>0</v>
      </c>
      <c r="V306" s="19"/>
    </row>
    <row r="307" spans="1:22">
      <c r="A307" s="17">
        <f>+Tableau1[[#This Row],[Bâtiment]]</f>
        <v>0</v>
      </c>
      <c r="M307" s="19">
        <f>IF(ISNUMBER(Tableau2[[#This Row],[Diamètre (mm)]]),PI()*((Tableau2[[#This Row],[Diamètre (mm)]]/2)^2)*10^(-4),(Tableau2[[#This Row],[Longueur (mm)]]*Tableau2[[#This Row],[Largeur (mm)]])*10^(-4))</f>
        <v>0</v>
      </c>
      <c r="N307" s="19"/>
      <c r="O307" s="19"/>
      <c r="P307" s="19"/>
      <c r="Q307" s="19"/>
      <c r="R30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07" s="19">
        <f>PI()*((Tableau2[[#This Row],[Diamètre du traversant (mm)]]/2)^2)*10^(-4)</f>
        <v>0</v>
      </c>
      <c r="U307" s="19">
        <f>Tableau2[[#This Row],[Surface mesurée (dm²)]]-(SUMPRODUCT(($F$4:$F$2200=F307)*($T$4:$T$2200)))</f>
        <v>0</v>
      </c>
      <c r="V307" s="19"/>
    </row>
    <row r="308" spans="1:22">
      <c r="A308" s="17">
        <f>+Tableau1[[#This Row],[Bâtiment]]</f>
        <v>0</v>
      </c>
      <c r="M308" s="19">
        <f>IF(ISNUMBER(Tableau2[[#This Row],[Diamètre (mm)]]),PI()*((Tableau2[[#This Row],[Diamètre (mm)]]/2)^2)*10^(-4),(Tableau2[[#This Row],[Longueur (mm)]]*Tableau2[[#This Row],[Largeur (mm)]])*10^(-4))</f>
        <v>0</v>
      </c>
      <c r="N308" s="19"/>
      <c r="O308" s="19"/>
      <c r="P308" s="19"/>
      <c r="Q308" s="19"/>
      <c r="R30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08" s="19">
        <f>PI()*((Tableau2[[#This Row],[Diamètre du traversant (mm)]]/2)^2)*10^(-4)</f>
        <v>0</v>
      </c>
      <c r="U308" s="19">
        <f>Tableau2[[#This Row],[Surface mesurée (dm²)]]-(SUMPRODUCT(($F$4:$F$2200=F308)*($T$4:$T$2200)))</f>
        <v>0</v>
      </c>
      <c r="V308" s="19"/>
    </row>
    <row r="309" spans="1:22">
      <c r="A309" s="17">
        <f>+Tableau1[[#This Row],[Bâtiment]]</f>
        <v>0</v>
      </c>
      <c r="M309" s="19">
        <f>IF(ISNUMBER(Tableau2[[#This Row],[Diamètre (mm)]]),PI()*((Tableau2[[#This Row],[Diamètre (mm)]]/2)^2)*10^(-4),(Tableau2[[#This Row],[Longueur (mm)]]*Tableau2[[#This Row],[Largeur (mm)]])*10^(-4))</f>
        <v>0</v>
      </c>
      <c r="N309" s="19"/>
      <c r="O309" s="19"/>
      <c r="P309" s="19"/>
      <c r="Q309" s="19"/>
      <c r="R30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09" s="19">
        <f>PI()*((Tableau2[[#This Row],[Diamètre du traversant (mm)]]/2)^2)*10^(-4)</f>
        <v>0</v>
      </c>
      <c r="U309" s="19">
        <f>Tableau2[[#This Row],[Surface mesurée (dm²)]]-(SUMPRODUCT(($F$4:$F$2200=F309)*($T$4:$T$2200)))</f>
        <v>0</v>
      </c>
      <c r="V309" s="19"/>
    </row>
    <row r="310" spans="1:22">
      <c r="A310" s="17">
        <f>+Tableau1[[#This Row],[Bâtiment]]</f>
        <v>0</v>
      </c>
      <c r="M310" s="19">
        <f>IF(ISNUMBER(Tableau2[[#This Row],[Diamètre (mm)]]),PI()*((Tableau2[[#This Row],[Diamètre (mm)]]/2)^2)*10^(-4),(Tableau2[[#This Row],[Longueur (mm)]]*Tableau2[[#This Row],[Largeur (mm)]])*10^(-4))</f>
        <v>0</v>
      </c>
      <c r="N310" s="19"/>
      <c r="O310" s="19"/>
      <c r="P310" s="19"/>
      <c r="Q310" s="19"/>
      <c r="R31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10" s="19">
        <f>PI()*((Tableau2[[#This Row],[Diamètre du traversant (mm)]]/2)^2)*10^(-4)</f>
        <v>0</v>
      </c>
      <c r="U310" s="19">
        <f>Tableau2[[#This Row],[Surface mesurée (dm²)]]-(SUMPRODUCT(($F$4:$F$2200=F310)*($T$4:$T$2200)))</f>
        <v>0</v>
      </c>
      <c r="V310" s="19"/>
    </row>
    <row r="311" spans="1:22">
      <c r="A311" s="17">
        <f>+Tableau1[[#This Row],[Bâtiment]]</f>
        <v>0</v>
      </c>
      <c r="M311" s="19">
        <f>IF(ISNUMBER(Tableau2[[#This Row],[Diamètre (mm)]]),PI()*((Tableau2[[#This Row],[Diamètre (mm)]]/2)^2)*10^(-4),(Tableau2[[#This Row],[Longueur (mm)]]*Tableau2[[#This Row],[Largeur (mm)]])*10^(-4))</f>
        <v>0</v>
      </c>
      <c r="N311" s="19"/>
      <c r="O311" s="19"/>
      <c r="P311" s="19"/>
      <c r="Q311" s="19"/>
      <c r="R31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11" s="19">
        <f>PI()*((Tableau2[[#This Row],[Diamètre du traversant (mm)]]/2)^2)*10^(-4)</f>
        <v>0</v>
      </c>
      <c r="U311" s="19">
        <f>Tableau2[[#This Row],[Surface mesurée (dm²)]]-(SUMPRODUCT(($F$4:$F$2200=F311)*($T$4:$T$2200)))</f>
        <v>0</v>
      </c>
      <c r="V311" s="19"/>
    </row>
    <row r="312" spans="1:22">
      <c r="A312" s="17">
        <f>+Tableau1[[#This Row],[Bâtiment]]</f>
        <v>0</v>
      </c>
      <c r="M312" s="19">
        <f>IF(ISNUMBER(Tableau2[[#This Row],[Diamètre (mm)]]),PI()*((Tableau2[[#This Row],[Diamètre (mm)]]/2)^2)*10^(-4),(Tableau2[[#This Row],[Longueur (mm)]]*Tableau2[[#This Row],[Largeur (mm)]])*10^(-4))</f>
        <v>0</v>
      </c>
      <c r="N312" s="19"/>
      <c r="O312" s="19"/>
      <c r="P312" s="19"/>
      <c r="Q312" s="19"/>
      <c r="R31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12" s="19">
        <f>PI()*((Tableau2[[#This Row],[Diamètre du traversant (mm)]]/2)^2)*10^(-4)</f>
        <v>0</v>
      </c>
      <c r="U312" s="19">
        <f>Tableau2[[#This Row],[Surface mesurée (dm²)]]-(SUMPRODUCT(($F$4:$F$2200=F312)*($T$4:$T$2200)))</f>
        <v>0</v>
      </c>
      <c r="V312" s="19"/>
    </row>
    <row r="313" spans="1:22">
      <c r="A313" s="17">
        <f>+Tableau1[[#This Row],[Bâtiment]]</f>
        <v>0</v>
      </c>
      <c r="M313" s="19">
        <f>IF(ISNUMBER(Tableau2[[#This Row],[Diamètre (mm)]]),PI()*((Tableau2[[#This Row],[Diamètre (mm)]]/2)^2)*10^(-4),(Tableau2[[#This Row],[Longueur (mm)]]*Tableau2[[#This Row],[Largeur (mm)]])*10^(-4))</f>
        <v>0</v>
      </c>
      <c r="N313" s="19"/>
      <c r="O313" s="19"/>
      <c r="P313" s="19"/>
      <c r="Q313" s="19"/>
      <c r="R31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13" s="19">
        <f>PI()*((Tableau2[[#This Row],[Diamètre du traversant (mm)]]/2)^2)*10^(-4)</f>
        <v>0</v>
      </c>
      <c r="U313" s="19">
        <f>Tableau2[[#This Row],[Surface mesurée (dm²)]]-(SUMPRODUCT(($F$4:$F$2200=F313)*($T$4:$T$2200)))</f>
        <v>0</v>
      </c>
      <c r="V313" s="19"/>
    </row>
    <row r="314" spans="1:22">
      <c r="A314" s="17">
        <f>+Tableau1[[#This Row],[Bâtiment]]</f>
        <v>0</v>
      </c>
      <c r="M314" s="19">
        <f>IF(ISNUMBER(Tableau2[[#This Row],[Diamètre (mm)]]),PI()*((Tableau2[[#This Row],[Diamètre (mm)]]/2)^2)*10^(-4),(Tableau2[[#This Row],[Longueur (mm)]]*Tableau2[[#This Row],[Largeur (mm)]])*10^(-4))</f>
        <v>0</v>
      </c>
      <c r="N314" s="19"/>
      <c r="O314" s="19"/>
      <c r="P314" s="19"/>
      <c r="Q314" s="19"/>
      <c r="R31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14" s="19">
        <f>PI()*((Tableau2[[#This Row],[Diamètre du traversant (mm)]]/2)^2)*10^(-4)</f>
        <v>0</v>
      </c>
      <c r="U314" s="19">
        <f>Tableau2[[#This Row],[Surface mesurée (dm²)]]-(SUMPRODUCT(($F$4:$F$2200=F314)*($T$4:$T$2200)))</f>
        <v>0</v>
      </c>
      <c r="V314" s="19"/>
    </row>
    <row r="315" spans="1:22">
      <c r="A315" s="17">
        <f>+Tableau1[[#This Row],[Bâtiment]]</f>
        <v>0</v>
      </c>
      <c r="M315" s="19">
        <f>IF(ISNUMBER(Tableau2[[#This Row],[Diamètre (mm)]]),PI()*((Tableau2[[#This Row],[Diamètre (mm)]]/2)^2)*10^(-4),(Tableau2[[#This Row],[Longueur (mm)]]*Tableau2[[#This Row],[Largeur (mm)]])*10^(-4))</f>
        <v>0</v>
      </c>
      <c r="N315" s="19"/>
      <c r="O315" s="19"/>
      <c r="P315" s="19"/>
      <c r="Q315" s="19"/>
      <c r="R31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15" s="19">
        <f>PI()*((Tableau2[[#This Row],[Diamètre du traversant (mm)]]/2)^2)*10^(-4)</f>
        <v>0</v>
      </c>
      <c r="U315" s="19">
        <f>Tableau2[[#This Row],[Surface mesurée (dm²)]]-(SUMPRODUCT(($F$4:$F$2200=F315)*($T$4:$T$2200)))</f>
        <v>0</v>
      </c>
      <c r="V315" s="19"/>
    </row>
    <row r="316" spans="1:22">
      <c r="A316" s="17">
        <f>+Tableau1[[#This Row],[Bâtiment]]</f>
        <v>0</v>
      </c>
      <c r="M316" s="19">
        <f>IF(ISNUMBER(Tableau2[[#This Row],[Diamètre (mm)]]),PI()*((Tableau2[[#This Row],[Diamètre (mm)]]/2)^2)*10^(-4),(Tableau2[[#This Row],[Longueur (mm)]]*Tableau2[[#This Row],[Largeur (mm)]])*10^(-4))</f>
        <v>0</v>
      </c>
      <c r="N316" s="19"/>
      <c r="O316" s="19"/>
      <c r="P316" s="19"/>
      <c r="Q316" s="19"/>
      <c r="R31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16" s="19">
        <f>PI()*((Tableau2[[#This Row],[Diamètre du traversant (mm)]]/2)^2)*10^(-4)</f>
        <v>0</v>
      </c>
      <c r="U316" s="19">
        <f>Tableau2[[#This Row],[Surface mesurée (dm²)]]-(SUMPRODUCT(($F$4:$F$2200=F316)*($T$4:$T$2200)))</f>
        <v>0</v>
      </c>
      <c r="V316" s="19"/>
    </row>
    <row r="317" spans="1:22">
      <c r="A317" s="17">
        <f>+Tableau1[[#This Row],[Bâtiment]]</f>
        <v>0</v>
      </c>
      <c r="M317" s="19">
        <f>IF(ISNUMBER(Tableau2[[#This Row],[Diamètre (mm)]]),PI()*((Tableau2[[#This Row],[Diamètre (mm)]]/2)^2)*10^(-4),(Tableau2[[#This Row],[Longueur (mm)]]*Tableau2[[#This Row],[Largeur (mm)]])*10^(-4))</f>
        <v>0</v>
      </c>
      <c r="N317" s="19"/>
      <c r="O317" s="19"/>
      <c r="P317" s="19"/>
      <c r="Q317" s="19"/>
      <c r="R31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17" s="19">
        <f>PI()*((Tableau2[[#This Row],[Diamètre du traversant (mm)]]/2)^2)*10^(-4)</f>
        <v>0</v>
      </c>
      <c r="U317" s="19">
        <f>Tableau2[[#This Row],[Surface mesurée (dm²)]]-(SUMPRODUCT(($F$4:$F$2200=F317)*($T$4:$T$2200)))</f>
        <v>0</v>
      </c>
      <c r="V317" s="19"/>
    </row>
    <row r="318" spans="1:22">
      <c r="A318" s="17">
        <f>+Tableau1[[#This Row],[Bâtiment]]</f>
        <v>0</v>
      </c>
      <c r="M318" s="19">
        <f>IF(ISNUMBER(Tableau2[[#This Row],[Diamètre (mm)]]),PI()*((Tableau2[[#This Row],[Diamètre (mm)]]/2)^2)*10^(-4),(Tableau2[[#This Row],[Longueur (mm)]]*Tableau2[[#This Row],[Largeur (mm)]])*10^(-4))</f>
        <v>0</v>
      </c>
      <c r="N318" s="19"/>
      <c r="O318" s="19"/>
      <c r="P318" s="19"/>
      <c r="Q318" s="19"/>
      <c r="R31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18" s="19">
        <f>PI()*((Tableau2[[#This Row],[Diamètre du traversant (mm)]]/2)^2)*10^(-4)</f>
        <v>0</v>
      </c>
      <c r="U318" s="19">
        <f>Tableau2[[#This Row],[Surface mesurée (dm²)]]-(SUMPRODUCT(($F$4:$F$2200=F318)*($T$4:$T$2200)))</f>
        <v>0</v>
      </c>
      <c r="V318" s="19"/>
    </row>
    <row r="319" spans="1:22">
      <c r="A319" s="17">
        <f>+Tableau1[[#This Row],[Bâtiment]]</f>
        <v>0</v>
      </c>
      <c r="M319" s="19">
        <f>IF(ISNUMBER(Tableau2[[#This Row],[Diamètre (mm)]]),PI()*((Tableau2[[#This Row],[Diamètre (mm)]]/2)^2)*10^(-4),(Tableau2[[#This Row],[Longueur (mm)]]*Tableau2[[#This Row],[Largeur (mm)]])*10^(-4))</f>
        <v>0</v>
      </c>
      <c r="N319" s="19"/>
      <c r="O319" s="19"/>
      <c r="P319" s="19"/>
      <c r="Q319" s="19"/>
      <c r="R31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19" s="19">
        <f>PI()*((Tableau2[[#This Row],[Diamètre du traversant (mm)]]/2)^2)*10^(-4)</f>
        <v>0</v>
      </c>
      <c r="U319" s="19">
        <f>Tableau2[[#This Row],[Surface mesurée (dm²)]]-(SUMPRODUCT(($F$4:$F$2200=F319)*($T$4:$T$2200)))</f>
        <v>0</v>
      </c>
      <c r="V319" s="19"/>
    </row>
    <row r="320" spans="1:22">
      <c r="A320" s="17">
        <f>+Tableau1[[#This Row],[Bâtiment]]</f>
        <v>0</v>
      </c>
      <c r="M320" s="19">
        <f>IF(ISNUMBER(Tableau2[[#This Row],[Diamètre (mm)]]),PI()*((Tableau2[[#This Row],[Diamètre (mm)]]/2)^2)*10^(-4),(Tableau2[[#This Row],[Longueur (mm)]]*Tableau2[[#This Row],[Largeur (mm)]])*10^(-4))</f>
        <v>0</v>
      </c>
      <c r="N320" s="19"/>
      <c r="O320" s="19"/>
      <c r="P320" s="19"/>
      <c r="Q320" s="19"/>
      <c r="R32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20" s="19">
        <f>PI()*((Tableau2[[#This Row],[Diamètre du traversant (mm)]]/2)^2)*10^(-4)</f>
        <v>0</v>
      </c>
      <c r="U320" s="19">
        <f>Tableau2[[#This Row],[Surface mesurée (dm²)]]-(SUMPRODUCT(($F$4:$F$2200=F320)*($T$4:$T$2200)))</f>
        <v>0</v>
      </c>
      <c r="V320" s="19"/>
    </row>
    <row r="321" spans="1:22">
      <c r="A321" s="17">
        <f>+Tableau1[[#This Row],[Bâtiment]]</f>
        <v>0</v>
      </c>
      <c r="M321" s="19">
        <f>IF(ISNUMBER(Tableau2[[#This Row],[Diamètre (mm)]]),PI()*((Tableau2[[#This Row],[Diamètre (mm)]]/2)^2)*10^(-4),(Tableau2[[#This Row],[Longueur (mm)]]*Tableau2[[#This Row],[Largeur (mm)]])*10^(-4))</f>
        <v>0</v>
      </c>
      <c r="N321" s="19"/>
      <c r="O321" s="19"/>
      <c r="P321" s="19"/>
      <c r="Q321" s="19"/>
      <c r="R32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21" s="19">
        <f>PI()*((Tableau2[[#This Row],[Diamètre du traversant (mm)]]/2)^2)*10^(-4)</f>
        <v>0</v>
      </c>
      <c r="U321" s="19">
        <f>Tableau2[[#This Row],[Surface mesurée (dm²)]]-(SUMPRODUCT(($F$4:$F$2200=F321)*($T$4:$T$2200)))</f>
        <v>0</v>
      </c>
      <c r="V321" s="19"/>
    </row>
    <row r="322" spans="1:22">
      <c r="A322" s="17">
        <f>+Tableau1[[#This Row],[Bâtiment]]</f>
        <v>0</v>
      </c>
      <c r="M322" s="19">
        <f>IF(ISNUMBER(Tableau2[[#This Row],[Diamètre (mm)]]),PI()*((Tableau2[[#This Row],[Diamètre (mm)]]/2)^2)*10^(-4),(Tableau2[[#This Row],[Longueur (mm)]]*Tableau2[[#This Row],[Largeur (mm)]])*10^(-4))</f>
        <v>0</v>
      </c>
      <c r="N322" s="19"/>
      <c r="O322" s="19"/>
      <c r="P322" s="19"/>
      <c r="Q322" s="19"/>
      <c r="R32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22" s="19">
        <f>PI()*((Tableau2[[#This Row],[Diamètre du traversant (mm)]]/2)^2)*10^(-4)</f>
        <v>0</v>
      </c>
      <c r="U322" s="19">
        <f>Tableau2[[#This Row],[Surface mesurée (dm²)]]-(SUMPRODUCT(($F$4:$F$2200=F322)*($T$4:$T$2200)))</f>
        <v>0</v>
      </c>
      <c r="V322" s="19"/>
    </row>
    <row r="323" spans="1:22">
      <c r="A323" s="17">
        <f>+Tableau1[[#This Row],[Bâtiment]]</f>
        <v>0</v>
      </c>
      <c r="M323" s="19">
        <f>IF(ISNUMBER(Tableau2[[#This Row],[Diamètre (mm)]]),PI()*((Tableau2[[#This Row],[Diamètre (mm)]]/2)^2)*10^(-4),(Tableau2[[#This Row],[Longueur (mm)]]*Tableau2[[#This Row],[Largeur (mm)]])*10^(-4))</f>
        <v>0</v>
      </c>
      <c r="N323" s="19"/>
      <c r="O323" s="19"/>
      <c r="P323" s="19"/>
      <c r="Q323" s="19"/>
      <c r="R32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23" s="19">
        <f>PI()*((Tableau2[[#This Row],[Diamètre du traversant (mm)]]/2)^2)*10^(-4)</f>
        <v>0</v>
      </c>
      <c r="U323" s="19">
        <f>Tableau2[[#This Row],[Surface mesurée (dm²)]]-(SUMPRODUCT(($F$4:$F$2200=F323)*($T$4:$T$2200)))</f>
        <v>0</v>
      </c>
      <c r="V323" s="19"/>
    </row>
    <row r="324" spans="1:22">
      <c r="A324" s="17">
        <f>+Tableau1[[#This Row],[Bâtiment]]</f>
        <v>0</v>
      </c>
      <c r="M324" s="19">
        <f>IF(ISNUMBER(Tableau2[[#This Row],[Diamètre (mm)]]),PI()*((Tableau2[[#This Row],[Diamètre (mm)]]/2)^2)*10^(-4),(Tableau2[[#This Row],[Longueur (mm)]]*Tableau2[[#This Row],[Largeur (mm)]])*10^(-4))</f>
        <v>0</v>
      </c>
      <c r="N324" s="19"/>
      <c r="O324" s="19"/>
      <c r="P324" s="19"/>
      <c r="Q324" s="19"/>
      <c r="R32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24" s="19">
        <f>PI()*((Tableau2[[#This Row],[Diamètre du traversant (mm)]]/2)^2)*10^(-4)</f>
        <v>0</v>
      </c>
      <c r="U324" s="19">
        <f>Tableau2[[#This Row],[Surface mesurée (dm²)]]-(SUMPRODUCT(($F$4:$F$2200=F324)*($T$4:$T$2200)))</f>
        <v>0</v>
      </c>
      <c r="V324" s="19"/>
    </row>
    <row r="325" spans="1:22">
      <c r="A325" s="17">
        <f>+Tableau1[[#This Row],[Bâtiment]]</f>
        <v>0</v>
      </c>
      <c r="M325" s="19">
        <f>IF(ISNUMBER(Tableau2[[#This Row],[Diamètre (mm)]]),PI()*((Tableau2[[#This Row],[Diamètre (mm)]]/2)^2)*10^(-4),(Tableau2[[#This Row],[Longueur (mm)]]*Tableau2[[#This Row],[Largeur (mm)]])*10^(-4))</f>
        <v>0</v>
      </c>
      <c r="N325" s="19"/>
      <c r="O325" s="19"/>
      <c r="P325" s="19"/>
      <c r="Q325" s="19"/>
      <c r="R32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25" s="19">
        <f>PI()*((Tableau2[[#This Row],[Diamètre du traversant (mm)]]/2)^2)*10^(-4)</f>
        <v>0</v>
      </c>
      <c r="U325" s="19">
        <f>Tableau2[[#This Row],[Surface mesurée (dm²)]]-(SUMPRODUCT(($F$4:$F$2200=F325)*($T$4:$T$2200)))</f>
        <v>0</v>
      </c>
      <c r="V325" s="19"/>
    </row>
    <row r="326" spans="1:22">
      <c r="A326" s="17">
        <f>+Tableau1[[#This Row],[Bâtiment]]</f>
        <v>0</v>
      </c>
      <c r="M326" s="19">
        <f>IF(ISNUMBER(Tableau2[[#This Row],[Diamètre (mm)]]),PI()*((Tableau2[[#This Row],[Diamètre (mm)]]/2)^2)*10^(-4),(Tableau2[[#This Row],[Longueur (mm)]]*Tableau2[[#This Row],[Largeur (mm)]])*10^(-4))</f>
        <v>0</v>
      </c>
      <c r="N326" s="19"/>
      <c r="O326" s="19"/>
      <c r="P326" s="19"/>
      <c r="Q326" s="19"/>
      <c r="R32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26" s="19">
        <f>PI()*((Tableau2[[#This Row],[Diamètre du traversant (mm)]]/2)^2)*10^(-4)</f>
        <v>0</v>
      </c>
      <c r="U326" s="19">
        <f>Tableau2[[#This Row],[Surface mesurée (dm²)]]-(SUMPRODUCT(($F$4:$F$2200=F326)*($T$4:$T$2200)))</f>
        <v>0</v>
      </c>
      <c r="V326" s="19"/>
    </row>
    <row r="327" spans="1:22">
      <c r="A327" s="17">
        <f>+Tableau1[[#This Row],[Bâtiment]]</f>
        <v>0</v>
      </c>
      <c r="M327" s="19">
        <f>IF(ISNUMBER(Tableau2[[#This Row],[Diamètre (mm)]]),PI()*((Tableau2[[#This Row],[Diamètre (mm)]]/2)^2)*10^(-4),(Tableau2[[#This Row],[Longueur (mm)]]*Tableau2[[#This Row],[Largeur (mm)]])*10^(-4))</f>
        <v>0</v>
      </c>
      <c r="N327" s="19"/>
      <c r="O327" s="19"/>
      <c r="P327" s="19"/>
      <c r="Q327" s="19"/>
      <c r="R32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27" s="19">
        <f>PI()*((Tableau2[[#This Row],[Diamètre du traversant (mm)]]/2)^2)*10^(-4)</f>
        <v>0</v>
      </c>
      <c r="U327" s="19">
        <f>Tableau2[[#This Row],[Surface mesurée (dm²)]]-(SUMPRODUCT(($F$4:$F$2200=F327)*($T$4:$T$2200)))</f>
        <v>0</v>
      </c>
      <c r="V327" s="19"/>
    </row>
    <row r="328" spans="1:22">
      <c r="A328" s="17">
        <f>+Tableau1[[#This Row],[Bâtiment]]</f>
        <v>0</v>
      </c>
      <c r="M328" s="19">
        <f>IF(ISNUMBER(Tableau2[[#This Row],[Diamètre (mm)]]),PI()*((Tableau2[[#This Row],[Diamètre (mm)]]/2)^2)*10^(-4),(Tableau2[[#This Row],[Longueur (mm)]]*Tableau2[[#This Row],[Largeur (mm)]])*10^(-4))</f>
        <v>0</v>
      </c>
      <c r="N328" s="19"/>
      <c r="O328" s="19"/>
      <c r="P328" s="19"/>
      <c r="Q328" s="19"/>
      <c r="R32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28" s="19">
        <f>PI()*((Tableau2[[#This Row],[Diamètre du traversant (mm)]]/2)^2)*10^(-4)</f>
        <v>0</v>
      </c>
      <c r="U328" s="19">
        <f>Tableau2[[#This Row],[Surface mesurée (dm²)]]-(SUMPRODUCT(($F$4:$F$2200=F328)*($T$4:$T$2200)))</f>
        <v>0</v>
      </c>
      <c r="V328" s="19"/>
    </row>
    <row r="329" spans="1:22">
      <c r="A329" s="17">
        <f>+Tableau1[[#This Row],[Bâtiment]]</f>
        <v>0</v>
      </c>
      <c r="M329" s="19">
        <f>IF(ISNUMBER(Tableau2[[#This Row],[Diamètre (mm)]]),PI()*((Tableau2[[#This Row],[Diamètre (mm)]]/2)^2)*10^(-4),(Tableau2[[#This Row],[Longueur (mm)]]*Tableau2[[#This Row],[Largeur (mm)]])*10^(-4))</f>
        <v>0</v>
      </c>
      <c r="N329" s="19"/>
      <c r="O329" s="19"/>
      <c r="P329" s="19"/>
      <c r="Q329" s="19"/>
      <c r="R32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29" s="19">
        <f>PI()*((Tableau2[[#This Row],[Diamètre du traversant (mm)]]/2)^2)*10^(-4)</f>
        <v>0</v>
      </c>
      <c r="U329" s="19">
        <f>Tableau2[[#This Row],[Surface mesurée (dm²)]]-(SUMPRODUCT(($F$4:$F$2200=F329)*($T$4:$T$2200)))</f>
        <v>0</v>
      </c>
      <c r="V329" s="19"/>
    </row>
    <row r="330" spans="1:22">
      <c r="A330" s="17">
        <f>+Tableau1[[#This Row],[Bâtiment]]</f>
        <v>0</v>
      </c>
      <c r="M330" s="19">
        <f>IF(ISNUMBER(Tableau2[[#This Row],[Diamètre (mm)]]),PI()*((Tableau2[[#This Row],[Diamètre (mm)]]/2)^2)*10^(-4),(Tableau2[[#This Row],[Longueur (mm)]]*Tableau2[[#This Row],[Largeur (mm)]])*10^(-4))</f>
        <v>0</v>
      </c>
      <c r="N330" s="19"/>
      <c r="O330" s="19"/>
      <c r="P330" s="19"/>
      <c r="Q330" s="19"/>
      <c r="R33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30" s="19">
        <f>PI()*((Tableau2[[#This Row],[Diamètre du traversant (mm)]]/2)^2)*10^(-4)</f>
        <v>0</v>
      </c>
      <c r="U330" s="19">
        <f>Tableau2[[#This Row],[Surface mesurée (dm²)]]-(SUMPRODUCT(($F$4:$F$2200=F330)*($T$4:$T$2200)))</f>
        <v>0</v>
      </c>
      <c r="V330" s="19"/>
    </row>
    <row r="331" spans="1:22">
      <c r="A331" s="17">
        <f>+Tableau1[[#This Row],[Bâtiment]]</f>
        <v>0</v>
      </c>
      <c r="M331" s="19">
        <f>IF(ISNUMBER(Tableau2[[#This Row],[Diamètre (mm)]]),PI()*((Tableau2[[#This Row],[Diamètre (mm)]]/2)^2)*10^(-4),(Tableau2[[#This Row],[Longueur (mm)]]*Tableau2[[#This Row],[Largeur (mm)]])*10^(-4))</f>
        <v>0</v>
      </c>
      <c r="N331" s="19"/>
      <c r="O331" s="19"/>
      <c r="P331" s="19"/>
      <c r="Q331" s="19"/>
      <c r="R33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31" s="19">
        <f>PI()*((Tableau2[[#This Row],[Diamètre du traversant (mm)]]/2)^2)*10^(-4)</f>
        <v>0</v>
      </c>
      <c r="U331" s="19">
        <f>Tableau2[[#This Row],[Surface mesurée (dm²)]]-(SUMPRODUCT(($F$4:$F$2200=F331)*($T$4:$T$2200)))</f>
        <v>0</v>
      </c>
      <c r="V331" s="19"/>
    </row>
    <row r="332" spans="1:22">
      <c r="A332" s="17">
        <f>+Tableau1[[#This Row],[Bâtiment]]</f>
        <v>0</v>
      </c>
      <c r="M332" s="19">
        <f>IF(ISNUMBER(Tableau2[[#This Row],[Diamètre (mm)]]),PI()*((Tableau2[[#This Row],[Diamètre (mm)]]/2)^2)*10^(-4),(Tableau2[[#This Row],[Longueur (mm)]]*Tableau2[[#This Row],[Largeur (mm)]])*10^(-4))</f>
        <v>0</v>
      </c>
      <c r="N332" s="19"/>
      <c r="O332" s="19"/>
      <c r="P332" s="19"/>
      <c r="Q332" s="19"/>
      <c r="R33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32" s="19">
        <f>PI()*((Tableau2[[#This Row],[Diamètre du traversant (mm)]]/2)^2)*10^(-4)</f>
        <v>0</v>
      </c>
      <c r="U332" s="19">
        <f>Tableau2[[#This Row],[Surface mesurée (dm²)]]-(SUMPRODUCT(($F$4:$F$2200=F332)*($T$4:$T$2200)))</f>
        <v>0</v>
      </c>
      <c r="V332" s="19"/>
    </row>
    <row r="333" spans="1:22">
      <c r="A333" s="17">
        <f>+Tableau1[[#This Row],[Bâtiment]]</f>
        <v>0</v>
      </c>
      <c r="M333" s="19">
        <f>IF(ISNUMBER(Tableau2[[#This Row],[Diamètre (mm)]]),PI()*((Tableau2[[#This Row],[Diamètre (mm)]]/2)^2)*10^(-4),(Tableau2[[#This Row],[Longueur (mm)]]*Tableau2[[#This Row],[Largeur (mm)]])*10^(-4))</f>
        <v>0</v>
      </c>
      <c r="N333" s="19"/>
      <c r="O333" s="19"/>
      <c r="P333" s="19"/>
      <c r="Q333" s="19"/>
      <c r="R33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33" s="19">
        <f>PI()*((Tableau2[[#This Row],[Diamètre du traversant (mm)]]/2)^2)*10^(-4)</f>
        <v>0</v>
      </c>
      <c r="U333" s="19">
        <f>Tableau2[[#This Row],[Surface mesurée (dm²)]]-(SUMPRODUCT(($F$4:$F$2200=F333)*($T$4:$T$2200)))</f>
        <v>0</v>
      </c>
      <c r="V333" s="19"/>
    </row>
    <row r="334" spans="1:22">
      <c r="A334" s="17">
        <f>+Tableau1[[#This Row],[Bâtiment]]</f>
        <v>0</v>
      </c>
      <c r="M334" s="19">
        <f>IF(ISNUMBER(Tableau2[[#This Row],[Diamètre (mm)]]),PI()*((Tableau2[[#This Row],[Diamètre (mm)]]/2)^2)*10^(-4),(Tableau2[[#This Row],[Longueur (mm)]]*Tableau2[[#This Row],[Largeur (mm)]])*10^(-4))</f>
        <v>0</v>
      </c>
      <c r="N334" s="19"/>
      <c r="O334" s="19"/>
      <c r="P334" s="19"/>
      <c r="Q334" s="19"/>
      <c r="R33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34" s="19">
        <f>PI()*((Tableau2[[#This Row],[Diamètre du traversant (mm)]]/2)^2)*10^(-4)</f>
        <v>0</v>
      </c>
      <c r="U334" s="19">
        <f>Tableau2[[#This Row],[Surface mesurée (dm²)]]-(SUMPRODUCT(($F$4:$F$2200=F334)*($T$4:$T$2200)))</f>
        <v>0</v>
      </c>
      <c r="V334" s="19"/>
    </row>
    <row r="335" spans="1:22">
      <c r="A335" s="17">
        <f>+Tableau1[[#This Row],[Bâtiment]]</f>
        <v>0</v>
      </c>
      <c r="M335" s="19">
        <f>IF(ISNUMBER(Tableau2[[#This Row],[Diamètre (mm)]]),PI()*((Tableau2[[#This Row],[Diamètre (mm)]]/2)^2)*10^(-4),(Tableau2[[#This Row],[Longueur (mm)]]*Tableau2[[#This Row],[Largeur (mm)]])*10^(-4))</f>
        <v>0</v>
      </c>
      <c r="N335" s="19"/>
      <c r="O335" s="19"/>
      <c r="P335" s="19"/>
      <c r="Q335" s="19"/>
      <c r="R33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35" s="19">
        <f>PI()*((Tableau2[[#This Row],[Diamètre du traversant (mm)]]/2)^2)*10^(-4)</f>
        <v>0</v>
      </c>
      <c r="U335" s="19">
        <f>Tableau2[[#This Row],[Surface mesurée (dm²)]]-(SUMPRODUCT(($F$4:$F$2200=F335)*($T$4:$T$2200)))</f>
        <v>0</v>
      </c>
      <c r="V335" s="19"/>
    </row>
    <row r="336" spans="1:22">
      <c r="A336" s="17">
        <f>+Tableau1[[#This Row],[Bâtiment]]</f>
        <v>0</v>
      </c>
      <c r="M336" s="19">
        <f>IF(ISNUMBER(Tableau2[[#This Row],[Diamètre (mm)]]),PI()*((Tableau2[[#This Row],[Diamètre (mm)]]/2)^2)*10^(-4),(Tableau2[[#This Row],[Longueur (mm)]]*Tableau2[[#This Row],[Largeur (mm)]])*10^(-4))</f>
        <v>0</v>
      </c>
      <c r="N336" s="19"/>
      <c r="O336" s="19"/>
      <c r="P336" s="19"/>
      <c r="Q336" s="19"/>
      <c r="R33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36" s="19">
        <f>PI()*((Tableau2[[#This Row],[Diamètre du traversant (mm)]]/2)^2)*10^(-4)</f>
        <v>0</v>
      </c>
      <c r="U336" s="19">
        <f>Tableau2[[#This Row],[Surface mesurée (dm²)]]-(SUMPRODUCT(($F$4:$F$2200=F336)*($T$4:$T$2200)))</f>
        <v>0</v>
      </c>
      <c r="V336" s="19"/>
    </row>
    <row r="337" spans="1:22">
      <c r="A337" s="17">
        <f>+Tableau1[[#This Row],[Bâtiment]]</f>
        <v>0</v>
      </c>
      <c r="M337" s="19">
        <f>IF(ISNUMBER(Tableau2[[#This Row],[Diamètre (mm)]]),PI()*((Tableau2[[#This Row],[Diamètre (mm)]]/2)^2)*10^(-4),(Tableau2[[#This Row],[Longueur (mm)]]*Tableau2[[#This Row],[Largeur (mm)]])*10^(-4))</f>
        <v>0</v>
      </c>
      <c r="N337" s="19"/>
      <c r="O337" s="19"/>
      <c r="P337" s="19"/>
      <c r="Q337" s="19"/>
      <c r="R33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37" s="19">
        <f>PI()*((Tableau2[[#This Row],[Diamètre du traversant (mm)]]/2)^2)*10^(-4)</f>
        <v>0</v>
      </c>
      <c r="U337" s="19">
        <f>Tableau2[[#This Row],[Surface mesurée (dm²)]]-(SUMPRODUCT(($F$4:$F$2200=F337)*($T$4:$T$2200)))</f>
        <v>0</v>
      </c>
      <c r="V337" s="19"/>
    </row>
    <row r="338" spans="1:22">
      <c r="A338" s="17">
        <f>+Tableau1[[#This Row],[Bâtiment]]</f>
        <v>0</v>
      </c>
      <c r="M338" s="19">
        <f>IF(ISNUMBER(Tableau2[[#This Row],[Diamètre (mm)]]),PI()*((Tableau2[[#This Row],[Diamètre (mm)]]/2)^2)*10^(-4),(Tableau2[[#This Row],[Longueur (mm)]]*Tableau2[[#This Row],[Largeur (mm)]])*10^(-4))</f>
        <v>0</v>
      </c>
      <c r="N338" s="19"/>
      <c r="O338" s="19"/>
      <c r="P338" s="19"/>
      <c r="Q338" s="19"/>
      <c r="R33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38" s="19">
        <f>PI()*((Tableau2[[#This Row],[Diamètre du traversant (mm)]]/2)^2)*10^(-4)</f>
        <v>0</v>
      </c>
      <c r="U338" s="19">
        <f>Tableau2[[#This Row],[Surface mesurée (dm²)]]-(SUMPRODUCT(($F$4:$F$2200=F338)*($T$4:$T$2200)))</f>
        <v>0</v>
      </c>
      <c r="V338" s="19"/>
    </row>
    <row r="339" spans="1:22">
      <c r="A339" s="17">
        <f>+Tableau1[[#This Row],[Bâtiment]]</f>
        <v>0</v>
      </c>
      <c r="M339" s="19">
        <f>IF(ISNUMBER(Tableau2[[#This Row],[Diamètre (mm)]]),PI()*((Tableau2[[#This Row],[Diamètre (mm)]]/2)^2)*10^(-4),(Tableau2[[#This Row],[Longueur (mm)]]*Tableau2[[#This Row],[Largeur (mm)]])*10^(-4))</f>
        <v>0</v>
      </c>
      <c r="N339" s="19"/>
      <c r="O339" s="19"/>
      <c r="P339" s="19"/>
      <c r="Q339" s="19"/>
      <c r="R33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39" s="19">
        <f>PI()*((Tableau2[[#This Row],[Diamètre du traversant (mm)]]/2)^2)*10^(-4)</f>
        <v>0</v>
      </c>
      <c r="U339" s="19">
        <f>Tableau2[[#This Row],[Surface mesurée (dm²)]]-(SUMPRODUCT(($F$4:$F$2200=F339)*($T$4:$T$2200)))</f>
        <v>0</v>
      </c>
      <c r="V339" s="19"/>
    </row>
    <row r="340" spans="1:22">
      <c r="A340" s="17">
        <f>+Tableau1[[#This Row],[Bâtiment]]</f>
        <v>0</v>
      </c>
      <c r="M340" s="19">
        <f>IF(ISNUMBER(Tableau2[[#This Row],[Diamètre (mm)]]),PI()*((Tableau2[[#This Row],[Diamètre (mm)]]/2)^2)*10^(-4),(Tableau2[[#This Row],[Longueur (mm)]]*Tableau2[[#This Row],[Largeur (mm)]])*10^(-4))</f>
        <v>0</v>
      </c>
      <c r="N340" s="19"/>
      <c r="O340" s="19"/>
      <c r="P340" s="19"/>
      <c r="Q340" s="19"/>
      <c r="R34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40" s="19">
        <f>PI()*((Tableau2[[#This Row],[Diamètre du traversant (mm)]]/2)^2)*10^(-4)</f>
        <v>0</v>
      </c>
      <c r="U340" s="19">
        <f>Tableau2[[#This Row],[Surface mesurée (dm²)]]-(SUMPRODUCT(($F$4:$F$2200=F340)*($T$4:$T$2200)))</f>
        <v>0</v>
      </c>
      <c r="V340" s="19"/>
    </row>
    <row r="341" spans="1:22">
      <c r="A341" s="17">
        <f>+Tableau1[[#This Row],[Bâtiment]]</f>
        <v>0</v>
      </c>
      <c r="M341" s="19">
        <f>IF(ISNUMBER(Tableau2[[#This Row],[Diamètre (mm)]]),PI()*((Tableau2[[#This Row],[Diamètre (mm)]]/2)^2)*10^(-4),(Tableau2[[#This Row],[Longueur (mm)]]*Tableau2[[#This Row],[Largeur (mm)]])*10^(-4))</f>
        <v>0</v>
      </c>
      <c r="N341" s="19"/>
      <c r="O341" s="19"/>
      <c r="P341" s="19"/>
      <c r="Q341" s="19"/>
      <c r="R34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41" s="19">
        <f>PI()*((Tableau2[[#This Row],[Diamètre du traversant (mm)]]/2)^2)*10^(-4)</f>
        <v>0</v>
      </c>
      <c r="U341" s="19">
        <f>Tableau2[[#This Row],[Surface mesurée (dm²)]]-(SUMPRODUCT(($F$4:$F$2200=F341)*($T$4:$T$2200)))</f>
        <v>0</v>
      </c>
      <c r="V341" s="19"/>
    </row>
    <row r="342" spans="1:22">
      <c r="A342" s="17">
        <f>+Tableau1[[#This Row],[Bâtiment]]</f>
        <v>0</v>
      </c>
      <c r="M342" s="19">
        <f>IF(ISNUMBER(Tableau2[[#This Row],[Diamètre (mm)]]),PI()*((Tableau2[[#This Row],[Diamètre (mm)]]/2)^2)*10^(-4),(Tableau2[[#This Row],[Longueur (mm)]]*Tableau2[[#This Row],[Largeur (mm)]])*10^(-4))</f>
        <v>0</v>
      </c>
      <c r="N342" s="19"/>
      <c r="O342" s="19"/>
      <c r="P342" s="19"/>
      <c r="Q342" s="19"/>
      <c r="R34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42" s="19">
        <f>PI()*((Tableau2[[#This Row],[Diamètre du traversant (mm)]]/2)^2)*10^(-4)</f>
        <v>0</v>
      </c>
      <c r="U342" s="19">
        <f>Tableau2[[#This Row],[Surface mesurée (dm²)]]-(SUMPRODUCT(($F$4:$F$2200=F342)*($T$4:$T$2200)))</f>
        <v>0</v>
      </c>
      <c r="V342" s="19"/>
    </row>
    <row r="343" spans="1:22">
      <c r="A343" s="17">
        <f>+Tableau1[[#This Row],[Bâtiment]]</f>
        <v>0</v>
      </c>
      <c r="M343" s="19">
        <f>IF(ISNUMBER(Tableau2[[#This Row],[Diamètre (mm)]]),PI()*((Tableau2[[#This Row],[Diamètre (mm)]]/2)^2)*10^(-4),(Tableau2[[#This Row],[Longueur (mm)]]*Tableau2[[#This Row],[Largeur (mm)]])*10^(-4))</f>
        <v>0</v>
      </c>
      <c r="N343" s="19"/>
      <c r="O343" s="19"/>
      <c r="P343" s="19"/>
      <c r="Q343" s="19"/>
      <c r="R34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43" s="19">
        <f>PI()*((Tableau2[[#This Row],[Diamètre du traversant (mm)]]/2)^2)*10^(-4)</f>
        <v>0</v>
      </c>
      <c r="U343" s="19">
        <f>Tableau2[[#This Row],[Surface mesurée (dm²)]]-(SUMPRODUCT(($F$4:$F$2200=F343)*($T$4:$T$2200)))</f>
        <v>0</v>
      </c>
      <c r="V343" s="19"/>
    </row>
    <row r="344" spans="1:22">
      <c r="A344" s="17">
        <f>+Tableau1[[#This Row],[Bâtiment]]</f>
        <v>0</v>
      </c>
      <c r="M344" s="19">
        <f>IF(ISNUMBER(Tableau2[[#This Row],[Diamètre (mm)]]),PI()*((Tableau2[[#This Row],[Diamètre (mm)]]/2)^2)*10^(-4),(Tableau2[[#This Row],[Longueur (mm)]]*Tableau2[[#This Row],[Largeur (mm)]])*10^(-4))</f>
        <v>0</v>
      </c>
      <c r="N344" s="19"/>
      <c r="O344" s="19"/>
      <c r="P344" s="19"/>
      <c r="Q344" s="19"/>
      <c r="R34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44" s="19">
        <f>PI()*((Tableau2[[#This Row],[Diamètre du traversant (mm)]]/2)^2)*10^(-4)</f>
        <v>0</v>
      </c>
      <c r="U344" s="19">
        <f>Tableau2[[#This Row],[Surface mesurée (dm²)]]-(SUMPRODUCT(($F$4:$F$2200=F344)*($T$4:$T$2200)))</f>
        <v>0</v>
      </c>
      <c r="V344" s="19"/>
    </row>
    <row r="345" spans="1:22">
      <c r="A345" s="17">
        <f>+Tableau1[[#This Row],[Bâtiment]]</f>
        <v>0</v>
      </c>
      <c r="M345" s="19">
        <f>IF(ISNUMBER(Tableau2[[#This Row],[Diamètre (mm)]]),PI()*((Tableau2[[#This Row],[Diamètre (mm)]]/2)^2)*10^(-4),(Tableau2[[#This Row],[Longueur (mm)]]*Tableau2[[#This Row],[Largeur (mm)]])*10^(-4))</f>
        <v>0</v>
      </c>
      <c r="N345" s="19"/>
      <c r="O345" s="19"/>
      <c r="P345" s="19"/>
      <c r="Q345" s="19"/>
      <c r="R34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45" s="19">
        <f>PI()*((Tableau2[[#This Row],[Diamètre du traversant (mm)]]/2)^2)*10^(-4)</f>
        <v>0</v>
      </c>
      <c r="U345" s="19">
        <f>Tableau2[[#This Row],[Surface mesurée (dm²)]]-(SUMPRODUCT(($F$4:$F$2200=F345)*($T$4:$T$2200)))</f>
        <v>0</v>
      </c>
      <c r="V345" s="19"/>
    </row>
    <row r="346" spans="1:22">
      <c r="A346" s="17">
        <f>+Tableau1[[#This Row],[Bâtiment]]</f>
        <v>0</v>
      </c>
      <c r="M346" s="19">
        <f>IF(ISNUMBER(Tableau2[[#This Row],[Diamètre (mm)]]),PI()*((Tableau2[[#This Row],[Diamètre (mm)]]/2)^2)*10^(-4),(Tableau2[[#This Row],[Longueur (mm)]]*Tableau2[[#This Row],[Largeur (mm)]])*10^(-4))</f>
        <v>0</v>
      </c>
      <c r="N346" s="19"/>
      <c r="O346" s="19"/>
      <c r="P346" s="19"/>
      <c r="Q346" s="19"/>
      <c r="R34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46" s="19">
        <f>PI()*((Tableau2[[#This Row],[Diamètre du traversant (mm)]]/2)^2)*10^(-4)</f>
        <v>0</v>
      </c>
      <c r="U346" s="19">
        <f>Tableau2[[#This Row],[Surface mesurée (dm²)]]-(SUMPRODUCT(($F$4:$F$2200=F346)*($T$4:$T$2200)))</f>
        <v>0</v>
      </c>
      <c r="V346" s="19"/>
    </row>
    <row r="347" spans="1:22">
      <c r="A347" s="17">
        <f>+Tableau1[[#This Row],[Bâtiment]]</f>
        <v>0</v>
      </c>
      <c r="M347" s="19">
        <f>IF(ISNUMBER(Tableau2[[#This Row],[Diamètre (mm)]]),PI()*((Tableau2[[#This Row],[Diamètre (mm)]]/2)^2)*10^(-4),(Tableau2[[#This Row],[Longueur (mm)]]*Tableau2[[#This Row],[Largeur (mm)]])*10^(-4))</f>
        <v>0</v>
      </c>
      <c r="N347" s="19"/>
      <c r="O347" s="19"/>
      <c r="P347" s="19"/>
      <c r="Q347" s="19"/>
      <c r="R34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47" s="19">
        <f>PI()*((Tableau2[[#This Row],[Diamètre du traversant (mm)]]/2)^2)*10^(-4)</f>
        <v>0</v>
      </c>
      <c r="U347" s="19">
        <f>Tableau2[[#This Row],[Surface mesurée (dm²)]]-(SUMPRODUCT(($F$4:$F$2200=F347)*($T$4:$T$2200)))</f>
        <v>0</v>
      </c>
      <c r="V347" s="19"/>
    </row>
    <row r="348" spans="1:22">
      <c r="A348" s="17">
        <f>+Tableau1[[#This Row],[Bâtiment]]</f>
        <v>0</v>
      </c>
      <c r="M348" s="19">
        <f>IF(ISNUMBER(Tableau2[[#This Row],[Diamètre (mm)]]),PI()*((Tableau2[[#This Row],[Diamètre (mm)]]/2)^2)*10^(-4),(Tableau2[[#This Row],[Longueur (mm)]]*Tableau2[[#This Row],[Largeur (mm)]])*10^(-4))</f>
        <v>0</v>
      </c>
      <c r="N348" s="19"/>
      <c r="O348" s="19"/>
      <c r="P348" s="19"/>
      <c r="Q348" s="19"/>
      <c r="R34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48" s="19">
        <f>PI()*((Tableau2[[#This Row],[Diamètre du traversant (mm)]]/2)^2)*10^(-4)</f>
        <v>0</v>
      </c>
      <c r="U348" s="19">
        <f>Tableau2[[#This Row],[Surface mesurée (dm²)]]-(SUMPRODUCT(($F$4:$F$2200=F348)*($T$4:$T$2200)))</f>
        <v>0</v>
      </c>
      <c r="V348" s="19"/>
    </row>
    <row r="349" spans="1:22">
      <c r="A349" s="17">
        <f>+Tableau1[[#This Row],[Bâtiment]]</f>
        <v>0</v>
      </c>
      <c r="M349" s="19">
        <f>IF(ISNUMBER(Tableau2[[#This Row],[Diamètre (mm)]]),PI()*((Tableau2[[#This Row],[Diamètre (mm)]]/2)^2)*10^(-4),(Tableau2[[#This Row],[Longueur (mm)]]*Tableau2[[#This Row],[Largeur (mm)]])*10^(-4))</f>
        <v>0</v>
      </c>
      <c r="N349" s="19"/>
      <c r="O349" s="19"/>
      <c r="P349" s="19"/>
      <c r="Q349" s="19"/>
      <c r="R34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49" s="19">
        <f>PI()*((Tableau2[[#This Row],[Diamètre du traversant (mm)]]/2)^2)*10^(-4)</f>
        <v>0</v>
      </c>
      <c r="U349" s="19">
        <f>Tableau2[[#This Row],[Surface mesurée (dm²)]]-(SUMPRODUCT(($F$4:$F$2200=F349)*($T$4:$T$2200)))</f>
        <v>0</v>
      </c>
      <c r="V349" s="19"/>
    </row>
    <row r="350" spans="1:22">
      <c r="A350" s="17">
        <f>+Tableau1[[#This Row],[Bâtiment]]</f>
        <v>0</v>
      </c>
      <c r="M350" s="19">
        <f>IF(ISNUMBER(Tableau2[[#This Row],[Diamètre (mm)]]),PI()*((Tableau2[[#This Row],[Diamètre (mm)]]/2)^2)*10^(-4),(Tableau2[[#This Row],[Longueur (mm)]]*Tableau2[[#This Row],[Largeur (mm)]])*10^(-4))</f>
        <v>0</v>
      </c>
      <c r="N350" s="19"/>
      <c r="O350" s="19"/>
      <c r="P350" s="19"/>
      <c r="Q350" s="19"/>
      <c r="R35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50" s="19">
        <f>PI()*((Tableau2[[#This Row],[Diamètre du traversant (mm)]]/2)^2)*10^(-4)</f>
        <v>0</v>
      </c>
      <c r="U350" s="19">
        <f>Tableau2[[#This Row],[Surface mesurée (dm²)]]-(SUMPRODUCT(($F$4:$F$2200=F350)*($T$4:$T$2200)))</f>
        <v>0</v>
      </c>
      <c r="V350" s="19"/>
    </row>
    <row r="351" spans="1:22">
      <c r="A351" s="17">
        <f>+Tableau1[[#This Row],[Bâtiment]]</f>
        <v>0</v>
      </c>
      <c r="M351" s="19">
        <f>IF(ISNUMBER(Tableau2[[#This Row],[Diamètre (mm)]]),PI()*((Tableau2[[#This Row],[Diamètre (mm)]]/2)^2)*10^(-4),(Tableau2[[#This Row],[Longueur (mm)]]*Tableau2[[#This Row],[Largeur (mm)]])*10^(-4))</f>
        <v>0</v>
      </c>
      <c r="N351" s="19"/>
      <c r="O351" s="19"/>
      <c r="P351" s="19"/>
      <c r="Q351" s="19"/>
      <c r="R35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51" s="19">
        <f>PI()*((Tableau2[[#This Row],[Diamètre du traversant (mm)]]/2)^2)*10^(-4)</f>
        <v>0</v>
      </c>
      <c r="U351" s="19">
        <f>Tableau2[[#This Row],[Surface mesurée (dm²)]]-(SUMPRODUCT(($F$4:$F$2200=F351)*($T$4:$T$2200)))</f>
        <v>0</v>
      </c>
      <c r="V351" s="19"/>
    </row>
    <row r="352" spans="1:22">
      <c r="A352" s="17">
        <f>+Tableau1[[#This Row],[Bâtiment]]</f>
        <v>0</v>
      </c>
      <c r="M352" s="19">
        <f>IF(ISNUMBER(Tableau2[[#This Row],[Diamètre (mm)]]),PI()*((Tableau2[[#This Row],[Diamètre (mm)]]/2)^2)*10^(-4),(Tableau2[[#This Row],[Longueur (mm)]]*Tableau2[[#This Row],[Largeur (mm)]])*10^(-4))</f>
        <v>0</v>
      </c>
      <c r="N352" s="19"/>
      <c r="O352" s="19"/>
      <c r="P352" s="19"/>
      <c r="Q352" s="19"/>
      <c r="R35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52" s="19">
        <f>PI()*((Tableau2[[#This Row],[Diamètre du traversant (mm)]]/2)^2)*10^(-4)</f>
        <v>0</v>
      </c>
      <c r="U352" s="19">
        <f>Tableau2[[#This Row],[Surface mesurée (dm²)]]-(SUMPRODUCT(($F$4:$F$2200=F352)*($T$4:$T$2200)))</f>
        <v>0</v>
      </c>
      <c r="V352" s="19"/>
    </row>
    <row r="353" spans="1:22">
      <c r="A353" s="17">
        <f>+Tableau1[[#This Row],[Bâtiment]]</f>
        <v>0</v>
      </c>
      <c r="M353" s="19">
        <f>IF(ISNUMBER(Tableau2[[#This Row],[Diamètre (mm)]]),PI()*((Tableau2[[#This Row],[Diamètre (mm)]]/2)^2)*10^(-4),(Tableau2[[#This Row],[Longueur (mm)]]*Tableau2[[#This Row],[Largeur (mm)]])*10^(-4))</f>
        <v>0</v>
      </c>
      <c r="N353" s="19"/>
      <c r="O353" s="19"/>
      <c r="P353" s="19"/>
      <c r="Q353" s="19"/>
      <c r="R35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53" s="19">
        <f>PI()*((Tableau2[[#This Row],[Diamètre du traversant (mm)]]/2)^2)*10^(-4)</f>
        <v>0</v>
      </c>
      <c r="U353" s="19">
        <f>Tableau2[[#This Row],[Surface mesurée (dm²)]]-(SUMPRODUCT(($F$4:$F$2200=F353)*($T$4:$T$2200)))</f>
        <v>0</v>
      </c>
      <c r="V353" s="19"/>
    </row>
    <row r="354" spans="1:22">
      <c r="A354" s="17">
        <f>+Tableau1[[#This Row],[Bâtiment]]</f>
        <v>0</v>
      </c>
      <c r="M354" s="19">
        <f>IF(ISNUMBER(Tableau2[[#This Row],[Diamètre (mm)]]),PI()*((Tableau2[[#This Row],[Diamètre (mm)]]/2)^2)*10^(-4),(Tableau2[[#This Row],[Longueur (mm)]]*Tableau2[[#This Row],[Largeur (mm)]])*10^(-4))</f>
        <v>0</v>
      </c>
      <c r="N354" s="19"/>
      <c r="O354" s="19"/>
      <c r="P354" s="19"/>
      <c r="Q354" s="19"/>
      <c r="R35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54" s="19">
        <f>PI()*((Tableau2[[#This Row],[Diamètre du traversant (mm)]]/2)^2)*10^(-4)</f>
        <v>0</v>
      </c>
      <c r="U354" s="19">
        <f>Tableau2[[#This Row],[Surface mesurée (dm²)]]-(SUMPRODUCT(($F$4:$F$2200=F354)*($T$4:$T$2200)))</f>
        <v>0</v>
      </c>
      <c r="V354" s="19"/>
    </row>
    <row r="355" spans="1:22">
      <c r="A355" s="17">
        <f>+Tableau1[[#This Row],[Bâtiment]]</f>
        <v>0</v>
      </c>
      <c r="M355" s="19">
        <f>IF(ISNUMBER(Tableau2[[#This Row],[Diamètre (mm)]]),PI()*((Tableau2[[#This Row],[Diamètre (mm)]]/2)^2)*10^(-4),(Tableau2[[#This Row],[Longueur (mm)]]*Tableau2[[#This Row],[Largeur (mm)]])*10^(-4))</f>
        <v>0</v>
      </c>
      <c r="N355" s="19"/>
      <c r="O355" s="19"/>
      <c r="P355" s="19"/>
      <c r="Q355" s="19"/>
      <c r="R35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55" s="19">
        <f>PI()*((Tableau2[[#This Row],[Diamètre du traversant (mm)]]/2)^2)*10^(-4)</f>
        <v>0</v>
      </c>
      <c r="U355" s="19">
        <f>Tableau2[[#This Row],[Surface mesurée (dm²)]]-(SUMPRODUCT(($F$4:$F$2200=F355)*($T$4:$T$2200)))</f>
        <v>0</v>
      </c>
      <c r="V355" s="19"/>
    </row>
    <row r="356" spans="1:22">
      <c r="A356" s="17">
        <f>+Tableau1[[#This Row],[Bâtiment]]</f>
        <v>0</v>
      </c>
      <c r="M356" s="19">
        <f>IF(ISNUMBER(Tableau2[[#This Row],[Diamètre (mm)]]),PI()*((Tableau2[[#This Row],[Diamètre (mm)]]/2)^2)*10^(-4),(Tableau2[[#This Row],[Longueur (mm)]]*Tableau2[[#This Row],[Largeur (mm)]])*10^(-4))</f>
        <v>0</v>
      </c>
      <c r="N356" s="19"/>
      <c r="O356" s="19"/>
      <c r="P356" s="19"/>
      <c r="Q356" s="19"/>
      <c r="R35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56" s="19">
        <f>PI()*((Tableau2[[#This Row],[Diamètre du traversant (mm)]]/2)^2)*10^(-4)</f>
        <v>0</v>
      </c>
      <c r="U356" s="19">
        <f>Tableau2[[#This Row],[Surface mesurée (dm²)]]-(SUMPRODUCT(($F$4:$F$2200=F356)*($T$4:$T$2200)))</f>
        <v>0</v>
      </c>
      <c r="V356" s="19"/>
    </row>
    <row r="357" spans="1:22">
      <c r="A357" s="17">
        <f>+Tableau1[[#This Row],[Bâtiment]]</f>
        <v>0</v>
      </c>
      <c r="M357" s="19">
        <f>IF(ISNUMBER(Tableau2[[#This Row],[Diamètre (mm)]]),PI()*((Tableau2[[#This Row],[Diamètre (mm)]]/2)^2)*10^(-4),(Tableau2[[#This Row],[Longueur (mm)]]*Tableau2[[#This Row],[Largeur (mm)]])*10^(-4))</f>
        <v>0</v>
      </c>
      <c r="N357" s="19"/>
      <c r="O357" s="19"/>
      <c r="P357" s="19"/>
      <c r="Q357" s="19"/>
      <c r="R35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57" s="19">
        <f>PI()*((Tableau2[[#This Row],[Diamètre du traversant (mm)]]/2)^2)*10^(-4)</f>
        <v>0</v>
      </c>
      <c r="U357" s="19">
        <f>Tableau2[[#This Row],[Surface mesurée (dm²)]]-(SUMPRODUCT(($F$4:$F$2200=F357)*($T$4:$T$2200)))</f>
        <v>0</v>
      </c>
      <c r="V357" s="19"/>
    </row>
    <row r="358" spans="1:22">
      <c r="A358" s="17">
        <f>+Tableau1[[#This Row],[Bâtiment]]</f>
        <v>0</v>
      </c>
      <c r="M358" s="19">
        <f>IF(ISNUMBER(Tableau2[[#This Row],[Diamètre (mm)]]),PI()*((Tableau2[[#This Row],[Diamètre (mm)]]/2)^2)*10^(-4),(Tableau2[[#This Row],[Longueur (mm)]]*Tableau2[[#This Row],[Largeur (mm)]])*10^(-4))</f>
        <v>0</v>
      </c>
      <c r="N358" s="19"/>
      <c r="O358" s="19"/>
      <c r="P358" s="19"/>
      <c r="Q358" s="19"/>
      <c r="R35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58" s="19">
        <f>PI()*((Tableau2[[#This Row],[Diamètre du traversant (mm)]]/2)^2)*10^(-4)</f>
        <v>0</v>
      </c>
      <c r="U358" s="19">
        <f>Tableau2[[#This Row],[Surface mesurée (dm²)]]-(SUMPRODUCT(($F$4:$F$2200=F358)*($T$4:$T$2200)))</f>
        <v>0</v>
      </c>
      <c r="V358" s="19"/>
    </row>
    <row r="359" spans="1:22">
      <c r="A359" s="17">
        <f>+Tableau1[[#This Row],[Bâtiment]]</f>
        <v>0</v>
      </c>
      <c r="M359" s="19">
        <f>IF(ISNUMBER(Tableau2[[#This Row],[Diamètre (mm)]]),PI()*((Tableau2[[#This Row],[Diamètre (mm)]]/2)^2)*10^(-4),(Tableau2[[#This Row],[Longueur (mm)]]*Tableau2[[#This Row],[Largeur (mm)]])*10^(-4))</f>
        <v>0</v>
      </c>
      <c r="N359" s="19"/>
      <c r="O359" s="19"/>
      <c r="P359" s="19"/>
      <c r="Q359" s="19"/>
      <c r="R35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59" s="19">
        <f>PI()*((Tableau2[[#This Row],[Diamètre du traversant (mm)]]/2)^2)*10^(-4)</f>
        <v>0</v>
      </c>
      <c r="U359" s="19">
        <f>Tableau2[[#This Row],[Surface mesurée (dm²)]]-(SUMPRODUCT(($F$4:$F$2200=F359)*($T$4:$T$2200)))</f>
        <v>0</v>
      </c>
      <c r="V359" s="19"/>
    </row>
    <row r="360" spans="1:22">
      <c r="A360" s="17">
        <f>+Tableau1[[#This Row],[Bâtiment]]</f>
        <v>0</v>
      </c>
      <c r="M360" s="19">
        <f>IF(ISNUMBER(Tableau2[[#This Row],[Diamètre (mm)]]),PI()*((Tableau2[[#This Row],[Diamètre (mm)]]/2)^2)*10^(-4),(Tableau2[[#This Row],[Longueur (mm)]]*Tableau2[[#This Row],[Largeur (mm)]])*10^(-4))</f>
        <v>0</v>
      </c>
      <c r="N360" s="19"/>
      <c r="O360" s="19"/>
      <c r="P360" s="19"/>
      <c r="Q360" s="19"/>
      <c r="R36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60" s="19">
        <f>PI()*((Tableau2[[#This Row],[Diamètre du traversant (mm)]]/2)^2)*10^(-4)</f>
        <v>0</v>
      </c>
      <c r="U360" s="19">
        <f>Tableau2[[#This Row],[Surface mesurée (dm²)]]-(SUMPRODUCT(($F$4:$F$2200=F360)*($T$4:$T$2200)))</f>
        <v>0</v>
      </c>
      <c r="V360" s="19"/>
    </row>
    <row r="361" spans="1:22">
      <c r="A361" s="17">
        <f>+Tableau1[[#This Row],[Bâtiment]]</f>
        <v>0</v>
      </c>
      <c r="M361" s="19">
        <f>IF(ISNUMBER(Tableau2[[#This Row],[Diamètre (mm)]]),PI()*((Tableau2[[#This Row],[Diamètre (mm)]]/2)^2)*10^(-4),(Tableau2[[#This Row],[Longueur (mm)]]*Tableau2[[#This Row],[Largeur (mm)]])*10^(-4))</f>
        <v>0</v>
      </c>
      <c r="N361" s="19"/>
      <c r="O361" s="19"/>
      <c r="P361" s="19"/>
      <c r="Q361" s="19"/>
      <c r="R36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61" s="19">
        <f>PI()*((Tableau2[[#This Row],[Diamètre du traversant (mm)]]/2)^2)*10^(-4)</f>
        <v>0</v>
      </c>
      <c r="U361" s="19">
        <f>Tableau2[[#This Row],[Surface mesurée (dm²)]]-(SUMPRODUCT(($F$4:$F$2200=F361)*($T$4:$T$2200)))</f>
        <v>0</v>
      </c>
      <c r="V361" s="19"/>
    </row>
    <row r="362" spans="1:22">
      <c r="A362" s="17">
        <f>+Tableau1[[#This Row],[Bâtiment]]</f>
        <v>0</v>
      </c>
      <c r="M362" s="19">
        <f>IF(ISNUMBER(Tableau2[[#This Row],[Diamètre (mm)]]),PI()*((Tableau2[[#This Row],[Diamètre (mm)]]/2)^2)*10^(-4),(Tableau2[[#This Row],[Longueur (mm)]]*Tableau2[[#This Row],[Largeur (mm)]])*10^(-4))</f>
        <v>0</v>
      </c>
      <c r="N362" s="19"/>
      <c r="O362" s="19"/>
      <c r="P362" s="19"/>
      <c r="Q362" s="19"/>
      <c r="R36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62" s="19">
        <f>PI()*((Tableau2[[#This Row],[Diamètre du traversant (mm)]]/2)^2)*10^(-4)</f>
        <v>0</v>
      </c>
      <c r="U362" s="19">
        <f>Tableau2[[#This Row],[Surface mesurée (dm²)]]-(SUMPRODUCT(($F$4:$F$2200=F362)*($T$4:$T$2200)))</f>
        <v>0</v>
      </c>
      <c r="V362" s="19"/>
    </row>
    <row r="363" spans="1:22">
      <c r="A363" s="17">
        <f>+Tableau1[[#This Row],[Bâtiment]]</f>
        <v>0</v>
      </c>
      <c r="M363" s="19">
        <f>IF(ISNUMBER(Tableau2[[#This Row],[Diamètre (mm)]]),PI()*((Tableau2[[#This Row],[Diamètre (mm)]]/2)^2)*10^(-4),(Tableau2[[#This Row],[Longueur (mm)]]*Tableau2[[#This Row],[Largeur (mm)]])*10^(-4))</f>
        <v>0</v>
      </c>
      <c r="N363" s="19"/>
      <c r="O363" s="19"/>
      <c r="P363" s="19"/>
      <c r="Q363" s="19"/>
      <c r="R36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63" s="19">
        <f>PI()*((Tableau2[[#This Row],[Diamètre du traversant (mm)]]/2)^2)*10^(-4)</f>
        <v>0</v>
      </c>
      <c r="U363" s="19">
        <f>Tableau2[[#This Row],[Surface mesurée (dm²)]]-(SUMPRODUCT(($F$4:$F$2200=F363)*($T$4:$T$2200)))</f>
        <v>0</v>
      </c>
      <c r="V363" s="19"/>
    </row>
    <row r="364" spans="1:22">
      <c r="A364" s="17">
        <f>+Tableau1[[#This Row],[Bâtiment]]</f>
        <v>0</v>
      </c>
      <c r="M364" s="19">
        <f>IF(ISNUMBER(Tableau2[[#This Row],[Diamètre (mm)]]),PI()*((Tableau2[[#This Row],[Diamètre (mm)]]/2)^2)*10^(-4),(Tableau2[[#This Row],[Longueur (mm)]]*Tableau2[[#This Row],[Largeur (mm)]])*10^(-4))</f>
        <v>0</v>
      </c>
      <c r="N364" s="19"/>
      <c r="O364" s="19"/>
      <c r="P364" s="19"/>
      <c r="Q364" s="19"/>
      <c r="R36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64" s="19">
        <f>PI()*((Tableau2[[#This Row],[Diamètre du traversant (mm)]]/2)^2)*10^(-4)</f>
        <v>0</v>
      </c>
      <c r="U364" s="19">
        <f>Tableau2[[#This Row],[Surface mesurée (dm²)]]-(SUMPRODUCT(($F$4:$F$2200=F364)*($T$4:$T$2200)))</f>
        <v>0</v>
      </c>
      <c r="V364" s="19"/>
    </row>
    <row r="365" spans="1:22">
      <c r="A365" s="17">
        <f>+Tableau1[[#This Row],[Bâtiment]]</f>
        <v>0</v>
      </c>
      <c r="M365" s="19">
        <f>IF(ISNUMBER(Tableau2[[#This Row],[Diamètre (mm)]]),PI()*((Tableau2[[#This Row],[Diamètre (mm)]]/2)^2)*10^(-4),(Tableau2[[#This Row],[Longueur (mm)]]*Tableau2[[#This Row],[Largeur (mm)]])*10^(-4))</f>
        <v>0</v>
      </c>
      <c r="N365" s="19"/>
      <c r="O365" s="19"/>
      <c r="P365" s="19"/>
      <c r="Q365" s="19"/>
      <c r="R36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65" s="19">
        <f>PI()*((Tableau2[[#This Row],[Diamètre du traversant (mm)]]/2)^2)*10^(-4)</f>
        <v>0</v>
      </c>
      <c r="U365" s="19">
        <f>Tableau2[[#This Row],[Surface mesurée (dm²)]]-(SUMPRODUCT(($F$4:$F$2200=F365)*($T$4:$T$2200)))</f>
        <v>0</v>
      </c>
      <c r="V365" s="19"/>
    </row>
    <row r="366" spans="1:22">
      <c r="A366" s="17">
        <f>+Tableau1[[#This Row],[Bâtiment]]</f>
        <v>0</v>
      </c>
      <c r="M366" s="19">
        <f>IF(ISNUMBER(Tableau2[[#This Row],[Diamètre (mm)]]),PI()*((Tableau2[[#This Row],[Diamètre (mm)]]/2)^2)*10^(-4),(Tableau2[[#This Row],[Longueur (mm)]]*Tableau2[[#This Row],[Largeur (mm)]])*10^(-4))</f>
        <v>0</v>
      </c>
      <c r="N366" s="19"/>
      <c r="O366" s="19"/>
      <c r="P366" s="19"/>
      <c r="Q366" s="19"/>
      <c r="R36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66" s="19">
        <f>PI()*((Tableau2[[#This Row],[Diamètre du traversant (mm)]]/2)^2)*10^(-4)</f>
        <v>0</v>
      </c>
      <c r="U366" s="19">
        <f>Tableau2[[#This Row],[Surface mesurée (dm²)]]-(SUMPRODUCT(($F$4:$F$2200=F366)*($T$4:$T$2200)))</f>
        <v>0</v>
      </c>
      <c r="V366" s="19"/>
    </row>
    <row r="367" spans="1:22">
      <c r="A367" s="17">
        <f>+Tableau1[[#This Row],[Bâtiment]]</f>
        <v>0</v>
      </c>
      <c r="M367" s="19">
        <f>IF(ISNUMBER(Tableau2[[#This Row],[Diamètre (mm)]]),PI()*((Tableau2[[#This Row],[Diamètre (mm)]]/2)^2)*10^(-4),(Tableau2[[#This Row],[Longueur (mm)]]*Tableau2[[#This Row],[Largeur (mm)]])*10^(-4))</f>
        <v>0</v>
      </c>
      <c r="N367" s="19"/>
      <c r="O367" s="19"/>
      <c r="P367" s="19"/>
      <c r="Q367" s="19"/>
      <c r="R36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67" s="19">
        <f>PI()*((Tableau2[[#This Row],[Diamètre du traversant (mm)]]/2)^2)*10^(-4)</f>
        <v>0</v>
      </c>
      <c r="U367" s="19">
        <f>Tableau2[[#This Row],[Surface mesurée (dm²)]]-(SUMPRODUCT(($F$4:$F$2200=F367)*($T$4:$T$2200)))</f>
        <v>0</v>
      </c>
      <c r="V367" s="19"/>
    </row>
    <row r="368" spans="1:22">
      <c r="A368" s="17">
        <f>+Tableau1[[#This Row],[Bâtiment]]</f>
        <v>0</v>
      </c>
      <c r="M368" s="19">
        <f>IF(ISNUMBER(Tableau2[[#This Row],[Diamètre (mm)]]),PI()*((Tableau2[[#This Row],[Diamètre (mm)]]/2)^2)*10^(-4),(Tableau2[[#This Row],[Longueur (mm)]]*Tableau2[[#This Row],[Largeur (mm)]])*10^(-4))</f>
        <v>0</v>
      </c>
      <c r="N368" s="19"/>
      <c r="O368" s="19"/>
      <c r="P368" s="19"/>
      <c r="Q368" s="19"/>
      <c r="R36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68" s="19">
        <f>PI()*((Tableau2[[#This Row],[Diamètre du traversant (mm)]]/2)^2)*10^(-4)</f>
        <v>0</v>
      </c>
      <c r="U368" s="19">
        <f>Tableau2[[#This Row],[Surface mesurée (dm²)]]-(SUMPRODUCT(($F$4:$F$2200=F368)*($T$4:$T$2200)))</f>
        <v>0</v>
      </c>
      <c r="V368" s="19"/>
    </row>
    <row r="369" spans="1:22">
      <c r="A369" s="17">
        <f>+Tableau1[[#This Row],[Bâtiment]]</f>
        <v>0</v>
      </c>
      <c r="M369" s="19">
        <f>IF(ISNUMBER(Tableau2[[#This Row],[Diamètre (mm)]]),PI()*((Tableau2[[#This Row],[Diamètre (mm)]]/2)^2)*10^(-4),(Tableau2[[#This Row],[Longueur (mm)]]*Tableau2[[#This Row],[Largeur (mm)]])*10^(-4))</f>
        <v>0</v>
      </c>
      <c r="N369" s="19"/>
      <c r="O369" s="19"/>
      <c r="P369" s="19"/>
      <c r="Q369" s="19"/>
      <c r="R36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69" s="19">
        <f>PI()*((Tableau2[[#This Row],[Diamètre du traversant (mm)]]/2)^2)*10^(-4)</f>
        <v>0</v>
      </c>
      <c r="U369" s="19">
        <f>Tableau2[[#This Row],[Surface mesurée (dm²)]]-(SUMPRODUCT(($F$4:$F$2200=F369)*($T$4:$T$2200)))</f>
        <v>0</v>
      </c>
      <c r="V369" s="19"/>
    </row>
    <row r="370" spans="1:22">
      <c r="A370" s="17">
        <f>+Tableau1[[#This Row],[Bâtiment]]</f>
        <v>0</v>
      </c>
      <c r="M370" s="19">
        <f>IF(ISNUMBER(Tableau2[[#This Row],[Diamètre (mm)]]),PI()*((Tableau2[[#This Row],[Diamètre (mm)]]/2)^2)*10^(-4),(Tableau2[[#This Row],[Longueur (mm)]]*Tableau2[[#This Row],[Largeur (mm)]])*10^(-4))</f>
        <v>0</v>
      </c>
      <c r="N370" s="19"/>
      <c r="O370" s="19"/>
      <c r="P370" s="19"/>
      <c r="Q370" s="19"/>
      <c r="R37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70" s="19">
        <f>PI()*((Tableau2[[#This Row],[Diamètre du traversant (mm)]]/2)^2)*10^(-4)</f>
        <v>0</v>
      </c>
      <c r="U370" s="19">
        <f>Tableau2[[#This Row],[Surface mesurée (dm²)]]-(SUMPRODUCT(($F$4:$F$2200=F370)*($T$4:$T$2200)))</f>
        <v>0</v>
      </c>
      <c r="V370" s="19"/>
    </row>
    <row r="371" spans="1:22">
      <c r="A371" s="17">
        <f>+Tableau1[[#This Row],[Bâtiment]]</f>
        <v>0</v>
      </c>
      <c r="M371" s="19">
        <f>IF(ISNUMBER(Tableau2[[#This Row],[Diamètre (mm)]]),PI()*((Tableau2[[#This Row],[Diamètre (mm)]]/2)^2)*10^(-4),(Tableau2[[#This Row],[Longueur (mm)]]*Tableau2[[#This Row],[Largeur (mm)]])*10^(-4))</f>
        <v>0</v>
      </c>
      <c r="N371" s="19"/>
      <c r="O371" s="19"/>
      <c r="P371" s="19"/>
      <c r="Q371" s="19"/>
      <c r="R37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71" s="19">
        <f>PI()*((Tableau2[[#This Row],[Diamètre du traversant (mm)]]/2)^2)*10^(-4)</f>
        <v>0</v>
      </c>
      <c r="U371" s="19">
        <f>Tableau2[[#This Row],[Surface mesurée (dm²)]]-(SUMPRODUCT(($F$4:$F$2200=F371)*($T$4:$T$2200)))</f>
        <v>0</v>
      </c>
      <c r="V371" s="19"/>
    </row>
    <row r="372" spans="1:22">
      <c r="A372" s="17">
        <f>+Tableau1[[#This Row],[Bâtiment]]</f>
        <v>0</v>
      </c>
      <c r="M372" s="19">
        <f>IF(ISNUMBER(Tableau2[[#This Row],[Diamètre (mm)]]),PI()*((Tableau2[[#This Row],[Diamètre (mm)]]/2)^2)*10^(-4),(Tableau2[[#This Row],[Longueur (mm)]]*Tableau2[[#This Row],[Largeur (mm)]])*10^(-4))</f>
        <v>0</v>
      </c>
      <c r="N372" s="19"/>
      <c r="O372" s="19"/>
      <c r="P372" s="19"/>
      <c r="Q372" s="19"/>
      <c r="R37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72" s="19">
        <f>PI()*((Tableau2[[#This Row],[Diamètre du traversant (mm)]]/2)^2)*10^(-4)</f>
        <v>0</v>
      </c>
      <c r="U372" s="19">
        <f>Tableau2[[#This Row],[Surface mesurée (dm²)]]-(SUMPRODUCT(($F$4:$F$2200=F372)*($T$4:$T$2200)))</f>
        <v>0</v>
      </c>
      <c r="V372" s="19"/>
    </row>
    <row r="373" spans="1:22">
      <c r="A373" s="17">
        <f>+Tableau1[[#This Row],[Bâtiment]]</f>
        <v>0</v>
      </c>
      <c r="M373" s="19">
        <f>IF(ISNUMBER(Tableau2[[#This Row],[Diamètre (mm)]]),PI()*((Tableau2[[#This Row],[Diamètre (mm)]]/2)^2)*10^(-4),(Tableau2[[#This Row],[Longueur (mm)]]*Tableau2[[#This Row],[Largeur (mm)]])*10^(-4))</f>
        <v>0</v>
      </c>
      <c r="N373" s="19"/>
      <c r="O373" s="19"/>
      <c r="P373" s="19"/>
      <c r="Q373" s="19"/>
      <c r="R37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73" s="19">
        <f>PI()*((Tableau2[[#This Row],[Diamètre du traversant (mm)]]/2)^2)*10^(-4)</f>
        <v>0</v>
      </c>
      <c r="U373" s="19">
        <f>Tableau2[[#This Row],[Surface mesurée (dm²)]]-(SUMPRODUCT(($F$4:$F$2200=F373)*($T$4:$T$2200)))</f>
        <v>0</v>
      </c>
      <c r="V373" s="19"/>
    </row>
    <row r="374" spans="1:22">
      <c r="A374" s="17">
        <f>+Tableau1[[#This Row],[Bâtiment]]</f>
        <v>0</v>
      </c>
      <c r="M374" s="19">
        <f>IF(ISNUMBER(Tableau2[[#This Row],[Diamètre (mm)]]),PI()*((Tableau2[[#This Row],[Diamètre (mm)]]/2)^2)*10^(-4),(Tableau2[[#This Row],[Longueur (mm)]]*Tableau2[[#This Row],[Largeur (mm)]])*10^(-4))</f>
        <v>0</v>
      </c>
      <c r="N374" s="19"/>
      <c r="O374" s="19"/>
      <c r="P374" s="19"/>
      <c r="Q374" s="19"/>
      <c r="R37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74" s="19">
        <f>PI()*((Tableau2[[#This Row],[Diamètre du traversant (mm)]]/2)^2)*10^(-4)</f>
        <v>0</v>
      </c>
      <c r="U374" s="19">
        <f>Tableau2[[#This Row],[Surface mesurée (dm²)]]-(SUMPRODUCT(($F$4:$F$2200=F374)*($T$4:$T$2200)))</f>
        <v>0</v>
      </c>
      <c r="V374" s="19"/>
    </row>
    <row r="375" spans="1:22">
      <c r="A375" s="17">
        <f>+Tableau1[[#This Row],[Bâtiment]]</f>
        <v>0</v>
      </c>
      <c r="M375" s="19">
        <f>IF(ISNUMBER(Tableau2[[#This Row],[Diamètre (mm)]]),PI()*((Tableau2[[#This Row],[Diamètre (mm)]]/2)^2)*10^(-4),(Tableau2[[#This Row],[Longueur (mm)]]*Tableau2[[#This Row],[Largeur (mm)]])*10^(-4))</f>
        <v>0</v>
      </c>
      <c r="N375" s="19"/>
      <c r="O375" s="19"/>
      <c r="P375" s="19"/>
      <c r="Q375" s="19"/>
      <c r="R37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75" s="19">
        <f>PI()*((Tableau2[[#This Row],[Diamètre du traversant (mm)]]/2)^2)*10^(-4)</f>
        <v>0</v>
      </c>
      <c r="U375" s="19">
        <f>Tableau2[[#This Row],[Surface mesurée (dm²)]]-(SUMPRODUCT(($F$4:$F$2200=F375)*($T$4:$T$2200)))</f>
        <v>0</v>
      </c>
      <c r="V375" s="19"/>
    </row>
    <row r="376" spans="1:22">
      <c r="A376" s="17">
        <f>+Tableau1[[#This Row],[Bâtiment]]</f>
        <v>0</v>
      </c>
      <c r="M376" s="19">
        <f>IF(ISNUMBER(Tableau2[[#This Row],[Diamètre (mm)]]),PI()*((Tableau2[[#This Row],[Diamètre (mm)]]/2)^2)*10^(-4),(Tableau2[[#This Row],[Longueur (mm)]]*Tableau2[[#This Row],[Largeur (mm)]])*10^(-4))</f>
        <v>0</v>
      </c>
      <c r="N376" s="19"/>
      <c r="O376" s="19"/>
      <c r="P376" s="19"/>
      <c r="Q376" s="19"/>
      <c r="R37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76" s="19">
        <f>PI()*((Tableau2[[#This Row],[Diamètre du traversant (mm)]]/2)^2)*10^(-4)</f>
        <v>0</v>
      </c>
      <c r="U376" s="19">
        <f>Tableau2[[#This Row],[Surface mesurée (dm²)]]-(SUMPRODUCT(($F$4:$F$2200=F376)*($T$4:$T$2200)))</f>
        <v>0</v>
      </c>
      <c r="V376" s="19"/>
    </row>
    <row r="377" spans="1:22">
      <c r="A377" s="17">
        <f>+Tableau1[[#This Row],[Bâtiment]]</f>
        <v>0</v>
      </c>
      <c r="M377" s="19">
        <f>IF(ISNUMBER(Tableau2[[#This Row],[Diamètre (mm)]]),PI()*((Tableau2[[#This Row],[Diamètre (mm)]]/2)^2)*10^(-4),(Tableau2[[#This Row],[Longueur (mm)]]*Tableau2[[#This Row],[Largeur (mm)]])*10^(-4))</f>
        <v>0</v>
      </c>
      <c r="N377" s="19"/>
      <c r="O377" s="19"/>
      <c r="P377" s="19"/>
      <c r="Q377" s="19"/>
      <c r="R37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77" s="19">
        <f>PI()*((Tableau2[[#This Row],[Diamètre du traversant (mm)]]/2)^2)*10^(-4)</f>
        <v>0</v>
      </c>
      <c r="U377" s="19">
        <f>Tableau2[[#This Row],[Surface mesurée (dm²)]]-(SUMPRODUCT(($F$4:$F$2200=F377)*($T$4:$T$2200)))</f>
        <v>0</v>
      </c>
      <c r="V377" s="19"/>
    </row>
    <row r="378" spans="1:22">
      <c r="A378" s="17">
        <f>+Tableau1[[#This Row],[Bâtiment]]</f>
        <v>0</v>
      </c>
      <c r="M378" s="19">
        <f>IF(ISNUMBER(Tableau2[[#This Row],[Diamètre (mm)]]),PI()*((Tableau2[[#This Row],[Diamètre (mm)]]/2)^2)*10^(-4),(Tableau2[[#This Row],[Longueur (mm)]]*Tableau2[[#This Row],[Largeur (mm)]])*10^(-4))</f>
        <v>0</v>
      </c>
      <c r="N378" s="19"/>
      <c r="O378" s="19"/>
      <c r="P378" s="19"/>
      <c r="Q378" s="19"/>
      <c r="R37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78" s="19">
        <f>PI()*((Tableau2[[#This Row],[Diamètre du traversant (mm)]]/2)^2)*10^(-4)</f>
        <v>0</v>
      </c>
      <c r="U378" s="19">
        <f>Tableau2[[#This Row],[Surface mesurée (dm²)]]-(SUMPRODUCT(($F$4:$F$2200=F378)*($T$4:$T$2200)))</f>
        <v>0</v>
      </c>
      <c r="V378" s="19"/>
    </row>
    <row r="379" spans="1:22">
      <c r="A379" s="17">
        <f>+Tableau1[[#This Row],[Bâtiment]]</f>
        <v>0</v>
      </c>
      <c r="M379" s="19">
        <f>IF(ISNUMBER(Tableau2[[#This Row],[Diamètre (mm)]]),PI()*((Tableau2[[#This Row],[Diamètre (mm)]]/2)^2)*10^(-4),(Tableau2[[#This Row],[Longueur (mm)]]*Tableau2[[#This Row],[Largeur (mm)]])*10^(-4))</f>
        <v>0</v>
      </c>
      <c r="N379" s="19"/>
      <c r="O379" s="19"/>
      <c r="P379" s="19"/>
      <c r="Q379" s="19"/>
      <c r="R37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79" s="19">
        <f>PI()*((Tableau2[[#This Row],[Diamètre du traversant (mm)]]/2)^2)*10^(-4)</f>
        <v>0</v>
      </c>
      <c r="U379" s="19">
        <f>Tableau2[[#This Row],[Surface mesurée (dm²)]]-(SUMPRODUCT(($F$4:$F$2200=F379)*($T$4:$T$2200)))</f>
        <v>0</v>
      </c>
      <c r="V379" s="19"/>
    </row>
    <row r="380" spans="1:22">
      <c r="A380" s="17">
        <f>+Tableau1[[#This Row],[Bâtiment]]</f>
        <v>0</v>
      </c>
      <c r="M380" s="19">
        <f>IF(ISNUMBER(Tableau2[[#This Row],[Diamètre (mm)]]),PI()*((Tableau2[[#This Row],[Diamètre (mm)]]/2)^2)*10^(-4),(Tableau2[[#This Row],[Longueur (mm)]]*Tableau2[[#This Row],[Largeur (mm)]])*10^(-4))</f>
        <v>0</v>
      </c>
      <c r="N380" s="19"/>
      <c r="O380" s="19"/>
      <c r="P380" s="19"/>
      <c r="Q380" s="19"/>
      <c r="R38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80" s="19">
        <f>PI()*((Tableau2[[#This Row],[Diamètre du traversant (mm)]]/2)^2)*10^(-4)</f>
        <v>0</v>
      </c>
      <c r="U380" s="19">
        <f>Tableau2[[#This Row],[Surface mesurée (dm²)]]-(SUMPRODUCT(($F$4:$F$2200=F380)*($T$4:$T$2200)))</f>
        <v>0</v>
      </c>
      <c r="V380" s="19"/>
    </row>
    <row r="381" spans="1:22">
      <c r="A381" s="17">
        <f>+Tableau1[[#This Row],[Bâtiment]]</f>
        <v>0</v>
      </c>
      <c r="M381" s="19">
        <f>IF(ISNUMBER(Tableau2[[#This Row],[Diamètre (mm)]]),PI()*((Tableau2[[#This Row],[Diamètre (mm)]]/2)^2)*10^(-4),(Tableau2[[#This Row],[Longueur (mm)]]*Tableau2[[#This Row],[Largeur (mm)]])*10^(-4))</f>
        <v>0</v>
      </c>
      <c r="N381" s="19"/>
      <c r="O381" s="19"/>
      <c r="P381" s="19"/>
      <c r="Q381" s="19"/>
      <c r="R38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81" s="19">
        <f>PI()*((Tableau2[[#This Row],[Diamètre du traversant (mm)]]/2)^2)*10^(-4)</f>
        <v>0</v>
      </c>
      <c r="U381" s="19">
        <f>Tableau2[[#This Row],[Surface mesurée (dm²)]]-(SUMPRODUCT(($F$4:$F$2200=F381)*($T$4:$T$2200)))</f>
        <v>0</v>
      </c>
      <c r="V381" s="19"/>
    </row>
    <row r="382" spans="1:22">
      <c r="A382" s="17">
        <f>+Tableau1[[#This Row],[Bâtiment]]</f>
        <v>0</v>
      </c>
      <c r="M382" s="19">
        <f>IF(ISNUMBER(Tableau2[[#This Row],[Diamètre (mm)]]),PI()*((Tableau2[[#This Row],[Diamètre (mm)]]/2)^2)*10^(-4),(Tableau2[[#This Row],[Longueur (mm)]]*Tableau2[[#This Row],[Largeur (mm)]])*10^(-4))</f>
        <v>0</v>
      </c>
      <c r="N382" s="19"/>
      <c r="O382" s="19"/>
      <c r="P382" s="19"/>
      <c r="Q382" s="19"/>
      <c r="R38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82" s="19">
        <f>PI()*((Tableau2[[#This Row],[Diamètre du traversant (mm)]]/2)^2)*10^(-4)</f>
        <v>0</v>
      </c>
      <c r="U382" s="19">
        <f>Tableau2[[#This Row],[Surface mesurée (dm²)]]-(SUMPRODUCT(($F$4:$F$2200=F382)*($T$4:$T$2200)))</f>
        <v>0</v>
      </c>
      <c r="V382" s="19"/>
    </row>
    <row r="383" spans="1:22">
      <c r="A383" s="17">
        <f>+Tableau1[[#This Row],[Bâtiment]]</f>
        <v>0</v>
      </c>
      <c r="M383" s="19">
        <f>IF(ISNUMBER(Tableau2[[#This Row],[Diamètre (mm)]]),PI()*((Tableau2[[#This Row],[Diamètre (mm)]]/2)^2)*10^(-4),(Tableau2[[#This Row],[Longueur (mm)]]*Tableau2[[#This Row],[Largeur (mm)]])*10^(-4))</f>
        <v>0</v>
      </c>
      <c r="N383" s="19"/>
      <c r="O383" s="19"/>
      <c r="P383" s="19"/>
      <c r="Q383" s="19"/>
      <c r="R38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83" s="19">
        <f>PI()*((Tableau2[[#This Row],[Diamètre du traversant (mm)]]/2)^2)*10^(-4)</f>
        <v>0</v>
      </c>
      <c r="U383" s="19">
        <f>Tableau2[[#This Row],[Surface mesurée (dm²)]]-(SUMPRODUCT(($F$4:$F$2200=F383)*($T$4:$T$2200)))</f>
        <v>0</v>
      </c>
      <c r="V383" s="19"/>
    </row>
    <row r="384" spans="1:22">
      <c r="A384" s="17">
        <f>+Tableau1[[#This Row],[Bâtiment]]</f>
        <v>0</v>
      </c>
      <c r="M384" s="19">
        <f>IF(ISNUMBER(Tableau2[[#This Row],[Diamètre (mm)]]),PI()*((Tableau2[[#This Row],[Diamètre (mm)]]/2)^2)*10^(-4),(Tableau2[[#This Row],[Longueur (mm)]]*Tableau2[[#This Row],[Largeur (mm)]])*10^(-4))</f>
        <v>0</v>
      </c>
      <c r="N384" s="19"/>
      <c r="O384" s="19"/>
      <c r="P384" s="19"/>
      <c r="Q384" s="19"/>
      <c r="R38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84" s="19">
        <f>PI()*((Tableau2[[#This Row],[Diamètre du traversant (mm)]]/2)^2)*10^(-4)</f>
        <v>0</v>
      </c>
      <c r="U384" s="19">
        <f>Tableau2[[#This Row],[Surface mesurée (dm²)]]-(SUMPRODUCT(($F$4:$F$2200=F384)*($T$4:$T$2200)))</f>
        <v>0</v>
      </c>
      <c r="V384" s="19"/>
    </row>
    <row r="385" spans="1:22">
      <c r="A385" s="17">
        <f>+Tableau1[[#This Row],[Bâtiment]]</f>
        <v>0</v>
      </c>
      <c r="M385" s="19">
        <f>IF(ISNUMBER(Tableau2[[#This Row],[Diamètre (mm)]]),PI()*((Tableau2[[#This Row],[Diamètre (mm)]]/2)^2)*10^(-4),(Tableau2[[#This Row],[Longueur (mm)]]*Tableau2[[#This Row],[Largeur (mm)]])*10^(-4))</f>
        <v>0</v>
      </c>
      <c r="N385" s="19"/>
      <c r="O385" s="19"/>
      <c r="P385" s="19"/>
      <c r="Q385" s="19"/>
      <c r="R38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85" s="19">
        <f>PI()*((Tableau2[[#This Row],[Diamètre du traversant (mm)]]/2)^2)*10^(-4)</f>
        <v>0</v>
      </c>
      <c r="U385" s="19">
        <f>Tableau2[[#This Row],[Surface mesurée (dm²)]]-(SUMPRODUCT(($F$4:$F$2200=F385)*($T$4:$T$2200)))</f>
        <v>0</v>
      </c>
      <c r="V385" s="19"/>
    </row>
    <row r="386" spans="1:22">
      <c r="A386" s="17">
        <f>+Tableau1[[#This Row],[Bâtiment]]</f>
        <v>0</v>
      </c>
      <c r="M386" s="19">
        <f>IF(ISNUMBER(Tableau2[[#This Row],[Diamètre (mm)]]),PI()*((Tableau2[[#This Row],[Diamètre (mm)]]/2)^2)*10^(-4),(Tableau2[[#This Row],[Longueur (mm)]]*Tableau2[[#This Row],[Largeur (mm)]])*10^(-4))</f>
        <v>0</v>
      </c>
      <c r="N386" s="19"/>
      <c r="O386" s="19"/>
      <c r="P386" s="19"/>
      <c r="Q386" s="19"/>
      <c r="R38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86" s="19">
        <f>PI()*((Tableau2[[#This Row],[Diamètre du traversant (mm)]]/2)^2)*10^(-4)</f>
        <v>0</v>
      </c>
      <c r="U386" s="19">
        <f>Tableau2[[#This Row],[Surface mesurée (dm²)]]-(SUMPRODUCT(($F$4:$F$2200=F386)*($T$4:$T$2200)))</f>
        <v>0</v>
      </c>
      <c r="V386" s="19"/>
    </row>
    <row r="387" spans="1:22">
      <c r="A387" s="17">
        <f>+Tableau1[[#This Row],[Bâtiment]]</f>
        <v>0</v>
      </c>
      <c r="M387" s="19">
        <f>IF(ISNUMBER(Tableau2[[#This Row],[Diamètre (mm)]]),PI()*((Tableau2[[#This Row],[Diamètre (mm)]]/2)^2)*10^(-4),(Tableau2[[#This Row],[Longueur (mm)]]*Tableau2[[#This Row],[Largeur (mm)]])*10^(-4))</f>
        <v>0</v>
      </c>
      <c r="N387" s="19"/>
      <c r="O387" s="19"/>
      <c r="P387" s="19"/>
      <c r="Q387" s="19"/>
      <c r="R38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87" s="19">
        <f>PI()*((Tableau2[[#This Row],[Diamètre du traversant (mm)]]/2)^2)*10^(-4)</f>
        <v>0</v>
      </c>
      <c r="U387" s="19">
        <f>Tableau2[[#This Row],[Surface mesurée (dm²)]]-(SUMPRODUCT(($F$4:$F$2200=F387)*($T$4:$T$2200)))</f>
        <v>0</v>
      </c>
      <c r="V387" s="19"/>
    </row>
    <row r="388" spans="1:22">
      <c r="A388" s="17">
        <f>+Tableau1[[#This Row],[Bâtiment]]</f>
        <v>0</v>
      </c>
      <c r="M388" s="19">
        <f>IF(ISNUMBER(Tableau2[[#This Row],[Diamètre (mm)]]),PI()*((Tableau2[[#This Row],[Diamètre (mm)]]/2)^2)*10^(-4),(Tableau2[[#This Row],[Longueur (mm)]]*Tableau2[[#This Row],[Largeur (mm)]])*10^(-4))</f>
        <v>0</v>
      </c>
      <c r="N388" s="19"/>
      <c r="O388" s="19"/>
      <c r="P388" s="19"/>
      <c r="Q388" s="19"/>
      <c r="R38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88" s="19">
        <f>PI()*((Tableau2[[#This Row],[Diamètre du traversant (mm)]]/2)^2)*10^(-4)</f>
        <v>0</v>
      </c>
      <c r="U388" s="19">
        <f>Tableau2[[#This Row],[Surface mesurée (dm²)]]-(SUMPRODUCT(($F$4:$F$2200=F388)*($T$4:$T$2200)))</f>
        <v>0</v>
      </c>
      <c r="V388" s="19"/>
    </row>
    <row r="389" spans="1:22">
      <c r="A389" s="17">
        <f>+Tableau1[[#This Row],[Bâtiment]]</f>
        <v>0</v>
      </c>
      <c r="M389" s="19">
        <f>IF(ISNUMBER(Tableau2[[#This Row],[Diamètre (mm)]]),PI()*((Tableau2[[#This Row],[Diamètre (mm)]]/2)^2)*10^(-4),(Tableau2[[#This Row],[Longueur (mm)]]*Tableau2[[#This Row],[Largeur (mm)]])*10^(-4))</f>
        <v>0</v>
      </c>
      <c r="N389" s="19"/>
      <c r="O389" s="19"/>
      <c r="P389" s="19"/>
      <c r="Q389" s="19"/>
      <c r="R38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89" s="19">
        <f>PI()*((Tableau2[[#This Row],[Diamètre du traversant (mm)]]/2)^2)*10^(-4)</f>
        <v>0</v>
      </c>
      <c r="U389" s="19">
        <f>Tableau2[[#This Row],[Surface mesurée (dm²)]]-(SUMPRODUCT(($F$4:$F$2200=F389)*($T$4:$T$2200)))</f>
        <v>0</v>
      </c>
      <c r="V389" s="19"/>
    </row>
    <row r="390" spans="1:22">
      <c r="A390" s="17">
        <f>+Tableau1[[#This Row],[Bâtiment]]</f>
        <v>0</v>
      </c>
      <c r="M390" s="19">
        <f>IF(ISNUMBER(Tableau2[[#This Row],[Diamètre (mm)]]),PI()*((Tableau2[[#This Row],[Diamètre (mm)]]/2)^2)*10^(-4),(Tableau2[[#This Row],[Longueur (mm)]]*Tableau2[[#This Row],[Largeur (mm)]])*10^(-4))</f>
        <v>0</v>
      </c>
      <c r="N390" s="19"/>
      <c r="O390" s="19"/>
      <c r="P390" s="19"/>
      <c r="Q390" s="19"/>
      <c r="R39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90" s="19">
        <f>PI()*((Tableau2[[#This Row],[Diamètre du traversant (mm)]]/2)^2)*10^(-4)</f>
        <v>0</v>
      </c>
      <c r="U390" s="19">
        <f>Tableau2[[#This Row],[Surface mesurée (dm²)]]-(SUMPRODUCT(($F$4:$F$2200=F390)*($T$4:$T$2200)))</f>
        <v>0</v>
      </c>
      <c r="V390" s="19"/>
    </row>
    <row r="391" spans="1:22">
      <c r="A391" s="17">
        <f>+Tableau1[[#This Row],[Bâtiment]]</f>
        <v>0</v>
      </c>
      <c r="M391" s="19">
        <f>IF(ISNUMBER(Tableau2[[#This Row],[Diamètre (mm)]]),PI()*((Tableau2[[#This Row],[Diamètre (mm)]]/2)^2)*10^(-4),(Tableau2[[#This Row],[Longueur (mm)]]*Tableau2[[#This Row],[Largeur (mm)]])*10^(-4))</f>
        <v>0</v>
      </c>
      <c r="N391" s="19"/>
      <c r="O391" s="19"/>
      <c r="P391" s="19"/>
      <c r="Q391" s="19"/>
      <c r="R39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91" s="19">
        <f>PI()*((Tableau2[[#This Row],[Diamètre du traversant (mm)]]/2)^2)*10^(-4)</f>
        <v>0</v>
      </c>
      <c r="U391" s="19">
        <f>Tableau2[[#This Row],[Surface mesurée (dm²)]]-(SUMPRODUCT(($F$4:$F$2200=F391)*($T$4:$T$2200)))</f>
        <v>0</v>
      </c>
      <c r="V391" s="19"/>
    </row>
    <row r="392" spans="1:22">
      <c r="A392" s="17">
        <f>+Tableau1[[#This Row],[Bâtiment]]</f>
        <v>0</v>
      </c>
      <c r="M392" s="19">
        <f>IF(ISNUMBER(Tableau2[[#This Row],[Diamètre (mm)]]),PI()*((Tableau2[[#This Row],[Diamètre (mm)]]/2)^2)*10^(-4),(Tableau2[[#This Row],[Longueur (mm)]]*Tableau2[[#This Row],[Largeur (mm)]])*10^(-4))</f>
        <v>0</v>
      </c>
      <c r="N392" s="19"/>
      <c r="O392" s="19"/>
      <c r="P392" s="19"/>
      <c r="Q392" s="19"/>
      <c r="R39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92" s="19">
        <f>PI()*((Tableau2[[#This Row],[Diamètre du traversant (mm)]]/2)^2)*10^(-4)</f>
        <v>0</v>
      </c>
      <c r="U392" s="19">
        <f>Tableau2[[#This Row],[Surface mesurée (dm²)]]-(SUMPRODUCT(($F$4:$F$2200=F392)*($T$4:$T$2200)))</f>
        <v>0</v>
      </c>
      <c r="V392" s="19"/>
    </row>
    <row r="393" spans="1:22">
      <c r="A393" s="17">
        <f>+Tableau1[[#This Row],[Bâtiment]]</f>
        <v>0</v>
      </c>
      <c r="M393" s="19">
        <f>IF(ISNUMBER(Tableau2[[#This Row],[Diamètre (mm)]]),PI()*((Tableau2[[#This Row],[Diamètre (mm)]]/2)^2)*10^(-4),(Tableau2[[#This Row],[Longueur (mm)]]*Tableau2[[#This Row],[Largeur (mm)]])*10^(-4))</f>
        <v>0</v>
      </c>
      <c r="N393" s="19"/>
      <c r="O393" s="19"/>
      <c r="P393" s="19"/>
      <c r="Q393" s="19"/>
      <c r="R39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93" s="19">
        <f>PI()*((Tableau2[[#This Row],[Diamètre du traversant (mm)]]/2)^2)*10^(-4)</f>
        <v>0</v>
      </c>
      <c r="U393" s="19">
        <f>Tableau2[[#This Row],[Surface mesurée (dm²)]]-(SUMPRODUCT(($F$4:$F$2200=F393)*($T$4:$T$2200)))</f>
        <v>0</v>
      </c>
      <c r="V393" s="19"/>
    </row>
    <row r="394" spans="1:22">
      <c r="A394" s="17">
        <f>+Tableau1[[#This Row],[Bâtiment]]</f>
        <v>0</v>
      </c>
      <c r="M394" s="19">
        <f>IF(ISNUMBER(Tableau2[[#This Row],[Diamètre (mm)]]),PI()*((Tableau2[[#This Row],[Diamètre (mm)]]/2)^2)*10^(-4),(Tableau2[[#This Row],[Longueur (mm)]]*Tableau2[[#This Row],[Largeur (mm)]])*10^(-4))</f>
        <v>0</v>
      </c>
      <c r="N394" s="19"/>
      <c r="O394" s="19"/>
      <c r="P394" s="19"/>
      <c r="Q394" s="19"/>
      <c r="R39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94" s="19">
        <f>PI()*((Tableau2[[#This Row],[Diamètre du traversant (mm)]]/2)^2)*10^(-4)</f>
        <v>0</v>
      </c>
      <c r="U394" s="19">
        <f>Tableau2[[#This Row],[Surface mesurée (dm²)]]-(SUMPRODUCT(($F$4:$F$2200=F394)*($T$4:$T$2200)))</f>
        <v>0</v>
      </c>
      <c r="V394" s="19"/>
    </row>
    <row r="395" spans="1:22">
      <c r="A395" s="17">
        <f>+Tableau1[[#This Row],[Bâtiment]]</f>
        <v>0</v>
      </c>
      <c r="M395" s="19">
        <f>IF(ISNUMBER(Tableau2[[#This Row],[Diamètre (mm)]]),PI()*((Tableau2[[#This Row],[Diamètre (mm)]]/2)^2)*10^(-4),(Tableau2[[#This Row],[Longueur (mm)]]*Tableau2[[#This Row],[Largeur (mm)]])*10^(-4))</f>
        <v>0</v>
      </c>
      <c r="N395" s="19"/>
      <c r="O395" s="19"/>
      <c r="P395" s="19"/>
      <c r="Q395" s="19"/>
      <c r="R39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95" s="19">
        <f>PI()*((Tableau2[[#This Row],[Diamètre du traversant (mm)]]/2)^2)*10^(-4)</f>
        <v>0</v>
      </c>
      <c r="U395" s="19">
        <f>Tableau2[[#This Row],[Surface mesurée (dm²)]]-(SUMPRODUCT(($F$4:$F$2200=F395)*($T$4:$T$2200)))</f>
        <v>0</v>
      </c>
      <c r="V395" s="19"/>
    </row>
    <row r="396" spans="1:22">
      <c r="A396" s="17">
        <f>+Tableau1[[#This Row],[Bâtiment]]</f>
        <v>0</v>
      </c>
      <c r="M396" s="19">
        <f>IF(ISNUMBER(Tableau2[[#This Row],[Diamètre (mm)]]),PI()*((Tableau2[[#This Row],[Diamètre (mm)]]/2)^2)*10^(-4),(Tableau2[[#This Row],[Longueur (mm)]]*Tableau2[[#This Row],[Largeur (mm)]])*10^(-4))</f>
        <v>0</v>
      </c>
      <c r="N396" s="19"/>
      <c r="O396" s="19"/>
      <c r="P396" s="19"/>
      <c r="Q396" s="19"/>
      <c r="R39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96" s="19">
        <f>PI()*((Tableau2[[#This Row],[Diamètre du traversant (mm)]]/2)^2)*10^(-4)</f>
        <v>0</v>
      </c>
      <c r="U396" s="19">
        <f>Tableau2[[#This Row],[Surface mesurée (dm²)]]-(SUMPRODUCT(($F$4:$F$2200=F396)*($T$4:$T$2200)))</f>
        <v>0</v>
      </c>
      <c r="V396" s="19"/>
    </row>
    <row r="397" spans="1:22">
      <c r="A397" s="17">
        <f>+Tableau1[[#This Row],[Bâtiment]]</f>
        <v>0</v>
      </c>
      <c r="M397" s="19">
        <f>IF(ISNUMBER(Tableau2[[#This Row],[Diamètre (mm)]]),PI()*((Tableau2[[#This Row],[Diamètre (mm)]]/2)^2)*10^(-4),(Tableau2[[#This Row],[Longueur (mm)]]*Tableau2[[#This Row],[Largeur (mm)]])*10^(-4))</f>
        <v>0</v>
      </c>
      <c r="N397" s="19"/>
      <c r="O397" s="19"/>
      <c r="P397" s="19"/>
      <c r="Q397" s="19"/>
      <c r="R39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97" s="19">
        <f>PI()*((Tableau2[[#This Row],[Diamètre du traversant (mm)]]/2)^2)*10^(-4)</f>
        <v>0</v>
      </c>
      <c r="U397" s="19">
        <f>Tableau2[[#This Row],[Surface mesurée (dm²)]]-(SUMPRODUCT(($F$4:$F$2200=F397)*($T$4:$T$2200)))</f>
        <v>0</v>
      </c>
      <c r="V397" s="19"/>
    </row>
    <row r="398" spans="1:22">
      <c r="A398" s="17">
        <f>+Tableau1[[#This Row],[Bâtiment]]</f>
        <v>0</v>
      </c>
      <c r="M398" s="19">
        <f>IF(ISNUMBER(Tableau2[[#This Row],[Diamètre (mm)]]),PI()*((Tableau2[[#This Row],[Diamètre (mm)]]/2)^2)*10^(-4),(Tableau2[[#This Row],[Longueur (mm)]]*Tableau2[[#This Row],[Largeur (mm)]])*10^(-4))</f>
        <v>0</v>
      </c>
      <c r="N398" s="19"/>
      <c r="O398" s="19"/>
      <c r="P398" s="19"/>
      <c r="Q398" s="19"/>
      <c r="R39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98" s="19">
        <f>PI()*((Tableau2[[#This Row],[Diamètre du traversant (mm)]]/2)^2)*10^(-4)</f>
        <v>0</v>
      </c>
      <c r="U398" s="19">
        <f>Tableau2[[#This Row],[Surface mesurée (dm²)]]-(SUMPRODUCT(($F$4:$F$2200=F398)*($T$4:$T$2200)))</f>
        <v>0</v>
      </c>
      <c r="V398" s="19"/>
    </row>
    <row r="399" spans="1:22">
      <c r="A399" s="17">
        <f>+Tableau1[[#This Row],[Bâtiment]]</f>
        <v>0</v>
      </c>
      <c r="M399" s="19">
        <f>IF(ISNUMBER(Tableau2[[#This Row],[Diamètre (mm)]]),PI()*((Tableau2[[#This Row],[Diamètre (mm)]]/2)^2)*10^(-4),(Tableau2[[#This Row],[Longueur (mm)]]*Tableau2[[#This Row],[Largeur (mm)]])*10^(-4))</f>
        <v>0</v>
      </c>
      <c r="N399" s="19"/>
      <c r="O399" s="19"/>
      <c r="P399" s="19"/>
      <c r="Q399" s="19"/>
      <c r="R39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399" s="19">
        <f>PI()*((Tableau2[[#This Row],[Diamètre du traversant (mm)]]/2)^2)*10^(-4)</f>
        <v>0</v>
      </c>
      <c r="U399" s="19">
        <f>Tableau2[[#This Row],[Surface mesurée (dm²)]]-(SUMPRODUCT(($F$4:$F$2200=F399)*($T$4:$T$2200)))</f>
        <v>0</v>
      </c>
      <c r="V399" s="19"/>
    </row>
    <row r="400" spans="1:22">
      <c r="A400" s="17">
        <f>+Tableau1[[#This Row],[Bâtiment]]</f>
        <v>0</v>
      </c>
      <c r="M400" s="19">
        <f>IF(ISNUMBER(Tableau2[[#This Row],[Diamètre (mm)]]),PI()*((Tableau2[[#This Row],[Diamètre (mm)]]/2)^2)*10^(-4),(Tableau2[[#This Row],[Longueur (mm)]]*Tableau2[[#This Row],[Largeur (mm)]])*10^(-4))</f>
        <v>0</v>
      </c>
      <c r="N400" s="19"/>
      <c r="O400" s="19"/>
      <c r="P400" s="19"/>
      <c r="Q400" s="19"/>
      <c r="R40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00" s="19">
        <f>PI()*((Tableau2[[#This Row],[Diamètre du traversant (mm)]]/2)^2)*10^(-4)</f>
        <v>0</v>
      </c>
      <c r="U400" s="19">
        <f>Tableau2[[#This Row],[Surface mesurée (dm²)]]-(SUMPRODUCT(($F$4:$F$2200=F400)*($T$4:$T$2200)))</f>
        <v>0</v>
      </c>
      <c r="V400" s="19"/>
    </row>
    <row r="401" spans="1:22">
      <c r="A401" s="17">
        <f>+Tableau1[[#This Row],[Bâtiment]]</f>
        <v>0</v>
      </c>
      <c r="M401" s="19">
        <f>IF(ISNUMBER(Tableau2[[#This Row],[Diamètre (mm)]]),PI()*((Tableau2[[#This Row],[Diamètre (mm)]]/2)^2)*10^(-4),(Tableau2[[#This Row],[Longueur (mm)]]*Tableau2[[#This Row],[Largeur (mm)]])*10^(-4))</f>
        <v>0</v>
      </c>
      <c r="N401" s="19"/>
      <c r="O401" s="19"/>
      <c r="P401" s="19"/>
      <c r="Q401" s="19"/>
      <c r="R40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01" s="19">
        <f>PI()*((Tableau2[[#This Row],[Diamètre du traversant (mm)]]/2)^2)*10^(-4)</f>
        <v>0</v>
      </c>
      <c r="U401" s="19">
        <f>Tableau2[[#This Row],[Surface mesurée (dm²)]]-(SUMPRODUCT(($F$4:$F$2200=F401)*($T$4:$T$2200)))</f>
        <v>0</v>
      </c>
      <c r="V401" s="19"/>
    </row>
    <row r="402" spans="1:22">
      <c r="A402" s="17">
        <f>+Tableau1[[#This Row],[Bâtiment]]</f>
        <v>0</v>
      </c>
      <c r="M402" s="19">
        <f>IF(ISNUMBER(Tableau2[[#This Row],[Diamètre (mm)]]),PI()*((Tableau2[[#This Row],[Diamètre (mm)]]/2)^2)*10^(-4),(Tableau2[[#This Row],[Longueur (mm)]]*Tableau2[[#This Row],[Largeur (mm)]])*10^(-4))</f>
        <v>0</v>
      </c>
      <c r="N402" s="19"/>
      <c r="O402" s="19"/>
      <c r="P402" s="19"/>
      <c r="Q402" s="19"/>
      <c r="R40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02" s="19">
        <f>PI()*((Tableau2[[#This Row],[Diamètre du traversant (mm)]]/2)^2)*10^(-4)</f>
        <v>0</v>
      </c>
      <c r="U402" s="19">
        <f>Tableau2[[#This Row],[Surface mesurée (dm²)]]-(SUMPRODUCT(($F$4:$F$2200=F402)*($T$4:$T$2200)))</f>
        <v>0</v>
      </c>
      <c r="V402" s="19"/>
    </row>
    <row r="403" spans="1:22">
      <c r="A403" s="17">
        <f>+Tableau1[[#This Row],[Bâtiment]]</f>
        <v>0</v>
      </c>
      <c r="M403" s="19">
        <f>IF(ISNUMBER(Tableau2[[#This Row],[Diamètre (mm)]]),PI()*((Tableau2[[#This Row],[Diamètre (mm)]]/2)^2)*10^(-4),(Tableau2[[#This Row],[Longueur (mm)]]*Tableau2[[#This Row],[Largeur (mm)]])*10^(-4))</f>
        <v>0</v>
      </c>
      <c r="N403" s="19"/>
      <c r="O403" s="19"/>
      <c r="P403" s="19"/>
      <c r="Q403" s="19"/>
      <c r="R40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03" s="19">
        <f>PI()*((Tableau2[[#This Row],[Diamètre du traversant (mm)]]/2)^2)*10^(-4)</f>
        <v>0</v>
      </c>
      <c r="U403" s="19">
        <f>Tableau2[[#This Row],[Surface mesurée (dm²)]]-(SUMPRODUCT(($F$4:$F$2200=F403)*($T$4:$T$2200)))</f>
        <v>0</v>
      </c>
      <c r="V403" s="19"/>
    </row>
    <row r="404" spans="1:22">
      <c r="A404" s="17">
        <f>+Tableau1[[#This Row],[Bâtiment]]</f>
        <v>0</v>
      </c>
      <c r="M404" s="19">
        <f>IF(ISNUMBER(Tableau2[[#This Row],[Diamètre (mm)]]),PI()*((Tableau2[[#This Row],[Diamètre (mm)]]/2)^2)*10^(-4),(Tableau2[[#This Row],[Longueur (mm)]]*Tableau2[[#This Row],[Largeur (mm)]])*10^(-4))</f>
        <v>0</v>
      </c>
      <c r="N404" s="19"/>
      <c r="O404" s="19"/>
      <c r="P404" s="19"/>
      <c r="Q404" s="19"/>
      <c r="R40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04" s="19">
        <f>PI()*((Tableau2[[#This Row],[Diamètre du traversant (mm)]]/2)^2)*10^(-4)</f>
        <v>0</v>
      </c>
      <c r="U404" s="19">
        <f>Tableau2[[#This Row],[Surface mesurée (dm²)]]-(SUMPRODUCT(($F$4:$F$2200=F404)*($T$4:$T$2200)))</f>
        <v>0</v>
      </c>
      <c r="V404" s="19"/>
    </row>
    <row r="405" spans="1:22">
      <c r="A405" s="17">
        <f>+Tableau1[[#This Row],[Bâtiment]]</f>
        <v>0</v>
      </c>
      <c r="M405" s="19">
        <f>IF(ISNUMBER(Tableau2[[#This Row],[Diamètre (mm)]]),PI()*((Tableau2[[#This Row],[Diamètre (mm)]]/2)^2)*10^(-4),(Tableau2[[#This Row],[Longueur (mm)]]*Tableau2[[#This Row],[Largeur (mm)]])*10^(-4))</f>
        <v>0</v>
      </c>
      <c r="N405" s="19"/>
      <c r="O405" s="19"/>
      <c r="P405" s="19"/>
      <c r="Q405" s="19"/>
      <c r="R40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05" s="19">
        <f>PI()*((Tableau2[[#This Row],[Diamètre du traversant (mm)]]/2)^2)*10^(-4)</f>
        <v>0</v>
      </c>
      <c r="U405" s="19">
        <f>Tableau2[[#This Row],[Surface mesurée (dm²)]]-(SUMPRODUCT(($F$4:$F$2200=F405)*($T$4:$T$2200)))</f>
        <v>0</v>
      </c>
      <c r="V405" s="19"/>
    </row>
    <row r="406" spans="1:22">
      <c r="A406" s="17">
        <f>+Tableau1[[#This Row],[Bâtiment]]</f>
        <v>0</v>
      </c>
      <c r="M406" s="19">
        <f>IF(ISNUMBER(Tableau2[[#This Row],[Diamètre (mm)]]),PI()*((Tableau2[[#This Row],[Diamètre (mm)]]/2)^2)*10^(-4),(Tableau2[[#This Row],[Longueur (mm)]]*Tableau2[[#This Row],[Largeur (mm)]])*10^(-4))</f>
        <v>0</v>
      </c>
      <c r="N406" s="19"/>
      <c r="O406" s="19"/>
      <c r="P406" s="19"/>
      <c r="Q406" s="19"/>
      <c r="R40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06" s="19">
        <f>PI()*((Tableau2[[#This Row],[Diamètre du traversant (mm)]]/2)^2)*10^(-4)</f>
        <v>0</v>
      </c>
      <c r="U406" s="19">
        <f>Tableau2[[#This Row],[Surface mesurée (dm²)]]-(SUMPRODUCT(($F$4:$F$2200=F406)*($T$4:$T$2200)))</f>
        <v>0</v>
      </c>
      <c r="V406" s="19"/>
    </row>
    <row r="407" spans="1:22">
      <c r="A407" s="17">
        <f>+Tableau1[[#This Row],[Bâtiment]]</f>
        <v>0</v>
      </c>
      <c r="M407" s="19">
        <f>IF(ISNUMBER(Tableau2[[#This Row],[Diamètre (mm)]]),PI()*((Tableau2[[#This Row],[Diamètre (mm)]]/2)^2)*10^(-4),(Tableau2[[#This Row],[Longueur (mm)]]*Tableau2[[#This Row],[Largeur (mm)]])*10^(-4))</f>
        <v>0</v>
      </c>
      <c r="N407" s="19"/>
      <c r="O407" s="19"/>
      <c r="P407" s="19"/>
      <c r="Q407" s="19"/>
      <c r="R40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07" s="19">
        <f>PI()*((Tableau2[[#This Row],[Diamètre du traversant (mm)]]/2)^2)*10^(-4)</f>
        <v>0</v>
      </c>
      <c r="U407" s="19">
        <f>Tableau2[[#This Row],[Surface mesurée (dm²)]]-(SUMPRODUCT(($F$4:$F$2200=F407)*($T$4:$T$2200)))</f>
        <v>0</v>
      </c>
      <c r="V407" s="19"/>
    </row>
    <row r="408" spans="1:22">
      <c r="A408" s="17">
        <f>+Tableau1[[#This Row],[Bâtiment]]</f>
        <v>0</v>
      </c>
      <c r="M408" s="19">
        <f>IF(ISNUMBER(Tableau2[[#This Row],[Diamètre (mm)]]),PI()*((Tableau2[[#This Row],[Diamètre (mm)]]/2)^2)*10^(-4),(Tableau2[[#This Row],[Longueur (mm)]]*Tableau2[[#This Row],[Largeur (mm)]])*10^(-4))</f>
        <v>0</v>
      </c>
      <c r="N408" s="19"/>
      <c r="O408" s="19"/>
      <c r="P408" s="19"/>
      <c r="Q408" s="19"/>
      <c r="R40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08" s="19">
        <f>PI()*((Tableau2[[#This Row],[Diamètre du traversant (mm)]]/2)^2)*10^(-4)</f>
        <v>0</v>
      </c>
      <c r="U408" s="19">
        <f>Tableau2[[#This Row],[Surface mesurée (dm²)]]-(SUMPRODUCT(($F$4:$F$2200=F408)*($T$4:$T$2200)))</f>
        <v>0</v>
      </c>
      <c r="V408" s="19"/>
    </row>
    <row r="409" spans="1:22">
      <c r="A409" s="17">
        <f>+Tableau1[[#This Row],[Bâtiment]]</f>
        <v>0</v>
      </c>
      <c r="M409" s="19">
        <f>IF(ISNUMBER(Tableau2[[#This Row],[Diamètre (mm)]]),PI()*((Tableau2[[#This Row],[Diamètre (mm)]]/2)^2)*10^(-4),(Tableau2[[#This Row],[Longueur (mm)]]*Tableau2[[#This Row],[Largeur (mm)]])*10^(-4))</f>
        <v>0</v>
      </c>
      <c r="N409" s="19"/>
      <c r="O409" s="19"/>
      <c r="P409" s="19"/>
      <c r="Q409" s="19"/>
      <c r="R40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09" s="19">
        <f>PI()*((Tableau2[[#This Row],[Diamètre du traversant (mm)]]/2)^2)*10^(-4)</f>
        <v>0</v>
      </c>
      <c r="U409" s="19">
        <f>Tableau2[[#This Row],[Surface mesurée (dm²)]]-(SUMPRODUCT(($F$4:$F$2200=F409)*($T$4:$T$2200)))</f>
        <v>0</v>
      </c>
      <c r="V409" s="19"/>
    </row>
    <row r="410" spans="1:22">
      <c r="A410" s="17">
        <f>+Tableau1[[#This Row],[Bâtiment]]</f>
        <v>0</v>
      </c>
      <c r="M410" s="19">
        <f>IF(ISNUMBER(Tableau2[[#This Row],[Diamètre (mm)]]),PI()*((Tableau2[[#This Row],[Diamètre (mm)]]/2)^2)*10^(-4),(Tableau2[[#This Row],[Longueur (mm)]]*Tableau2[[#This Row],[Largeur (mm)]])*10^(-4))</f>
        <v>0</v>
      </c>
      <c r="N410" s="19"/>
      <c r="O410" s="19"/>
      <c r="P410" s="19"/>
      <c r="Q410" s="19"/>
      <c r="R41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10" s="19">
        <f>PI()*((Tableau2[[#This Row],[Diamètre du traversant (mm)]]/2)^2)*10^(-4)</f>
        <v>0</v>
      </c>
      <c r="U410" s="19">
        <f>Tableau2[[#This Row],[Surface mesurée (dm²)]]-(SUMPRODUCT(($F$4:$F$2200=F410)*($T$4:$T$2200)))</f>
        <v>0</v>
      </c>
      <c r="V410" s="19"/>
    </row>
    <row r="411" spans="1:22">
      <c r="A411" s="17">
        <f>+Tableau1[[#This Row],[Bâtiment]]</f>
        <v>0</v>
      </c>
      <c r="M411" s="19">
        <f>IF(ISNUMBER(Tableau2[[#This Row],[Diamètre (mm)]]),PI()*((Tableau2[[#This Row],[Diamètre (mm)]]/2)^2)*10^(-4),(Tableau2[[#This Row],[Longueur (mm)]]*Tableau2[[#This Row],[Largeur (mm)]])*10^(-4))</f>
        <v>0</v>
      </c>
      <c r="N411" s="19"/>
      <c r="O411" s="19"/>
      <c r="P411" s="19"/>
      <c r="Q411" s="19"/>
      <c r="R41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11" s="19">
        <f>PI()*((Tableau2[[#This Row],[Diamètre du traversant (mm)]]/2)^2)*10^(-4)</f>
        <v>0</v>
      </c>
      <c r="U411" s="19">
        <f>Tableau2[[#This Row],[Surface mesurée (dm²)]]-(SUMPRODUCT(($F$4:$F$2200=F411)*($T$4:$T$2200)))</f>
        <v>0</v>
      </c>
      <c r="V411" s="19"/>
    </row>
    <row r="412" spans="1:22">
      <c r="A412" s="17">
        <f>+Tableau1[[#This Row],[Bâtiment]]</f>
        <v>0</v>
      </c>
      <c r="M412" s="19">
        <f>IF(ISNUMBER(Tableau2[[#This Row],[Diamètre (mm)]]),PI()*((Tableau2[[#This Row],[Diamètre (mm)]]/2)^2)*10^(-4),(Tableau2[[#This Row],[Longueur (mm)]]*Tableau2[[#This Row],[Largeur (mm)]])*10^(-4))</f>
        <v>0</v>
      </c>
      <c r="N412" s="19"/>
      <c r="O412" s="19"/>
      <c r="P412" s="19"/>
      <c r="Q412" s="19"/>
      <c r="R41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12" s="19">
        <f>PI()*((Tableau2[[#This Row],[Diamètre du traversant (mm)]]/2)^2)*10^(-4)</f>
        <v>0</v>
      </c>
      <c r="U412" s="19">
        <f>Tableau2[[#This Row],[Surface mesurée (dm²)]]-(SUMPRODUCT(($F$4:$F$2200=F412)*($T$4:$T$2200)))</f>
        <v>0</v>
      </c>
      <c r="V412" s="19"/>
    </row>
    <row r="413" spans="1:22">
      <c r="A413" s="17">
        <f>+Tableau1[[#This Row],[Bâtiment]]</f>
        <v>0</v>
      </c>
      <c r="M413" s="19">
        <f>IF(ISNUMBER(Tableau2[[#This Row],[Diamètre (mm)]]),PI()*((Tableau2[[#This Row],[Diamètre (mm)]]/2)^2)*10^(-4),(Tableau2[[#This Row],[Longueur (mm)]]*Tableau2[[#This Row],[Largeur (mm)]])*10^(-4))</f>
        <v>0</v>
      </c>
      <c r="N413" s="19"/>
      <c r="O413" s="19"/>
      <c r="P413" s="19"/>
      <c r="Q413" s="19"/>
      <c r="R41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13" s="19">
        <f>PI()*((Tableau2[[#This Row],[Diamètre du traversant (mm)]]/2)^2)*10^(-4)</f>
        <v>0</v>
      </c>
      <c r="U413" s="19">
        <f>Tableau2[[#This Row],[Surface mesurée (dm²)]]-(SUMPRODUCT(($F$4:$F$2200=F413)*($T$4:$T$2200)))</f>
        <v>0</v>
      </c>
      <c r="V413" s="19"/>
    </row>
    <row r="414" spans="1:22">
      <c r="A414" s="17">
        <f>+Tableau1[[#This Row],[Bâtiment]]</f>
        <v>0</v>
      </c>
      <c r="M414" s="19">
        <f>IF(ISNUMBER(Tableau2[[#This Row],[Diamètre (mm)]]),PI()*((Tableau2[[#This Row],[Diamètre (mm)]]/2)^2)*10^(-4),(Tableau2[[#This Row],[Longueur (mm)]]*Tableau2[[#This Row],[Largeur (mm)]])*10^(-4))</f>
        <v>0</v>
      </c>
      <c r="N414" s="19"/>
      <c r="O414" s="19"/>
      <c r="P414" s="19"/>
      <c r="Q414" s="19"/>
      <c r="R41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14" s="19">
        <f>PI()*((Tableau2[[#This Row],[Diamètre du traversant (mm)]]/2)^2)*10^(-4)</f>
        <v>0</v>
      </c>
      <c r="U414" s="19">
        <f>Tableau2[[#This Row],[Surface mesurée (dm²)]]-(SUMPRODUCT(($F$4:$F$2200=F414)*($T$4:$T$2200)))</f>
        <v>0</v>
      </c>
      <c r="V414" s="19"/>
    </row>
    <row r="415" spans="1:22">
      <c r="A415" s="17">
        <f>+Tableau1[[#This Row],[Bâtiment]]</f>
        <v>0</v>
      </c>
      <c r="M415" s="19">
        <f>IF(ISNUMBER(Tableau2[[#This Row],[Diamètre (mm)]]),PI()*((Tableau2[[#This Row],[Diamètre (mm)]]/2)^2)*10^(-4),(Tableau2[[#This Row],[Longueur (mm)]]*Tableau2[[#This Row],[Largeur (mm)]])*10^(-4))</f>
        <v>0</v>
      </c>
      <c r="N415" s="19"/>
      <c r="O415" s="19"/>
      <c r="P415" s="19"/>
      <c r="Q415" s="19"/>
      <c r="R41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15" s="19">
        <f>PI()*((Tableau2[[#This Row],[Diamètre du traversant (mm)]]/2)^2)*10^(-4)</f>
        <v>0</v>
      </c>
      <c r="U415" s="19">
        <f>Tableau2[[#This Row],[Surface mesurée (dm²)]]-(SUMPRODUCT(($F$4:$F$2200=F415)*($T$4:$T$2200)))</f>
        <v>0</v>
      </c>
      <c r="V415" s="19"/>
    </row>
    <row r="416" spans="1:22">
      <c r="A416" s="17">
        <f>+Tableau1[[#This Row],[Bâtiment]]</f>
        <v>0</v>
      </c>
      <c r="M416" s="19">
        <f>IF(ISNUMBER(Tableau2[[#This Row],[Diamètre (mm)]]),PI()*((Tableau2[[#This Row],[Diamètre (mm)]]/2)^2)*10^(-4),(Tableau2[[#This Row],[Longueur (mm)]]*Tableau2[[#This Row],[Largeur (mm)]])*10^(-4))</f>
        <v>0</v>
      </c>
      <c r="N416" s="19"/>
      <c r="O416" s="19"/>
      <c r="P416" s="19"/>
      <c r="Q416" s="19"/>
      <c r="R41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16" s="19">
        <f>PI()*((Tableau2[[#This Row],[Diamètre du traversant (mm)]]/2)^2)*10^(-4)</f>
        <v>0</v>
      </c>
      <c r="U416" s="19">
        <f>Tableau2[[#This Row],[Surface mesurée (dm²)]]-(SUMPRODUCT(($F$4:$F$2200=F416)*($T$4:$T$2200)))</f>
        <v>0</v>
      </c>
      <c r="V416" s="19"/>
    </row>
    <row r="417" spans="1:22">
      <c r="A417" s="17">
        <f>+Tableau1[[#This Row],[Bâtiment]]</f>
        <v>0</v>
      </c>
      <c r="M417" s="19">
        <f>IF(ISNUMBER(Tableau2[[#This Row],[Diamètre (mm)]]),PI()*((Tableau2[[#This Row],[Diamètre (mm)]]/2)^2)*10^(-4),(Tableau2[[#This Row],[Longueur (mm)]]*Tableau2[[#This Row],[Largeur (mm)]])*10^(-4))</f>
        <v>0</v>
      </c>
      <c r="N417" s="19"/>
      <c r="O417" s="19"/>
      <c r="P417" s="19"/>
      <c r="Q417" s="19"/>
      <c r="R41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17" s="19">
        <f>PI()*((Tableau2[[#This Row],[Diamètre du traversant (mm)]]/2)^2)*10^(-4)</f>
        <v>0</v>
      </c>
      <c r="U417" s="19">
        <f>Tableau2[[#This Row],[Surface mesurée (dm²)]]-(SUMPRODUCT(($F$4:$F$2200=F417)*($T$4:$T$2200)))</f>
        <v>0</v>
      </c>
      <c r="V417" s="19"/>
    </row>
    <row r="418" spans="1:22">
      <c r="A418" s="17">
        <f>+Tableau1[[#This Row],[Bâtiment]]</f>
        <v>0</v>
      </c>
      <c r="M418" s="19">
        <f>IF(ISNUMBER(Tableau2[[#This Row],[Diamètre (mm)]]),PI()*((Tableau2[[#This Row],[Diamètre (mm)]]/2)^2)*10^(-4),(Tableau2[[#This Row],[Longueur (mm)]]*Tableau2[[#This Row],[Largeur (mm)]])*10^(-4))</f>
        <v>0</v>
      </c>
      <c r="N418" s="19"/>
      <c r="O418" s="19"/>
      <c r="P418" s="19"/>
      <c r="Q418" s="19"/>
      <c r="R41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18" s="19">
        <f>PI()*((Tableau2[[#This Row],[Diamètre du traversant (mm)]]/2)^2)*10^(-4)</f>
        <v>0</v>
      </c>
      <c r="U418" s="19">
        <f>Tableau2[[#This Row],[Surface mesurée (dm²)]]-(SUMPRODUCT(($F$4:$F$2200=F418)*($T$4:$T$2200)))</f>
        <v>0</v>
      </c>
      <c r="V418" s="19"/>
    </row>
    <row r="419" spans="1:22">
      <c r="A419" s="17">
        <f>+Tableau1[[#This Row],[Bâtiment]]</f>
        <v>0</v>
      </c>
      <c r="M419" s="19">
        <f>IF(ISNUMBER(Tableau2[[#This Row],[Diamètre (mm)]]),PI()*((Tableau2[[#This Row],[Diamètre (mm)]]/2)^2)*10^(-4),(Tableau2[[#This Row],[Longueur (mm)]]*Tableau2[[#This Row],[Largeur (mm)]])*10^(-4))</f>
        <v>0</v>
      </c>
      <c r="N419" s="19"/>
      <c r="O419" s="19"/>
      <c r="P419" s="19"/>
      <c r="Q419" s="19"/>
      <c r="R41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19" s="19">
        <f>PI()*((Tableau2[[#This Row],[Diamètre du traversant (mm)]]/2)^2)*10^(-4)</f>
        <v>0</v>
      </c>
      <c r="U419" s="19">
        <f>Tableau2[[#This Row],[Surface mesurée (dm²)]]-(SUMPRODUCT(($F$4:$F$2200=F419)*($T$4:$T$2200)))</f>
        <v>0</v>
      </c>
      <c r="V419" s="19"/>
    </row>
    <row r="420" spans="1:22">
      <c r="A420" s="17">
        <f>+Tableau1[[#This Row],[Bâtiment]]</f>
        <v>0</v>
      </c>
      <c r="M420" s="19">
        <f>IF(ISNUMBER(Tableau2[[#This Row],[Diamètre (mm)]]),PI()*((Tableau2[[#This Row],[Diamètre (mm)]]/2)^2)*10^(-4),(Tableau2[[#This Row],[Longueur (mm)]]*Tableau2[[#This Row],[Largeur (mm)]])*10^(-4))</f>
        <v>0</v>
      </c>
      <c r="N420" s="19"/>
      <c r="O420" s="19"/>
      <c r="P420" s="19"/>
      <c r="Q420" s="19"/>
      <c r="R42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20" s="19">
        <f>PI()*((Tableau2[[#This Row],[Diamètre du traversant (mm)]]/2)^2)*10^(-4)</f>
        <v>0</v>
      </c>
      <c r="U420" s="19">
        <f>Tableau2[[#This Row],[Surface mesurée (dm²)]]-(SUMPRODUCT(($F$4:$F$2200=F420)*($T$4:$T$2200)))</f>
        <v>0</v>
      </c>
      <c r="V420" s="19"/>
    </row>
    <row r="421" spans="1:22">
      <c r="A421" s="17">
        <f>+Tableau1[[#This Row],[Bâtiment]]</f>
        <v>0</v>
      </c>
      <c r="M421" s="19">
        <f>IF(ISNUMBER(Tableau2[[#This Row],[Diamètre (mm)]]),PI()*((Tableau2[[#This Row],[Diamètre (mm)]]/2)^2)*10^(-4),(Tableau2[[#This Row],[Longueur (mm)]]*Tableau2[[#This Row],[Largeur (mm)]])*10^(-4))</f>
        <v>0</v>
      </c>
      <c r="N421" s="19"/>
      <c r="O421" s="19"/>
      <c r="P421" s="19"/>
      <c r="Q421" s="19"/>
      <c r="R42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21" s="19">
        <f>PI()*((Tableau2[[#This Row],[Diamètre du traversant (mm)]]/2)^2)*10^(-4)</f>
        <v>0</v>
      </c>
      <c r="U421" s="19">
        <f>Tableau2[[#This Row],[Surface mesurée (dm²)]]-(SUMPRODUCT(($F$4:$F$2200=F421)*($T$4:$T$2200)))</f>
        <v>0</v>
      </c>
      <c r="V421" s="19"/>
    </row>
    <row r="422" spans="1:22">
      <c r="A422" s="17">
        <f>+Tableau1[[#This Row],[Bâtiment]]</f>
        <v>0</v>
      </c>
      <c r="M422" s="19">
        <f>IF(ISNUMBER(Tableau2[[#This Row],[Diamètre (mm)]]),PI()*((Tableau2[[#This Row],[Diamètre (mm)]]/2)^2)*10^(-4),(Tableau2[[#This Row],[Longueur (mm)]]*Tableau2[[#This Row],[Largeur (mm)]])*10^(-4))</f>
        <v>0</v>
      </c>
      <c r="N422" s="19"/>
      <c r="O422" s="19"/>
      <c r="P422" s="19"/>
      <c r="Q422" s="19"/>
      <c r="R42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22" s="19">
        <f>PI()*((Tableau2[[#This Row],[Diamètre du traversant (mm)]]/2)^2)*10^(-4)</f>
        <v>0</v>
      </c>
      <c r="U422" s="19">
        <f>Tableau2[[#This Row],[Surface mesurée (dm²)]]-(SUMPRODUCT(($F$4:$F$2200=F422)*($T$4:$T$2200)))</f>
        <v>0</v>
      </c>
      <c r="V422" s="19"/>
    </row>
    <row r="423" spans="1:22">
      <c r="A423" s="17">
        <f>+Tableau1[[#This Row],[Bâtiment]]</f>
        <v>0</v>
      </c>
      <c r="M423" s="19">
        <f>IF(ISNUMBER(Tableau2[[#This Row],[Diamètre (mm)]]),PI()*((Tableau2[[#This Row],[Diamètre (mm)]]/2)^2)*10^(-4),(Tableau2[[#This Row],[Longueur (mm)]]*Tableau2[[#This Row],[Largeur (mm)]])*10^(-4))</f>
        <v>0</v>
      </c>
      <c r="N423" s="19"/>
      <c r="O423" s="19"/>
      <c r="P423" s="19"/>
      <c r="Q423" s="19"/>
      <c r="R42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23" s="19">
        <f>PI()*((Tableau2[[#This Row],[Diamètre du traversant (mm)]]/2)^2)*10^(-4)</f>
        <v>0</v>
      </c>
      <c r="U423" s="19">
        <f>Tableau2[[#This Row],[Surface mesurée (dm²)]]-(SUMPRODUCT(($F$4:$F$2200=F423)*($T$4:$T$2200)))</f>
        <v>0</v>
      </c>
      <c r="V423" s="19"/>
    </row>
    <row r="424" spans="1:22">
      <c r="A424" s="17">
        <f>+Tableau1[[#This Row],[Bâtiment]]</f>
        <v>0</v>
      </c>
      <c r="M424" s="19">
        <f>IF(ISNUMBER(Tableau2[[#This Row],[Diamètre (mm)]]),PI()*((Tableau2[[#This Row],[Diamètre (mm)]]/2)^2)*10^(-4),(Tableau2[[#This Row],[Longueur (mm)]]*Tableau2[[#This Row],[Largeur (mm)]])*10^(-4))</f>
        <v>0</v>
      </c>
      <c r="N424" s="19"/>
      <c r="O424" s="19"/>
      <c r="P424" s="19"/>
      <c r="Q424" s="19"/>
      <c r="R42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24" s="19">
        <f>PI()*((Tableau2[[#This Row],[Diamètre du traversant (mm)]]/2)^2)*10^(-4)</f>
        <v>0</v>
      </c>
      <c r="U424" s="19">
        <f>Tableau2[[#This Row],[Surface mesurée (dm²)]]-(SUMPRODUCT(($F$4:$F$2200=F424)*($T$4:$T$2200)))</f>
        <v>0</v>
      </c>
      <c r="V424" s="19"/>
    </row>
    <row r="425" spans="1:22">
      <c r="A425" s="17">
        <f>+Tableau1[[#This Row],[Bâtiment]]</f>
        <v>0</v>
      </c>
      <c r="M425" s="19">
        <f>IF(ISNUMBER(Tableau2[[#This Row],[Diamètre (mm)]]),PI()*((Tableau2[[#This Row],[Diamètre (mm)]]/2)^2)*10^(-4),(Tableau2[[#This Row],[Longueur (mm)]]*Tableau2[[#This Row],[Largeur (mm)]])*10^(-4))</f>
        <v>0</v>
      </c>
      <c r="N425" s="19"/>
      <c r="O425" s="19"/>
      <c r="P425" s="19"/>
      <c r="Q425" s="19"/>
      <c r="R42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25" s="19">
        <f>PI()*((Tableau2[[#This Row],[Diamètre du traversant (mm)]]/2)^2)*10^(-4)</f>
        <v>0</v>
      </c>
      <c r="U425" s="19">
        <f>Tableau2[[#This Row],[Surface mesurée (dm²)]]-(SUMPRODUCT(($F$4:$F$2200=F425)*($T$4:$T$2200)))</f>
        <v>0</v>
      </c>
      <c r="V425" s="19"/>
    </row>
    <row r="426" spans="1:22">
      <c r="A426" s="17">
        <f>+Tableau1[[#This Row],[Bâtiment]]</f>
        <v>0</v>
      </c>
      <c r="M426" s="19">
        <f>IF(ISNUMBER(Tableau2[[#This Row],[Diamètre (mm)]]),PI()*((Tableau2[[#This Row],[Diamètre (mm)]]/2)^2)*10^(-4),(Tableau2[[#This Row],[Longueur (mm)]]*Tableau2[[#This Row],[Largeur (mm)]])*10^(-4))</f>
        <v>0</v>
      </c>
      <c r="N426" s="19"/>
      <c r="O426" s="19"/>
      <c r="P426" s="19"/>
      <c r="Q426" s="19"/>
      <c r="R42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26" s="19">
        <f>PI()*((Tableau2[[#This Row],[Diamètre du traversant (mm)]]/2)^2)*10^(-4)</f>
        <v>0</v>
      </c>
      <c r="U426" s="19">
        <f>Tableau2[[#This Row],[Surface mesurée (dm²)]]-(SUMPRODUCT(($F$4:$F$2200=F426)*($T$4:$T$2200)))</f>
        <v>0</v>
      </c>
      <c r="V426" s="19"/>
    </row>
    <row r="427" spans="1:22">
      <c r="A427" s="17">
        <f>+Tableau1[[#This Row],[Bâtiment]]</f>
        <v>0</v>
      </c>
      <c r="M427" s="19">
        <f>IF(ISNUMBER(Tableau2[[#This Row],[Diamètre (mm)]]),PI()*((Tableau2[[#This Row],[Diamètre (mm)]]/2)^2)*10^(-4),(Tableau2[[#This Row],[Longueur (mm)]]*Tableau2[[#This Row],[Largeur (mm)]])*10^(-4))</f>
        <v>0</v>
      </c>
      <c r="N427" s="19"/>
      <c r="O427" s="19"/>
      <c r="P427" s="19"/>
      <c r="Q427" s="19"/>
      <c r="R42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27" s="19">
        <f>PI()*((Tableau2[[#This Row],[Diamètre du traversant (mm)]]/2)^2)*10^(-4)</f>
        <v>0</v>
      </c>
      <c r="U427" s="19">
        <f>Tableau2[[#This Row],[Surface mesurée (dm²)]]-(SUMPRODUCT(($F$4:$F$2200=F427)*($T$4:$T$2200)))</f>
        <v>0</v>
      </c>
      <c r="V427" s="19"/>
    </row>
    <row r="428" spans="1:22">
      <c r="A428" s="17">
        <f>+Tableau1[[#This Row],[Bâtiment]]</f>
        <v>0</v>
      </c>
      <c r="M428" s="19">
        <f>IF(ISNUMBER(Tableau2[[#This Row],[Diamètre (mm)]]),PI()*((Tableau2[[#This Row],[Diamètre (mm)]]/2)^2)*10^(-4),(Tableau2[[#This Row],[Longueur (mm)]]*Tableau2[[#This Row],[Largeur (mm)]])*10^(-4))</f>
        <v>0</v>
      </c>
      <c r="N428" s="19"/>
      <c r="O428" s="19"/>
      <c r="P428" s="19"/>
      <c r="Q428" s="19"/>
      <c r="R42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28" s="19">
        <f>PI()*((Tableau2[[#This Row],[Diamètre du traversant (mm)]]/2)^2)*10^(-4)</f>
        <v>0</v>
      </c>
      <c r="U428" s="19">
        <f>Tableau2[[#This Row],[Surface mesurée (dm²)]]-(SUMPRODUCT(($F$4:$F$2200=F428)*($T$4:$T$2200)))</f>
        <v>0</v>
      </c>
      <c r="V428" s="19"/>
    </row>
    <row r="429" spans="1:22">
      <c r="A429" s="17">
        <f>+Tableau1[[#This Row],[Bâtiment]]</f>
        <v>0</v>
      </c>
      <c r="M429" s="19">
        <f>IF(ISNUMBER(Tableau2[[#This Row],[Diamètre (mm)]]),PI()*((Tableau2[[#This Row],[Diamètre (mm)]]/2)^2)*10^(-4),(Tableau2[[#This Row],[Longueur (mm)]]*Tableau2[[#This Row],[Largeur (mm)]])*10^(-4))</f>
        <v>0</v>
      </c>
      <c r="N429" s="19"/>
      <c r="O429" s="19"/>
      <c r="P429" s="19"/>
      <c r="Q429" s="19"/>
      <c r="R42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29" s="19">
        <f>PI()*((Tableau2[[#This Row],[Diamètre du traversant (mm)]]/2)^2)*10^(-4)</f>
        <v>0</v>
      </c>
      <c r="U429" s="19">
        <f>Tableau2[[#This Row],[Surface mesurée (dm²)]]-(SUMPRODUCT(($F$4:$F$2200=F429)*($T$4:$T$2200)))</f>
        <v>0</v>
      </c>
      <c r="V429" s="19"/>
    </row>
    <row r="430" spans="1:22">
      <c r="A430" s="17">
        <f>+Tableau1[[#This Row],[Bâtiment]]</f>
        <v>0</v>
      </c>
      <c r="M430" s="19">
        <f>IF(ISNUMBER(Tableau2[[#This Row],[Diamètre (mm)]]),PI()*((Tableau2[[#This Row],[Diamètre (mm)]]/2)^2)*10^(-4),(Tableau2[[#This Row],[Longueur (mm)]]*Tableau2[[#This Row],[Largeur (mm)]])*10^(-4))</f>
        <v>0</v>
      </c>
      <c r="N430" s="19"/>
      <c r="O430" s="19"/>
      <c r="P430" s="19"/>
      <c r="Q430" s="19"/>
      <c r="R43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30" s="19">
        <f>PI()*((Tableau2[[#This Row],[Diamètre du traversant (mm)]]/2)^2)*10^(-4)</f>
        <v>0</v>
      </c>
      <c r="U430" s="19">
        <f>Tableau2[[#This Row],[Surface mesurée (dm²)]]-(SUMPRODUCT(($F$4:$F$2200=F430)*($T$4:$T$2200)))</f>
        <v>0</v>
      </c>
      <c r="V430" s="19"/>
    </row>
    <row r="431" spans="1:22">
      <c r="A431" s="17">
        <f>+Tableau1[[#This Row],[Bâtiment]]</f>
        <v>0</v>
      </c>
      <c r="M431" s="19">
        <f>IF(ISNUMBER(Tableau2[[#This Row],[Diamètre (mm)]]),PI()*((Tableau2[[#This Row],[Diamètre (mm)]]/2)^2)*10^(-4),(Tableau2[[#This Row],[Longueur (mm)]]*Tableau2[[#This Row],[Largeur (mm)]])*10^(-4))</f>
        <v>0</v>
      </c>
      <c r="N431" s="19"/>
      <c r="O431" s="19"/>
      <c r="P431" s="19"/>
      <c r="Q431" s="19"/>
      <c r="R43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31" s="19">
        <f>PI()*((Tableau2[[#This Row],[Diamètre du traversant (mm)]]/2)^2)*10^(-4)</f>
        <v>0</v>
      </c>
      <c r="U431" s="19">
        <f>Tableau2[[#This Row],[Surface mesurée (dm²)]]-(SUMPRODUCT(($F$4:$F$2200=F431)*($T$4:$T$2200)))</f>
        <v>0</v>
      </c>
      <c r="V431" s="19"/>
    </row>
    <row r="432" spans="1:22">
      <c r="A432" s="17">
        <f>+Tableau1[[#This Row],[Bâtiment]]</f>
        <v>0</v>
      </c>
      <c r="M432" s="19">
        <f>IF(ISNUMBER(Tableau2[[#This Row],[Diamètre (mm)]]),PI()*((Tableau2[[#This Row],[Diamètre (mm)]]/2)^2)*10^(-4),(Tableau2[[#This Row],[Longueur (mm)]]*Tableau2[[#This Row],[Largeur (mm)]])*10^(-4))</f>
        <v>0</v>
      </c>
      <c r="N432" s="19"/>
      <c r="O432" s="19"/>
      <c r="P432" s="19"/>
      <c r="Q432" s="19"/>
      <c r="R43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32" s="19">
        <f>PI()*((Tableau2[[#This Row],[Diamètre du traversant (mm)]]/2)^2)*10^(-4)</f>
        <v>0</v>
      </c>
      <c r="U432" s="19">
        <f>Tableau2[[#This Row],[Surface mesurée (dm²)]]-(SUMPRODUCT(($F$4:$F$2200=F432)*($T$4:$T$2200)))</f>
        <v>0</v>
      </c>
      <c r="V432" s="19"/>
    </row>
    <row r="433" spans="1:22">
      <c r="A433" s="17">
        <f>+Tableau1[[#This Row],[Bâtiment]]</f>
        <v>0</v>
      </c>
      <c r="M433" s="19">
        <f>IF(ISNUMBER(Tableau2[[#This Row],[Diamètre (mm)]]),PI()*((Tableau2[[#This Row],[Diamètre (mm)]]/2)^2)*10^(-4),(Tableau2[[#This Row],[Longueur (mm)]]*Tableau2[[#This Row],[Largeur (mm)]])*10^(-4))</f>
        <v>0</v>
      </c>
      <c r="N433" s="19"/>
      <c r="O433" s="19"/>
      <c r="P433" s="19"/>
      <c r="Q433" s="19"/>
      <c r="R43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33" s="19">
        <f>PI()*((Tableau2[[#This Row],[Diamètre du traversant (mm)]]/2)^2)*10^(-4)</f>
        <v>0</v>
      </c>
      <c r="U433" s="19">
        <f>Tableau2[[#This Row],[Surface mesurée (dm²)]]-(SUMPRODUCT(($F$4:$F$2200=F433)*($T$4:$T$2200)))</f>
        <v>0</v>
      </c>
      <c r="V433" s="19"/>
    </row>
    <row r="434" spans="1:22">
      <c r="A434" s="17">
        <f>+Tableau1[[#This Row],[Bâtiment]]</f>
        <v>0</v>
      </c>
      <c r="M434" s="19">
        <f>IF(ISNUMBER(Tableau2[[#This Row],[Diamètre (mm)]]),PI()*((Tableau2[[#This Row],[Diamètre (mm)]]/2)^2)*10^(-4),(Tableau2[[#This Row],[Longueur (mm)]]*Tableau2[[#This Row],[Largeur (mm)]])*10^(-4))</f>
        <v>0</v>
      </c>
      <c r="N434" s="19"/>
      <c r="O434" s="19"/>
      <c r="P434" s="19"/>
      <c r="Q434" s="19"/>
      <c r="R43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34" s="19">
        <f>PI()*((Tableau2[[#This Row],[Diamètre du traversant (mm)]]/2)^2)*10^(-4)</f>
        <v>0</v>
      </c>
      <c r="U434" s="19">
        <f>Tableau2[[#This Row],[Surface mesurée (dm²)]]-(SUMPRODUCT(($F$4:$F$2200=F434)*($T$4:$T$2200)))</f>
        <v>0</v>
      </c>
      <c r="V434" s="19"/>
    </row>
    <row r="435" spans="1:22">
      <c r="A435" s="17">
        <f>+Tableau1[[#This Row],[Bâtiment]]</f>
        <v>0</v>
      </c>
      <c r="M435" s="19">
        <f>IF(ISNUMBER(Tableau2[[#This Row],[Diamètre (mm)]]),PI()*((Tableau2[[#This Row],[Diamètre (mm)]]/2)^2)*10^(-4),(Tableau2[[#This Row],[Longueur (mm)]]*Tableau2[[#This Row],[Largeur (mm)]])*10^(-4))</f>
        <v>0</v>
      </c>
      <c r="N435" s="19"/>
      <c r="O435" s="19"/>
      <c r="P435" s="19"/>
      <c r="Q435" s="19"/>
      <c r="R43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35" s="19">
        <f>PI()*((Tableau2[[#This Row],[Diamètre du traversant (mm)]]/2)^2)*10^(-4)</f>
        <v>0</v>
      </c>
      <c r="U435" s="19">
        <f>Tableau2[[#This Row],[Surface mesurée (dm²)]]-(SUMPRODUCT(($F$4:$F$2200=F435)*($T$4:$T$2200)))</f>
        <v>0</v>
      </c>
      <c r="V435" s="19"/>
    </row>
    <row r="436" spans="1:22">
      <c r="A436" s="17">
        <f>+Tableau1[[#This Row],[Bâtiment]]</f>
        <v>0</v>
      </c>
      <c r="M436" s="19">
        <f>IF(ISNUMBER(Tableau2[[#This Row],[Diamètre (mm)]]),PI()*((Tableau2[[#This Row],[Diamètre (mm)]]/2)^2)*10^(-4),(Tableau2[[#This Row],[Longueur (mm)]]*Tableau2[[#This Row],[Largeur (mm)]])*10^(-4))</f>
        <v>0</v>
      </c>
      <c r="N436" s="19"/>
      <c r="O436" s="19"/>
      <c r="P436" s="19"/>
      <c r="Q436" s="19"/>
      <c r="R43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36" s="19">
        <f>PI()*((Tableau2[[#This Row],[Diamètre du traversant (mm)]]/2)^2)*10^(-4)</f>
        <v>0</v>
      </c>
      <c r="U436" s="19">
        <f>Tableau2[[#This Row],[Surface mesurée (dm²)]]-(SUMPRODUCT(($F$4:$F$2200=F436)*($T$4:$T$2200)))</f>
        <v>0</v>
      </c>
      <c r="V436" s="19"/>
    </row>
    <row r="437" spans="1:22">
      <c r="A437" s="17">
        <f>+Tableau1[[#This Row],[Bâtiment]]</f>
        <v>0</v>
      </c>
      <c r="M437" s="19">
        <f>IF(ISNUMBER(Tableau2[[#This Row],[Diamètre (mm)]]),PI()*((Tableau2[[#This Row],[Diamètre (mm)]]/2)^2)*10^(-4),(Tableau2[[#This Row],[Longueur (mm)]]*Tableau2[[#This Row],[Largeur (mm)]])*10^(-4))</f>
        <v>0</v>
      </c>
      <c r="N437" s="19"/>
      <c r="O437" s="19"/>
      <c r="P437" s="19"/>
      <c r="Q437" s="19"/>
      <c r="R43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37" s="19">
        <f>PI()*((Tableau2[[#This Row],[Diamètre du traversant (mm)]]/2)^2)*10^(-4)</f>
        <v>0</v>
      </c>
      <c r="U437" s="19">
        <f>Tableau2[[#This Row],[Surface mesurée (dm²)]]-(SUMPRODUCT(($F$4:$F$2200=F437)*($T$4:$T$2200)))</f>
        <v>0</v>
      </c>
      <c r="V437" s="19"/>
    </row>
    <row r="438" spans="1:22">
      <c r="A438" s="17">
        <f>+Tableau1[[#This Row],[Bâtiment]]</f>
        <v>0</v>
      </c>
      <c r="M438" s="19">
        <f>IF(ISNUMBER(Tableau2[[#This Row],[Diamètre (mm)]]),PI()*((Tableau2[[#This Row],[Diamètre (mm)]]/2)^2)*10^(-4),(Tableau2[[#This Row],[Longueur (mm)]]*Tableau2[[#This Row],[Largeur (mm)]])*10^(-4))</f>
        <v>0</v>
      </c>
      <c r="N438" s="19"/>
      <c r="O438" s="19"/>
      <c r="P438" s="19"/>
      <c r="Q438" s="19"/>
      <c r="R43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38" s="19">
        <f>PI()*((Tableau2[[#This Row],[Diamètre du traversant (mm)]]/2)^2)*10^(-4)</f>
        <v>0</v>
      </c>
      <c r="U438" s="19">
        <f>Tableau2[[#This Row],[Surface mesurée (dm²)]]-(SUMPRODUCT(($F$4:$F$2200=F438)*($T$4:$T$2200)))</f>
        <v>0</v>
      </c>
      <c r="V438" s="19"/>
    </row>
    <row r="439" spans="1:22">
      <c r="A439" s="17">
        <f>+Tableau1[[#This Row],[Bâtiment]]</f>
        <v>0</v>
      </c>
      <c r="M439" s="19">
        <f>IF(ISNUMBER(Tableau2[[#This Row],[Diamètre (mm)]]),PI()*((Tableau2[[#This Row],[Diamètre (mm)]]/2)^2)*10^(-4),(Tableau2[[#This Row],[Longueur (mm)]]*Tableau2[[#This Row],[Largeur (mm)]])*10^(-4))</f>
        <v>0</v>
      </c>
      <c r="N439" s="19"/>
      <c r="O439" s="19"/>
      <c r="P439" s="19"/>
      <c r="Q439" s="19"/>
      <c r="R43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39" s="19">
        <f>PI()*((Tableau2[[#This Row],[Diamètre du traversant (mm)]]/2)^2)*10^(-4)</f>
        <v>0</v>
      </c>
      <c r="U439" s="19">
        <f>Tableau2[[#This Row],[Surface mesurée (dm²)]]-(SUMPRODUCT(($F$4:$F$2200=F439)*($T$4:$T$2200)))</f>
        <v>0</v>
      </c>
      <c r="V439" s="19"/>
    </row>
    <row r="440" spans="1:22">
      <c r="A440" s="17">
        <f>+Tableau1[[#This Row],[Bâtiment]]</f>
        <v>0</v>
      </c>
      <c r="M440" s="19">
        <f>IF(ISNUMBER(Tableau2[[#This Row],[Diamètre (mm)]]),PI()*((Tableau2[[#This Row],[Diamètre (mm)]]/2)^2)*10^(-4),(Tableau2[[#This Row],[Longueur (mm)]]*Tableau2[[#This Row],[Largeur (mm)]])*10^(-4))</f>
        <v>0</v>
      </c>
      <c r="N440" s="19"/>
      <c r="O440" s="19"/>
      <c r="P440" s="19"/>
      <c r="Q440" s="19"/>
      <c r="R44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40" s="19">
        <f>PI()*((Tableau2[[#This Row],[Diamètre du traversant (mm)]]/2)^2)*10^(-4)</f>
        <v>0</v>
      </c>
      <c r="U440" s="19">
        <f>Tableau2[[#This Row],[Surface mesurée (dm²)]]-(SUMPRODUCT(($F$4:$F$2200=F440)*($T$4:$T$2200)))</f>
        <v>0</v>
      </c>
      <c r="V440" s="19"/>
    </row>
    <row r="441" spans="1:22">
      <c r="A441" s="17">
        <f>+Tableau1[[#This Row],[Bâtiment]]</f>
        <v>0</v>
      </c>
      <c r="M441" s="19">
        <f>IF(ISNUMBER(Tableau2[[#This Row],[Diamètre (mm)]]),PI()*((Tableau2[[#This Row],[Diamètre (mm)]]/2)^2)*10^(-4),(Tableau2[[#This Row],[Longueur (mm)]]*Tableau2[[#This Row],[Largeur (mm)]])*10^(-4))</f>
        <v>0</v>
      </c>
      <c r="N441" s="19"/>
      <c r="O441" s="19"/>
      <c r="P441" s="19"/>
      <c r="Q441" s="19"/>
      <c r="R44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41" s="19">
        <f>PI()*((Tableau2[[#This Row],[Diamètre du traversant (mm)]]/2)^2)*10^(-4)</f>
        <v>0</v>
      </c>
      <c r="U441" s="19">
        <f>Tableau2[[#This Row],[Surface mesurée (dm²)]]-(SUMPRODUCT(($F$4:$F$2200=F441)*($T$4:$T$2200)))</f>
        <v>0</v>
      </c>
      <c r="V441" s="19"/>
    </row>
    <row r="442" spans="1:22">
      <c r="A442" s="17">
        <f>+Tableau1[[#This Row],[Bâtiment]]</f>
        <v>0</v>
      </c>
      <c r="M442" s="19">
        <f>IF(ISNUMBER(Tableau2[[#This Row],[Diamètre (mm)]]),PI()*((Tableau2[[#This Row],[Diamètre (mm)]]/2)^2)*10^(-4),(Tableau2[[#This Row],[Longueur (mm)]]*Tableau2[[#This Row],[Largeur (mm)]])*10^(-4))</f>
        <v>0</v>
      </c>
      <c r="N442" s="19"/>
      <c r="O442" s="19"/>
      <c r="P442" s="19"/>
      <c r="Q442" s="19"/>
      <c r="R44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42" s="19">
        <f>PI()*((Tableau2[[#This Row],[Diamètre du traversant (mm)]]/2)^2)*10^(-4)</f>
        <v>0</v>
      </c>
      <c r="U442" s="19">
        <f>Tableau2[[#This Row],[Surface mesurée (dm²)]]-(SUMPRODUCT(($F$4:$F$2200=F442)*($T$4:$T$2200)))</f>
        <v>0</v>
      </c>
      <c r="V442" s="19"/>
    </row>
    <row r="443" spans="1:22">
      <c r="A443" s="17">
        <f>+Tableau1[[#This Row],[Bâtiment]]</f>
        <v>0</v>
      </c>
      <c r="M443" s="19">
        <f>IF(ISNUMBER(Tableau2[[#This Row],[Diamètre (mm)]]),PI()*((Tableau2[[#This Row],[Diamètre (mm)]]/2)^2)*10^(-4),(Tableau2[[#This Row],[Longueur (mm)]]*Tableau2[[#This Row],[Largeur (mm)]])*10^(-4))</f>
        <v>0</v>
      </c>
      <c r="N443" s="19"/>
      <c r="O443" s="19"/>
      <c r="P443" s="19"/>
      <c r="Q443" s="19"/>
      <c r="R44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43" s="19">
        <f>PI()*((Tableau2[[#This Row],[Diamètre du traversant (mm)]]/2)^2)*10^(-4)</f>
        <v>0</v>
      </c>
      <c r="U443" s="19">
        <f>Tableau2[[#This Row],[Surface mesurée (dm²)]]-(SUMPRODUCT(($F$4:$F$2200=F443)*($T$4:$T$2200)))</f>
        <v>0</v>
      </c>
      <c r="V443" s="19"/>
    </row>
    <row r="444" spans="1:22">
      <c r="A444" s="17">
        <f>+Tableau1[[#This Row],[Bâtiment]]</f>
        <v>0</v>
      </c>
      <c r="M444" s="19">
        <f>IF(ISNUMBER(Tableau2[[#This Row],[Diamètre (mm)]]),PI()*((Tableau2[[#This Row],[Diamètre (mm)]]/2)^2)*10^(-4),(Tableau2[[#This Row],[Longueur (mm)]]*Tableau2[[#This Row],[Largeur (mm)]])*10^(-4))</f>
        <v>0</v>
      </c>
      <c r="N444" s="19"/>
      <c r="O444" s="19"/>
      <c r="P444" s="19"/>
      <c r="Q444" s="19"/>
      <c r="R44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44" s="19">
        <f>PI()*((Tableau2[[#This Row],[Diamètre du traversant (mm)]]/2)^2)*10^(-4)</f>
        <v>0</v>
      </c>
      <c r="U444" s="19">
        <f>Tableau2[[#This Row],[Surface mesurée (dm²)]]-(SUMPRODUCT(($F$4:$F$2200=F444)*($T$4:$T$2200)))</f>
        <v>0</v>
      </c>
      <c r="V444" s="19"/>
    </row>
    <row r="445" spans="1:22">
      <c r="A445" s="17">
        <f>+Tableau1[[#This Row],[Bâtiment]]</f>
        <v>0</v>
      </c>
      <c r="M445" s="19">
        <f>IF(ISNUMBER(Tableau2[[#This Row],[Diamètre (mm)]]),PI()*((Tableau2[[#This Row],[Diamètre (mm)]]/2)^2)*10^(-4),(Tableau2[[#This Row],[Longueur (mm)]]*Tableau2[[#This Row],[Largeur (mm)]])*10^(-4))</f>
        <v>0</v>
      </c>
      <c r="N445" s="19"/>
      <c r="O445" s="19"/>
      <c r="P445" s="19"/>
      <c r="Q445" s="19"/>
      <c r="R44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45" s="19">
        <f>PI()*((Tableau2[[#This Row],[Diamètre du traversant (mm)]]/2)^2)*10^(-4)</f>
        <v>0</v>
      </c>
      <c r="U445" s="19">
        <f>Tableau2[[#This Row],[Surface mesurée (dm²)]]-(SUMPRODUCT(($F$4:$F$2200=F445)*($T$4:$T$2200)))</f>
        <v>0</v>
      </c>
      <c r="V445" s="19"/>
    </row>
    <row r="446" spans="1:22">
      <c r="A446" s="17">
        <f>+Tableau1[[#This Row],[Bâtiment]]</f>
        <v>0</v>
      </c>
      <c r="M446" s="19">
        <f>IF(ISNUMBER(Tableau2[[#This Row],[Diamètre (mm)]]),PI()*((Tableau2[[#This Row],[Diamètre (mm)]]/2)^2)*10^(-4),(Tableau2[[#This Row],[Longueur (mm)]]*Tableau2[[#This Row],[Largeur (mm)]])*10^(-4))</f>
        <v>0</v>
      </c>
      <c r="N446" s="19"/>
      <c r="O446" s="19"/>
      <c r="P446" s="19"/>
      <c r="Q446" s="19"/>
      <c r="R44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46" s="19">
        <f>PI()*((Tableau2[[#This Row],[Diamètre du traversant (mm)]]/2)^2)*10^(-4)</f>
        <v>0</v>
      </c>
      <c r="U446" s="19">
        <f>Tableau2[[#This Row],[Surface mesurée (dm²)]]-(SUMPRODUCT(($F$4:$F$2200=F446)*($T$4:$T$2200)))</f>
        <v>0</v>
      </c>
      <c r="V446" s="19"/>
    </row>
    <row r="447" spans="1:22">
      <c r="A447" s="17">
        <f>+Tableau1[[#This Row],[Bâtiment]]</f>
        <v>0</v>
      </c>
      <c r="M447" s="19">
        <f>IF(ISNUMBER(Tableau2[[#This Row],[Diamètre (mm)]]),PI()*((Tableau2[[#This Row],[Diamètre (mm)]]/2)^2)*10^(-4),(Tableau2[[#This Row],[Longueur (mm)]]*Tableau2[[#This Row],[Largeur (mm)]])*10^(-4))</f>
        <v>0</v>
      </c>
      <c r="N447" s="19"/>
      <c r="O447" s="19"/>
      <c r="P447" s="19"/>
      <c r="Q447" s="19"/>
      <c r="R44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47" s="19">
        <f>PI()*((Tableau2[[#This Row],[Diamètre du traversant (mm)]]/2)^2)*10^(-4)</f>
        <v>0</v>
      </c>
      <c r="U447" s="19">
        <f>Tableau2[[#This Row],[Surface mesurée (dm²)]]-(SUMPRODUCT(($F$4:$F$2200=F447)*($T$4:$T$2200)))</f>
        <v>0</v>
      </c>
      <c r="V447" s="19"/>
    </row>
    <row r="448" spans="1:22">
      <c r="A448" s="17">
        <f>+Tableau1[[#This Row],[Bâtiment]]</f>
        <v>0</v>
      </c>
      <c r="M448" s="19">
        <f>IF(ISNUMBER(Tableau2[[#This Row],[Diamètre (mm)]]),PI()*((Tableau2[[#This Row],[Diamètre (mm)]]/2)^2)*10^(-4),(Tableau2[[#This Row],[Longueur (mm)]]*Tableau2[[#This Row],[Largeur (mm)]])*10^(-4))</f>
        <v>0</v>
      </c>
      <c r="N448" s="19"/>
      <c r="O448" s="19"/>
      <c r="P448" s="19"/>
      <c r="Q448" s="19"/>
      <c r="R44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48" s="19">
        <f>PI()*((Tableau2[[#This Row],[Diamètre du traversant (mm)]]/2)^2)*10^(-4)</f>
        <v>0</v>
      </c>
      <c r="U448" s="19">
        <f>Tableau2[[#This Row],[Surface mesurée (dm²)]]-(SUMPRODUCT(($F$4:$F$2200=F448)*($T$4:$T$2200)))</f>
        <v>0</v>
      </c>
      <c r="V448" s="19"/>
    </row>
    <row r="449" spans="1:22">
      <c r="A449" s="17">
        <f>+Tableau1[[#This Row],[Bâtiment]]</f>
        <v>0</v>
      </c>
      <c r="M449" s="19">
        <f>IF(ISNUMBER(Tableau2[[#This Row],[Diamètre (mm)]]),PI()*((Tableau2[[#This Row],[Diamètre (mm)]]/2)^2)*10^(-4),(Tableau2[[#This Row],[Longueur (mm)]]*Tableau2[[#This Row],[Largeur (mm)]])*10^(-4))</f>
        <v>0</v>
      </c>
      <c r="N449" s="19"/>
      <c r="O449" s="19"/>
      <c r="P449" s="19"/>
      <c r="Q449" s="19"/>
      <c r="R44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49" s="19">
        <f>PI()*((Tableau2[[#This Row],[Diamètre du traversant (mm)]]/2)^2)*10^(-4)</f>
        <v>0</v>
      </c>
      <c r="U449" s="19">
        <f>Tableau2[[#This Row],[Surface mesurée (dm²)]]-(SUMPRODUCT(($F$4:$F$2200=F449)*($T$4:$T$2200)))</f>
        <v>0</v>
      </c>
      <c r="V449" s="19"/>
    </row>
    <row r="450" spans="1:22">
      <c r="A450" s="17">
        <f>+Tableau1[[#This Row],[Bâtiment]]</f>
        <v>0</v>
      </c>
      <c r="M450" s="19">
        <f>IF(ISNUMBER(Tableau2[[#This Row],[Diamètre (mm)]]),PI()*((Tableau2[[#This Row],[Diamètre (mm)]]/2)^2)*10^(-4),(Tableau2[[#This Row],[Longueur (mm)]]*Tableau2[[#This Row],[Largeur (mm)]])*10^(-4))</f>
        <v>0</v>
      </c>
      <c r="N450" s="19"/>
      <c r="O450" s="19"/>
      <c r="P450" s="19"/>
      <c r="Q450" s="19"/>
      <c r="R45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50" s="19">
        <f>PI()*((Tableau2[[#This Row],[Diamètre du traversant (mm)]]/2)^2)*10^(-4)</f>
        <v>0</v>
      </c>
      <c r="U450" s="19">
        <f>Tableau2[[#This Row],[Surface mesurée (dm²)]]-(SUMPRODUCT(($F$4:$F$2200=F450)*($T$4:$T$2200)))</f>
        <v>0</v>
      </c>
      <c r="V450" s="19"/>
    </row>
    <row r="451" spans="1:22">
      <c r="A451" s="17">
        <f>+Tableau1[[#This Row],[Bâtiment]]</f>
        <v>0</v>
      </c>
      <c r="M451" s="19">
        <f>IF(ISNUMBER(Tableau2[[#This Row],[Diamètre (mm)]]),PI()*((Tableau2[[#This Row],[Diamètre (mm)]]/2)^2)*10^(-4),(Tableau2[[#This Row],[Longueur (mm)]]*Tableau2[[#This Row],[Largeur (mm)]])*10^(-4))</f>
        <v>0</v>
      </c>
      <c r="N451" s="19"/>
      <c r="O451" s="19"/>
      <c r="P451" s="19"/>
      <c r="Q451" s="19"/>
      <c r="R45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51" s="19">
        <f>PI()*((Tableau2[[#This Row],[Diamètre du traversant (mm)]]/2)^2)*10^(-4)</f>
        <v>0</v>
      </c>
      <c r="U451" s="19">
        <f>Tableau2[[#This Row],[Surface mesurée (dm²)]]-(SUMPRODUCT(($F$4:$F$2200=F451)*($T$4:$T$2200)))</f>
        <v>0</v>
      </c>
      <c r="V451" s="19"/>
    </row>
    <row r="452" spans="1:22">
      <c r="A452" s="17">
        <f>+Tableau1[[#This Row],[Bâtiment]]</f>
        <v>0</v>
      </c>
      <c r="M452" s="19">
        <f>IF(ISNUMBER(Tableau2[[#This Row],[Diamètre (mm)]]),PI()*((Tableau2[[#This Row],[Diamètre (mm)]]/2)^2)*10^(-4),(Tableau2[[#This Row],[Longueur (mm)]]*Tableau2[[#This Row],[Largeur (mm)]])*10^(-4))</f>
        <v>0</v>
      </c>
      <c r="N452" s="19"/>
      <c r="O452" s="19"/>
      <c r="P452" s="19"/>
      <c r="Q452" s="19"/>
      <c r="R45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52" s="19">
        <f>PI()*((Tableau2[[#This Row],[Diamètre du traversant (mm)]]/2)^2)*10^(-4)</f>
        <v>0</v>
      </c>
      <c r="U452" s="19">
        <f>Tableau2[[#This Row],[Surface mesurée (dm²)]]-(SUMPRODUCT(($F$4:$F$2200=F452)*($T$4:$T$2200)))</f>
        <v>0</v>
      </c>
      <c r="V452" s="19"/>
    </row>
    <row r="453" spans="1:22">
      <c r="A453" s="17">
        <f>+Tableau1[[#This Row],[Bâtiment]]</f>
        <v>0</v>
      </c>
      <c r="M453" s="19">
        <f>IF(ISNUMBER(Tableau2[[#This Row],[Diamètre (mm)]]),PI()*((Tableau2[[#This Row],[Diamètre (mm)]]/2)^2)*10^(-4),(Tableau2[[#This Row],[Longueur (mm)]]*Tableau2[[#This Row],[Largeur (mm)]])*10^(-4))</f>
        <v>0</v>
      </c>
      <c r="N453" s="19"/>
      <c r="O453" s="19"/>
      <c r="P453" s="19"/>
      <c r="Q453" s="19"/>
      <c r="R45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53" s="19">
        <f>PI()*((Tableau2[[#This Row],[Diamètre du traversant (mm)]]/2)^2)*10^(-4)</f>
        <v>0</v>
      </c>
      <c r="U453" s="19">
        <f>Tableau2[[#This Row],[Surface mesurée (dm²)]]-(SUMPRODUCT(($F$4:$F$2200=F453)*($T$4:$T$2200)))</f>
        <v>0</v>
      </c>
      <c r="V453" s="19"/>
    </row>
    <row r="454" spans="1:22">
      <c r="A454" s="17">
        <f>+Tableau1[[#This Row],[Bâtiment]]</f>
        <v>0</v>
      </c>
      <c r="M454" s="19">
        <f>IF(ISNUMBER(Tableau2[[#This Row],[Diamètre (mm)]]),PI()*((Tableau2[[#This Row],[Diamètre (mm)]]/2)^2)*10^(-4),(Tableau2[[#This Row],[Longueur (mm)]]*Tableau2[[#This Row],[Largeur (mm)]])*10^(-4))</f>
        <v>0</v>
      </c>
      <c r="N454" s="19"/>
      <c r="O454" s="19"/>
      <c r="P454" s="19"/>
      <c r="Q454" s="19"/>
      <c r="R45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54" s="19">
        <f>PI()*((Tableau2[[#This Row],[Diamètre du traversant (mm)]]/2)^2)*10^(-4)</f>
        <v>0</v>
      </c>
      <c r="U454" s="19">
        <f>Tableau2[[#This Row],[Surface mesurée (dm²)]]-(SUMPRODUCT(($F$4:$F$2200=F454)*($T$4:$T$2200)))</f>
        <v>0</v>
      </c>
      <c r="V454" s="19"/>
    </row>
    <row r="455" spans="1:22">
      <c r="A455" s="17">
        <f>+Tableau1[[#This Row],[Bâtiment]]</f>
        <v>0</v>
      </c>
      <c r="M455" s="19">
        <f>IF(ISNUMBER(Tableau2[[#This Row],[Diamètre (mm)]]),PI()*((Tableau2[[#This Row],[Diamètre (mm)]]/2)^2)*10^(-4),(Tableau2[[#This Row],[Longueur (mm)]]*Tableau2[[#This Row],[Largeur (mm)]])*10^(-4))</f>
        <v>0</v>
      </c>
      <c r="N455" s="19"/>
      <c r="O455" s="19"/>
      <c r="P455" s="19"/>
      <c r="Q455" s="19"/>
      <c r="R45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55" s="19">
        <f>PI()*((Tableau2[[#This Row],[Diamètre du traversant (mm)]]/2)^2)*10^(-4)</f>
        <v>0</v>
      </c>
      <c r="U455" s="19">
        <f>Tableau2[[#This Row],[Surface mesurée (dm²)]]-(SUMPRODUCT(($F$4:$F$2200=F455)*($T$4:$T$2200)))</f>
        <v>0</v>
      </c>
      <c r="V455" s="19"/>
    </row>
    <row r="456" spans="1:22">
      <c r="A456" s="17">
        <f>+Tableau1[[#This Row],[Bâtiment]]</f>
        <v>0</v>
      </c>
      <c r="M456" s="19">
        <f>IF(ISNUMBER(Tableau2[[#This Row],[Diamètre (mm)]]),PI()*((Tableau2[[#This Row],[Diamètre (mm)]]/2)^2)*10^(-4),(Tableau2[[#This Row],[Longueur (mm)]]*Tableau2[[#This Row],[Largeur (mm)]])*10^(-4))</f>
        <v>0</v>
      </c>
      <c r="N456" s="19"/>
      <c r="O456" s="19"/>
      <c r="P456" s="19"/>
      <c r="Q456" s="19"/>
      <c r="R45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56" s="19">
        <f>PI()*((Tableau2[[#This Row],[Diamètre du traversant (mm)]]/2)^2)*10^(-4)</f>
        <v>0</v>
      </c>
      <c r="U456" s="19">
        <f>Tableau2[[#This Row],[Surface mesurée (dm²)]]-(SUMPRODUCT(($F$4:$F$2200=F456)*($T$4:$T$2200)))</f>
        <v>0</v>
      </c>
      <c r="V456" s="19"/>
    </row>
    <row r="457" spans="1:22">
      <c r="A457" s="17">
        <f>+Tableau1[[#This Row],[Bâtiment]]</f>
        <v>0</v>
      </c>
      <c r="M457" s="19">
        <f>IF(ISNUMBER(Tableau2[[#This Row],[Diamètre (mm)]]),PI()*((Tableau2[[#This Row],[Diamètre (mm)]]/2)^2)*10^(-4),(Tableau2[[#This Row],[Longueur (mm)]]*Tableau2[[#This Row],[Largeur (mm)]])*10^(-4))</f>
        <v>0</v>
      </c>
      <c r="N457" s="19"/>
      <c r="O457" s="19"/>
      <c r="P457" s="19"/>
      <c r="Q457" s="19"/>
      <c r="R45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57" s="19">
        <f>PI()*((Tableau2[[#This Row],[Diamètre du traversant (mm)]]/2)^2)*10^(-4)</f>
        <v>0</v>
      </c>
      <c r="U457" s="19">
        <f>Tableau2[[#This Row],[Surface mesurée (dm²)]]-(SUMPRODUCT(($F$4:$F$2200=F457)*($T$4:$T$2200)))</f>
        <v>0</v>
      </c>
      <c r="V457" s="19"/>
    </row>
    <row r="458" spans="1:22">
      <c r="A458" s="17">
        <f>+Tableau1[[#This Row],[Bâtiment]]</f>
        <v>0</v>
      </c>
      <c r="M458" s="19">
        <f>IF(ISNUMBER(Tableau2[[#This Row],[Diamètre (mm)]]),PI()*((Tableau2[[#This Row],[Diamètre (mm)]]/2)^2)*10^(-4),(Tableau2[[#This Row],[Longueur (mm)]]*Tableau2[[#This Row],[Largeur (mm)]])*10^(-4))</f>
        <v>0</v>
      </c>
      <c r="N458" s="19"/>
      <c r="O458" s="19"/>
      <c r="P458" s="19"/>
      <c r="Q458" s="19"/>
      <c r="R45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58" s="19">
        <f>PI()*((Tableau2[[#This Row],[Diamètre du traversant (mm)]]/2)^2)*10^(-4)</f>
        <v>0</v>
      </c>
      <c r="U458" s="19">
        <f>Tableau2[[#This Row],[Surface mesurée (dm²)]]-(SUMPRODUCT(($F$4:$F$2200=F458)*($T$4:$T$2200)))</f>
        <v>0</v>
      </c>
      <c r="V458" s="19"/>
    </row>
    <row r="459" spans="1:22">
      <c r="A459" s="17">
        <f>+Tableau1[[#This Row],[Bâtiment]]</f>
        <v>0</v>
      </c>
      <c r="M459" s="19">
        <f>IF(ISNUMBER(Tableau2[[#This Row],[Diamètre (mm)]]),PI()*((Tableau2[[#This Row],[Diamètre (mm)]]/2)^2)*10^(-4),(Tableau2[[#This Row],[Longueur (mm)]]*Tableau2[[#This Row],[Largeur (mm)]])*10^(-4))</f>
        <v>0</v>
      </c>
      <c r="N459" s="19"/>
      <c r="O459" s="19"/>
      <c r="P459" s="19"/>
      <c r="Q459" s="19"/>
      <c r="R45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59" s="19">
        <f>PI()*((Tableau2[[#This Row],[Diamètre du traversant (mm)]]/2)^2)*10^(-4)</f>
        <v>0</v>
      </c>
      <c r="U459" s="19">
        <f>Tableau2[[#This Row],[Surface mesurée (dm²)]]-(SUMPRODUCT(($F$4:$F$2200=F459)*($T$4:$T$2200)))</f>
        <v>0</v>
      </c>
      <c r="V459" s="19"/>
    </row>
    <row r="460" spans="1:22">
      <c r="A460" s="17">
        <f>+Tableau1[[#This Row],[Bâtiment]]</f>
        <v>0</v>
      </c>
      <c r="M460" s="19">
        <f>IF(ISNUMBER(Tableau2[[#This Row],[Diamètre (mm)]]),PI()*((Tableau2[[#This Row],[Diamètre (mm)]]/2)^2)*10^(-4),(Tableau2[[#This Row],[Longueur (mm)]]*Tableau2[[#This Row],[Largeur (mm)]])*10^(-4))</f>
        <v>0</v>
      </c>
      <c r="N460" s="19"/>
      <c r="O460" s="19"/>
      <c r="P460" s="19"/>
      <c r="Q460" s="19"/>
      <c r="R46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60" s="19">
        <f>PI()*((Tableau2[[#This Row],[Diamètre du traversant (mm)]]/2)^2)*10^(-4)</f>
        <v>0</v>
      </c>
      <c r="U460" s="19">
        <f>Tableau2[[#This Row],[Surface mesurée (dm²)]]-(SUMPRODUCT(($F$4:$F$2200=F460)*($T$4:$T$2200)))</f>
        <v>0</v>
      </c>
      <c r="V460" s="19"/>
    </row>
    <row r="461" spans="1:22">
      <c r="A461" s="17">
        <f>+Tableau1[[#This Row],[Bâtiment]]</f>
        <v>0</v>
      </c>
      <c r="M461" s="19">
        <f>IF(ISNUMBER(Tableau2[[#This Row],[Diamètre (mm)]]),PI()*((Tableau2[[#This Row],[Diamètre (mm)]]/2)^2)*10^(-4),(Tableau2[[#This Row],[Longueur (mm)]]*Tableau2[[#This Row],[Largeur (mm)]])*10^(-4))</f>
        <v>0</v>
      </c>
      <c r="N461" s="19"/>
      <c r="O461" s="19"/>
      <c r="P461" s="19"/>
      <c r="Q461" s="19"/>
      <c r="R46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61" s="19">
        <f>PI()*((Tableau2[[#This Row],[Diamètre du traversant (mm)]]/2)^2)*10^(-4)</f>
        <v>0</v>
      </c>
      <c r="U461" s="19">
        <f>Tableau2[[#This Row],[Surface mesurée (dm²)]]-(SUMPRODUCT(($F$4:$F$2200=F461)*($T$4:$T$2200)))</f>
        <v>0</v>
      </c>
      <c r="V461" s="19"/>
    </row>
    <row r="462" spans="1:22">
      <c r="A462" s="17">
        <f>+Tableau1[[#This Row],[Bâtiment]]</f>
        <v>0</v>
      </c>
      <c r="M462" s="19">
        <f>IF(ISNUMBER(Tableau2[[#This Row],[Diamètre (mm)]]),PI()*((Tableau2[[#This Row],[Diamètre (mm)]]/2)^2)*10^(-4),(Tableau2[[#This Row],[Longueur (mm)]]*Tableau2[[#This Row],[Largeur (mm)]])*10^(-4))</f>
        <v>0</v>
      </c>
      <c r="N462" s="19"/>
      <c r="O462" s="19"/>
      <c r="P462" s="19"/>
      <c r="Q462" s="19"/>
      <c r="R46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62" s="19">
        <f>PI()*((Tableau2[[#This Row],[Diamètre du traversant (mm)]]/2)^2)*10^(-4)</f>
        <v>0</v>
      </c>
      <c r="U462" s="19">
        <f>Tableau2[[#This Row],[Surface mesurée (dm²)]]-(SUMPRODUCT(($F$4:$F$2200=F462)*($T$4:$T$2200)))</f>
        <v>0</v>
      </c>
      <c r="V462" s="19"/>
    </row>
    <row r="463" spans="1:22">
      <c r="A463" s="17">
        <f>+Tableau1[[#This Row],[Bâtiment]]</f>
        <v>0</v>
      </c>
      <c r="M463" s="19">
        <f>IF(ISNUMBER(Tableau2[[#This Row],[Diamètre (mm)]]),PI()*((Tableau2[[#This Row],[Diamètre (mm)]]/2)^2)*10^(-4),(Tableau2[[#This Row],[Longueur (mm)]]*Tableau2[[#This Row],[Largeur (mm)]])*10^(-4))</f>
        <v>0</v>
      </c>
      <c r="N463" s="19"/>
      <c r="O463" s="19"/>
      <c r="P463" s="19"/>
      <c r="Q463" s="19"/>
      <c r="R46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63" s="19">
        <f>PI()*((Tableau2[[#This Row],[Diamètre du traversant (mm)]]/2)^2)*10^(-4)</f>
        <v>0</v>
      </c>
      <c r="U463" s="19">
        <f>Tableau2[[#This Row],[Surface mesurée (dm²)]]-(SUMPRODUCT(($F$4:$F$2200=F463)*($T$4:$T$2200)))</f>
        <v>0</v>
      </c>
      <c r="V463" s="19"/>
    </row>
    <row r="464" spans="1:22">
      <c r="A464" s="17">
        <f>+Tableau1[[#This Row],[Bâtiment]]</f>
        <v>0</v>
      </c>
      <c r="M464" s="19">
        <f>IF(ISNUMBER(Tableau2[[#This Row],[Diamètre (mm)]]),PI()*((Tableau2[[#This Row],[Diamètre (mm)]]/2)^2)*10^(-4),(Tableau2[[#This Row],[Longueur (mm)]]*Tableau2[[#This Row],[Largeur (mm)]])*10^(-4))</f>
        <v>0</v>
      </c>
      <c r="N464" s="19"/>
      <c r="O464" s="19"/>
      <c r="P464" s="19"/>
      <c r="Q464" s="19"/>
      <c r="R46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64" s="19">
        <f>PI()*((Tableau2[[#This Row],[Diamètre du traversant (mm)]]/2)^2)*10^(-4)</f>
        <v>0</v>
      </c>
      <c r="U464" s="19">
        <f>Tableau2[[#This Row],[Surface mesurée (dm²)]]-(SUMPRODUCT(($F$4:$F$2200=F464)*($T$4:$T$2200)))</f>
        <v>0</v>
      </c>
      <c r="V464" s="19"/>
    </row>
    <row r="465" spans="1:22">
      <c r="A465" s="17">
        <f>+Tableau1[[#This Row],[Bâtiment]]</f>
        <v>0</v>
      </c>
      <c r="M465" s="19">
        <f>IF(ISNUMBER(Tableau2[[#This Row],[Diamètre (mm)]]),PI()*((Tableau2[[#This Row],[Diamètre (mm)]]/2)^2)*10^(-4),(Tableau2[[#This Row],[Longueur (mm)]]*Tableau2[[#This Row],[Largeur (mm)]])*10^(-4))</f>
        <v>0</v>
      </c>
      <c r="N465" s="19"/>
      <c r="O465" s="19"/>
      <c r="P465" s="19"/>
      <c r="Q465" s="19"/>
      <c r="R46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65" s="19">
        <f>PI()*((Tableau2[[#This Row],[Diamètre du traversant (mm)]]/2)^2)*10^(-4)</f>
        <v>0</v>
      </c>
      <c r="U465" s="19">
        <f>Tableau2[[#This Row],[Surface mesurée (dm²)]]-(SUMPRODUCT(($F$4:$F$2200=F465)*($T$4:$T$2200)))</f>
        <v>0</v>
      </c>
      <c r="V465" s="19"/>
    </row>
    <row r="466" spans="1:22">
      <c r="A466" s="17">
        <f>+Tableau1[[#This Row],[Bâtiment]]</f>
        <v>0</v>
      </c>
      <c r="M466" s="19">
        <f>IF(ISNUMBER(Tableau2[[#This Row],[Diamètre (mm)]]),PI()*((Tableau2[[#This Row],[Diamètre (mm)]]/2)^2)*10^(-4),(Tableau2[[#This Row],[Longueur (mm)]]*Tableau2[[#This Row],[Largeur (mm)]])*10^(-4))</f>
        <v>0</v>
      </c>
      <c r="N466" s="19"/>
      <c r="O466" s="19"/>
      <c r="P466" s="19"/>
      <c r="Q466" s="19"/>
      <c r="R46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66" s="19">
        <f>PI()*((Tableau2[[#This Row],[Diamètre du traversant (mm)]]/2)^2)*10^(-4)</f>
        <v>0</v>
      </c>
      <c r="U466" s="19">
        <f>Tableau2[[#This Row],[Surface mesurée (dm²)]]-(SUMPRODUCT(($F$4:$F$2200=F466)*($T$4:$T$2200)))</f>
        <v>0</v>
      </c>
      <c r="V466" s="19"/>
    </row>
    <row r="467" spans="1:22">
      <c r="A467" s="17">
        <f>+Tableau1[[#This Row],[Bâtiment]]</f>
        <v>0</v>
      </c>
      <c r="M467" s="19">
        <f>IF(ISNUMBER(Tableau2[[#This Row],[Diamètre (mm)]]),PI()*((Tableau2[[#This Row],[Diamètre (mm)]]/2)^2)*10^(-4),(Tableau2[[#This Row],[Longueur (mm)]]*Tableau2[[#This Row],[Largeur (mm)]])*10^(-4))</f>
        <v>0</v>
      </c>
      <c r="N467" s="19"/>
      <c r="O467" s="19"/>
      <c r="P467" s="19"/>
      <c r="Q467" s="19"/>
      <c r="R46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67" s="19">
        <f>PI()*((Tableau2[[#This Row],[Diamètre du traversant (mm)]]/2)^2)*10^(-4)</f>
        <v>0</v>
      </c>
      <c r="U467" s="19">
        <f>Tableau2[[#This Row],[Surface mesurée (dm²)]]-(SUMPRODUCT(($F$4:$F$2200=F467)*($T$4:$T$2200)))</f>
        <v>0</v>
      </c>
      <c r="V467" s="19"/>
    </row>
    <row r="468" spans="1:22">
      <c r="A468" s="17">
        <f>+Tableau1[[#This Row],[Bâtiment]]</f>
        <v>0</v>
      </c>
      <c r="M468" s="19">
        <f>IF(ISNUMBER(Tableau2[[#This Row],[Diamètre (mm)]]),PI()*((Tableau2[[#This Row],[Diamètre (mm)]]/2)^2)*10^(-4),(Tableau2[[#This Row],[Longueur (mm)]]*Tableau2[[#This Row],[Largeur (mm)]])*10^(-4))</f>
        <v>0</v>
      </c>
      <c r="N468" s="19"/>
      <c r="O468" s="19"/>
      <c r="P468" s="19"/>
      <c r="Q468" s="19"/>
      <c r="R46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68" s="19">
        <f>PI()*((Tableau2[[#This Row],[Diamètre du traversant (mm)]]/2)^2)*10^(-4)</f>
        <v>0</v>
      </c>
      <c r="U468" s="19">
        <f>Tableau2[[#This Row],[Surface mesurée (dm²)]]-(SUMPRODUCT(($F$4:$F$2200=F468)*($T$4:$T$2200)))</f>
        <v>0</v>
      </c>
      <c r="V468" s="19"/>
    </row>
    <row r="469" spans="1:22">
      <c r="A469" s="17">
        <f>+Tableau1[[#This Row],[Bâtiment]]</f>
        <v>0</v>
      </c>
      <c r="M469" s="19">
        <f>IF(ISNUMBER(Tableau2[[#This Row],[Diamètre (mm)]]),PI()*((Tableau2[[#This Row],[Diamètre (mm)]]/2)^2)*10^(-4),(Tableau2[[#This Row],[Longueur (mm)]]*Tableau2[[#This Row],[Largeur (mm)]])*10^(-4))</f>
        <v>0</v>
      </c>
      <c r="N469" s="19"/>
      <c r="O469" s="19"/>
      <c r="P469" s="19"/>
      <c r="Q469" s="19"/>
      <c r="R46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69" s="19">
        <f>PI()*((Tableau2[[#This Row],[Diamètre du traversant (mm)]]/2)^2)*10^(-4)</f>
        <v>0</v>
      </c>
      <c r="U469" s="19">
        <f>Tableau2[[#This Row],[Surface mesurée (dm²)]]-(SUMPRODUCT(($F$4:$F$2200=F469)*($T$4:$T$2200)))</f>
        <v>0</v>
      </c>
      <c r="V469" s="19"/>
    </row>
    <row r="470" spans="1:22">
      <c r="A470" s="17">
        <f>+Tableau1[[#This Row],[Bâtiment]]</f>
        <v>0</v>
      </c>
      <c r="M470" s="19">
        <f>IF(ISNUMBER(Tableau2[[#This Row],[Diamètre (mm)]]),PI()*((Tableau2[[#This Row],[Diamètre (mm)]]/2)^2)*10^(-4),(Tableau2[[#This Row],[Longueur (mm)]]*Tableau2[[#This Row],[Largeur (mm)]])*10^(-4))</f>
        <v>0</v>
      </c>
      <c r="N470" s="19"/>
      <c r="O470" s="19"/>
      <c r="P470" s="19"/>
      <c r="Q470" s="19"/>
      <c r="R47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70" s="19">
        <f>PI()*((Tableau2[[#This Row],[Diamètre du traversant (mm)]]/2)^2)*10^(-4)</f>
        <v>0</v>
      </c>
      <c r="U470" s="19">
        <f>Tableau2[[#This Row],[Surface mesurée (dm²)]]-(SUMPRODUCT(($F$4:$F$2200=F470)*($T$4:$T$2200)))</f>
        <v>0</v>
      </c>
      <c r="V470" s="19"/>
    </row>
    <row r="471" spans="1:22">
      <c r="A471" s="17">
        <f>+Tableau1[[#This Row],[Bâtiment]]</f>
        <v>0</v>
      </c>
      <c r="M471" s="19">
        <f>IF(ISNUMBER(Tableau2[[#This Row],[Diamètre (mm)]]),PI()*((Tableau2[[#This Row],[Diamètre (mm)]]/2)^2)*10^(-4),(Tableau2[[#This Row],[Longueur (mm)]]*Tableau2[[#This Row],[Largeur (mm)]])*10^(-4))</f>
        <v>0</v>
      </c>
      <c r="N471" s="19"/>
      <c r="O471" s="19"/>
      <c r="P471" s="19"/>
      <c r="Q471" s="19"/>
      <c r="R47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71" s="19">
        <f>PI()*((Tableau2[[#This Row],[Diamètre du traversant (mm)]]/2)^2)*10^(-4)</f>
        <v>0</v>
      </c>
      <c r="U471" s="19">
        <f>Tableau2[[#This Row],[Surface mesurée (dm²)]]-(SUMPRODUCT(($F$4:$F$2200=F471)*($T$4:$T$2200)))</f>
        <v>0</v>
      </c>
      <c r="V471" s="19"/>
    </row>
    <row r="472" spans="1:22">
      <c r="A472" s="17">
        <f>+Tableau1[[#This Row],[Bâtiment]]</f>
        <v>0</v>
      </c>
      <c r="M472" s="19">
        <f>IF(ISNUMBER(Tableau2[[#This Row],[Diamètre (mm)]]),PI()*((Tableau2[[#This Row],[Diamètre (mm)]]/2)^2)*10^(-4),(Tableau2[[#This Row],[Longueur (mm)]]*Tableau2[[#This Row],[Largeur (mm)]])*10^(-4))</f>
        <v>0</v>
      </c>
      <c r="N472" s="19"/>
      <c r="O472" s="19"/>
      <c r="P472" s="19"/>
      <c r="Q472" s="19"/>
      <c r="R47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72" s="19">
        <f>PI()*((Tableau2[[#This Row],[Diamètre du traversant (mm)]]/2)^2)*10^(-4)</f>
        <v>0</v>
      </c>
      <c r="U472" s="19">
        <f>Tableau2[[#This Row],[Surface mesurée (dm²)]]-(SUMPRODUCT(($F$4:$F$2200=F472)*($T$4:$T$2200)))</f>
        <v>0</v>
      </c>
      <c r="V472" s="19"/>
    </row>
    <row r="473" spans="1:22">
      <c r="A473" s="17">
        <f>+Tableau1[[#This Row],[Bâtiment]]</f>
        <v>0</v>
      </c>
      <c r="M473" s="19">
        <f>IF(ISNUMBER(Tableau2[[#This Row],[Diamètre (mm)]]),PI()*((Tableau2[[#This Row],[Diamètre (mm)]]/2)^2)*10^(-4),(Tableau2[[#This Row],[Longueur (mm)]]*Tableau2[[#This Row],[Largeur (mm)]])*10^(-4))</f>
        <v>0</v>
      </c>
      <c r="N473" s="19"/>
      <c r="O473" s="19"/>
      <c r="P473" s="19"/>
      <c r="Q473" s="19"/>
      <c r="R47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73" s="19">
        <f>PI()*((Tableau2[[#This Row],[Diamètre du traversant (mm)]]/2)^2)*10^(-4)</f>
        <v>0</v>
      </c>
      <c r="U473" s="19">
        <f>Tableau2[[#This Row],[Surface mesurée (dm²)]]-(SUMPRODUCT(($F$4:$F$2200=F473)*($T$4:$T$2200)))</f>
        <v>0</v>
      </c>
      <c r="V473" s="19"/>
    </row>
    <row r="474" spans="1:22">
      <c r="A474" s="17">
        <f>+Tableau1[[#This Row],[Bâtiment]]</f>
        <v>0</v>
      </c>
      <c r="M474" s="19">
        <f>IF(ISNUMBER(Tableau2[[#This Row],[Diamètre (mm)]]),PI()*((Tableau2[[#This Row],[Diamètre (mm)]]/2)^2)*10^(-4),(Tableau2[[#This Row],[Longueur (mm)]]*Tableau2[[#This Row],[Largeur (mm)]])*10^(-4))</f>
        <v>0</v>
      </c>
      <c r="N474" s="19"/>
      <c r="O474" s="19"/>
      <c r="P474" s="19"/>
      <c r="Q474" s="19"/>
      <c r="R47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74" s="19">
        <f>PI()*((Tableau2[[#This Row],[Diamètre du traversant (mm)]]/2)^2)*10^(-4)</f>
        <v>0</v>
      </c>
      <c r="U474" s="19">
        <f>Tableau2[[#This Row],[Surface mesurée (dm²)]]-(SUMPRODUCT(($F$4:$F$2200=F474)*($T$4:$T$2200)))</f>
        <v>0</v>
      </c>
      <c r="V474" s="19"/>
    </row>
    <row r="475" spans="1:22">
      <c r="A475" s="17">
        <f>+Tableau1[[#This Row],[Bâtiment]]</f>
        <v>0</v>
      </c>
      <c r="M475" s="19">
        <f>IF(ISNUMBER(Tableau2[[#This Row],[Diamètre (mm)]]),PI()*((Tableau2[[#This Row],[Diamètre (mm)]]/2)^2)*10^(-4),(Tableau2[[#This Row],[Longueur (mm)]]*Tableau2[[#This Row],[Largeur (mm)]])*10^(-4))</f>
        <v>0</v>
      </c>
      <c r="N475" s="19"/>
      <c r="O475" s="19"/>
      <c r="P475" s="19"/>
      <c r="Q475" s="19"/>
      <c r="R47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75" s="19">
        <f>PI()*((Tableau2[[#This Row],[Diamètre du traversant (mm)]]/2)^2)*10^(-4)</f>
        <v>0</v>
      </c>
      <c r="U475" s="19">
        <f>Tableau2[[#This Row],[Surface mesurée (dm²)]]-(SUMPRODUCT(($F$4:$F$2200=F475)*($T$4:$T$2200)))</f>
        <v>0</v>
      </c>
      <c r="V475" s="19"/>
    </row>
    <row r="476" spans="1:22">
      <c r="A476" s="17">
        <f>+Tableau1[[#This Row],[Bâtiment]]</f>
        <v>0</v>
      </c>
      <c r="M476" s="19">
        <f>IF(ISNUMBER(Tableau2[[#This Row],[Diamètre (mm)]]),PI()*((Tableau2[[#This Row],[Diamètre (mm)]]/2)^2)*10^(-4),(Tableau2[[#This Row],[Longueur (mm)]]*Tableau2[[#This Row],[Largeur (mm)]])*10^(-4))</f>
        <v>0</v>
      </c>
      <c r="N476" s="19"/>
      <c r="O476" s="19"/>
      <c r="P476" s="19"/>
      <c r="Q476" s="19"/>
      <c r="R47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76" s="19">
        <f>PI()*((Tableau2[[#This Row],[Diamètre du traversant (mm)]]/2)^2)*10^(-4)</f>
        <v>0</v>
      </c>
      <c r="U476" s="19">
        <f>Tableau2[[#This Row],[Surface mesurée (dm²)]]-(SUMPRODUCT(($F$4:$F$2200=F476)*($T$4:$T$2200)))</f>
        <v>0</v>
      </c>
      <c r="V476" s="19"/>
    </row>
    <row r="477" spans="1:22">
      <c r="A477" s="17">
        <f>+Tableau1[[#This Row],[Bâtiment]]</f>
        <v>0</v>
      </c>
      <c r="M477" s="19">
        <f>IF(ISNUMBER(Tableau2[[#This Row],[Diamètre (mm)]]),PI()*((Tableau2[[#This Row],[Diamètre (mm)]]/2)^2)*10^(-4),(Tableau2[[#This Row],[Longueur (mm)]]*Tableau2[[#This Row],[Largeur (mm)]])*10^(-4))</f>
        <v>0</v>
      </c>
      <c r="N477" s="19"/>
      <c r="O477" s="19"/>
      <c r="P477" s="19"/>
      <c r="Q477" s="19"/>
      <c r="R47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77" s="19">
        <f>PI()*((Tableau2[[#This Row],[Diamètre du traversant (mm)]]/2)^2)*10^(-4)</f>
        <v>0</v>
      </c>
      <c r="U477" s="19">
        <f>Tableau2[[#This Row],[Surface mesurée (dm²)]]-(SUMPRODUCT(($F$4:$F$2200=F477)*($T$4:$T$2200)))</f>
        <v>0</v>
      </c>
      <c r="V477" s="19"/>
    </row>
    <row r="478" spans="1:22">
      <c r="A478" s="17">
        <f>+Tableau1[[#This Row],[Bâtiment]]</f>
        <v>0</v>
      </c>
      <c r="M478" s="19">
        <f>IF(ISNUMBER(Tableau2[[#This Row],[Diamètre (mm)]]),PI()*((Tableau2[[#This Row],[Diamètre (mm)]]/2)^2)*10^(-4),(Tableau2[[#This Row],[Longueur (mm)]]*Tableau2[[#This Row],[Largeur (mm)]])*10^(-4))</f>
        <v>0</v>
      </c>
      <c r="N478" s="19"/>
      <c r="O478" s="19"/>
      <c r="P478" s="19"/>
      <c r="Q478" s="19"/>
      <c r="R47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78" s="19">
        <f>PI()*((Tableau2[[#This Row],[Diamètre du traversant (mm)]]/2)^2)*10^(-4)</f>
        <v>0</v>
      </c>
      <c r="U478" s="19">
        <f>Tableau2[[#This Row],[Surface mesurée (dm²)]]-(SUMPRODUCT(($F$4:$F$2200=F478)*($T$4:$T$2200)))</f>
        <v>0</v>
      </c>
      <c r="V478" s="19"/>
    </row>
    <row r="479" spans="1:22">
      <c r="A479" s="17">
        <f>+Tableau1[[#This Row],[Bâtiment]]</f>
        <v>0</v>
      </c>
      <c r="M479" s="19">
        <f>IF(ISNUMBER(Tableau2[[#This Row],[Diamètre (mm)]]),PI()*((Tableau2[[#This Row],[Diamètre (mm)]]/2)^2)*10^(-4),(Tableau2[[#This Row],[Longueur (mm)]]*Tableau2[[#This Row],[Largeur (mm)]])*10^(-4))</f>
        <v>0</v>
      </c>
      <c r="N479" s="19"/>
      <c r="O479" s="19"/>
      <c r="P479" s="19"/>
      <c r="Q479" s="19"/>
      <c r="R47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79" s="19">
        <f>PI()*((Tableau2[[#This Row],[Diamètre du traversant (mm)]]/2)^2)*10^(-4)</f>
        <v>0</v>
      </c>
      <c r="U479" s="19">
        <f>Tableau2[[#This Row],[Surface mesurée (dm²)]]-(SUMPRODUCT(($F$4:$F$2200=F479)*($T$4:$T$2200)))</f>
        <v>0</v>
      </c>
      <c r="V479" s="19"/>
    </row>
    <row r="480" spans="1:22">
      <c r="A480" s="17">
        <f>+Tableau1[[#This Row],[Bâtiment]]</f>
        <v>0</v>
      </c>
      <c r="M480" s="19">
        <f>IF(ISNUMBER(Tableau2[[#This Row],[Diamètre (mm)]]),PI()*((Tableau2[[#This Row],[Diamètre (mm)]]/2)^2)*10^(-4),(Tableau2[[#This Row],[Longueur (mm)]]*Tableau2[[#This Row],[Largeur (mm)]])*10^(-4))</f>
        <v>0</v>
      </c>
      <c r="N480" s="19"/>
      <c r="O480" s="19"/>
      <c r="P480" s="19"/>
      <c r="Q480" s="19"/>
      <c r="R48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80" s="19">
        <f>PI()*((Tableau2[[#This Row],[Diamètre du traversant (mm)]]/2)^2)*10^(-4)</f>
        <v>0</v>
      </c>
      <c r="U480" s="19">
        <f>Tableau2[[#This Row],[Surface mesurée (dm²)]]-(SUMPRODUCT(($F$4:$F$2200=F480)*($T$4:$T$2200)))</f>
        <v>0</v>
      </c>
      <c r="V480" s="19"/>
    </row>
    <row r="481" spans="1:22">
      <c r="A481" s="17">
        <f>+Tableau1[[#This Row],[Bâtiment]]</f>
        <v>0</v>
      </c>
      <c r="M481" s="19">
        <f>IF(ISNUMBER(Tableau2[[#This Row],[Diamètre (mm)]]),PI()*((Tableau2[[#This Row],[Diamètre (mm)]]/2)^2)*10^(-4),(Tableau2[[#This Row],[Longueur (mm)]]*Tableau2[[#This Row],[Largeur (mm)]])*10^(-4))</f>
        <v>0</v>
      </c>
      <c r="N481" s="19"/>
      <c r="O481" s="19"/>
      <c r="P481" s="19"/>
      <c r="Q481" s="19"/>
      <c r="R48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81" s="19">
        <f>PI()*((Tableau2[[#This Row],[Diamètre du traversant (mm)]]/2)^2)*10^(-4)</f>
        <v>0</v>
      </c>
      <c r="U481" s="19">
        <f>Tableau2[[#This Row],[Surface mesurée (dm²)]]-(SUMPRODUCT(($F$4:$F$2200=F481)*($T$4:$T$2200)))</f>
        <v>0</v>
      </c>
      <c r="V481" s="19"/>
    </row>
    <row r="482" spans="1:22">
      <c r="A482" s="17">
        <f>+Tableau1[[#This Row],[Bâtiment]]</f>
        <v>0</v>
      </c>
      <c r="M482" s="19">
        <f>IF(ISNUMBER(Tableau2[[#This Row],[Diamètre (mm)]]),PI()*((Tableau2[[#This Row],[Diamètre (mm)]]/2)^2)*10^(-4),(Tableau2[[#This Row],[Longueur (mm)]]*Tableau2[[#This Row],[Largeur (mm)]])*10^(-4))</f>
        <v>0</v>
      </c>
      <c r="N482" s="19"/>
      <c r="O482" s="19"/>
      <c r="P482" s="19"/>
      <c r="Q482" s="19"/>
      <c r="R48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82" s="19">
        <f>PI()*((Tableau2[[#This Row],[Diamètre du traversant (mm)]]/2)^2)*10^(-4)</f>
        <v>0</v>
      </c>
      <c r="U482" s="19">
        <f>Tableau2[[#This Row],[Surface mesurée (dm²)]]-(SUMPRODUCT(($F$4:$F$2200=F482)*($T$4:$T$2200)))</f>
        <v>0</v>
      </c>
      <c r="V482" s="19"/>
    </row>
    <row r="483" spans="1:22">
      <c r="A483" s="17">
        <f>+Tableau1[[#This Row],[Bâtiment]]</f>
        <v>0</v>
      </c>
      <c r="M483" s="19">
        <f>IF(ISNUMBER(Tableau2[[#This Row],[Diamètre (mm)]]),PI()*((Tableau2[[#This Row],[Diamètre (mm)]]/2)^2)*10^(-4),(Tableau2[[#This Row],[Longueur (mm)]]*Tableau2[[#This Row],[Largeur (mm)]])*10^(-4))</f>
        <v>0</v>
      </c>
      <c r="N483" s="19"/>
      <c r="O483" s="19"/>
      <c r="P483" s="19"/>
      <c r="Q483" s="19"/>
      <c r="R48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83" s="19">
        <f>PI()*((Tableau2[[#This Row],[Diamètre du traversant (mm)]]/2)^2)*10^(-4)</f>
        <v>0</v>
      </c>
      <c r="U483" s="19">
        <f>Tableau2[[#This Row],[Surface mesurée (dm²)]]-(SUMPRODUCT(($F$4:$F$2200=F483)*($T$4:$T$2200)))</f>
        <v>0</v>
      </c>
      <c r="V483" s="19"/>
    </row>
    <row r="484" spans="1:22">
      <c r="A484" s="17">
        <f>+Tableau1[[#This Row],[Bâtiment]]</f>
        <v>0</v>
      </c>
      <c r="M484" s="19">
        <f>IF(ISNUMBER(Tableau2[[#This Row],[Diamètre (mm)]]),PI()*((Tableau2[[#This Row],[Diamètre (mm)]]/2)^2)*10^(-4),(Tableau2[[#This Row],[Longueur (mm)]]*Tableau2[[#This Row],[Largeur (mm)]])*10^(-4))</f>
        <v>0</v>
      </c>
      <c r="N484" s="19"/>
      <c r="O484" s="19"/>
      <c r="P484" s="19"/>
      <c r="Q484" s="19"/>
      <c r="R48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84" s="19">
        <f>PI()*((Tableau2[[#This Row],[Diamètre du traversant (mm)]]/2)^2)*10^(-4)</f>
        <v>0</v>
      </c>
      <c r="U484" s="19">
        <f>Tableau2[[#This Row],[Surface mesurée (dm²)]]-(SUMPRODUCT(($F$4:$F$2200=F484)*($T$4:$T$2200)))</f>
        <v>0</v>
      </c>
      <c r="V484" s="19"/>
    </row>
    <row r="485" spans="1:22">
      <c r="A485" s="17">
        <f>+Tableau1[[#This Row],[Bâtiment]]</f>
        <v>0</v>
      </c>
      <c r="M485" s="19">
        <f>IF(ISNUMBER(Tableau2[[#This Row],[Diamètre (mm)]]),PI()*((Tableau2[[#This Row],[Diamètre (mm)]]/2)^2)*10^(-4),(Tableau2[[#This Row],[Longueur (mm)]]*Tableau2[[#This Row],[Largeur (mm)]])*10^(-4))</f>
        <v>0</v>
      </c>
      <c r="N485" s="19"/>
      <c r="O485" s="19"/>
      <c r="P485" s="19"/>
      <c r="Q485" s="19"/>
      <c r="R48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85" s="19">
        <f>PI()*((Tableau2[[#This Row],[Diamètre du traversant (mm)]]/2)^2)*10^(-4)</f>
        <v>0</v>
      </c>
      <c r="U485" s="19">
        <f>Tableau2[[#This Row],[Surface mesurée (dm²)]]-(SUMPRODUCT(($F$4:$F$2200=F485)*($T$4:$T$2200)))</f>
        <v>0</v>
      </c>
      <c r="V485" s="19"/>
    </row>
    <row r="486" spans="1:22">
      <c r="A486" s="17">
        <f>+Tableau1[[#This Row],[Bâtiment]]</f>
        <v>0</v>
      </c>
      <c r="M486" s="19">
        <f>IF(ISNUMBER(Tableau2[[#This Row],[Diamètre (mm)]]),PI()*((Tableau2[[#This Row],[Diamètre (mm)]]/2)^2)*10^(-4),(Tableau2[[#This Row],[Longueur (mm)]]*Tableau2[[#This Row],[Largeur (mm)]])*10^(-4))</f>
        <v>0</v>
      </c>
      <c r="N486" s="19"/>
      <c r="O486" s="19"/>
      <c r="P486" s="19"/>
      <c r="Q486" s="19"/>
      <c r="R48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86" s="19">
        <f>PI()*((Tableau2[[#This Row],[Diamètre du traversant (mm)]]/2)^2)*10^(-4)</f>
        <v>0</v>
      </c>
      <c r="U486" s="19">
        <f>Tableau2[[#This Row],[Surface mesurée (dm²)]]-(SUMPRODUCT(($F$4:$F$2200=F486)*($T$4:$T$2200)))</f>
        <v>0</v>
      </c>
      <c r="V486" s="19"/>
    </row>
    <row r="487" spans="1:22">
      <c r="A487" s="17">
        <f>+Tableau1[[#This Row],[Bâtiment]]</f>
        <v>0</v>
      </c>
      <c r="M487" s="19">
        <f>IF(ISNUMBER(Tableau2[[#This Row],[Diamètre (mm)]]),PI()*((Tableau2[[#This Row],[Diamètre (mm)]]/2)^2)*10^(-4),(Tableau2[[#This Row],[Longueur (mm)]]*Tableau2[[#This Row],[Largeur (mm)]])*10^(-4))</f>
        <v>0</v>
      </c>
      <c r="N487" s="19"/>
      <c r="O487" s="19"/>
      <c r="P487" s="19"/>
      <c r="Q487" s="19"/>
      <c r="R48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87" s="19">
        <f>PI()*((Tableau2[[#This Row],[Diamètre du traversant (mm)]]/2)^2)*10^(-4)</f>
        <v>0</v>
      </c>
      <c r="U487" s="19">
        <f>Tableau2[[#This Row],[Surface mesurée (dm²)]]-(SUMPRODUCT(($F$4:$F$2200=F487)*($T$4:$T$2200)))</f>
        <v>0</v>
      </c>
      <c r="V487" s="19"/>
    </row>
    <row r="488" spans="1:22">
      <c r="A488" s="17">
        <f>+Tableau1[[#This Row],[Bâtiment]]</f>
        <v>0</v>
      </c>
      <c r="M488" s="19">
        <f>IF(ISNUMBER(Tableau2[[#This Row],[Diamètre (mm)]]),PI()*((Tableau2[[#This Row],[Diamètre (mm)]]/2)^2)*10^(-4),(Tableau2[[#This Row],[Longueur (mm)]]*Tableau2[[#This Row],[Largeur (mm)]])*10^(-4))</f>
        <v>0</v>
      </c>
      <c r="N488" s="19"/>
      <c r="O488" s="19"/>
      <c r="P488" s="19"/>
      <c r="Q488" s="19"/>
      <c r="R48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88" s="19">
        <f>PI()*((Tableau2[[#This Row],[Diamètre du traversant (mm)]]/2)^2)*10^(-4)</f>
        <v>0</v>
      </c>
      <c r="U488" s="19">
        <f>Tableau2[[#This Row],[Surface mesurée (dm²)]]-(SUMPRODUCT(($F$4:$F$2200=F488)*($T$4:$T$2200)))</f>
        <v>0</v>
      </c>
      <c r="V488" s="19"/>
    </row>
    <row r="489" spans="1:22">
      <c r="A489" s="17">
        <f>+Tableau1[[#This Row],[Bâtiment]]</f>
        <v>0</v>
      </c>
      <c r="M489" s="19">
        <f>IF(ISNUMBER(Tableau2[[#This Row],[Diamètre (mm)]]),PI()*((Tableau2[[#This Row],[Diamètre (mm)]]/2)^2)*10^(-4),(Tableau2[[#This Row],[Longueur (mm)]]*Tableau2[[#This Row],[Largeur (mm)]])*10^(-4))</f>
        <v>0</v>
      </c>
      <c r="N489" s="19"/>
      <c r="O489" s="19"/>
      <c r="P489" s="19"/>
      <c r="Q489" s="19"/>
      <c r="R48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89" s="19">
        <f>PI()*((Tableau2[[#This Row],[Diamètre du traversant (mm)]]/2)^2)*10^(-4)</f>
        <v>0</v>
      </c>
      <c r="U489" s="19">
        <f>Tableau2[[#This Row],[Surface mesurée (dm²)]]-(SUMPRODUCT(($F$4:$F$2200=F489)*($T$4:$T$2200)))</f>
        <v>0</v>
      </c>
      <c r="V489" s="19"/>
    </row>
    <row r="490" spans="1:22">
      <c r="A490" s="17">
        <f>+Tableau1[[#This Row],[Bâtiment]]</f>
        <v>0</v>
      </c>
      <c r="M490" s="19">
        <f>IF(ISNUMBER(Tableau2[[#This Row],[Diamètre (mm)]]),PI()*((Tableau2[[#This Row],[Diamètre (mm)]]/2)^2)*10^(-4),(Tableau2[[#This Row],[Longueur (mm)]]*Tableau2[[#This Row],[Largeur (mm)]])*10^(-4))</f>
        <v>0</v>
      </c>
      <c r="N490" s="19"/>
      <c r="O490" s="19"/>
      <c r="P490" s="19"/>
      <c r="Q490" s="19"/>
      <c r="R49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90" s="19">
        <f>PI()*((Tableau2[[#This Row],[Diamètre du traversant (mm)]]/2)^2)*10^(-4)</f>
        <v>0</v>
      </c>
      <c r="U490" s="19">
        <f>Tableau2[[#This Row],[Surface mesurée (dm²)]]-(SUMPRODUCT(($F$4:$F$2200=F490)*($T$4:$T$2200)))</f>
        <v>0</v>
      </c>
      <c r="V490" s="19"/>
    </row>
    <row r="491" spans="1:22">
      <c r="A491" s="17">
        <f>+Tableau1[[#This Row],[Bâtiment]]</f>
        <v>0</v>
      </c>
      <c r="M491" s="19">
        <f>IF(ISNUMBER(Tableau2[[#This Row],[Diamètre (mm)]]),PI()*((Tableau2[[#This Row],[Diamètre (mm)]]/2)^2)*10^(-4),(Tableau2[[#This Row],[Longueur (mm)]]*Tableau2[[#This Row],[Largeur (mm)]])*10^(-4))</f>
        <v>0</v>
      </c>
      <c r="N491" s="19"/>
      <c r="O491" s="19"/>
      <c r="P491" s="19"/>
      <c r="Q491" s="19"/>
      <c r="R49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91" s="19">
        <f>PI()*((Tableau2[[#This Row],[Diamètre du traversant (mm)]]/2)^2)*10^(-4)</f>
        <v>0</v>
      </c>
      <c r="U491" s="19">
        <f>Tableau2[[#This Row],[Surface mesurée (dm²)]]-(SUMPRODUCT(($F$4:$F$2200=F491)*($T$4:$T$2200)))</f>
        <v>0</v>
      </c>
      <c r="V491" s="19"/>
    </row>
    <row r="492" spans="1:22">
      <c r="A492" s="17">
        <f>+Tableau1[[#This Row],[Bâtiment]]</f>
        <v>0</v>
      </c>
      <c r="M492" s="19">
        <f>IF(ISNUMBER(Tableau2[[#This Row],[Diamètre (mm)]]),PI()*((Tableau2[[#This Row],[Diamètre (mm)]]/2)^2)*10^(-4),(Tableau2[[#This Row],[Longueur (mm)]]*Tableau2[[#This Row],[Largeur (mm)]])*10^(-4))</f>
        <v>0</v>
      </c>
      <c r="N492" s="19"/>
      <c r="O492" s="19"/>
      <c r="P492" s="19"/>
      <c r="Q492" s="19"/>
      <c r="R49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92" s="19">
        <f>PI()*((Tableau2[[#This Row],[Diamètre du traversant (mm)]]/2)^2)*10^(-4)</f>
        <v>0</v>
      </c>
      <c r="U492" s="19">
        <f>Tableau2[[#This Row],[Surface mesurée (dm²)]]-(SUMPRODUCT(($F$4:$F$2200=F492)*($T$4:$T$2200)))</f>
        <v>0</v>
      </c>
      <c r="V492" s="19"/>
    </row>
    <row r="493" spans="1:22">
      <c r="A493" s="17">
        <f>+Tableau1[[#This Row],[Bâtiment]]</f>
        <v>0</v>
      </c>
      <c r="M493" s="19">
        <f>IF(ISNUMBER(Tableau2[[#This Row],[Diamètre (mm)]]),PI()*((Tableau2[[#This Row],[Diamètre (mm)]]/2)^2)*10^(-4),(Tableau2[[#This Row],[Longueur (mm)]]*Tableau2[[#This Row],[Largeur (mm)]])*10^(-4))</f>
        <v>0</v>
      </c>
      <c r="N493" s="19"/>
      <c r="O493" s="19"/>
      <c r="P493" s="19"/>
      <c r="Q493" s="19"/>
      <c r="R49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93" s="19">
        <f>PI()*((Tableau2[[#This Row],[Diamètre du traversant (mm)]]/2)^2)*10^(-4)</f>
        <v>0</v>
      </c>
      <c r="U493" s="19">
        <f>Tableau2[[#This Row],[Surface mesurée (dm²)]]-(SUMPRODUCT(($F$4:$F$2200=F493)*($T$4:$T$2200)))</f>
        <v>0</v>
      </c>
      <c r="V493" s="19"/>
    </row>
    <row r="494" spans="1:22">
      <c r="A494" s="17">
        <f>+Tableau1[[#This Row],[Bâtiment]]</f>
        <v>0</v>
      </c>
      <c r="M494" s="19">
        <f>IF(ISNUMBER(Tableau2[[#This Row],[Diamètre (mm)]]),PI()*((Tableau2[[#This Row],[Diamètre (mm)]]/2)^2)*10^(-4),(Tableau2[[#This Row],[Longueur (mm)]]*Tableau2[[#This Row],[Largeur (mm)]])*10^(-4))</f>
        <v>0</v>
      </c>
      <c r="N494" s="19"/>
      <c r="O494" s="19"/>
      <c r="P494" s="19"/>
      <c r="Q494" s="19"/>
      <c r="R49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94" s="19">
        <f>PI()*((Tableau2[[#This Row],[Diamètre du traversant (mm)]]/2)^2)*10^(-4)</f>
        <v>0</v>
      </c>
      <c r="U494" s="19">
        <f>Tableau2[[#This Row],[Surface mesurée (dm²)]]-(SUMPRODUCT(($F$4:$F$2200=F494)*($T$4:$T$2200)))</f>
        <v>0</v>
      </c>
      <c r="V494" s="19"/>
    </row>
    <row r="495" spans="1:22">
      <c r="A495" s="17">
        <f>+Tableau1[[#This Row],[Bâtiment]]</f>
        <v>0</v>
      </c>
      <c r="M495" s="19">
        <f>IF(ISNUMBER(Tableau2[[#This Row],[Diamètre (mm)]]),PI()*((Tableau2[[#This Row],[Diamètre (mm)]]/2)^2)*10^(-4),(Tableau2[[#This Row],[Longueur (mm)]]*Tableau2[[#This Row],[Largeur (mm)]])*10^(-4))</f>
        <v>0</v>
      </c>
      <c r="N495" s="19"/>
      <c r="O495" s="19"/>
      <c r="P495" s="19"/>
      <c r="Q495" s="19"/>
      <c r="R49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95" s="19">
        <f>PI()*((Tableau2[[#This Row],[Diamètre du traversant (mm)]]/2)^2)*10^(-4)</f>
        <v>0</v>
      </c>
      <c r="U495" s="19">
        <f>Tableau2[[#This Row],[Surface mesurée (dm²)]]-(SUMPRODUCT(($F$4:$F$2200=F495)*($T$4:$T$2200)))</f>
        <v>0</v>
      </c>
      <c r="V495" s="19"/>
    </row>
    <row r="496" spans="1:22">
      <c r="A496" s="17">
        <f>+Tableau1[[#This Row],[Bâtiment]]</f>
        <v>0</v>
      </c>
      <c r="M496" s="19">
        <f>IF(ISNUMBER(Tableau2[[#This Row],[Diamètre (mm)]]),PI()*((Tableau2[[#This Row],[Diamètre (mm)]]/2)^2)*10^(-4),(Tableau2[[#This Row],[Longueur (mm)]]*Tableau2[[#This Row],[Largeur (mm)]])*10^(-4))</f>
        <v>0</v>
      </c>
      <c r="N496" s="19"/>
      <c r="O496" s="19"/>
      <c r="P496" s="19"/>
      <c r="Q496" s="19"/>
      <c r="R49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96" s="19">
        <f>PI()*((Tableau2[[#This Row],[Diamètre du traversant (mm)]]/2)^2)*10^(-4)</f>
        <v>0</v>
      </c>
      <c r="U496" s="19">
        <f>Tableau2[[#This Row],[Surface mesurée (dm²)]]-(SUMPRODUCT(($F$4:$F$2200=F496)*($T$4:$T$2200)))</f>
        <v>0</v>
      </c>
      <c r="V496" s="19"/>
    </row>
    <row r="497" spans="1:22">
      <c r="A497" s="17">
        <f>+Tableau1[[#This Row],[Bâtiment]]</f>
        <v>0</v>
      </c>
      <c r="M497" s="19">
        <f>IF(ISNUMBER(Tableau2[[#This Row],[Diamètre (mm)]]),PI()*((Tableau2[[#This Row],[Diamètre (mm)]]/2)^2)*10^(-4),(Tableau2[[#This Row],[Longueur (mm)]]*Tableau2[[#This Row],[Largeur (mm)]])*10^(-4))</f>
        <v>0</v>
      </c>
      <c r="N497" s="19"/>
      <c r="O497" s="19"/>
      <c r="P497" s="19"/>
      <c r="Q497" s="19"/>
      <c r="R49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97" s="19">
        <f>PI()*((Tableau2[[#This Row],[Diamètre du traversant (mm)]]/2)^2)*10^(-4)</f>
        <v>0</v>
      </c>
      <c r="U497" s="19">
        <f>Tableau2[[#This Row],[Surface mesurée (dm²)]]-(SUMPRODUCT(($F$4:$F$2200=F497)*($T$4:$T$2200)))</f>
        <v>0</v>
      </c>
      <c r="V497" s="19"/>
    </row>
    <row r="498" spans="1:22">
      <c r="A498" s="17">
        <f>+Tableau1[[#This Row],[Bâtiment]]</f>
        <v>0</v>
      </c>
      <c r="M498" s="19">
        <f>IF(ISNUMBER(Tableau2[[#This Row],[Diamètre (mm)]]),PI()*((Tableau2[[#This Row],[Diamètre (mm)]]/2)^2)*10^(-4),(Tableau2[[#This Row],[Longueur (mm)]]*Tableau2[[#This Row],[Largeur (mm)]])*10^(-4))</f>
        <v>0</v>
      </c>
      <c r="N498" s="19"/>
      <c r="O498" s="19"/>
      <c r="P498" s="19"/>
      <c r="Q498" s="19"/>
      <c r="R49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98" s="19">
        <f>PI()*((Tableau2[[#This Row],[Diamètre du traversant (mm)]]/2)^2)*10^(-4)</f>
        <v>0</v>
      </c>
      <c r="U498" s="19">
        <f>Tableau2[[#This Row],[Surface mesurée (dm²)]]-(SUMPRODUCT(($F$4:$F$2200=F498)*($T$4:$T$2200)))</f>
        <v>0</v>
      </c>
      <c r="V498" s="19"/>
    </row>
    <row r="499" spans="1:22">
      <c r="A499" s="17">
        <f>+Tableau1[[#This Row],[Bâtiment]]</f>
        <v>0</v>
      </c>
      <c r="M499" s="19">
        <f>IF(ISNUMBER(Tableau2[[#This Row],[Diamètre (mm)]]),PI()*((Tableau2[[#This Row],[Diamètre (mm)]]/2)^2)*10^(-4),(Tableau2[[#This Row],[Longueur (mm)]]*Tableau2[[#This Row],[Largeur (mm)]])*10^(-4))</f>
        <v>0</v>
      </c>
      <c r="N499" s="19"/>
      <c r="O499" s="19"/>
      <c r="P499" s="19"/>
      <c r="Q499" s="19"/>
      <c r="R49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499" s="19">
        <f>PI()*((Tableau2[[#This Row],[Diamètre du traversant (mm)]]/2)^2)*10^(-4)</f>
        <v>0</v>
      </c>
      <c r="U499" s="19">
        <f>Tableau2[[#This Row],[Surface mesurée (dm²)]]-(SUMPRODUCT(($F$4:$F$2200=F499)*($T$4:$T$2200)))</f>
        <v>0</v>
      </c>
      <c r="V499" s="19"/>
    </row>
    <row r="500" spans="1:22">
      <c r="A500" s="17">
        <f>+Tableau1[[#This Row],[Bâtiment]]</f>
        <v>0</v>
      </c>
      <c r="M500" s="19">
        <f>IF(ISNUMBER(Tableau2[[#This Row],[Diamètre (mm)]]),PI()*((Tableau2[[#This Row],[Diamètre (mm)]]/2)^2)*10^(-4),(Tableau2[[#This Row],[Longueur (mm)]]*Tableau2[[#This Row],[Largeur (mm)]])*10^(-4))</f>
        <v>0</v>
      </c>
      <c r="N500" s="19"/>
      <c r="O500" s="19"/>
      <c r="P500" s="19"/>
      <c r="Q500" s="19"/>
      <c r="R50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00" s="19">
        <f>PI()*((Tableau2[[#This Row],[Diamètre du traversant (mm)]]/2)^2)*10^(-4)</f>
        <v>0</v>
      </c>
      <c r="U500" s="19">
        <f>Tableau2[[#This Row],[Surface mesurée (dm²)]]-(SUMPRODUCT(($F$4:$F$2200=F500)*($T$4:$T$2200)))</f>
        <v>0</v>
      </c>
      <c r="V500" s="19"/>
    </row>
    <row r="501" spans="1:22">
      <c r="A501" s="17">
        <f>+Tableau1[[#This Row],[Bâtiment]]</f>
        <v>0</v>
      </c>
      <c r="M501" s="19">
        <f>IF(ISNUMBER(Tableau2[[#This Row],[Diamètre (mm)]]),PI()*((Tableau2[[#This Row],[Diamètre (mm)]]/2)^2)*10^(-4),(Tableau2[[#This Row],[Longueur (mm)]]*Tableau2[[#This Row],[Largeur (mm)]])*10^(-4))</f>
        <v>0</v>
      </c>
      <c r="N501" s="19"/>
      <c r="O501" s="19"/>
      <c r="P501" s="19"/>
      <c r="Q501" s="19"/>
      <c r="R50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01" s="19">
        <f>PI()*((Tableau2[[#This Row],[Diamètre du traversant (mm)]]/2)^2)*10^(-4)</f>
        <v>0</v>
      </c>
      <c r="U501" s="19">
        <f>Tableau2[[#This Row],[Surface mesurée (dm²)]]-(SUMPRODUCT(($F$4:$F$2200=F501)*($T$4:$T$2200)))</f>
        <v>0</v>
      </c>
      <c r="V501" s="19"/>
    </row>
    <row r="502" spans="1:22">
      <c r="A502" s="17">
        <f>+Tableau1[[#This Row],[Bâtiment]]</f>
        <v>0</v>
      </c>
      <c r="M502" s="19">
        <f>IF(ISNUMBER(Tableau2[[#This Row],[Diamètre (mm)]]),PI()*((Tableau2[[#This Row],[Diamètre (mm)]]/2)^2)*10^(-4),(Tableau2[[#This Row],[Longueur (mm)]]*Tableau2[[#This Row],[Largeur (mm)]])*10^(-4))</f>
        <v>0</v>
      </c>
      <c r="N502" s="19"/>
      <c r="O502" s="19"/>
      <c r="P502" s="19"/>
      <c r="Q502" s="19"/>
      <c r="R50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02" s="19">
        <f>PI()*((Tableau2[[#This Row],[Diamètre du traversant (mm)]]/2)^2)*10^(-4)</f>
        <v>0</v>
      </c>
      <c r="U502" s="19">
        <f>Tableau2[[#This Row],[Surface mesurée (dm²)]]-(SUMPRODUCT(($F$4:$F$2200=F502)*($T$4:$T$2200)))</f>
        <v>0</v>
      </c>
      <c r="V502" s="19"/>
    </row>
    <row r="503" spans="1:22">
      <c r="A503" s="17">
        <f>+Tableau1[[#This Row],[Bâtiment]]</f>
        <v>0</v>
      </c>
      <c r="M503" s="19">
        <f>IF(ISNUMBER(Tableau2[[#This Row],[Diamètre (mm)]]),PI()*((Tableau2[[#This Row],[Diamètre (mm)]]/2)^2)*10^(-4),(Tableau2[[#This Row],[Longueur (mm)]]*Tableau2[[#This Row],[Largeur (mm)]])*10^(-4))</f>
        <v>0</v>
      </c>
      <c r="N503" s="19"/>
      <c r="O503" s="19"/>
      <c r="P503" s="19"/>
      <c r="Q503" s="19"/>
      <c r="R50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03" s="19">
        <f>PI()*((Tableau2[[#This Row],[Diamètre du traversant (mm)]]/2)^2)*10^(-4)</f>
        <v>0</v>
      </c>
      <c r="U503" s="19">
        <f>Tableau2[[#This Row],[Surface mesurée (dm²)]]-(SUMPRODUCT(($F$4:$F$2200=F503)*($T$4:$T$2200)))</f>
        <v>0</v>
      </c>
      <c r="V503" s="19"/>
    </row>
    <row r="504" spans="1:22">
      <c r="A504" s="17">
        <f>+Tableau1[[#This Row],[Bâtiment]]</f>
        <v>0</v>
      </c>
      <c r="M504" s="19">
        <f>IF(ISNUMBER(Tableau2[[#This Row],[Diamètre (mm)]]),PI()*((Tableau2[[#This Row],[Diamètre (mm)]]/2)^2)*10^(-4),(Tableau2[[#This Row],[Longueur (mm)]]*Tableau2[[#This Row],[Largeur (mm)]])*10^(-4))</f>
        <v>0</v>
      </c>
      <c r="N504" s="19"/>
      <c r="O504" s="19"/>
      <c r="P504" s="19"/>
      <c r="Q504" s="19"/>
      <c r="R50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04" s="19">
        <f>PI()*((Tableau2[[#This Row],[Diamètre du traversant (mm)]]/2)^2)*10^(-4)</f>
        <v>0</v>
      </c>
      <c r="U504" s="19">
        <f>Tableau2[[#This Row],[Surface mesurée (dm²)]]-(SUMPRODUCT(($F$4:$F$2200=F504)*($T$4:$T$2200)))</f>
        <v>0</v>
      </c>
      <c r="V504" s="19"/>
    </row>
    <row r="505" spans="1:22">
      <c r="A505" s="17">
        <f>+Tableau1[[#This Row],[Bâtiment]]</f>
        <v>0</v>
      </c>
      <c r="M505" s="19">
        <f>IF(ISNUMBER(Tableau2[[#This Row],[Diamètre (mm)]]),PI()*((Tableau2[[#This Row],[Diamètre (mm)]]/2)^2)*10^(-4),(Tableau2[[#This Row],[Longueur (mm)]]*Tableau2[[#This Row],[Largeur (mm)]])*10^(-4))</f>
        <v>0</v>
      </c>
      <c r="N505" s="19"/>
      <c r="O505" s="19"/>
      <c r="P505" s="19"/>
      <c r="Q505" s="19"/>
      <c r="R50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05" s="19">
        <f>PI()*((Tableau2[[#This Row],[Diamètre du traversant (mm)]]/2)^2)*10^(-4)</f>
        <v>0</v>
      </c>
      <c r="U505" s="19">
        <f>Tableau2[[#This Row],[Surface mesurée (dm²)]]-(SUMPRODUCT(($F$4:$F$2200=F505)*($T$4:$T$2200)))</f>
        <v>0</v>
      </c>
      <c r="V505" s="19"/>
    </row>
    <row r="506" spans="1:22">
      <c r="A506" s="17">
        <f>+Tableau1[[#This Row],[Bâtiment]]</f>
        <v>0</v>
      </c>
      <c r="M506" s="19">
        <f>IF(ISNUMBER(Tableau2[[#This Row],[Diamètre (mm)]]),PI()*((Tableau2[[#This Row],[Diamètre (mm)]]/2)^2)*10^(-4),(Tableau2[[#This Row],[Longueur (mm)]]*Tableau2[[#This Row],[Largeur (mm)]])*10^(-4))</f>
        <v>0</v>
      </c>
      <c r="N506" s="19"/>
      <c r="O506" s="19"/>
      <c r="P506" s="19"/>
      <c r="Q506" s="19"/>
      <c r="R50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06" s="19">
        <f>PI()*((Tableau2[[#This Row],[Diamètre du traversant (mm)]]/2)^2)*10^(-4)</f>
        <v>0</v>
      </c>
      <c r="U506" s="19">
        <f>Tableau2[[#This Row],[Surface mesurée (dm²)]]-(SUMPRODUCT(($F$4:$F$2200=F506)*($T$4:$T$2200)))</f>
        <v>0</v>
      </c>
      <c r="V506" s="19"/>
    </row>
    <row r="507" spans="1:22">
      <c r="A507" s="17">
        <f>+Tableau1[[#This Row],[Bâtiment]]</f>
        <v>0</v>
      </c>
      <c r="M507" s="19">
        <f>IF(ISNUMBER(Tableau2[[#This Row],[Diamètre (mm)]]),PI()*((Tableau2[[#This Row],[Diamètre (mm)]]/2)^2)*10^(-4),(Tableau2[[#This Row],[Longueur (mm)]]*Tableau2[[#This Row],[Largeur (mm)]])*10^(-4))</f>
        <v>0</v>
      </c>
      <c r="N507" s="19"/>
      <c r="O507" s="19"/>
      <c r="P507" s="19"/>
      <c r="Q507" s="19"/>
      <c r="R50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07" s="19">
        <f>PI()*((Tableau2[[#This Row],[Diamètre du traversant (mm)]]/2)^2)*10^(-4)</f>
        <v>0</v>
      </c>
      <c r="U507" s="19">
        <f>Tableau2[[#This Row],[Surface mesurée (dm²)]]-(SUMPRODUCT(($F$4:$F$2200=F507)*($T$4:$T$2200)))</f>
        <v>0</v>
      </c>
      <c r="V507" s="19"/>
    </row>
    <row r="508" spans="1:22">
      <c r="A508" s="17">
        <f>+Tableau1[[#This Row],[Bâtiment]]</f>
        <v>0</v>
      </c>
      <c r="M508" s="19">
        <f>IF(ISNUMBER(Tableau2[[#This Row],[Diamètre (mm)]]),PI()*((Tableau2[[#This Row],[Diamètre (mm)]]/2)^2)*10^(-4),(Tableau2[[#This Row],[Longueur (mm)]]*Tableau2[[#This Row],[Largeur (mm)]])*10^(-4))</f>
        <v>0</v>
      </c>
      <c r="N508" s="19"/>
      <c r="O508" s="19"/>
      <c r="P508" s="19"/>
      <c r="Q508" s="19"/>
      <c r="R50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08" s="19">
        <f>PI()*((Tableau2[[#This Row],[Diamètre du traversant (mm)]]/2)^2)*10^(-4)</f>
        <v>0</v>
      </c>
      <c r="U508" s="19">
        <f>Tableau2[[#This Row],[Surface mesurée (dm²)]]-(SUMPRODUCT(($F$4:$F$2200=F508)*($T$4:$T$2200)))</f>
        <v>0</v>
      </c>
      <c r="V508" s="19"/>
    </row>
    <row r="509" spans="1:22">
      <c r="A509" s="17">
        <f>+Tableau1[[#This Row],[Bâtiment]]</f>
        <v>0</v>
      </c>
      <c r="M509" s="19">
        <f>IF(ISNUMBER(Tableau2[[#This Row],[Diamètre (mm)]]),PI()*((Tableau2[[#This Row],[Diamètre (mm)]]/2)^2)*10^(-4),(Tableau2[[#This Row],[Longueur (mm)]]*Tableau2[[#This Row],[Largeur (mm)]])*10^(-4))</f>
        <v>0</v>
      </c>
      <c r="N509" s="19"/>
      <c r="O509" s="19"/>
      <c r="P509" s="19"/>
      <c r="Q509" s="19"/>
      <c r="R50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09" s="19">
        <f>PI()*((Tableau2[[#This Row],[Diamètre du traversant (mm)]]/2)^2)*10^(-4)</f>
        <v>0</v>
      </c>
      <c r="U509" s="19">
        <f>Tableau2[[#This Row],[Surface mesurée (dm²)]]-(SUMPRODUCT(($F$4:$F$2200=F509)*($T$4:$T$2200)))</f>
        <v>0</v>
      </c>
      <c r="V509" s="19"/>
    </row>
    <row r="510" spans="1:22">
      <c r="A510" s="17">
        <f>+Tableau1[[#This Row],[Bâtiment]]</f>
        <v>0</v>
      </c>
      <c r="M510" s="19">
        <f>IF(ISNUMBER(Tableau2[[#This Row],[Diamètre (mm)]]),PI()*((Tableau2[[#This Row],[Diamètre (mm)]]/2)^2)*10^(-4),(Tableau2[[#This Row],[Longueur (mm)]]*Tableau2[[#This Row],[Largeur (mm)]])*10^(-4))</f>
        <v>0</v>
      </c>
      <c r="N510" s="19"/>
      <c r="O510" s="19"/>
      <c r="P510" s="19"/>
      <c r="Q510" s="19"/>
      <c r="R51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10" s="19">
        <f>PI()*((Tableau2[[#This Row],[Diamètre du traversant (mm)]]/2)^2)*10^(-4)</f>
        <v>0</v>
      </c>
      <c r="U510" s="19">
        <f>Tableau2[[#This Row],[Surface mesurée (dm²)]]-(SUMPRODUCT(($F$4:$F$2200=F510)*($T$4:$T$2200)))</f>
        <v>0</v>
      </c>
      <c r="V510" s="19"/>
    </row>
    <row r="511" spans="1:22">
      <c r="A511" s="17">
        <f>+Tableau1[[#This Row],[Bâtiment]]</f>
        <v>0</v>
      </c>
      <c r="M511" s="19">
        <f>IF(ISNUMBER(Tableau2[[#This Row],[Diamètre (mm)]]),PI()*((Tableau2[[#This Row],[Diamètre (mm)]]/2)^2)*10^(-4),(Tableau2[[#This Row],[Longueur (mm)]]*Tableau2[[#This Row],[Largeur (mm)]])*10^(-4))</f>
        <v>0</v>
      </c>
      <c r="N511" s="19"/>
      <c r="O511" s="19"/>
      <c r="P511" s="19"/>
      <c r="Q511" s="19"/>
      <c r="R51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11" s="19">
        <f>PI()*((Tableau2[[#This Row],[Diamètre du traversant (mm)]]/2)^2)*10^(-4)</f>
        <v>0</v>
      </c>
      <c r="U511" s="19">
        <f>Tableau2[[#This Row],[Surface mesurée (dm²)]]-(SUMPRODUCT(($F$4:$F$2200=F511)*($T$4:$T$2200)))</f>
        <v>0</v>
      </c>
      <c r="V511" s="19"/>
    </row>
    <row r="512" spans="1:22">
      <c r="A512" s="17">
        <f>+Tableau1[[#This Row],[Bâtiment]]</f>
        <v>0</v>
      </c>
      <c r="M512" s="19">
        <f>IF(ISNUMBER(Tableau2[[#This Row],[Diamètre (mm)]]),PI()*((Tableau2[[#This Row],[Diamètre (mm)]]/2)^2)*10^(-4),(Tableau2[[#This Row],[Longueur (mm)]]*Tableau2[[#This Row],[Largeur (mm)]])*10^(-4))</f>
        <v>0</v>
      </c>
      <c r="N512" s="19"/>
      <c r="O512" s="19"/>
      <c r="P512" s="19"/>
      <c r="Q512" s="19"/>
      <c r="R51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12" s="19">
        <f>PI()*((Tableau2[[#This Row],[Diamètre du traversant (mm)]]/2)^2)*10^(-4)</f>
        <v>0</v>
      </c>
      <c r="U512" s="19">
        <f>Tableau2[[#This Row],[Surface mesurée (dm²)]]-(SUMPRODUCT(($F$4:$F$2200=F512)*($T$4:$T$2200)))</f>
        <v>0</v>
      </c>
      <c r="V512" s="19"/>
    </row>
    <row r="513" spans="1:22">
      <c r="A513" s="17">
        <f>+Tableau1[[#This Row],[Bâtiment]]</f>
        <v>0</v>
      </c>
      <c r="M513" s="19">
        <f>IF(ISNUMBER(Tableau2[[#This Row],[Diamètre (mm)]]),PI()*((Tableau2[[#This Row],[Diamètre (mm)]]/2)^2)*10^(-4),(Tableau2[[#This Row],[Longueur (mm)]]*Tableau2[[#This Row],[Largeur (mm)]])*10^(-4))</f>
        <v>0</v>
      </c>
      <c r="N513" s="19"/>
      <c r="O513" s="19"/>
      <c r="P513" s="19"/>
      <c r="Q513" s="19"/>
      <c r="R51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13" s="19">
        <f>PI()*((Tableau2[[#This Row],[Diamètre du traversant (mm)]]/2)^2)*10^(-4)</f>
        <v>0</v>
      </c>
      <c r="U513" s="19">
        <f>Tableau2[[#This Row],[Surface mesurée (dm²)]]-(SUMPRODUCT(($F$4:$F$2200=F513)*($T$4:$T$2200)))</f>
        <v>0</v>
      </c>
      <c r="V513" s="19"/>
    </row>
    <row r="514" spans="1:22">
      <c r="A514" s="17">
        <f>+Tableau1[[#This Row],[Bâtiment]]</f>
        <v>0</v>
      </c>
      <c r="M514" s="19">
        <f>IF(ISNUMBER(Tableau2[[#This Row],[Diamètre (mm)]]),PI()*((Tableau2[[#This Row],[Diamètre (mm)]]/2)^2)*10^(-4),(Tableau2[[#This Row],[Longueur (mm)]]*Tableau2[[#This Row],[Largeur (mm)]])*10^(-4))</f>
        <v>0</v>
      </c>
      <c r="N514" s="19"/>
      <c r="O514" s="19"/>
      <c r="P514" s="19"/>
      <c r="Q514" s="19"/>
      <c r="R51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14" s="19">
        <f>PI()*((Tableau2[[#This Row],[Diamètre du traversant (mm)]]/2)^2)*10^(-4)</f>
        <v>0</v>
      </c>
      <c r="U514" s="19">
        <f>Tableau2[[#This Row],[Surface mesurée (dm²)]]-(SUMPRODUCT(($F$4:$F$2200=F514)*($T$4:$T$2200)))</f>
        <v>0</v>
      </c>
      <c r="V514" s="19"/>
    </row>
    <row r="515" spans="1:22">
      <c r="A515" s="17">
        <f>+Tableau1[[#This Row],[Bâtiment]]</f>
        <v>0</v>
      </c>
      <c r="M515" s="19">
        <f>IF(ISNUMBER(Tableau2[[#This Row],[Diamètre (mm)]]),PI()*((Tableau2[[#This Row],[Diamètre (mm)]]/2)^2)*10^(-4),(Tableau2[[#This Row],[Longueur (mm)]]*Tableau2[[#This Row],[Largeur (mm)]])*10^(-4))</f>
        <v>0</v>
      </c>
      <c r="N515" s="19"/>
      <c r="O515" s="19"/>
      <c r="P515" s="19"/>
      <c r="Q515" s="19"/>
      <c r="R51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15" s="19">
        <f>PI()*((Tableau2[[#This Row],[Diamètre du traversant (mm)]]/2)^2)*10^(-4)</f>
        <v>0</v>
      </c>
      <c r="U515" s="19">
        <f>Tableau2[[#This Row],[Surface mesurée (dm²)]]-(SUMPRODUCT(($F$4:$F$2200=F515)*($T$4:$T$2200)))</f>
        <v>0</v>
      </c>
      <c r="V515" s="19"/>
    </row>
    <row r="516" spans="1:22">
      <c r="A516" s="17">
        <f>+Tableau1[[#This Row],[Bâtiment]]</f>
        <v>0</v>
      </c>
      <c r="M516" s="19">
        <f>IF(ISNUMBER(Tableau2[[#This Row],[Diamètre (mm)]]),PI()*((Tableau2[[#This Row],[Diamètre (mm)]]/2)^2)*10^(-4),(Tableau2[[#This Row],[Longueur (mm)]]*Tableau2[[#This Row],[Largeur (mm)]])*10^(-4))</f>
        <v>0</v>
      </c>
      <c r="N516" s="19"/>
      <c r="O516" s="19"/>
      <c r="P516" s="19"/>
      <c r="Q516" s="19"/>
      <c r="R51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16" s="19">
        <f>PI()*((Tableau2[[#This Row],[Diamètre du traversant (mm)]]/2)^2)*10^(-4)</f>
        <v>0</v>
      </c>
      <c r="U516" s="19">
        <f>Tableau2[[#This Row],[Surface mesurée (dm²)]]-(SUMPRODUCT(($F$4:$F$2200=F516)*($T$4:$T$2200)))</f>
        <v>0</v>
      </c>
      <c r="V516" s="19"/>
    </row>
    <row r="517" spans="1:22">
      <c r="A517" s="17">
        <f>+Tableau1[[#This Row],[Bâtiment]]</f>
        <v>0</v>
      </c>
      <c r="M517" s="19">
        <f>IF(ISNUMBER(Tableau2[[#This Row],[Diamètre (mm)]]),PI()*((Tableau2[[#This Row],[Diamètre (mm)]]/2)^2)*10^(-4),(Tableau2[[#This Row],[Longueur (mm)]]*Tableau2[[#This Row],[Largeur (mm)]])*10^(-4))</f>
        <v>0</v>
      </c>
      <c r="N517" s="19"/>
      <c r="O517" s="19"/>
      <c r="P517" s="19"/>
      <c r="Q517" s="19"/>
      <c r="R51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17" s="19">
        <f>PI()*((Tableau2[[#This Row],[Diamètre du traversant (mm)]]/2)^2)*10^(-4)</f>
        <v>0</v>
      </c>
      <c r="U517" s="19">
        <f>Tableau2[[#This Row],[Surface mesurée (dm²)]]-(SUMPRODUCT(($F$4:$F$2200=F517)*($T$4:$T$2200)))</f>
        <v>0</v>
      </c>
      <c r="V517" s="19"/>
    </row>
    <row r="518" spans="1:22">
      <c r="A518" s="17">
        <f>+Tableau1[[#This Row],[Bâtiment]]</f>
        <v>0</v>
      </c>
      <c r="M518" s="19">
        <f>IF(ISNUMBER(Tableau2[[#This Row],[Diamètre (mm)]]),PI()*((Tableau2[[#This Row],[Diamètre (mm)]]/2)^2)*10^(-4),(Tableau2[[#This Row],[Longueur (mm)]]*Tableau2[[#This Row],[Largeur (mm)]])*10^(-4))</f>
        <v>0</v>
      </c>
      <c r="N518" s="19"/>
      <c r="O518" s="19"/>
      <c r="P518" s="19"/>
      <c r="Q518" s="19"/>
      <c r="R51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18" s="19">
        <f>PI()*((Tableau2[[#This Row],[Diamètre du traversant (mm)]]/2)^2)*10^(-4)</f>
        <v>0</v>
      </c>
      <c r="U518" s="19">
        <f>Tableau2[[#This Row],[Surface mesurée (dm²)]]-(SUMPRODUCT(($F$4:$F$2200=F518)*($T$4:$T$2200)))</f>
        <v>0</v>
      </c>
      <c r="V518" s="19"/>
    </row>
    <row r="519" spans="1:22">
      <c r="A519" s="17">
        <f>+Tableau1[[#This Row],[Bâtiment]]</f>
        <v>0</v>
      </c>
      <c r="M519" s="19">
        <f>IF(ISNUMBER(Tableau2[[#This Row],[Diamètre (mm)]]),PI()*((Tableau2[[#This Row],[Diamètre (mm)]]/2)^2)*10^(-4),(Tableau2[[#This Row],[Longueur (mm)]]*Tableau2[[#This Row],[Largeur (mm)]])*10^(-4))</f>
        <v>0</v>
      </c>
      <c r="N519" s="19"/>
      <c r="O519" s="19"/>
      <c r="P519" s="19"/>
      <c r="Q519" s="19"/>
      <c r="R51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19" s="19">
        <f>PI()*((Tableau2[[#This Row],[Diamètre du traversant (mm)]]/2)^2)*10^(-4)</f>
        <v>0</v>
      </c>
      <c r="U519" s="19">
        <f>Tableau2[[#This Row],[Surface mesurée (dm²)]]-(SUMPRODUCT(($F$4:$F$2200=F519)*($T$4:$T$2200)))</f>
        <v>0</v>
      </c>
      <c r="V519" s="19"/>
    </row>
    <row r="520" spans="1:22">
      <c r="A520" s="17">
        <f>+Tableau1[[#This Row],[Bâtiment]]</f>
        <v>0</v>
      </c>
      <c r="M520" s="19">
        <f>IF(ISNUMBER(Tableau2[[#This Row],[Diamètre (mm)]]),PI()*((Tableau2[[#This Row],[Diamètre (mm)]]/2)^2)*10^(-4),(Tableau2[[#This Row],[Longueur (mm)]]*Tableau2[[#This Row],[Largeur (mm)]])*10^(-4))</f>
        <v>0</v>
      </c>
      <c r="N520" s="19"/>
      <c r="O520" s="19"/>
      <c r="P520" s="19"/>
      <c r="Q520" s="19"/>
      <c r="R52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20" s="19">
        <f>PI()*((Tableau2[[#This Row],[Diamètre du traversant (mm)]]/2)^2)*10^(-4)</f>
        <v>0</v>
      </c>
      <c r="U520" s="19">
        <f>Tableau2[[#This Row],[Surface mesurée (dm²)]]-(SUMPRODUCT(($F$4:$F$2200=F520)*($T$4:$T$2200)))</f>
        <v>0</v>
      </c>
      <c r="V520" s="19"/>
    </row>
    <row r="521" spans="1:22">
      <c r="A521" s="17">
        <f>+Tableau1[[#This Row],[Bâtiment]]</f>
        <v>0</v>
      </c>
      <c r="M521" s="19">
        <f>IF(ISNUMBER(Tableau2[[#This Row],[Diamètre (mm)]]),PI()*((Tableau2[[#This Row],[Diamètre (mm)]]/2)^2)*10^(-4),(Tableau2[[#This Row],[Longueur (mm)]]*Tableau2[[#This Row],[Largeur (mm)]])*10^(-4))</f>
        <v>0</v>
      </c>
      <c r="N521" s="19"/>
      <c r="O521" s="19"/>
      <c r="P521" s="19"/>
      <c r="Q521" s="19"/>
      <c r="R52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21" s="19">
        <f>PI()*((Tableau2[[#This Row],[Diamètre du traversant (mm)]]/2)^2)*10^(-4)</f>
        <v>0</v>
      </c>
      <c r="U521" s="19">
        <f>Tableau2[[#This Row],[Surface mesurée (dm²)]]-(SUMPRODUCT(($F$4:$F$2200=F521)*($T$4:$T$2200)))</f>
        <v>0</v>
      </c>
      <c r="V521" s="19"/>
    </row>
    <row r="522" spans="1:22">
      <c r="A522" s="17">
        <f>+Tableau1[[#This Row],[Bâtiment]]</f>
        <v>0</v>
      </c>
      <c r="M522" s="19">
        <f>IF(ISNUMBER(Tableau2[[#This Row],[Diamètre (mm)]]),PI()*((Tableau2[[#This Row],[Diamètre (mm)]]/2)^2)*10^(-4),(Tableau2[[#This Row],[Longueur (mm)]]*Tableau2[[#This Row],[Largeur (mm)]])*10^(-4))</f>
        <v>0</v>
      </c>
      <c r="N522" s="19"/>
      <c r="O522" s="19"/>
      <c r="P522" s="19"/>
      <c r="Q522" s="19"/>
      <c r="R52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22" s="19">
        <f>PI()*((Tableau2[[#This Row],[Diamètre du traversant (mm)]]/2)^2)*10^(-4)</f>
        <v>0</v>
      </c>
      <c r="U522" s="19">
        <f>Tableau2[[#This Row],[Surface mesurée (dm²)]]-(SUMPRODUCT(($F$4:$F$2200=F522)*($T$4:$T$2200)))</f>
        <v>0</v>
      </c>
      <c r="V522" s="19"/>
    </row>
    <row r="523" spans="1:22">
      <c r="A523" s="17">
        <f>+Tableau1[[#This Row],[Bâtiment]]</f>
        <v>0</v>
      </c>
      <c r="M523" s="19">
        <f>IF(ISNUMBER(Tableau2[[#This Row],[Diamètre (mm)]]),PI()*((Tableau2[[#This Row],[Diamètre (mm)]]/2)^2)*10^(-4),(Tableau2[[#This Row],[Longueur (mm)]]*Tableau2[[#This Row],[Largeur (mm)]])*10^(-4))</f>
        <v>0</v>
      </c>
      <c r="N523" s="19"/>
      <c r="O523" s="19"/>
      <c r="P523" s="19"/>
      <c r="Q523" s="19"/>
      <c r="R52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23" s="19">
        <f>PI()*((Tableau2[[#This Row],[Diamètre du traversant (mm)]]/2)^2)*10^(-4)</f>
        <v>0</v>
      </c>
      <c r="U523" s="19">
        <f>Tableau2[[#This Row],[Surface mesurée (dm²)]]-(SUMPRODUCT(($F$4:$F$2200=F523)*($T$4:$T$2200)))</f>
        <v>0</v>
      </c>
      <c r="V523" s="19"/>
    </row>
    <row r="524" spans="1:22">
      <c r="A524" s="17">
        <f>+Tableau1[[#This Row],[Bâtiment]]</f>
        <v>0</v>
      </c>
      <c r="M524" s="19">
        <f>IF(ISNUMBER(Tableau2[[#This Row],[Diamètre (mm)]]),PI()*((Tableau2[[#This Row],[Diamètre (mm)]]/2)^2)*10^(-4),(Tableau2[[#This Row],[Longueur (mm)]]*Tableau2[[#This Row],[Largeur (mm)]])*10^(-4))</f>
        <v>0</v>
      </c>
      <c r="N524" s="19"/>
      <c r="O524" s="19"/>
      <c r="P524" s="19"/>
      <c r="Q524" s="19"/>
      <c r="R52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24" s="19">
        <f>PI()*((Tableau2[[#This Row],[Diamètre du traversant (mm)]]/2)^2)*10^(-4)</f>
        <v>0</v>
      </c>
      <c r="U524" s="19">
        <f>Tableau2[[#This Row],[Surface mesurée (dm²)]]-(SUMPRODUCT(($F$4:$F$2200=F524)*($T$4:$T$2200)))</f>
        <v>0</v>
      </c>
      <c r="V524" s="19"/>
    </row>
    <row r="525" spans="1:22">
      <c r="A525" s="17">
        <f>+Tableau1[[#This Row],[Bâtiment]]</f>
        <v>0</v>
      </c>
      <c r="M525" s="19">
        <f>IF(ISNUMBER(Tableau2[[#This Row],[Diamètre (mm)]]),PI()*((Tableau2[[#This Row],[Diamètre (mm)]]/2)^2)*10^(-4),(Tableau2[[#This Row],[Longueur (mm)]]*Tableau2[[#This Row],[Largeur (mm)]])*10^(-4))</f>
        <v>0</v>
      </c>
      <c r="N525" s="19"/>
      <c r="O525" s="19"/>
      <c r="P525" s="19"/>
      <c r="Q525" s="19"/>
      <c r="R52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25" s="19">
        <f>PI()*((Tableau2[[#This Row],[Diamètre du traversant (mm)]]/2)^2)*10^(-4)</f>
        <v>0</v>
      </c>
      <c r="U525" s="19">
        <f>Tableau2[[#This Row],[Surface mesurée (dm²)]]-(SUMPRODUCT(($F$4:$F$2200=F525)*($T$4:$T$2200)))</f>
        <v>0</v>
      </c>
      <c r="V525" s="19"/>
    </row>
    <row r="526" spans="1:22">
      <c r="A526" s="17">
        <f>+Tableau1[[#This Row],[Bâtiment]]</f>
        <v>0</v>
      </c>
      <c r="M526" s="19">
        <f>IF(ISNUMBER(Tableau2[[#This Row],[Diamètre (mm)]]),PI()*((Tableau2[[#This Row],[Diamètre (mm)]]/2)^2)*10^(-4),(Tableau2[[#This Row],[Longueur (mm)]]*Tableau2[[#This Row],[Largeur (mm)]])*10^(-4))</f>
        <v>0</v>
      </c>
      <c r="N526" s="19"/>
      <c r="O526" s="19"/>
      <c r="P526" s="19"/>
      <c r="Q526" s="19"/>
      <c r="R52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26" s="19">
        <f>PI()*((Tableau2[[#This Row],[Diamètre du traversant (mm)]]/2)^2)*10^(-4)</f>
        <v>0</v>
      </c>
      <c r="U526" s="19">
        <f>Tableau2[[#This Row],[Surface mesurée (dm²)]]-(SUMPRODUCT(($F$4:$F$2200=F526)*($T$4:$T$2200)))</f>
        <v>0</v>
      </c>
      <c r="V526" s="19"/>
    </row>
    <row r="527" spans="1:22">
      <c r="A527" s="17">
        <f>+Tableau1[[#This Row],[Bâtiment]]</f>
        <v>0</v>
      </c>
      <c r="M527" s="19">
        <f>IF(ISNUMBER(Tableau2[[#This Row],[Diamètre (mm)]]),PI()*((Tableau2[[#This Row],[Diamètre (mm)]]/2)^2)*10^(-4),(Tableau2[[#This Row],[Longueur (mm)]]*Tableau2[[#This Row],[Largeur (mm)]])*10^(-4))</f>
        <v>0</v>
      </c>
      <c r="N527" s="19"/>
      <c r="O527" s="19"/>
      <c r="P527" s="19"/>
      <c r="Q527" s="19"/>
      <c r="R52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27" s="19">
        <f>PI()*((Tableau2[[#This Row],[Diamètre du traversant (mm)]]/2)^2)*10^(-4)</f>
        <v>0</v>
      </c>
      <c r="U527" s="19">
        <f>Tableau2[[#This Row],[Surface mesurée (dm²)]]-(SUMPRODUCT(($F$4:$F$2200=F527)*($T$4:$T$2200)))</f>
        <v>0</v>
      </c>
      <c r="V527" s="19"/>
    </row>
    <row r="528" spans="1:22">
      <c r="A528" s="17">
        <f>+Tableau1[[#This Row],[Bâtiment]]</f>
        <v>0</v>
      </c>
      <c r="M528" s="19">
        <f>IF(ISNUMBER(Tableau2[[#This Row],[Diamètre (mm)]]),PI()*((Tableau2[[#This Row],[Diamètre (mm)]]/2)^2)*10^(-4),(Tableau2[[#This Row],[Longueur (mm)]]*Tableau2[[#This Row],[Largeur (mm)]])*10^(-4))</f>
        <v>0</v>
      </c>
      <c r="N528" s="19"/>
      <c r="O528" s="19"/>
      <c r="P528" s="19"/>
      <c r="Q528" s="19"/>
      <c r="R52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28" s="19">
        <f>PI()*((Tableau2[[#This Row],[Diamètre du traversant (mm)]]/2)^2)*10^(-4)</f>
        <v>0</v>
      </c>
      <c r="U528" s="19">
        <f>Tableau2[[#This Row],[Surface mesurée (dm²)]]-(SUMPRODUCT(($F$4:$F$2200=F528)*($T$4:$T$2200)))</f>
        <v>0</v>
      </c>
      <c r="V528" s="19"/>
    </row>
    <row r="529" spans="1:22">
      <c r="A529" s="17">
        <f>+Tableau1[[#This Row],[Bâtiment]]</f>
        <v>0</v>
      </c>
      <c r="M529" s="19">
        <f>IF(ISNUMBER(Tableau2[[#This Row],[Diamètre (mm)]]),PI()*((Tableau2[[#This Row],[Diamètre (mm)]]/2)^2)*10^(-4),(Tableau2[[#This Row],[Longueur (mm)]]*Tableau2[[#This Row],[Largeur (mm)]])*10^(-4))</f>
        <v>0</v>
      </c>
      <c r="N529" s="19"/>
      <c r="O529" s="19"/>
      <c r="P529" s="19"/>
      <c r="Q529" s="19"/>
      <c r="R52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29" s="19">
        <f>PI()*((Tableau2[[#This Row],[Diamètre du traversant (mm)]]/2)^2)*10^(-4)</f>
        <v>0</v>
      </c>
      <c r="U529" s="19">
        <f>Tableau2[[#This Row],[Surface mesurée (dm²)]]-(SUMPRODUCT(($F$4:$F$2200=F529)*($T$4:$T$2200)))</f>
        <v>0</v>
      </c>
      <c r="V529" s="19"/>
    </row>
    <row r="530" spans="1:22">
      <c r="A530" s="17">
        <f>+Tableau1[[#This Row],[Bâtiment]]</f>
        <v>0</v>
      </c>
      <c r="M530" s="19">
        <f>IF(ISNUMBER(Tableau2[[#This Row],[Diamètre (mm)]]),PI()*((Tableau2[[#This Row],[Diamètre (mm)]]/2)^2)*10^(-4),(Tableau2[[#This Row],[Longueur (mm)]]*Tableau2[[#This Row],[Largeur (mm)]])*10^(-4))</f>
        <v>0</v>
      </c>
      <c r="N530" s="19"/>
      <c r="O530" s="19"/>
      <c r="P530" s="19"/>
      <c r="Q530" s="19"/>
      <c r="R53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30" s="19">
        <f>PI()*((Tableau2[[#This Row],[Diamètre du traversant (mm)]]/2)^2)*10^(-4)</f>
        <v>0</v>
      </c>
      <c r="U530" s="19">
        <f>Tableau2[[#This Row],[Surface mesurée (dm²)]]-(SUMPRODUCT(($F$4:$F$2200=F530)*($T$4:$T$2200)))</f>
        <v>0</v>
      </c>
      <c r="V530" s="19"/>
    </row>
    <row r="531" spans="1:22">
      <c r="A531" s="17">
        <f>+Tableau1[[#This Row],[Bâtiment]]</f>
        <v>0</v>
      </c>
      <c r="M531" s="19">
        <f>IF(ISNUMBER(Tableau2[[#This Row],[Diamètre (mm)]]),PI()*((Tableau2[[#This Row],[Diamètre (mm)]]/2)^2)*10^(-4),(Tableau2[[#This Row],[Longueur (mm)]]*Tableau2[[#This Row],[Largeur (mm)]])*10^(-4))</f>
        <v>0</v>
      </c>
      <c r="N531" s="19"/>
      <c r="O531" s="19"/>
      <c r="P531" s="19"/>
      <c r="Q531" s="19"/>
      <c r="R53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31" s="19">
        <f>PI()*((Tableau2[[#This Row],[Diamètre du traversant (mm)]]/2)^2)*10^(-4)</f>
        <v>0</v>
      </c>
      <c r="U531" s="19">
        <f>Tableau2[[#This Row],[Surface mesurée (dm²)]]-(SUMPRODUCT(($F$4:$F$2200=F531)*($T$4:$T$2200)))</f>
        <v>0</v>
      </c>
      <c r="V531" s="19"/>
    </row>
    <row r="532" spans="1:22">
      <c r="A532" s="17">
        <f>+Tableau1[[#This Row],[Bâtiment]]</f>
        <v>0</v>
      </c>
      <c r="M532" s="19">
        <f>IF(ISNUMBER(Tableau2[[#This Row],[Diamètre (mm)]]),PI()*((Tableau2[[#This Row],[Diamètre (mm)]]/2)^2)*10^(-4),(Tableau2[[#This Row],[Longueur (mm)]]*Tableau2[[#This Row],[Largeur (mm)]])*10^(-4))</f>
        <v>0</v>
      </c>
      <c r="N532" s="19"/>
      <c r="O532" s="19"/>
      <c r="P532" s="19"/>
      <c r="Q532" s="19"/>
      <c r="R53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32" s="19">
        <f>PI()*((Tableau2[[#This Row],[Diamètre du traversant (mm)]]/2)^2)*10^(-4)</f>
        <v>0</v>
      </c>
      <c r="U532" s="19">
        <f>Tableau2[[#This Row],[Surface mesurée (dm²)]]-(SUMPRODUCT(($F$4:$F$2200=F532)*($T$4:$T$2200)))</f>
        <v>0</v>
      </c>
      <c r="V532" s="19"/>
    </row>
    <row r="533" spans="1:22">
      <c r="A533" s="17">
        <f>+Tableau1[[#This Row],[Bâtiment]]</f>
        <v>0</v>
      </c>
      <c r="M533" s="19">
        <f>IF(ISNUMBER(Tableau2[[#This Row],[Diamètre (mm)]]),PI()*((Tableau2[[#This Row],[Diamètre (mm)]]/2)^2)*10^(-4),(Tableau2[[#This Row],[Longueur (mm)]]*Tableau2[[#This Row],[Largeur (mm)]])*10^(-4))</f>
        <v>0</v>
      </c>
      <c r="N533" s="19"/>
      <c r="O533" s="19"/>
      <c r="P533" s="19"/>
      <c r="Q533" s="19"/>
      <c r="R53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33" s="19">
        <f>PI()*((Tableau2[[#This Row],[Diamètre du traversant (mm)]]/2)^2)*10^(-4)</f>
        <v>0</v>
      </c>
      <c r="U533" s="19">
        <f>Tableau2[[#This Row],[Surface mesurée (dm²)]]-(SUMPRODUCT(($F$4:$F$2200=F533)*($T$4:$T$2200)))</f>
        <v>0</v>
      </c>
      <c r="V533" s="19"/>
    </row>
    <row r="534" spans="1:22">
      <c r="A534" s="17">
        <f>+Tableau1[[#This Row],[Bâtiment]]</f>
        <v>0</v>
      </c>
      <c r="M534" s="19">
        <f>IF(ISNUMBER(Tableau2[[#This Row],[Diamètre (mm)]]),PI()*((Tableau2[[#This Row],[Diamètre (mm)]]/2)^2)*10^(-4),(Tableau2[[#This Row],[Longueur (mm)]]*Tableau2[[#This Row],[Largeur (mm)]])*10^(-4))</f>
        <v>0</v>
      </c>
      <c r="N534" s="19"/>
      <c r="O534" s="19"/>
      <c r="P534" s="19"/>
      <c r="Q534" s="19"/>
      <c r="R53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34" s="19">
        <f>PI()*((Tableau2[[#This Row],[Diamètre du traversant (mm)]]/2)^2)*10^(-4)</f>
        <v>0</v>
      </c>
      <c r="U534" s="19">
        <f>Tableau2[[#This Row],[Surface mesurée (dm²)]]-(SUMPRODUCT(($F$4:$F$2200=F534)*($T$4:$T$2200)))</f>
        <v>0</v>
      </c>
      <c r="V534" s="19"/>
    </row>
    <row r="535" spans="1:22">
      <c r="A535" s="17">
        <f>+Tableau1[[#This Row],[Bâtiment]]</f>
        <v>0</v>
      </c>
      <c r="M535" s="19">
        <f>IF(ISNUMBER(Tableau2[[#This Row],[Diamètre (mm)]]),PI()*((Tableau2[[#This Row],[Diamètre (mm)]]/2)^2)*10^(-4),(Tableau2[[#This Row],[Longueur (mm)]]*Tableau2[[#This Row],[Largeur (mm)]])*10^(-4))</f>
        <v>0</v>
      </c>
      <c r="N535" s="19"/>
      <c r="O535" s="19"/>
      <c r="P535" s="19"/>
      <c r="Q535" s="19"/>
      <c r="R53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35" s="19">
        <f>PI()*((Tableau2[[#This Row],[Diamètre du traversant (mm)]]/2)^2)*10^(-4)</f>
        <v>0</v>
      </c>
      <c r="U535" s="19">
        <f>Tableau2[[#This Row],[Surface mesurée (dm²)]]-(SUMPRODUCT(($F$4:$F$2200=F535)*($T$4:$T$2200)))</f>
        <v>0</v>
      </c>
      <c r="V535" s="19"/>
    </row>
    <row r="536" spans="1:22">
      <c r="A536" s="17">
        <f>+Tableau1[[#This Row],[Bâtiment]]</f>
        <v>0</v>
      </c>
      <c r="M536" s="19">
        <f>IF(ISNUMBER(Tableau2[[#This Row],[Diamètre (mm)]]),PI()*((Tableau2[[#This Row],[Diamètre (mm)]]/2)^2)*10^(-4),(Tableau2[[#This Row],[Longueur (mm)]]*Tableau2[[#This Row],[Largeur (mm)]])*10^(-4))</f>
        <v>0</v>
      </c>
      <c r="N536" s="19"/>
      <c r="O536" s="19"/>
      <c r="P536" s="19"/>
      <c r="Q536" s="19"/>
      <c r="R53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36" s="19">
        <f>PI()*((Tableau2[[#This Row],[Diamètre du traversant (mm)]]/2)^2)*10^(-4)</f>
        <v>0</v>
      </c>
      <c r="U536" s="19">
        <f>Tableau2[[#This Row],[Surface mesurée (dm²)]]-(SUMPRODUCT(($F$4:$F$2200=F536)*($T$4:$T$2200)))</f>
        <v>0</v>
      </c>
      <c r="V536" s="19"/>
    </row>
    <row r="537" spans="1:22">
      <c r="A537" s="17">
        <f>+Tableau1[[#This Row],[Bâtiment]]</f>
        <v>0</v>
      </c>
      <c r="M537" s="19">
        <f>IF(ISNUMBER(Tableau2[[#This Row],[Diamètre (mm)]]),PI()*((Tableau2[[#This Row],[Diamètre (mm)]]/2)^2)*10^(-4),(Tableau2[[#This Row],[Longueur (mm)]]*Tableau2[[#This Row],[Largeur (mm)]])*10^(-4))</f>
        <v>0</v>
      </c>
      <c r="N537" s="19"/>
      <c r="O537" s="19"/>
      <c r="P537" s="19"/>
      <c r="Q537" s="19"/>
      <c r="R53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37" s="19">
        <f>PI()*((Tableau2[[#This Row],[Diamètre du traversant (mm)]]/2)^2)*10^(-4)</f>
        <v>0</v>
      </c>
      <c r="U537" s="19">
        <f>Tableau2[[#This Row],[Surface mesurée (dm²)]]-(SUMPRODUCT(($F$4:$F$2200=F537)*($T$4:$T$2200)))</f>
        <v>0</v>
      </c>
      <c r="V537" s="19"/>
    </row>
    <row r="538" spans="1:22">
      <c r="A538" s="17">
        <f>+Tableau1[[#This Row],[Bâtiment]]</f>
        <v>0</v>
      </c>
      <c r="M538" s="19">
        <f>IF(ISNUMBER(Tableau2[[#This Row],[Diamètre (mm)]]),PI()*((Tableau2[[#This Row],[Diamètre (mm)]]/2)^2)*10^(-4),(Tableau2[[#This Row],[Longueur (mm)]]*Tableau2[[#This Row],[Largeur (mm)]])*10^(-4))</f>
        <v>0</v>
      </c>
      <c r="N538" s="19"/>
      <c r="O538" s="19"/>
      <c r="P538" s="19"/>
      <c r="Q538" s="19"/>
      <c r="R53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38" s="19">
        <f>PI()*((Tableau2[[#This Row],[Diamètre du traversant (mm)]]/2)^2)*10^(-4)</f>
        <v>0</v>
      </c>
      <c r="U538" s="19">
        <f>Tableau2[[#This Row],[Surface mesurée (dm²)]]-(SUMPRODUCT(($F$4:$F$2200=F538)*($T$4:$T$2200)))</f>
        <v>0</v>
      </c>
      <c r="V538" s="19"/>
    </row>
    <row r="539" spans="1:22">
      <c r="A539" s="17">
        <f>+Tableau1[[#This Row],[Bâtiment]]</f>
        <v>0</v>
      </c>
      <c r="M539" s="19">
        <f>IF(ISNUMBER(Tableau2[[#This Row],[Diamètre (mm)]]),PI()*((Tableau2[[#This Row],[Diamètre (mm)]]/2)^2)*10^(-4),(Tableau2[[#This Row],[Longueur (mm)]]*Tableau2[[#This Row],[Largeur (mm)]])*10^(-4))</f>
        <v>0</v>
      </c>
      <c r="N539" s="19"/>
      <c r="O539" s="19"/>
      <c r="P539" s="19"/>
      <c r="Q539" s="19"/>
      <c r="R53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39" s="19">
        <f>PI()*((Tableau2[[#This Row],[Diamètre du traversant (mm)]]/2)^2)*10^(-4)</f>
        <v>0</v>
      </c>
      <c r="U539" s="19">
        <f>Tableau2[[#This Row],[Surface mesurée (dm²)]]-(SUMPRODUCT(($F$4:$F$2200=F539)*($T$4:$T$2200)))</f>
        <v>0</v>
      </c>
      <c r="V539" s="19"/>
    </row>
    <row r="540" spans="1:22">
      <c r="A540" s="17">
        <f>+Tableau1[[#This Row],[Bâtiment]]</f>
        <v>0</v>
      </c>
      <c r="M540" s="19">
        <f>IF(ISNUMBER(Tableau2[[#This Row],[Diamètre (mm)]]),PI()*((Tableau2[[#This Row],[Diamètre (mm)]]/2)^2)*10^(-4),(Tableau2[[#This Row],[Longueur (mm)]]*Tableau2[[#This Row],[Largeur (mm)]])*10^(-4))</f>
        <v>0</v>
      </c>
      <c r="N540" s="19"/>
      <c r="O540" s="19"/>
      <c r="P540" s="19"/>
      <c r="Q540" s="19"/>
      <c r="R54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40" s="19">
        <f>PI()*((Tableau2[[#This Row],[Diamètre du traversant (mm)]]/2)^2)*10^(-4)</f>
        <v>0</v>
      </c>
      <c r="U540" s="19">
        <f>Tableau2[[#This Row],[Surface mesurée (dm²)]]-(SUMPRODUCT(($F$4:$F$2200=F540)*($T$4:$T$2200)))</f>
        <v>0</v>
      </c>
      <c r="V540" s="19"/>
    </row>
    <row r="541" spans="1:22">
      <c r="A541" s="17">
        <f>+Tableau1[[#This Row],[Bâtiment]]</f>
        <v>0</v>
      </c>
      <c r="M541" s="19">
        <f>IF(ISNUMBER(Tableau2[[#This Row],[Diamètre (mm)]]),PI()*((Tableau2[[#This Row],[Diamètre (mm)]]/2)^2)*10^(-4),(Tableau2[[#This Row],[Longueur (mm)]]*Tableau2[[#This Row],[Largeur (mm)]])*10^(-4))</f>
        <v>0</v>
      </c>
      <c r="N541" s="19"/>
      <c r="O541" s="19"/>
      <c r="P541" s="19"/>
      <c r="Q541" s="19"/>
      <c r="R54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41" s="19">
        <f>PI()*((Tableau2[[#This Row],[Diamètre du traversant (mm)]]/2)^2)*10^(-4)</f>
        <v>0</v>
      </c>
      <c r="U541" s="19">
        <f>Tableau2[[#This Row],[Surface mesurée (dm²)]]-(SUMPRODUCT(($F$4:$F$2200=F541)*($T$4:$T$2200)))</f>
        <v>0</v>
      </c>
      <c r="V541" s="19"/>
    </row>
    <row r="542" spans="1:22">
      <c r="A542" s="17">
        <f>+Tableau1[[#This Row],[Bâtiment]]</f>
        <v>0</v>
      </c>
      <c r="M542" s="19">
        <f>IF(ISNUMBER(Tableau2[[#This Row],[Diamètre (mm)]]),PI()*((Tableau2[[#This Row],[Diamètre (mm)]]/2)^2)*10^(-4),(Tableau2[[#This Row],[Longueur (mm)]]*Tableau2[[#This Row],[Largeur (mm)]])*10^(-4))</f>
        <v>0</v>
      </c>
      <c r="N542" s="19"/>
      <c r="O542" s="19"/>
      <c r="P542" s="19"/>
      <c r="Q542" s="19"/>
      <c r="R54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42" s="19">
        <f>PI()*((Tableau2[[#This Row],[Diamètre du traversant (mm)]]/2)^2)*10^(-4)</f>
        <v>0</v>
      </c>
      <c r="U542" s="19">
        <f>Tableau2[[#This Row],[Surface mesurée (dm²)]]-(SUMPRODUCT(($F$4:$F$2200=F542)*($T$4:$T$2200)))</f>
        <v>0</v>
      </c>
      <c r="V542" s="19"/>
    </row>
    <row r="543" spans="1:22">
      <c r="A543" s="17">
        <f>+Tableau1[[#This Row],[Bâtiment]]</f>
        <v>0</v>
      </c>
      <c r="M543" s="19">
        <f>IF(ISNUMBER(Tableau2[[#This Row],[Diamètre (mm)]]),PI()*((Tableau2[[#This Row],[Diamètre (mm)]]/2)^2)*10^(-4),(Tableau2[[#This Row],[Longueur (mm)]]*Tableau2[[#This Row],[Largeur (mm)]])*10^(-4))</f>
        <v>0</v>
      </c>
      <c r="N543" s="19"/>
      <c r="O543" s="19"/>
      <c r="P543" s="19"/>
      <c r="Q543" s="19"/>
      <c r="R54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43" s="19">
        <f>PI()*((Tableau2[[#This Row],[Diamètre du traversant (mm)]]/2)^2)*10^(-4)</f>
        <v>0</v>
      </c>
      <c r="U543" s="19">
        <f>Tableau2[[#This Row],[Surface mesurée (dm²)]]-(SUMPRODUCT(($F$4:$F$2200=F543)*($T$4:$T$2200)))</f>
        <v>0</v>
      </c>
      <c r="V543" s="19"/>
    </row>
    <row r="544" spans="1:22">
      <c r="A544" s="17">
        <f>+Tableau1[[#This Row],[Bâtiment]]</f>
        <v>0</v>
      </c>
      <c r="M544" s="19">
        <f>IF(ISNUMBER(Tableau2[[#This Row],[Diamètre (mm)]]),PI()*((Tableau2[[#This Row],[Diamètre (mm)]]/2)^2)*10^(-4),(Tableau2[[#This Row],[Longueur (mm)]]*Tableau2[[#This Row],[Largeur (mm)]])*10^(-4))</f>
        <v>0</v>
      </c>
      <c r="N544" s="19"/>
      <c r="O544" s="19"/>
      <c r="P544" s="19"/>
      <c r="Q544" s="19"/>
      <c r="R54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44" s="19">
        <f>PI()*((Tableau2[[#This Row],[Diamètre du traversant (mm)]]/2)^2)*10^(-4)</f>
        <v>0</v>
      </c>
      <c r="U544" s="19">
        <f>Tableau2[[#This Row],[Surface mesurée (dm²)]]-(SUMPRODUCT(($F$4:$F$2200=F544)*($T$4:$T$2200)))</f>
        <v>0</v>
      </c>
      <c r="V544" s="19"/>
    </row>
    <row r="545" spans="1:22">
      <c r="A545" s="17">
        <f>+Tableau1[[#This Row],[Bâtiment]]</f>
        <v>0</v>
      </c>
      <c r="M545" s="19">
        <f>IF(ISNUMBER(Tableau2[[#This Row],[Diamètre (mm)]]),PI()*((Tableau2[[#This Row],[Diamètre (mm)]]/2)^2)*10^(-4),(Tableau2[[#This Row],[Longueur (mm)]]*Tableau2[[#This Row],[Largeur (mm)]])*10^(-4))</f>
        <v>0</v>
      </c>
      <c r="N545" s="19"/>
      <c r="O545" s="19"/>
      <c r="P545" s="19"/>
      <c r="Q545" s="19"/>
      <c r="R54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45" s="19">
        <f>PI()*((Tableau2[[#This Row],[Diamètre du traversant (mm)]]/2)^2)*10^(-4)</f>
        <v>0</v>
      </c>
      <c r="U545" s="19">
        <f>Tableau2[[#This Row],[Surface mesurée (dm²)]]-(SUMPRODUCT(($F$4:$F$2200=F545)*($T$4:$T$2200)))</f>
        <v>0</v>
      </c>
      <c r="V545" s="19"/>
    </row>
    <row r="546" spans="1:22">
      <c r="A546" s="17">
        <f>+Tableau1[[#This Row],[Bâtiment]]</f>
        <v>0</v>
      </c>
      <c r="M546" s="19">
        <f>IF(ISNUMBER(Tableau2[[#This Row],[Diamètre (mm)]]),PI()*((Tableau2[[#This Row],[Diamètre (mm)]]/2)^2)*10^(-4),(Tableau2[[#This Row],[Longueur (mm)]]*Tableau2[[#This Row],[Largeur (mm)]])*10^(-4))</f>
        <v>0</v>
      </c>
      <c r="N546" s="19"/>
      <c r="O546" s="19"/>
      <c r="P546" s="19"/>
      <c r="Q546" s="19"/>
      <c r="R54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46" s="19">
        <f>PI()*((Tableau2[[#This Row],[Diamètre du traversant (mm)]]/2)^2)*10^(-4)</f>
        <v>0</v>
      </c>
      <c r="U546" s="19">
        <f>Tableau2[[#This Row],[Surface mesurée (dm²)]]-(SUMPRODUCT(($F$4:$F$2200=F546)*($T$4:$T$2200)))</f>
        <v>0</v>
      </c>
      <c r="V546" s="19"/>
    </row>
    <row r="547" spans="1:22">
      <c r="A547" s="17">
        <f>+Tableau1[[#This Row],[Bâtiment]]</f>
        <v>0</v>
      </c>
      <c r="M547" s="19">
        <f>IF(ISNUMBER(Tableau2[[#This Row],[Diamètre (mm)]]),PI()*((Tableau2[[#This Row],[Diamètre (mm)]]/2)^2)*10^(-4),(Tableau2[[#This Row],[Longueur (mm)]]*Tableau2[[#This Row],[Largeur (mm)]])*10^(-4))</f>
        <v>0</v>
      </c>
      <c r="N547" s="19"/>
      <c r="O547" s="19"/>
      <c r="P547" s="19"/>
      <c r="Q547" s="19"/>
      <c r="R54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47" s="19">
        <f>PI()*((Tableau2[[#This Row],[Diamètre du traversant (mm)]]/2)^2)*10^(-4)</f>
        <v>0</v>
      </c>
      <c r="U547" s="19">
        <f>Tableau2[[#This Row],[Surface mesurée (dm²)]]-(SUMPRODUCT(($F$4:$F$2200=F547)*($T$4:$T$2200)))</f>
        <v>0</v>
      </c>
      <c r="V547" s="19"/>
    </row>
    <row r="548" spans="1:22">
      <c r="A548" s="17">
        <f>+Tableau1[[#This Row],[Bâtiment]]</f>
        <v>0</v>
      </c>
      <c r="M548" s="19">
        <f>IF(ISNUMBER(Tableau2[[#This Row],[Diamètre (mm)]]),PI()*((Tableau2[[#This Row],[Diamètre (mm)]]/2)^2)*10^(-4),(Tableau2[[#This Row],[Longueur (mm)]]*Tableau2[[#This Row],[Largeur (mm)]])*10^(-4))</f>
        <v>0</v>
      </c>
      <c r="N548" s="19"/>
      <c r="O548" s="19"/>
      <c r="P548" s="19"/>
      <c r="Q548" s="19"/>
      <c r="R54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48" s="19">
        <f>PI()*((Tableau2[[#This Row],[Diamètre du traversant (mm)]]/2)^2)*10^(-4)</f>
        <v>0</v>
      </c>
      <c r="U548" s="19">
        <f>Tableau2[[#This Row],[Surface mesurée (dm²)]]-(SUMPRODUCT(($F$4:$F$2200=F548)*($T$4:$T$2200)))</f>
        <v>0</v>
      </c>
      <c r="V548" s="19"/>
    </row>
    <row r="549" spans="1:22">
      <c r="A549" s="17">
        <f>+Tableau1[[#This Row],[Bâtiment]]</f>
        <v>0</v>
      </c>
      <c r="M549" s="19">
        <f>IF(ISNUMBER(Tableau2[[#This Row],[Diamètre (mm)]]),PI()*((Tableau2[[#This Row],[Diamètre (mm)]]/2)^2)*10^(-4),(Tableau2[[#This Row],[Longueur (mm)]]*Tableau2[[#This Row],[Largeur (mm)]])*10^(-4))</f>
        <v>0</v>
      </c>
      <c r="N549" s="19"/>
      <c r="O549" s="19"/>
      <c r="P549" s="19"/>
      <c r="Q549" s="19"/>
      <c r="R54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49" s="19">
        <f>PI()*((Tableau2[[#This Row],[Diamètre du traversant (mm)]]/2)^2)*10^(-4)</f>
        <v>0</v>
      </c>
      <c r="U549" s="19">
        <f>Tableau2[[#This Row],[Surface mesurée (dm²)]]-(SUMPRODUCT(($F$4:$F$2200=F549)*($T$4:$T$2200)))</f>
        <v>0</v>
      </c>
      <c r="V549" s="19"/>
    </row>
    <row r="550" spans="1:22">
      <c r="A550" s="17">
        <f>+Tableau1[[#This Row],[Bâtiment]]</f>
        <v>0</v>
      </c>
      <c r="M550" s="19">
        <f>IF(ISNUMBER(Tableau2[[#This Row],[Diamètre (mm)]]),PI()*((Tableau2[[#This Row],[Diamètre (mm)]]/2)^2)*10^(-4),(Tableau2[[#This Row],[Longueur (mm)]]*Tableau2[[#This Row],[Largeur (mm)]])*10^(-4))</f>
        <v>0</v>
      </c>
      <c r="N550" s="19"/>
      <c r="O550" s="19"/>
      <c r="P550" s="19"/>
      <c r="Q550" s="19"/>
      <c r="R55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50" s="19">
        <f>PI()*((Tableau2[[#This Row],[Diamètre du traversant (mm)]]/2)^2)*10^(-4)</f>
        <v>0</v>
      </c>
      <c r="U550" s="19">
        <f>Tableau2[[#This Row],[Surface mesurée (dm²)]]-(SUMPRODUCT(($F$4:$F$2200=F550)*($T$4:$T$2200)))</f>
        <v>0</v>
      </c>
      <c r="V550" s="19"/>
    </row>
    <row r="551" spans="1:22">
      <c r="A551" s="17">
        <f>+Tableau1[[#This Row],[Bâtiment]]</f>
        <v>0</v>
      </c>
      <c r="M551" s="19">
        <f>IF(ISNUMBER(Tableau2[[#This Row],[Diamètre (mm)]]),PI()*((Tableau2[[#This Row],[Diamètre (mm)]]/2)^2)*10^(-4),(Tableau2[[#This Row],[Longueur (mm)]]*Tableau2[[#This Row],[Largeur (mm)]])*10^(-4))</f>
        <v>0</v>
      </c>
      <c r="N551" s="19"/>
      <c r="O551" s="19"/>
      <c r="P551" s="19"/>
      <c r="Q551" s="19"/>
      <c r="R55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51" s="19">
        <f>PI()*((Tableau2[[#This Row],[Diamètre du traversant (mm)]]/2)^2)*10^(-4)</f>
        <v>0</v>
      </c>
      <c r="U551" s="19">
        <f>Tableau2[[#This Row],[Surface mesurée (dm²)]]-(SUMPRODUCT(($F$4:$F$2200=F551)*($T$4:$T$2200)))</f>
        <v>0</v>
      </c>
      <c r="V551" s="19"/>
    </row>
    <row r="552" spans="1:22">
      <c r="A552" s="17">
        <f>+Tableau1[[#This Row],[Bâtiment]]</f>
        <v>0</v>
      </c>
      <c r="M552" s="19">
        <f>IF(ISNUMBER(Tableau2[[#This Row],[Diamètre (mm)]]),PI()*((Tableau2[[#This Row],[Diamètre (mm)]]/2)^2)*10^(-4),(Tableau2[[#This Row],[Longueur (mm)]]*Tableau2[[#This Row],[Largeur (mm)]])*10^(-4))</f>
        <v>0</v>
      </c>
      <c r="N552" s="19"/>
      <c r="O552" s="19"/>
      <c r="P552" s="19"/>
      <c r="Q552" s="19"/>
      <c r="R55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52" s="19">
        <f>PI()*((Tableau2[[#This Row],[Diamètre du traversant (mm)]]/2)^2)*10^(-4)</f>
        <v>0</v>
      </c>
      <c r="U552" s="19">
        <f>Tableau2[[#This Row],[Surface mesurée (dm²)]]-(SUMPRODUCT(($F$4:$F$2200=F552)*($T$4:$T$2200)))</f>
        <v>0</v>
      </c>
      <c r="V552" s="19"/>
    </row>
    <row r="553" spans="1:22">
      <c r="A553" s="17">
        <f>+Tableau1[[#This Row],[Bâtiment]]</f>
        <v>0</v>
      </c>
      <c r="M553" s="19">
        <f>IF(ISNUMBER(Tableau2[[#This Row],[Diamètre (mm)]]),PI()*((Tableau2[[#This Row],[Diamètre (mm)]]/2)^2)*10^(-4),(Tableau2[[#This Row],[Longueur (mm)]]*Tableau2[[#This Row],[Largeur (mm)]])*10^(-4))</f>
        <v>0</v>
      </c>
      <c r="N553" s="19"/>
      <c r="O553" s="19"/>
      <c r="P553" s="19"/>
      <c r="Q553" s="19"/>
      <c r="R55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53" s="19">
        <f>PI()*((Tableau2[[#This Row],[Diamètre du traversant (mm)]]/2)^2)*10^(-4)</f>
        <v>0</v>
      </c>
      <c r="U553" s="19">
        <f>Tableau2[[#This Row],[Surface mesurée (dm²)]]-(SUMPRODUCT(($F$4:$F$2200=F553)*($T$4:$T$2200)))</f>
        <v>0</v>
      </c>
      <c r="V553" s="19"/>
    </row>
    <row r="554" spans="1:22">
      <c r="A554" s="17">
        <f>+Tableau1[[#This Row],[Bâtiment]]</f>
        <v>0</v>
      </c>
      <c r="M554" s="19">
        <f>IF(ISNUMBER(Tableau2[[#This Row],[Diamètre (mm)]]),PI()*((Tableau2[[#This Row],[Diamètre (mm)]]/2)^2)*10^(-4),(Tableau2[[#This Row],[Longueur (mm)]]*Tableau2[[#This Row],[Largeur (mm)]])*10^(-4))</f>
        <v>0</v>
      </c>
      <c r="N554" s="19"/>
      <c r="O554" s="19"/>
      <c r="P554" s="19"/>
      <c r="Q554" s="19"/>
      <c r="R55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54" s="19">
        <f>PI()*((Tableau2[[#This Row],[Diamètre du traversant (mm)]]/2)^2)*10^(-4)</f>
        <v>0</v>
      </c>
      <c r="U554" s="19">
        <f>Tableau2[[#This Row],[Surface mesurée (dm²)]]-(SUMPRODUCT(($F$4:$F$2200=F554)*($T$4:$T$2200)))</f>
        <v>0</v>
      </c>
      <c r="V554" s="19"/>
    </row>
    <row r="555" spans="1:22">
      <c r="A555" s="17">
        <f>+Tableau1[[#This Row],[Bâtiment]]</f>
        <v>0</v>
      </c>
      <c r="M555" s="19">
        <f>IF(ISNUMBER(Tableau2[[#This Row],[Diamètre (mm)]]),PI()*((Tableau2[[#This Row],[Diamètre (mm)]]/2)^2)*10^(-4),(Tableau2[[#This Row],[Longueur (mm)]]*Tableau2[[#This Row],[Largeur (mm)]])*10^(-4))</f>
        <v>0</v>
      </c>
      <c r="N555" s="19"/>
      <c r="O555" s="19"/>
      <c r="P555" s="19"/>
      <c r="Q555" s="19"/>
      <c r="R55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55" s="19">
        <f>PI()*((Tableau2[[#This Row],[Diamètre du traversant (mm)]]/2)^2)*10^(-4)</f>
        <v>0</v>
      </c>
      <c r="U555" s="19">
        <f>Tableau2[[#This Row],[Surface mesurée (dm²)]]-(SUMPRODUCT(($F$4:$F$2200=F555)*($T$4:$T$2200)))</f>
        <v>0</v>
      </c>
      <c r="V555" s="19"/>
    </row>
    <row r="556" spans="1:22">
      <c r="A556" s="17">
        <f>+Tableau1[[#This Row],[Bâtiment]]</f>
        <v>0</v>
      </c>
      <c r="M556" s="19">
        <f>IF(ISNUMBER(Tableau2[[#This Row],[Diamètre (mm)]]),PI()*((Tableau2[[#This Row],[Diamètre (mm)]]/2)^2)*10^(-4),(Tableau2[[#This Row],[Longueur (mm)]]*Tableau2[[#This Row],[Largeur (mm)]])*10^(-4))</f>
        <v>0</v>
      </c>
      <c r="N556" s="19"/>
      <c r="O556" s="19"/>
      <c r="P556" s="19"/>
      <c r="Q556" s="19"/>
      <c r="R55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56" s="19">
        <f>PI()*((Tableau2[[#This Row],[Diamètre du traversant (mm)]]/2)^2)*10^(-4)</f>
        <v>0</v>
      </c>
      <c r="U556" s="19">
        <f>Tableau2[[#This Row],[Surface mesurée (dm²)]]-(SUMPRODUCT(($F$4:$F$2200=F556)*($T$4:$T$2200)))</f>
        <v>0</v>
      </c>
      <c r="V556" s="19"/>
    </row>
    <row r="557" spans="1:22">
      <c r="A557" s="17">
        <f>+Tableau1[[#This Row],[Bâtiment]]</f>
        <v>0</v>
      </c>
      <c r="M557" s="19">
        <f>IF(ISNUMBER(Tableau2[[#This Row],[Diamètre (mm)]]),PI()*((Tableau2[[#This Row],[Diamètre (mm)]]/2)^2)*10^(-4),(Tableau2[[#This Row],[Longueur (mm)]]*Tableau2[[#This Row],[Largeur (mm)]])*10^(-4))</f>
        <v>0</v>
      </c>
      <c r="N557" s="19"/>
      <c r="O557" s="19"/>
      <c r="P557" s="19"/>
      <c r="Q557" s="19"/>
      <c r="R55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57" s="19">
        <f>PI()*((Tableau2[[#This Row],[Diamètre du traversant (mm)]]/2)^2)*10^(-4)</f>
        <v>0</v>
      </c>
      <c r="U557" s="19">
        <f>Tableau2[[#This Row],[Surface mesurée (dm²)]]-(SUMPRODUCT(($F$4:$F$2200=F557)*($T$4:$T$2200)))</f>
        <v>0</v>
      </c>
      <c r="V557" s="19"/>
    </row>
    <row r="558" spans="1:22">
      <c r="A558" s="17">
        <f>+Tableau1[[#This Row],[Bâtiment]]</f>
        <v>0</v>
      </c>
      <c r="M558" s="19">
        <f>IF(ISNUMBER(Tableau2[[#This Row],[Diamètre (mm)]]),PI()*((Tableau2[[#This Row],[Diamètre (mm)]]/2)^2)*10^(-4),(Tableau2[[#This Row],[Longueur (mm)]]*Tableau2[[#This Row],[Largeur (mm)]])*10^(-4))</f>
        <v>0</v>
      </c>
      <c r="N558" s="19"/>
      <c r="O558" s="19"/>
      <c r="P558" s="19"/>
      <c r="Q558" s="19"/>
      <c r="R55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58" s="19">
        <f>PI()*((Tableau2[[#This Row],[Diamètre du traversant (mm)]]/2)^2)*10^(-4)</f>
        <v>0</v>
      </c>
      <c r="U558" s="19">
        <f>Tableau2[[#This Row],[Surface mesurée (dm²)]]-(SUMPRODUCT(($F$4:$F$2200=F558)*($T$4:$T$2200)))</f>
        <v>0</v>
      </c>
      <c r="V558" s="19"/>
    </row>
    <row r="559" spans="1:22">
      <c r="A559" s="17">
        <f>+Tableau1[[#This Row],[Bâtiment]]</f>
        <v>0</v>
      </c>
      <c r="M559" s="19">
        <f>IF(ISNUMBER(Tableau2[[#This Row],[Diamètre (mm)]]),PI()*((Tableau2[[#This Row],[Diamètre (mm)]]/2)^2)*10^(-4),(Tableau2[[#This Row],[Longueur (mm)]]*Tableau2[[#This Row],[Largeur (mm)]])*10^(-4))</f>
        <v>0</v>
      </c>
      <c r="N559" s="19"/>
      <c r="O559" s="19"/>
      <c r="P559" s="19"/>
      <c r="Q559" s="19"/>
      <c r="R55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59" s="19">
        <f>PI()*((Tableau2[[#This Row],[Diamètre du traversant (mm)]]/2)^2)*10^(-4)</f>
        <v>0</v>
      </c>
      <c r="U559" s="19">
        <f>Tableau2[[#This Row],[Surface mesurée (dm²)]]-(SUMPRODUCT(($F$4:$F$2200=F559)*($T$4:$T$2200)))</f>
        <v>0</v>
      </c>
      <c r="V559" s="19"/>
    </row>
    <row r="560" spans="1:22">
      <c r="A560" s="17">
        <f>+Tableau1[[#This Row],[Bâtiment]]</f>
        <v>0</v>
      </c>
      <c r="M560" s="19">
        <f>IF(ISNUMBER(Tableau2[[#This Row],[Diamètre (mm)]]),PI()*((Tableau2[[#This Row],[Diamètre (mm)]]/2)^2)*10^(-4),(Tableau2[[#This Row],[Longueur (mm)]]*Tableau2[[#This Row],[Largeur (mm)]])*10^(-4))</f>
        <v>0</v>
      </c>
      <c r="N560" s="19"/>
      <c r="O560" s="19"/>
      <c r="P560" s="19"/>
      <c r="Q560" s="19"/>
      <c r="R56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60" s="19">
        <f>PI()*((Tableau2[[#This Row],[Diamètre du traversant (mm)]]/2)^2)*10^(-4)</f>
        <v>0</v>
      </c>
      <c r="U560" s="19">
        <f>Tableau2[[#This Row],[Surface mesurée (dm²)]]-(SUMPRODUCT(($F$4:$F$2200=F560)*($T$4:$T$2200)))</f>
        <v>0</v>
      </c>
      <c r="V560" s="19"/>
    </row>
    <row r="561" spans="1:22">
      <c r="A561" s="17">
        <f>+Tableau1[[#This Row],[Bâtiment]]</f>
        <v>0</v>
      </c>
      <c r="M561" s="19">
        <f>IF(ISNUMBER(Tableau2[[#This Row],[Diamètre (mm)]]),PI()*((Tableau2[[#This Row],[Diamètre (mm)]]/2)^2)*10^(-4),(Tableau2[[#This Row],[Longueur (mm)]]*Tableau2[[#This Row],[Largeur (mm)]])*10^(-4))</f>
        <v>0</v>
      </c>
      <c r="N561" s="19"/>
      <c r="O561" s="19"/>
      <c r="P561" s="19"/>
      <c r="Q561" s="19"/>
      <c r="R56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61" s="19">
        <f>PI()*((Tableau2[[#This Row],[Diamètre du traversant (mm)]]/2)^2)*10^(-4)</f>
        <v>0</v>
      </c>
      <c r="U561" s="19">
        <f>Tableau2[[#This Row],[Surface mesurée (dm²)]]-(SUMPRODUCT(($F$4:$F$2200=F561)*($T$4:$T$2200)))</f>
        <v>0</v>
      </c>
      <c r="V561" s="19"/>
    </row>
    <row r="562" spans="1:22">
      <c r="A562" s="17">
        <f>+Tableau1[[#This Row],[Bâtiment]]</f>
        <v>0</v>
      </c>
      <c r="M562" s="19">
        <f>IF(ISNUMBER(Tableau2[[#This Row],[Diamètre (mm)]]),PI()*((Tableau2[[#This Row],[Diamètre (mm)]]/2)^2)*10^(-4),(Tableau2[[#This Row],[Longueur (mm)]]*Tableau2[[#This Row],[Largeur (mm)]])*10^(-4))</f>
        <v>0</v>
      </c>
      <c r="N562" s="19"/>
      <c r="O562" s="19"/>
      <c r="P562" s="19"/>
      <c r="Q562" s="19"/>
      <c r="R56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62" s="19">
        <f>PI()*((Tableau2[[#This Row],[Diamètre du traversant (mm)]]/2)^2)*10^(-4)</f>
        <v>0</v>
      </c>
      <c r="U562" s="19">
        <f>Tableau2[[#This Row],[Surface mesurée (dm²)]]-(SUMPRODUCT(($F$4:$F$2200=F562)*($T$4:$T$2200)))</f>
        <v>0</v>
      </c>
      <c r="V562" s="19"/>
    </row>
    <row r="563" spans="1:22">
      <c r="A563" s="17">
        <f>+Tableau1[[#This Row],[Bâtiment]]</f>
        <v>0</v>
      </c>
      <c r="M563" s="19">
        <f>IF(ISNUMBER(Tableau2[[#This Row],[Diamètre (mm)]]),PI()*((Tableau2[[#This Row],[Diamètre (mm)]]/2)^2)*10^(-4),(Tableau2[[#This Row],[Longueur (mm)]]*Tableau2[[#This Row],[Largeur (mm)]])*10^(-4))</f>
        <v>0</v>
      </c>
      <c r="N563" s="19"/>
      <c r="O563" s="19"/>
      <c r="P563" s="19"/>
      <c r="Q563" s="19"/>
      <c r="R56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63" s="19">
        <f>PI()*((Tableau2[[#This Row],[Diamètre du traversant (mm)]]/2)^2)*10^(-4)</f>
        <v>0</v>
      </c>
      <c r="U563" s="19">
        <f>Tableau2[[#This Row],[Surface mesurée (dm²)]]-(SUMPRODUCT(($F$4:$F$2200=F563)*($T$4:$T$2200)))</f>
        <v>0</v>
      </c>
      <c r="V563" s="19"/>
    </row>
    <row r="564" spans="1:22">
      <c r="A564" s="17">
        <f>+Tableau1[[#This Row],[Bâtiment]]</f>
        <v>0</v>
      </c>
      <c r="M564" s="19">
        <f>IF(ISNUMBER(Tableau2[[#This Row],[Diamètre (mm)]]),PI()*((Tableau2[[#This Row],[Diamètre (mm)]]/2)^2)*10^(-4),(Tableau2[[#This Row],[Longueur (mm)]]*Tableau2[[#This Row],[Largeur (mm)]])*10^(-4))</f>
        <v>0</v>
      </c>
      <c r="N564" s="19"/>
      <c r="O564" s="19"/>
      <c r="P564" s="19"/>
      <c r="Q564" s="19"/>
      <c r="R56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64" s="19">
        <f>PI()*((Tableau2[[#This Row],[Diamètre du traversant (mm)]]/2)^2)*10^(-4)</f>
        <v>0</v>
      </c>
      <c r="U564" s="19">
        <f>Tableau2[[#This Row],[Surface mesurée (dm²)]]-(SUMPRODUCT(($F$4:$F$2200=F564)*($T$4:$T$2200)))</f>
        <v>0</v>
      </c>
      <c r="V564" s="19"/>
    </row>
    <row r="565" spans="1:22">
      <c r="A565" s="17">
        <f>+Tableau1[[#This Row],[Bâtiment]]</f>
        <v>0</v>
      </c>
      <c r="M565" s="19">
        <f>IF(ISNUMBER(Tableau2[[#This Row],[Diamètre (mm)]]),PI()*((Tableau2[[#This Row],[Diamètre (mm)]]/2)^2)*10^(-4),(Tableau2[[#This Row],[Longueur (mm)]]*Tableau2[[#This Row],[Largeur (mm)]])*10^(-4))</f>
        <v>0</v>
      </c>
      <c r="N565" s="19"/>
      <c r="O565" s="19"/>
      <c r="P565" s="19"/>
      <c r="Q565" s="19"/>
      <c r="R56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65" s="19">
        <f>PI()*((Tableau2[[#This Row],[Diamètre du traversant (mm)]]/2)^2)*10^(-4)</f>
        <v>0</v>
      </c>
      <c r="U565" s="19">
        <f>Tableau2[[#This Row],[Surface mesurée (dm²)]]-(SUMPRODUCT(($F$4:$F$2200=F565)*($T$4:$T$2200)))</f>
        <v>0</v>
      </c>
      <c r="V565" s="19"/>
    </row>
    <row r="566" spans="1:22">
      <c r="A566" s="17">
        <f>+Tableau1[[#This Row],[Bâtiment]]</f>
        <v>0</v>
      </c>
      <c r="M566" s="19">
        <f>IF(ISNUMBER(Tableau2[[#This Row],[Diamètre (mm)]]),PI()*((Tableau2[[#This Row],[Diamètre (mm)]]/2)^2)*10^(-4),(Tableau2[[#This Row],[Longueur (mm)]]*Tableau2[[#This Row],[Largeur (mm)]])*10^(-4))</f>
        <v>0</v>
      </c>
      <c r="N566" s="19"/>
      <c r="O566" s="19"/>
      <c r="P566" s="19"/>
      <c r="Q566" s="19"/>
      <c r="R56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66" s="19">
        <f>PI()*((Tableau2[[#This Row],[Diamètre du traversant (mm)]]/2)^2)*10^(-4)</f>
        <v>0</v>
      </c>
      <c r="U566" s="19">
        <f>Tableau2[[#This Row],[Surface mesurée (dm²)]]-(SUMPRODUCT(($F$4:$F$2200=F566)*($T$4:$T$2200)))</f>
        <v>0</v>
      </c>
      <c r="V566" s="19"/>
    </row>
    <row r="567" spans="1:22">
      <c r="A567" s="17">
        <f>+Tableau1[[#This Row],[Bâtiment]]</f>
        <v>0</v>
      </c>
      <c r="M567" s="19">
        <f>IF(ISNUMBER(Tableau2[[#This Row],[Diamètre (mm)]]),PI()*((Tableau2[[#This Row],[Diamètre (mm)]]/2)^2)*10^(-4),(Tableau2[[#This Row],[Longueur (mm)]]*Tableau2[[#This Row],[Largeur (mm)]])*10^(-4))</f>
        <v>0</v>
      </c>
      <c r="N567" s="19"/>
      <c r="O567" s="19"/>
      <c r="P567" s="19"/>
      <c r="Q567" s="19"/>
      <c r="R56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67" s="19">
        <f>PI()*((Tableau2[[#This Row],[Diamètre du traversant (mm)]]/2)^2)*10^(-4)</f>
        <v>0</v>
      </c>
      <c r="U567" s="19">
        <f>Tableau2[[#This Row],[Surface mesurée (dm²)]]-(SUMPRODUCT(($F$4:$F$2200=F567)*($T$4:$T$2200)))</f>
        <v>0</v>
      </c>
      <c r="V567" s="19"/>
    </row>
    <row r="568" spans="1:22">
      <c r="A568" s="17">
        <f>+Tableau1[[#This Row],[Bâtiment]]</f>
        <v>0</v>
      </c>
      <c r="M568" s="19">
        <f>IF(ISNUMBER(Tableau2[[#This Row],[Diamètre (mm)]]),PI()*((Tableau2[[#This Row],[Diamètre (mm)]]/2)^2)*10^(-4),(Tableau2[[#This Row],[Longueur (mm)]]*Tableau2[[#This Row],[Largeur (mm)]])*10^(-4))</f>
        <v>0</v>
      </c>
      <c r="N568" s="19"/>
      <c r="O568" s="19"/>
      <c r="P568" s="19"/>
      <c r="Q568" s="19"/>
      <c r="R56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68" s="19">
        <f>PI()*((Tableau2[[#This Row],[Diamètre du traversant (mm)]]/2)^2)*10^(-4)</f>
        <v>0</v>
      </c>
      <c r="U568" s="19">
        <f>Tableau2[[#This Row],[Surface mesurée (dm²)]]-(SUMPRODUCT(($F$4:$F$2200=F568)*($T$4:$T$2200)))</f>
        <v>0</v>
      </c>
      <c r="V568" s="19"/>
    </row>
    <row r="569" spans="1:22">
      <c r="A569" s="17">
        <f>+Tableau1[[#This Row],[Bâtiment]]</f>
        <v>0</v>
      </c>
      <c r="M569" s="19">
        <f>IF(ISNUMBER(Tableau2[[#This Row],[Diamètre (mm)]]),PI()*((Tableau2[[#This Row],[Diamètre (mm)]]/2)^2)*10^(-4),(Tableau2[[#This Row],[Longueur (mm)]]*Tableau2[[#This Row],[Largeur (mm)]])*10^(-4))</f>
        <v>0</v>
      </c>
      <c r="N569" s="19"/>
      <c r="O569" s="19"/>
      <c r="P569" s="19"/>
      <c r="Q569" s="19"/>
      <c r="R56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69" s="19">
        <f>PI()*((Tableau2[[#This Row],[Diamètre du traversant (mm)]]/2)^2)*10^(-4)</f>
        <v>0</v>
      </c>
      <c r="U569" s="19">
        <f>Tableau2[[#This Row],[Surface mesurée (dm²)]]-(SUMPRODUCT(($F$4:$F$2200=F569)*($T$4:$T$2200)))</f>
        <v>0</v>
      </c>
      <c r="V569" s="19"/>
    </row>
    <row r="570" spans="1:22">
      <c r="A570" s="17">
        <f>+Tableau1[[#This Row],[Bâtiment]]</f>
        <v>0</v>
      </c>
      <c r="M570" s="19">
        <f>IF(ISNUMBER(Tableau2[[#This Row],[Diamètre (mm)]]),PI()*((Tableau2[[#This Row],[Diamètre (mm)]]/2)^2)*10^(-4),(Tableau2[[#This Row],[Longueur (mm)]]*Tableau2[[#This Row],[Largeur (mm)]])*10^(-4))</f>
        <v>0</v>
      </c>
      <c r="N570" s="19"/>
      <c r="O570" s="19"/>
      <c r="P570" s="19"/>
      <c r="Q570" s="19"/>
      <c r="R57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70" s="19">
        <f>PI()*((Tableau2[[#This Row],[Diamètre du traversant (mm)]]/2)^2)*10^(-4)</f>
        <v>0</v>
      </c>
      <c r="U570" s="19">
        <f>Tableau2[[#This Row],[Surface mesurée (dm²)]]-(SUMPRODUCT(($F$4:$F$2200=F570)*($T$4:$T$2200)))</f>
        <v>0</v>
      </c>
      <c r="V570" s="19"/>
    </row>
    <row r="571" spans="1:22">
      <c r="A571" s="17">
        <f>+Tableau1[[#This Row],[Bâtiment]]</f>
        <v>0</v>
      </c>
      <c r="M571" s="19">
        <f>IF(ISNUMBER(Tableau2[[#This Row],[Diamètre (mm)]]),PI()*((Tableau2[[#This Row],[Diamètre (mm)]]/2)^2)*10^(-4),(Tableau2[[#This Row],[Longueur (mm)]]*Tableau2[[#This Row],[Largeur (mm)]])*10^(-4))</f>
        <v>0</v>
      </c>
      <c r="N571" s="19"/>
      <c r="O571" s="19"/>
      <c r="P571" s="19"/>
      <c r="Q571" s="19"/>
      <c r="R57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71" s="19">
        <f>PI()*((Tableau2[[#This Row],[Diamètre du traversant (mm)]]/2)^2)*10^(-4)</f>
        <v>0</v>
      </c>
      <c r="U571" s="19">
        <f>Tableau2[[#This Row],[Surface mesurée (dm²)]]-(SUMPRODUCT(($F$4:$F$2200=F571)*($T$4:$T$2200)))</f>
        <v>0</v>
      </c>
      <c r="V571" s="19"/>
    </row>
    <row r="572" spans="1:22">
      <c r="A572" s="17">
        <f>+Tableau1[[#This Row],[Bâtiment]]</f>
        <v>0</v>
      </c>
      <c r="M572" s="19">
        <f>IF(ISNUMBER(Tableau2[[#This Row],[Diamètre (mm)]]),PI()*((Tableau2[[#This Row],[Diamètre (mm)]]/2)^2)*10^(-4),(Tableau2[[#This Row],[Longueur (mm)]]*Tableau2[[#This Row],[Largeur (mm)]])*10^(-4))</f>
        <v>0</v>
      </c>
      <c r="N572" s="19"/>
      <c r="O572" s="19"/>
      <c r="P572" s="19"/>
      <c r="Q572" s="19"/>
      <c r="R57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72" s="19">
        <f>PI()*((Tableau2[[#This Row],[Diamètre du traversant (mm)]]/2)^2)*10^(-4)</f>
        <v>0</v>
      </c>
      <c r="U572" s="19">
        <f>Tableau2[[#This Row],[Surface mesurée (dm²)]]-(SUMPRODUCT(($F$4:$F$2200=F572)*($T$4:$T$2200)))</f>
        <v>0</v>
      </c>
      <c r="V572" s="19"/>
    </row>
    <row r="573" spans="1:22">
      <c r="A573" s="17">
        <f>+Tableau1[[#This Row],[Bâtiment]]</f>
        <v>0</v>
      </c>
      <c r="M573" s="19">
        <f>IF(ISNUMBER(Tableau2[[#This Row],[Diamètre (mm)]]),PI()*((Tableau2[[#This Row],[Diamètre (mm)]]/2)^2)*10^(-4),(Tableau2[[#This Row],[Longueur (mm)]]*Tableau2[[#This Row],[Largeur (mm)]])*10^(-4))</f>
        <v>0</v>
      </c>
      <c r="N573" s="19"/>
      <c r="O573" s="19"/>
      <c r="P573" s="19"/>
      <c r="Q573" s="19"/>
      <c r="R57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73" s="19">
        <f>PI()*((Tableau2[[#This Row],[Diamètre du traversant (mm)]]/2)^2)*10^(-4)</f>
        <v>0</v>
      </c>
      <c r="U573" s="19">
        <f>Tableau2[[#This Row],[Surface mesurée (dm²)]]-(SUMPRODUCT(($F$4:$F$2200=F573)*($T$4:$T$2200)))</f>
        <v>0</v>
      </c>
      <c r="V573" s="19"/>
    </row>
    <row r="574" spans="1:22">
      <c r="A574" s="17">
        <f>+Tableau1[[#This Row],[Bâtiment]]</f>
        <v>0</v>
      </c>
      <c r="M574" s="19">
        <f>IF(ISNUMBER(Tableau2[[#This Row],[Diamètre (mm)]]),PI()*((Tableau2[[#This Row],[Diamètre (mm)]]/2)^2)*10^(-4),(Tableau2[[#This Row],[Longueur (mm)]]*Tableau2[[#This Row],[Largeur (mm)]])*10^(-4))</f>
        <v>0</v>
      </c>
      <c r="N574" s="19"/>
      <c r="O574" s="19"/>
      <c r="P574" s="19"/>
      <c r="Q574" s="19"/>
      <c r="R57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74" s="19">
        <f>PI()*((Tableau2[[#This Row],[Diamètre du traversant (mm)]]/2)^2)*10^(-4)</f>
        <v>0</v>
      </c>
      <c r="U574" s="19">
        <f>Tableau2[[#This Row],[Surface mesurée (dm²)]]-(SUMPRODUCT(($F$4:$F$2200=F574)*($T$4:$T$2200)))</f>
        <v>0</v>
      </c>
      <c r="V574" s="19"/>
    </row>
    <row r="575" spans="1:22">
      <c r="A575" s="17">
        <f>+Tableau1[[#This Row],[Bâtiment]]</f>
        <v>0</v>
      </c>
      <c r="M575" s="19">
        <f>IF(ISNUMBER(Tableau2[[#This Row],[Diamètre (mm)]]),PI()*((Tableau2[[#This Row],[Diamètre (mm)]]/2)^2)*10^(-4),(Tableau2[[#This Row],[Longueur (mm)]]*Tableau2[[#This Row],[Largeur (mm)]])*10^(-4))</f>
        <v>0</v>
      </c>
      <c r="N575" s="19"/>
      <c r="O575" s="19"/>
      <c r="P575" s="19"/>
      <c r="Q575" s="19"/>
      <c r="R57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75" s="19">
        <f>PI()*((Tableau2[[#This Row],[Diamètre du traversant (mm)]]/2)^2)*10^(-4)</f>
        <v>0</v>
      </c>
      <c r="U575" s="19">
        <f>Tableau2[[#This Row],[Surface mesurée (dm²)]]-(SUMPRODUCT(($F$4:$F$2200=F575)*($T$4:$T$2200)))</f>
        <v>0</v>
      </c>
      <c r="V575" s="19"/>
    </row>
    <row r="576" spans="1:22">
      <c r="A576" s="17">
        <f>+Tableau1[[#This Row],[Bâtiment]]</f>
        <v>0</v>
      </c>
      <c r="M576" s="19">
        <f>IF(ISNUMBER(Tableau2[[#This Row],[Diamètre (mm)]]),PI()*((Tableau2[[#This Row],[Diamètre (mm)]]/2)^2)*10^(-4),(Tableau2[[#This Row],[Longueur (mm)]]*Tableau2[[#This Row],[Largeur (mm)]])*10^(-4))</f>
        <v>0</v>
      </c>
      <c r="N576" s="19"/>
      <c r="O576" s="19"/>
      <c r="P576" s="19"/>
      <c r="Q576" s="19"/>
      <c r="R57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76" s="19">
        <f>PI()*((Tableau2[[#This Row],[Diamètre du traversant (mm)]]/2)^2)*10^(-4)</f>
        <v>0</v>
      </c>
      <c r="U576" s="19">
        <f>Tableau2[[#This Row],[Surface mesurée (dm²)]]-(SUMPRODUCT(($F$4:$F$2200=F576)*($T$4:$T$2200)))</f>
        <v>0</v>
      </c>
      <c r="V576" s="19"/>
    </row>
    <row r="577" spans="1:22">
      <c r="A577" s="17">
        <f>+Tableau1[[#This Row],[Bâtiment]]</f>
        <v>0</v>
      </c>
      <c r="M577" s="19">
        <f>IF(ISNUMBER(Tableau2[[#This Row],[Diamètre (mm)]]),PI()*((Tableau2[[#This Row],[Diamètre (mm)]]/2)^2)*10^(-4),(Tableau2[[#This Row],[Longueur (mm)]]*Tableau2[[#This Row],[Largeur (mm)]])*10^(-4))</f>
        <v>0</v>
      </c>
      <c r="N577" s="19"/>
      <c r="O577" s="19"/>
      <c r="P577" s="19"/>
      <c r="Q577" s="19"/>
      <c r="R57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77" s="19">
        <f>PI()*((Tableau2[[#This Row],[Diamètre du traversant (mm)]]/2)^2)*10^(-4)</f>
        <v>0</v>
      </c>
      <c r="U577" s="19">
        <f>Tableau2[[#This Row],[Surface mesurée (dm²)]]-(SUMPRODUCT(($F$4:$F$2200=F577)*($T$4:$T$2200)))</f>
        <v>0</v>
      </c>
      <c r="V577" s="19"/>
    </row>
    <row r="578" spans="1:22">
      <c r="A578" s="17">
        <f>+Tableau1[[#This Row],[Bâtiment]]</f>
        <v>0</v>
      </c>
      <c r="M578" s="19">
        <f>IF(ISNUMBER(Tableau2[[#This Row],[Diamètre (mm)]]),PI()*((Tableau2[[#This Row],[Diamètre (mm)]]/2)^2)*10^(-4),(Tableau2[[#This Row],[Longueur (mm)]]*Tableau2[[#This Row],[Largeur (mm)]])*10^(-4))</f>
        <v>0</v>
      </c>
      <c r="N578" s="19"/>
      <c r="O578" s="19"/>
      <c r="P578" s="19"/>
      <c r="Q578" s="19"/>
      <c r="R57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78" s="19">
        <f>PI()*((Tableau2[[#This Row],[Diamètre du traversant (mm)]]/2)^2)*10^(-4)</f>
        <v>0</v>
      </c>
      <c r="U578" s="19">
        <f>Tableau2[[#This Row],[Surface mesurée (dm²)]]-(SUMPRODUCT(($F$4:$F$2200=F578)*($T$4:$T$2200)))</f>
        <v>0</v>
      </c>
      <c r="V578" s="19"/>
    </row>
    <row r="579" spans="1:22">
      <c r="A579" s="17">
        <f>+Tableau1[[#This Row],[Bâtiment]]</f>
        <v>0</v>
      </c>
      <c r="M579" s="19">
        <f>IF(ISNUMBER(Tableau2[[#This Row],[Diamètre (mm)]]),PI()*((Tableau2[[#This Row],[Diamètre (mm)]]/2)^2)*10^(-4),(Tableau2[[#This Row],[Longueur (mm)]]*Tableau2[[#This Row],[Largeur (mm)]])*10^(-4))</f>
        <v>0</v>
      </c>
      <c r="N579" s="19"/>
      <c r="O579" s="19"/>
      <c r="P579" s="19"/>
      <c r="Q579" s="19"/>
      <c r="R57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79" s="19">
        <f>PI()*((Tableau2[[#This Row],[Diamètre du traversant (mm)]]/2)^2)*10^(-4)</f>
        <v>0</v>
      </c>
      <c r="U579" s="19">
        <f>Tableau2[[#This Row],[Surface mesurée (dm²)]]-(SUMPRODUCT(($F$4:$F$2200=F579)*($T$4:$T$2200)))</f>
        <v>0</v>
      </c>
      <c r="V579" s="19"/>
    </row>
    <row r="580" spans="1:22">
      <c r="A580" s="17">
        <f>+Tableau1[[#This Row],[Bâtiment]]</f>
        <v>0</v>
      </c>
      <c r="M580" s="19">
        <f>IF(ISNUMBER(Tableau2[[#This Row],[Diamètre (mm)]]),PI()*((Tableau2[[#This Row],[Diamètre (mm)]]/2)^2)*10^(-4),(Tableau2[[#This Row],[Longueur (mm)]]*Tableau2[[#This Row],[Largeur (mm)]])*10^(-4))</f>
        <v>0</v>
      </c>
      <c r="N580" s="19"/>
      <c r="O580" s="19"/>
      <c r="P580" s="19"/>
      <c r="Q580" s="19"/>
      <c r="R58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80" s="19">
        <f>PI()*((Tableau2[[#This Row],[Diamètre du traversant (mm)]]/2)^2)*10^(-4)</f>
        <v>0</v>
      </c>
      <c r="U580" s="19">
        <f>Tableau2[[#This Row],[Surface mesurée (dm²)]]-(SUMPRODUCT(($F$4:$F$2200=F580)*($T$4:$T$2200)))</f>
        <v>0</v>
      </c>
      <c r="V580" s="19"/>
    </row>
    <row r="581" spans="1:22">
      <c r="A581" s="17">
        <f>+Tableau1[[#This Row],[Bâtiment]]</f>
        <v>0</v>
      </c>
      <c r="M581" s="19">
        <f>IF(ISNUMBER(Tableau2[[#This Row],[Diamètre (mm)]]),PI()*((Tableau2[[#This Row],[Diamètre (mm)]]/2)^2)*10^(-4),(Tableau2[[#This Row],[Longueur (mm)]]*Tableau2[[#This Row],[Largeur (mm)]])*10^(-4))</f>
        <v>0</v>
      </c>
      <c r="N581" s="19"/>
      <c r="O581" s="19"/>
      <c r="P581" s="19"/>
      <c r="Q581" s="19"/>
      <c r="R58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81" s="19">
        <f>PI()*((Tableau2[[#This Row],[Diamètre du traversant (mm)]]/2)^2)*10^(-4)</f>
        <v>0</v>
      </c>
      <c r="U581" s="19">
        <f>Tableau2[[#This Row],[Surface mesurée (dm²)]]-(SUMPRODUCT(($F$4:$F$2200=F581)*($T$4:$T$2200)))</f>
        <v>0</v>
      </c>
      <c r="V581" s="19"/>
    </row>
    <row r="582" spans="1:22">
      <c r="A582" s="17">
        <f>+Tableau1[[#This Row],[Bâtiment]]</f>
        <v>0</v>
      </c>
      <c r="M582" s="19">
        <f>IF(ISNUMBER(Tableau2[[#This Row],[Diamètre (mm)]]),PI()*((Tableau2[[#This Row],[Diamètre (mm)]]/2)^2)*10^(-4),(Tableau2[[#This Row],[Longueur (mm)]]*Tableau2[[#This Row],[Largeur (mm)]])*10^(-4))</f>
        <v>0</v>
      </c>
      <c r="N582" s="19"/>
      <c r="O582" s="19"/>
      <c r="P582" s="19"/>
      <c r="Q582" s="19"/>
      <c r="R58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82" s="19">
        <f>PI()*((Tableau2[[#This Row],[Diamètre du traversant (mm)]]/2)^2)*10^(-4)</f>
        <v>0</v>
      </c>
      <c r="U582" s="19">
        <f>Tableau2[[#This Row],[Surface mesurée (dm²)]]-(SUMPRODUCT(($F$4:$F$2200=F582)*($T$4:$T$2200)))</f>
        <v>0</v>
      </c>
      <c r="V582" s="19"/>
    </row>
    <row r="583" spans="1:22">
      <c r="A583" s="17">
        <f>+Tableau1[[#This Row],[Bâtiment]]</f>
        <v>0</v>
      </c>
      <c r="M583" s="19">
        <f>IF(ISNUMBER(Tableau2[[#This Row],[Diamètre (mm)]]),PI()*((Tableau2[[#This Row],[Diamètre (mm)]]/2)^2)*10^(-4),(Tableau2[[#This Row],[Longueur (mm)]]*Tableau2[[#This Row],[Largeur (mm)]])*10^(-4))</f>
        <v>0</v>
      </c>
      <c r="N583" s="19"/>
      <c r="O583" s="19"/>
      <c r="P583" s="19"/>
      <c r="Q583" s="19"/>
      <c r="R58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83" s="19">
        <f>PI()*((Tableau2[[#This Row],[Diamètre du traversant (mm)]]/2)^2)*10^(-4)</f>
        <v>0</v>
      </c>
      <c r="U583" s="19">
        <f>Tableau2[[#This Row],[Surface mesurée (dm²)]]-(SUMPRODUCT(($F$4:$F$2200=F583)*($T$4:$T$2200)))</f>
        <v>0</v>
      </c>
      <c r="V583" s="19"/>
    </row>
    <row r="584" spans="1:22">
      <c r="A584" s="17">
        <f>+Tableau1[[#This Row],[Bâtiment]]</f>
        <v>0</v>
      </c>
      <c r="M584" s="19">
        <f>IF(ISNUMBER(Tableau2[[#This Row],[Diamètre (mm)]]),PI()*((Tableau2[[#This Row],[Diamètre (mm)]]/2)^2)*10^(-4),(Tableau2[[#This Row],[Longueur (mm)]]*Tableau2[[#This Row],[Largeur (mm)]])*10^(-4))</f>
        <v>0</v>
      </c>
      <c r="N584" s="19"/>
      <c r="O584" s="19"/>
      <c r="P584" s="19"/>
      <c r="Q584" s="19"/>
      <c r="R58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84" s="19">
        <f>PI()*((Tableau2[[#This Row],[Diamètre du traversant (mm)]]/2)^2)*10^(-4)</f>
        <v>0</v>
      </c>
      <c r="U584" s="19">
        <f>Tableau2[[#This Row],[Surface mesurée (dm²)]]-(SUMPRODUCT(($F$4:$F$2200=F584)*($T$4:$T$2200)))</f>
        <v>0</v>
      </c>
      <c r="V584" s="19"/>
    </row>
    <row r="585" spans="1:22">
      <c r="A585" s="17">
        <f>+Tableau1[[#This Row],[Bâtiment]]</f>
        <v>0</v>
      </c>
      <c r="M585" s="19">
        <f>IF(ISNUMBER(Tableau2[[#This Row],[Diamètre (mm)]]),PI()*((Tableau2[[#This Row],[Diamètre (mm)]]/2)^2)*10^(-4),(Tableau2[[#This Row],[Longueur (mm)]]*Tableau2[[#This Row],[Largeur (mm)]])*10^(-4))</f>
        <v>0</v>
      </c>
      <c r="N585" s="19"/>
      <c r="O585" s="19"/>
      <c r="P585" s="19"/>
      <c r="Q585" s="19"/>
      <c r="R58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85" s="19">
        <f>PI()*((Tableau2[[#This Row],[Diamètre du traversant (mm)]]/2)^2)*10^(-4)</f>
        <v>0</v>
      </c>
      <c r="U585" s="19">
        <f>Tableau2[[#This Row],[Surface mesurée (dm²)]]-(SUMPRODUCT(($F$4:$F$2200=F585)*($T$4:$T$2200)))</f>
        <v>0</v>
      </c>
      <c r="V585" s="19"/>
    </row>
    <row r="586" spans="1:22">
      <c r="A586" s="17">
        <f>+Tableau1[[#This Row],[Bâtiment]]</f>
        <v>0</v>
      </c>
      <c r="M586" s="19">
        <f>IF(ISNUMBER(Tableau2[[#This Row],[Diamètre (mm)]]),PI()*((Tableau2[[#This Row],[Diamètre (mm)]]/2)^2)*10^(-4),(Tableau2[[#This Row],[Longueur (mm)]]*Tableau2[[#This Row],[Largeur (mm)]])*10^(-4))</f>
        <v>0</v>
      </c>
      <c r="N586" s="19"/>
      <c r="O586" s="19"/>
      <c r="P586" s="19"/>
      <c r="Q586" s="19"/>
      <c r="R58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86" s="19">
        <f>PI()*((Tableau2[[#This Row],[Diamètre du traversant (mm)]]/2)^2)*10^(-4)</f>
        <v>0</v>
      </c>
      <c r="U586" s="19">
        <f>Tableau2[[#This Row],[Surface mesurée (dm²)]]-(SUMPRODUCT(($F$4:$F$2200=F586)*($T$4:$T$2200)))</f>
        <v>0</v>
      </c>
      <c r="V586" s="19"/>
    </row>
    <row r="587" spans="1:22">
      <c r="A587" s="17">
        <f>+Tableau1[[#This Row],[Bâtiment]]</f>
        <v>0</v>
      </c>
      <c r="M587" s="19">
        <f>IF(ISNUMBER(Tableau2[[#This Row],[Diamètre (mm)]]),PI()*((Tableau2[[#This Row],[Diamètre (mm)]]/2)^2)*10^(-4),(Tableau2[[#This Row],[Longueur (mm)]]*Tableau2[[#This Row],[Largeur (mm)]])*10^(-4))</f>
        <v>0</v>
      </c>
      <c r="N587" s="19"/>
      <c r="O587" s="19"/>
      <c r="P587" s="19"/>
      <c r="Q587" s="19"/>
      <c r="R58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87" s="19">
        <f>PI()*((Tableau2[[#This Row],[Diamètre du traversant (mm)]]/2)^2)*10^(-4)</f>
        <v>0</v>
      </c>
      <c r="U587" s="19">
        <f>Tableau2[[#This Row],[Surface mesurée (dm²)]]-(SUMPRODUCT(($F$4:$F$2200=F587)*($T$4:$T$2200)))</f>
        <v>0</v>
      </c>
      <c r="V587" s="19"/>
    </row>
    <row r="588" spans="1:22">
      <c r="A588" s="17">
        <f>+Tableau1[[#This Row],[Bâtiment]]</f>
        <v>0</v>
      </c>
      <c r="M588" s="19">
        <f>IF(ISNUMBER(Tableau2[[#This Row],[Diamètre (mm)]]),PI()*((Tableau2[[#This Row],[Diamètre (mm)]]/2)^2)*10^(-4),(Tableau2[[#This Row],[Longueur (mm)]]*Tableau2[[#This Row],[Largeur (mm)]])*10^(-4))</f>
        <v>0</v>
      </c>
      <c r="N588" s="19"/>
      <c r="O588" s="19"/>
      <c r="P588" s="19"/>
      <c r="Q588" s="19"/>
      <c r="R58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88" s="19">
        <f>PI()*((Tableau2[[#This Row],[Diamètre du traversant (mm)]]/2)^2)*10^(-4)</f>
        <v>0</v>
      </c>
      <c r="U588" s="19">
        <f>Tableau2[[#This Row],[Surface mesurée (dm²)]]-(SUMPRODUCT(($F$4:$F$2200=F588)*($T$4:$T$2200)))</f>
        <v>0</v>
      </c>
      <c r="V588" s="19"/>
    </row>
    <row r="589" spans="1:22">
      <c r="A589" s="17">
        <f>+Tableau1[[#This Row],[Bâtiment]]</f>
        <v>0</v>
      </c>
      <c r="M589" s="19">
        <f>IF(ISNUMBER(Tableau2[[#This Row],[Diamètre (mm)]]),PI()*((Tableau2[[#This Row],[Diamètre (mm)]]/2)^2)*10^(-4),(Tableau2[[#This Row],[Longueur (mm)]]*Tableau2[[#This Row],[Largeur (mm)]])*10^(-4))</f>
        <v>0</v>
      </c>
      <c r="N589" s="19"/>
      <c r="O589" s="19"/>
      <c r="P589" s="19"/>
      <c r="Q589" s="19"/>
      <c r="R58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89" s="19">
        <f>PI()*((Tableau2[[#This Row],[Diamètre du traversant (mm)]]/2)^2)*10^(-4)</f>
        <v>0</v>
      </c>
      <c r="U589" s="19">
        <f>Tableau2[[#This Row],[Surface mesurée (dm²)]]-(SUMPRODUCT(($F$4:$F$2200=F589)*($T$4:$T$2200)))</f>
        <v>0</v>
      </c>
      <c r="V589" s="19"/>
    </row>
    <row r="590" spans="1:22">
      <c r="A590" s="17">
        <f>+Tableau1[[#This Row],[Bâtiment]]</f>
        <v>0</v>
      </c>
      <c r="M590" s="19">
        <f>IF(ISNUMBER(Tableau2[[#This Row],[Diamètre (mm)]]),PI()*((Tableau2[[#This Row],[Diamètre (mm)]]/2)^2)*10^(-4),(Tableau2[[#This Row],[Longueur (mm)]]*Tableau2[[#This Row],[Largeur (mm)]])*10^(-4))</f>
        <v>0</v>
      </c>
      <c r="N590" s="19"/>
      <c r="O590" s="19"/>
      <c r="P590" s="19"/>
      <c r="Q590" s="19"/>
      <c r="R59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90" s="19">
        <f>PI()*((Tableau2[[#This Row],[Diamètre du traversant (mm)]]/2)^2)*10^(-4)</f>
        <v>0</v>
      </c>
      <c r="U590" s="19">
        <f>Tableau2[[#This Row],[Surface mesurée (dm²)]]-(SUMPRODUCT(($F$4:$F$2200=F590)*($T$4:$T$2200)))</f>
        <v>0</v>
      </c>
      <c r="V590" s="19"/>
    </row>
    <row r="591" spans="1:22">
      <c r="A591" s="17">
        <f>+Tableau1[[#This Row],[Bâtiment]]</f>
        <v>0</v>
      </c>
      <c r="M591" s="19">
        <f>IF(ISNUMBER(Tableau2[[#This Row],[Diamètre (mm)]]),PI()*((Tableau2[[#This Row],[Diamètre (mm)]]/2)^2)*10^(-4),(Tableau2[[#This Row],[Longueur (mm)]]*Tableau2[[#This Row],[Largeur (mm)]])*10^(-4))</f>
        <v>0</v>
      </c>
      <c r="N591" s="19"/>
      <c r="O591" s="19"/>
      <c r="P591" s="19"/>
      <c r="Q591" s="19"/>
      <c r="R59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91" s="19">
        <f>PI()*((Tableau2[[#This Row],[Diamètre du traversant (mm)]]/2)^2)*10^(-4)</f>
        <v>0</v>
      </c>
      <c r="U591" s="19">
        <f>Tableau2[[#This Row],[Surface mesurée (dm²)]]-(SUMPRODUCT(($F$4:$F$2200=F591)*($T$4:$T$2200)))</f>
        <v>0</v>
      </c>
      <c r="V591" s="19"/>
    </row>
    <row r="592" spans="1:22">
      <c r="A592" s="17">
        <f>+Tableau1[[#This Row],[Bâtiment]]</f>
        <v>0</v>
      </c>
      <c r="M592" s="19">
        <f>IF(ISNUMBER(Tableau2[[#This Row],[Diamètre (mm)]]),PI()*((Tableau2[[#This Row],[Diamètre (mm)]]/2)^2)*10^(-4),(Tableau2[[#This Row],[Longueur (mm)]]*Tableau2[[#This Row],[Largeur (mm)]])*10^(-4))</f>
        <v>0</v>
      </c>
      <c r="N592" s="19"/>
      <c r="O592" s="19"/>
      <c r="P592" s="19"/>
      <c r="Q592" s="19"/>
      <c r="R59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92" s="19">
        <f>PI()*((Tableau2[[#This Row],[Diamètre du traversant (mm)]]/2)^2)*10^(-4)</f>
        <v>0</v>
      </c>
      <c r="U592" s="19">
        <f>Tableau2[[#This Row],[Surface mesurée (dm²)]]-(SUMPRODUCT(($F$4:$F$2200=F592)*($T$4:$T$2200)))</f>
        <v>0</v>
      </c>
      <c r="V592" s="19"/>
    </row>
    <row r="593" spans="1:22">
      <c r="A593" s="17">
        <f>+Tableau1[[#This Row],[Bâtiment]]</f>
        <v>0</v>
      </c>
      <c r="M593" s="19">
        <f>IF(ISNUMBER(Tableau2[[#This Row],[Diamètre (mm)]]),PI()*((Tableau2[[#This Row],[Diamètre (mm)]]/2)^2)*10^(-4),(Tableau2[[#This Row],[Longueur (mm)]]*Tableau2[[#This Row],[Largeur (mm)]])*10^(-4))</f>
        <v>0</v>
      </c>
      <c r="N593" s="19"/>
      <c r="O593" s="19"/>
      <c r="P593" s="19"/>
      <c r="Q593" s="19"/>
      <c r="R59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93" s="19">
        <f>PI()*((Tableau2[[#This Row],[Diamètre du traversant (mm)]]/2)^2)*10^(-4)</f>
        <v>0</v>
      </c>
      <c r="U593" s="19">
        <f>Tableau2[[#This Row],[Surface mesurée (dm²)]]-(SUMPRODUCT(($F$4:$F$2200=F593)*($T$4:$T$2200)))</f>
        <v>0</v>
      </c>
      <c r="V593" s="19"/>
    </row>
    <row r="594" spans="1:22">
      <c r="A594" s="17">
        <f>+Tableau1[[#This Row],[Bâtiment]]</f>
        <v>0</v>
      </c>
      <c r="M594" s="19">
        <f>IF(ISNUMBER(Tableau2[[#This Row],[Diamètre (mm)]]),PI()*((Tableau2[[#This Row],[Diamètre (mm)]]/2)^2)*10^(-4),(Tableau2[[#This Row],[Longueur (mm)]]*Tableau2[[#This Row],[Largeur (mm)]])*10^(-4))</f>
        <v>0</v>
      </c>
      <c r="N594" s="19"/>
      <c r="O594" s="19"/>
      <c r="P594" s="19"/>
      <c r="Q594" s="19"/>
      <c r="R59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94" s="19">
        <f>PI()*((Tableau2[[#This Row],[Diamètre du traversant (mm)]]/2)^2)*10^(-4)</f>
        <v>0</v>
      </c>
      <c r="U594" s="19">
        <f>Tableau2[[#This Row],[Surface mesurée (dm²)]]-(SUMPRODUCT(($F$4:$F$2200=F594)*($T$4:$T$2200)))</f>
        <v>0</v>
      </c>
      <c r="V594" s="19"/>
    </row>
    <row r="595" spans="1:22">
      <c r="A595" s="17">
        <f>+Tableau1[[#This Row],[Bâtiment]]</f>
        <v>0</v>
      </c>
      <c r="M595" s="19">
        <f>IF(ISNUMBER(Tableau2[[#This Row],[Diamètre (mm)]]),PI()*((Tableau2[[#This Row],[Diamètre (mm)]]/2)^2)*10^(-4),(Tableau2[[#This Row],[Longueur (mm)]]*Tableau2[[#This Row],[Largeur (mm)]])*10^(-4))</f>
        <v>0</v>
      </c>
      <c r="N595" s="19"/>
      <c r="O595" s="19"/>
      <c r="P595" s="19"/>
      <c r="Q595" s="19"/>
      <c r="R59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95" s="19">
        <f>PI()*((Tableau2[[#This Row],[Diamètre du traversant (mm)]]/2)^2)*10^(-4)</f>
        <v>0</v>
      </c>
      <c r="U595" s="19">
        <f>Tableau2[[#This Row],[Surface mesurée (dm²)]]-(SUMPRODUCT(($F$4:$F$2200=F595)*($T$4:$T$2200)))</f>
        <v>0</v>
      </c>
      <c r="V595" s="19"/>
    </row>
    <row r="596" spans="1:22">
      <c r="A596" s="17">
        <f>+Tableau1[[#This Row],[Bâtiment]]</f>
        <v>0</v>
      </c>
      <c r="M596" s="19">
        <f>IF(ISNUMBER(Tableau2[[#This Row],[Diamètre (mm)]]),PI()*((Tableau2[[#This Row],[Diamètre (mm)]]/2)^2)*10^(-4),(Tableau2[[#This Row],[Longueur (mm)]]*Tableau2[[#This Row],[Largeur (mm)]])*10^(-4))</f>
        <v>0</v>
      </c>
      <c r="N596" s="19"/>
      <c r="O596" s="19"/>
      <c r="P596" s="19"/>
      <c r="Q596" s="19"/>
      <c r="R59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96" s="19">
        <f>PI()*((Tableau2[[#This Row],[Diamètre du traversant (mm)]]/2)^2)*10^(-4)</f>
        <v>0</v>
      </c>
      <c r="U596" s="19">
        <f>Tableau2[[#This Row],[Surface mesurée (dm²)]]-(SUMPRODUCT(($F$4:$F$2200=F596)*($T$4:$T$2200)))</f>
        <v>0</v>
      </c>
      <c r="V596" s="19"/>
    </row>
    <row r="597" spans="1:22">
      <c r="A597" s="17">
        <f>+Tableau1[[#This Row],[Bâtiment]]</f>
        <v>0</v>
      </c>
      <c r="M597" s="19">
        <f>IF(ISNUMBER(Tableau2[[#This Row],[Diamètre (mm)]]),PI()*((Tableau2[[#This Row],[Diamètre (mm)]]/2)^2)*10^(-4),(Tableau2[[#This Row],[Longueur (mm)]]*Tableau2[[#This Row],[Largeur (mm)]])*10^(-4))</f>
        <v>0</v>
      </c>
      <c r="N597" s="19"/>
      <c r="O597" s="19"/>
      <c r="P597" s="19"/>
      <c r="Q597" s="19"/>
      <c r="R59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97" s="19">
        <f>PI()*((Tableau2[[#This Row],[Diamètre du traversant (mm)]]/2)^2)*10^(-4)</f>
        <v>0</v>
      </c>
      <c r="U597" s="19">
        <f>Tableau2[[#This Row],[Surface mesurée (dm²)]]-(SUMPRODUCT(($F$4:$F$2200=F597)*($T$4:$T$2200)))</f>
        <v>0</v>
      </c>
      <c r="V597" s="19"/>
    </row>
    <row r="598" spans="1:22">
      <c r="A598" s="17">
        <f>+Tableau1[[#This Row],[Bâtiment]]</f>
        <v>0</v>
      </c>
      <c r="M598" s="19">
        <f>IF(ISNUMBER(Tableau2[[#This Row],[Diamètre (mm)]]),PI()*((Tableau2[[#This Row],[Diamètre (mm)]]/2)^2)*10^(-4),(Tableau2[[#This Row],[Longueur (mm)]]*Tableau2[[#This Row],[Largeur (mm)]])*10^(-4))</f>
        <v>0</v>
      </c>
      <c r="N598" s="19"/>
      <c r="O598" s="19"/>
      <c r="P598" s="19"/>
      <c r="Q598" s="19"/>
      <c r="R59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98" s="19">
        <f>PI()*((Tableau2[[#This Row],[Diamètre du traversant (mm)]]/2)^2)*10^(-4)</f>
        <v>0</v>
      </c>
      <c r="U598" s="19">
        <f>Tableau2[[#This Row],[Surface mesurée (dm²)]]-(SUMPRODUCT(($F$4:$F$2200=F598)*($T$4:$T$2200)))</f>
        <v>0</v>
      </c>
      <c r="V598" s="19"/>
    </row>
    <row r="599" spans="1:22">
      <c r="A599" s="17">
        <f>+Tableau1[[#This Row],[Bâtiment]]</f>
        <v>0</v>
      </c>
      <c r="M599" s="19">
        <f>IF(ISNUMBER(Tableau2[[#This Row],[Diamètre (mm)]]),PI()*((Tableau2[[#This Row],[Diamètre (mm)]]/2)^2)*10^(-4),(Tableau2[[#This Row],[Longueur (mm)]]*Tableau2[[#This Row],[Largeur (mm)]])*10^(-4))</f>
        <v>0</v>
      </c>
      <c r="N599" s="19"/>
      <c r="O599" s="19"/>
      <c r="P599" s="19"/>
      <c r="Q599" s="19"/>
      <c r="R59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599" s="19">
        <f>PI()*((Tableau2[[#This Row],[Diamètre du traversant (mm)]]/2)^2)*10^(-4)</f>
        <v>0</v>
      </c>
      <c r="U599" s="19">
        <f>Tableau2[[#This Row],[Surface mesurée (dm²)]]-(SUMPRODUCT(($F$4:$F$2200=F599)*($T$4:$T$2200)))</f>
        <v>0</v>
      </c>
      <c r="V599" s="19"/>
    </row>
    <row r="600" spans="1:22">
      <c r="A600" s="17">
        <f>+Tableau1[[#This Row],[Bâtiment]]</f>
        <v>0</v>
      </c>
      <c r="M600" s="19">
        <f>IF(ISNUMBER(Tableau2[[#This Row],[Diamètre (mm)]]),PI()*((Tableau2[[#This Row],[Diamètre (mm)]]/2)^2)*10^(-4),(Tableau2[[#This Row],[Longueur (mm)]]*Tableau2[[#This Row],[Largeur (mm)]])*10^(-4))</f>
        <v>0</v>
      </c>
      <c r="N600" s="19"/>
      <c r="O600" s="19"/>
      <c r="P600" s="19"/>
      <c r="Q600" s="19"/>
      <c r="R60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00" s="19">
        <f>PI()*((Tableau2[[#This Row],[Diamètre du traversant (mm)]]/2)^2)*10^(-4)</f>
        <v>0</v>
      </c>
      <c r="U600" s="19">
        <f>Tableau2[[#This Row],[Surface mesurée (dm²)]]-(SUMPRODUCT(($F$4:$F$2200=F600)*($T$4:$T$2200)))</f>
        <v>0</v>
      </c>
      <c r="V600" s="19"/>
    </row>
    <row r="601" spans="1:22">
      <c r="A601" s="17">
        <f>+Tableau1[[#This Row],[Bâtiment]]</f>
        <v>0</v>
      </c>
      <c r="M601" s="19">
        <f>IF(ISNUMBER(Tableau2[[#This Row],[Diamètre (mm)]]),PI()*((Tableau2[[#This Row],[Diamètre (mm)]]/2)^2)*10^(-4),(Tableau2[[#This Row],[Longueur (mm)]]*Tableau2[[#This Row],[Largeur (mm)]])*10^(-4))</f>
        <v>0</v>
      </c>
      <c r="N601" s="19"/>
      <c r="O601" s="19"/>
      <c r="P601" s="19"/>
      <c r="Q601" s="19"/>
      <c r="R60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01" s="19">
        <f>PI()*((Tableau2[[#This Row],[Diamètre du traversant (mm)]]/2)^2)*10^(-4)</f>
        <v>0</v>
      </c>
      <c r="U601" s="19">
        <f>Tableau2[[#This Row],[Surface mesurée (dm²)]]-(SUMPRODUCT(($F$4:$F$2200=F601)*($T$4:$T$2200)))</f>
        <v>0</v>
      </c>
      <c r="V601" s="19"/>
    </row>
    <row r="602" spans="1:22">
      <c r="A602" s="17">
        <f>+Tableau1[[#This Row],[Bâtiment]]</f>
        <v>0</v>
      </c>
      <c r="M602" s="19">
        <f>IF(ISNUMBER(Tableau2[[#This Row],[Diamètre (mm)]]),PI()*((Tableau2[[#This Row],[Diamètre (mm)]]/2)^2)*10^(-4),(Tableau2[[#This Row],[Longueur (mm)]]*Tableau2[[#This Row],[Largeur (mm)]])*10^(-4))</f>
        <v>0</v>
      </c>
      <c r="N602" s="19"/>
      <c r="O602" s="19"/>
      <c r="P602" s="19"/>
      <c r="Q602" s="19"/>
      <c r="R60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02" s="19">
        <f>PI()*((Tableau2[[#This Row],[Diamètre du traversant (mm)]]/2)^2)*10^(-4)</f>
        <v>0</v>
      </c>
      <c r="U602" s="19">
        <f>Tableau2[[#This Row],[Surface mesurée (dm²)]]-(SUMPRODUCT(($F$4:$F$2200=F602)*($T$4:$T$2200)))</f>
        <v>0</v>
      </c>
      <c r="V602" s="19"/>
    </row>
    <row r="603" spans="1:22">
      <c r="A603" s="17">
        <f>+Tableau1[[#This Row],[Bâtiment]]</f>
        <v>0</v>
      </c>
      <c r="M603" s="19">
        <f>IF(ISNUMBER(Tableau2[[#This Row],[Diamètre (mm)]]),PI()*((Tableau2[[#This Row],[Diamètre (mm)]]/2)^2)*10^(-4),(Tableau2[[#This Row],[Longueur (mm)]]*Tableau2[[#This Row],[Largeur (mm)]])*10^(-4))</f>
        <v>0</v>
      </c>
      <c r="N603" s="19"/>
      <c r="O603" s="19"/>
      <c r="P603" s="19"/>
      <c r="Q603" s="19"/>
      <c r="R60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03" s="19">
        <f>PI()*((Tableau2[[#This Row],[Diamètre du traversant (mm)]]/2)^2)*10^(-4)</f>
        <v>0</v>
      </c>
      <c r="U603" s="19">
        <f>Tableau2[[#This Row],[Surface mesurée (dm²)]]-(SUMPRODUCT(($F$4:$F$2200=F603)*($T$4:$T$2200)))</f>
        <v>0</v>
      </c>
      <c r="V603" s="19"/>
    </row>
    <row r="604" spans="1:22">
      <c r="A604" s="17">
        <f>+Tableau1[[#This Row],[Bâtiment]]</f>
        <v>0</v>
      </c>
      <c r="M604" s="19">
        <f>IF(ISNUMBER(Tableau2[[#This Row],[Diamètre (mm)]]),PI()*((Tableau2[[#This Row],[Diamètre (mm)]]/2)^2)*10^(-4),(Tableau2[[#This Row],[Longueur (mm)]]*Tableau2[[#This Row],[Largeur (mm)]])*10^(-4))</f>
        <v>0</v>
      </c>
      <c r="N604" s="19"/>
      <c r="O604" s="19"/>
      <c r="P604" s="19"/>
      <c r="Q604" s="19"/>
      <c r="R60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04" s="19">
        <f>PI()*((Tableau2[[#This Row],[Diamètre du traversant (mm)]]/2)^2)*10^(-4)</f>
        <v>0</v>
      </c>
      <c r="U604" s="19">
        <f>Tableau2[[#This Row],[Surface mesurée (dm²)]]-(SUMPRODUCT(($F$4:$F$2200=F604)*($T$4:$T$2200)))</f>
        <v>0</v>
      </c>
      <c r="V604" s="19"/>
    </row>
    <row r="605" spans="1:22">
      <c r="A605" s="17">
        <f>+Tableau1[[#This Row],[Bâtiment]]</f>
        <v>0</v>
      </c>
      <c r="M605" s="19">
        <f>IF(ISNUMBER(Tableau2[[#This Row],[Diamètre (mm)]]),PI()*((Tableau2[[#This Row],[Diamètre (mm)]]/2)^2)*10^(-4),(Tableau2[[#This Row],[Longueur (mm)]]*Tableau2[[#This Row],[Largeur (mm)]])*10^(-4))</f>
        <v>0</v>
      </c>
      <c r="N605" s="19"/>
      <c r="O605" s="19"/>
      <c r="P605" s="19"/>
      <c r="Q605" s="19"/>
      <c r="R60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05" s="19">
        <f>PI()*((Tableau2[[#This Row],[Diamètre du traversant (mm)]]/2)^2)*10^(-4)</f>
        <v>0</v>
      </c>
      <c r="U605" s="19">
        <f>Tableau2[[#This Row],[Surface mesurée (dm²)]]-(SUMPRODUCT(($F$4:$F$2200=F605)*($T$4:$T$2200)))</f>
        <v>0</v>
      </c>
      <c r="V605" s="19"/>
    </row>
    <row r="606" spans="1:22">
      <c r="A606" s="17">
        <f>+Tableau1[[#This Row],[Bâtiment]]</f>
        <v>0</v>
      </c>
      <c r="M606" s="19">
        <f>IF(ISNUMBER(Tableau2[[#This Row],[Diamètre (mm)]]),PI()*((Tableau2[[#This Row],[Diamètre (mm)]]/2)^2)*10^(-4),(Tableau2[[#This Row],[Longueur (mm)]]*Tableau2[[#This Row],[Largeur (mm)]])*10^(-4))</f>
        <v>0</v>
      </c>
      <c r="N606" s="19"/>
      <c r="O606" s="19"/>
      <c r="P606" s="19"/>
      <c r="Q606" s="19"/>
      <c r="R60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06" s="19">
        <f>PI()*((Tableau2[[#This Row],[Diamètre du traversant (mm)]]/2)^2)*10^(-4)</f>
        <v>0</v>
      </c>
      <c r="U606" s="19">
        <f>Tableau2[[#This Row],[Surface mesurée (dm²)]]-(SUMPRODUCT(($F$4:$F$2200=F606)*($T$4:$T$2200)))</f>
        <v>0</v>
      </c>
      <c r="V606" s="19"/>
    </row>
    <row r="607" spans="1:22">
      <c r="A607" s="17">
        <f>+Tableau1[[#This Row],[Bâtiment]]</f>
        <v>0</v>
      </c>
      <c r="M607" s="19">
        <f>IF(ISNUMBER(Tableau2[[#This Row],[Diamètre (mm)]]),PI()*((Tableau2[[#This Row],[Diamètre (mm)]]/2)^2)*10^(-4),(Tableau2[[#This Row],[Longueur (mm)]]*Tableau2[[#This Row],[Largeur (mm)]])*10^(-4))</f>
        <v>0</v>
      </c>
      <c r="N607" s="19"/>
      <c r="O607" s="19"/>
      <c r="P607" s="19"/>
      <c r="Q607" s="19"/>
      <c r="R60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07" s="19">
        <f>PI()*((Tableau2[[#This Row],[Diamètre du traversant (mm)]]/2)^2)*10^(-4)</f>
        <v>0</v>
      </c>
      <c r="U607" s="19">
        <f>Tableau2[[#This Row],[Surface mesurée (dm²)]]-(SUMPRODUCT(($F$4:$F$2200=F607)*($T$4:$T$2200)))</f>
        <v>0</v>
      </c>
      <c r="V607" s="19"/>
    </row>
    <row r="608" spans="1:22">
      <c r="A608" s="17">
        <f>+Tableau1[[#This Row],[Bâtiment]]</f>
        <v>0</v>
      </c>
      <c r="M608" s="19">
        <f>IF(ISNUMBER(Tableau2[[#This Row],[Diamètre (mm)]]),PI()*((Tableau2[[#This Row],[Diamètre (mm)]]/2)^2)*10^(-4),(Tableau2[[#This Row],[Longueur (mm)]]*Tableau2[[#This Row],[Largeur (mm)]])*10^(-4))</f>
        <v>0</v>
      </c>
      <c r="N608" s="19"/>
      <c r="O608" s="19"/>
      <c r="P608" s="19"/>
      <c r="Q608" s="19"/>
      <c r="R60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08" s="19">
        <f>PI()*((Tableau2[[#This Row],[Diamètre du traversant (mm)]]/2)^2)*10^(-4)</f>
        <v>0</v>
      </c>
      <c r="U608" s="19">
        <f>Tableau2[[#This Row],[Surface mesurée (dm²)]]-(SUMPRODUCT(($F$4:$F$2200=F608)*($T$4:$T$2200)))</f>
        <v>0</v>
      </c>
      <c r="V608" s="19"/>
    </row>
    <row r="609" spans="1:22">
      <c r="A609" s="17">
        <f>+Tableau1[[#This Row],[Bâtiment]]</f>
        <v>0</v>
      </c>
      <c r="M609" s="19">
        <f>IF(ISNUMBER(Tableau2[[#This Row],[Diamètre (mm)]]),PI()*((Tableau2[[#This Row],[Diamètre (mm)]]/2)^2)*10^(-4),(Tableau2[[#This Row],[Longueur (mm)]]*Tableau2[[#This Row],[Largeur (mm)]])*10^(-4))</f>
        <v>0</v>
      </c>
      <c r="N609" s="19"/>
      <c r="O609" s="19"/>
      <c r="P609" s="19"/>
      <c r="Q609" s="19"/>
      <c r="R60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09" s="19">
        <f>PI()*((Tableau2[[#This Row],[Diamètre du traversant (mm)]]/2)^2)*10^(-4)</f>
        <v>0</v>
      </c>
      <c r="U609" s="19">
        <f>Tableau2[[#This Row],[Surface mesurée (dm²)]]-(SUMPRODUCT(($F$4:$F$2200=F609)*($T$4:$T$2200)))</f>
        <v>0</v>
      </c>
      <c r="V609" s="19"/>
    </row>
    <row r="610" spans="1:22">
      <c r="A610" s="17">
        <f>+Tableau1[[#This Row],[Bâtiment]]</f>
        <v>0</v>
      </c>
      <c r="M610" s="19">
        <f>IF(ISNUMBER(Tableau2[[#This Row],[Diamètre (mm)]]),PI()*((Tableau2[[#This Row],[Diamètre (mm)]]/2)^2)*10^(-4),(Tableau2[[#This Row],[Longueur (mm)]]*Tableau2[[#This Row],[Largeur (mm)]])*10^(-4))</f>
        <v>0</v>
      </c>
      <c r="N610" s="19"/>
      <c r="O610" s="19"/>
      <c r="P610" s="19"/>
      <c r="Q610" s="19"/>
      <c r="R61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10" s="19">
        <f>PI()*((Tableau2[[#This Row],[Diamètre du traversant (mm)]]/2)^2)*10^(-4)</f>
        <v>0</v>
      </c>
      <c r="U610" s="19">
        <f>Tableau2[[#This Row],[Surface mesurée (dm²)]]-(SUMPRODUCT(($F$4:$F$2200=F610)*($T$4:$T$2200)))</f>
        <v>0</v>
      </c>
      <c r="V610" s="19"/>
    </row>
    <row r="611" spans="1:22">
      <c r="A611" s="17">
        <f>+Tableau1[[#This Row],[Bâtiment]]</f>
        <v>0</v>
      </c>
      <c r="M611" s="19">
        <f>IF(ISNUMBER(Tableau2[[#This Row],[Diamètre (mm)]]),PI()*((Tableau2[[#This Row],[Diamètre (mm)]]/2)^2)*10^(-4),(Tableau2[[#This Row],[Longueur (mm)]]*Tableau2[[#This Row],[Largeur (mm)]])*10^(-4))</f>
        <v>0</v>
      </c>
      <c r="N611" s="19"/>
      <c r="O611" s="19"/>
      <c r="P611" s="19"/>
      <c r="Q611" s="19"/>
      <c r="R61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11" s="19">
        <f>PI()*((Tableau2[[#This Row],[Diamètre du traversant (mm)]]/2)^2)*10^(-4)</f>
        <v>0</v>
      </c>
      <c r="U611" s="19">
        <f>Tableau2[[#This Row],[Surface mesurée (dm²)]]-(SUMPRODUCT(($F$4:$F$2200=F611)*($T$4:$T$2200)))</f>
        <v>0</v>
      </c>
      <c r="V611" s="19"/>
    </row>
    <row r="612" spans="1:22">
      <c r="A612" s="17">
        <f>+Tableau1[[#This Row],[Bâtiment]]</f>
        <v>0</v>
      </c>
      <c r="M612" s="19">
        <f>IF(ISNUMBER(Tableau2[[#This Row],[Diamètre (mm)]]),PI()*((Tableau2[[#This Row],[Diamètre (mm)]]/2)^2)*10^(-4),(Tableau2[[#This Row],[Longueur (mm)]]*Tableau2[[#This Row],[Largeur (mm)]])*10^(-4))</f>
        <v>0</v>
      </c>
      <c r="N612" s="19"/>
      <c r="O612" s="19"/>
      <c r="P612" s="19"/>
      <c r="Q612" s="19"/>
      <c r="R61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12" s="19">
        <f>PI()*((Tableau2[[#This Row],[Diamètre du traversant (mm)]]/2)^2)*10^(-4)</f>
        <v>0</v>
      </c>
      <c r="U612" s="19">
        <f>Tableau2[[#This Row],[Surface mesurée (dm²)]]-(SUMPRODUCT(($F$4:$F$2200=F612)*($T$4:$T$2200)))</f>
        <v>0</v>
      </c>
      <c r="V612" s="19"/>
    </row>
    <row r="613" spans="1:22">
      <c r="A613" s="17">
        <f>+Tableau1[[#This Row],[Bâtiment]]</f>
        <v>0</v>
      </c>
      <c r="M613" s="19">
        <f>IF(ISNUMBER(Tableau2[[#This Row],[Diamètre (mm)]]),PI()*((Tableau2[[#This Row],[Diamètre (mm)]]/2)^2)*10^(-4),(Tableau2[[#This Row],[Longueur (mm)]]*Tableau2[[#This Row],[Largeur (mm)]])*10^(-4))</f>
        <v>0</v>
      </c>
      <c r="N613" s="19"/>
      <c r="O613" s="19"/>
      <c r="P613" s="19"/>
      <c r="Q613" s="19"/>
      <c r="R61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13" s="19">
        <f>PI()*((Tableau2[[#This Row],[Diamètre du traversant (mm)]]/2)^2)*10^(-4)</f>
        <v>0</v>
      </c>
      <c r="U613" s="19">
        <f>Tableau2[[#This Row],[Surface mesurée (dm²)]]-(SUMPRODUCT(($F$4:$F$2200=F613)*($T$4:$T$2200)))</f>
        <v>0</v>
      </c>
      <c r="V613" s="19"/>
    </row>
    <row r="614" spans="1:22">
      <c r="A614" s="17">
        <f>+Tableau1[[#This Row],[Bâtiment]]</f>
        <v>0</v>
      </c>
      <c r="M614" s="19">
        <f>IF(ISNUMBER(Tableau2[[#This Row],[Diamètre (mm)]]),PI()*((Tableau2[[#This Row],[Diamètre (mm)]]/2)^2)*10^(-4),(Tableau2[[#This Row],[Longueur (mm)]]*Tableau2[[#This Row],[Largeur (mm)]])*10^(-4))</f>
        <v>0</v>
      </c>
      <c r="N614" s="19"/>
      <c r="O614" s="19"/>
      <c r="P614" s="19"/>
      <c r="Q614" s="19"/>
      <c r="R61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14" s="19">
        <f>PI()*((Tableau2[[#This Row],[Diamètre du traversant (mm)]]/2)^2)*10^(-4)</f>
        <v>0</v>
      </c>
      <c r="U614" s="19">
        <f>Tableau2[[#This Row],[Surface mesurée (dm²)]]-(SUMPRODUCT(($F$4:$F$2200=F614)*($T$4:$T$2200)))</f>
        <v>0</v>
      </c>
      <c r="V614" s="19"/>
    </row>
    <row r="615" spans="1:22">
      <c r="A615" s="17">
        <f>+Tableau1[[#This Row],[Bâtiment]]</f>
        <v>0</v>
      </c>
      <c r="M615" s="19">
        <f>IF(ISNUMBER(Tableau2[[#This Row],[Diamètre (mm)]]),PI()*((Tableau2[[#This Row],[Diamètre (mm)]]/2)^2)*10^(-4),(Tableau2[[#This Row],[Longueur (mm)]]*Tableau2[[#This Row],[Largeur (mm)]])*10^(-4))</f>
        <v>0</v>
      </c>
      <c r="N615" s="19"/>
      <c r="O615" s="19"/>
      <c r="P615" s="19"/>
      <c r="Q615" s="19"/>
      <c r="R61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15" s="19">
        <f>PI()*((Tableau2[[#This Row],[Diamètre du traversant (mm)]]/2)^2)*10^(-4)</f>
        <v>0</v>
      </c>
      <c r="U615" s="19">
        <f>Tableau2[[#This Row],[Surface mesurée (dm²)]]-(SUMPRODUCT(($F$4:$F$2200=F615)*($T$4:$T$2200)))</f>
        <v>0</v>
      </c>
      <c r="V615" s="19"/>
    </row>
    <row r="616" spans="1:22">
      <c r="A616" s="17">
        <f>+Tableau1[[#This Row],[Bâtiment]]</f>
        <v>0</v>
      </c>
      <c r="M616" s="19">
        <f>IF(ISNUMBER(Tableau2[[#This Row],[Diamètre (mm)]]),PI()*((Tableau2[[#This Row],[Diamètre (mm)]]/2)^2)*10^(-4),(Tableau2[[#This Row],[Longueur (mm)]]*Tableau2[[#This Row],[Largeur (mm)]])*10^(-4))</f>
        <v>0</v>
      </c>
      <c r="N616" s="19"/>
      <c r="O616" s="19"/>
      <c r="P616" s="19"/>
      <c r="Q616" s="19"/>
      <c r="R61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16" s="19">
        <f>PI()*((Tableau2[[#This Row],[Diamètre du traversant (mm)]]/2)^2)*10^(-4)</f>
        <v>0</v>
      </c>
      <c r="U616" s="19">
        <f>Tableau2[[#This Row],[Surface mesurée (dm²)]]-(SUMPRODUCT(($F$4:$F$2200=F616)*($T$4:$T$2200)))</f>
        <v>0</v>
      </c>
      <c r="V616" s="19"/>
    </row>
    <row r="617" spans="1:22">
      <c r="A617" s="17">
        <f>+Tableau1[[#This Row],[Bâtiment]]</f>
        <v>0</v>
      </c>
      <c r="M617" s="19">
        <f>IF(ISNUMBER(Tableau2[[#This Row],[Diamètre (mm)]]),PI()*((Tableau2[[#This Row],[Diamètre (mm)]]/2)^2)*10^(-4),(Tableau2[[#This Row],[Longueur (mm)]]*Tableau2[[#This Row],[Largeur (mm)]])*10^(-4))</f>
        <v>0</v>
      </c>
      <c r="N617" s="19"/>
      <c r="O617" s="19"/>
      <c r="P617" s="19"/>
      <c r="Q617" s="19"/>
      <c r="R61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17" s="19">
        <f>PI()*((Tableau2[[#This Row],[Diamètre du traversant (mm)]]/2)^2)*10^(-4)</f>
        <v>0</v>
      </c>
      <c r="U617" s="19">
        <f>Tableau2[[#This Row],[Surface mesurée (dm²)]]-(SUMPRODUCT(($F$4:$F$2200=F617)*($T$4:$T$2200)))</f>
        <v>0</v>
      </c>
      <c r="V617" s="19"/>
    </row>
    <row r="618" spans="1:22">
      <c r="A618" s="17">
        <f>+Tableau1[[#This Row],[Bâtiment]]</f>
        <v>0</v>
      </c>
      <c r="M618" s="19">
        <f>IF(ISNUMBER(Tableau2[[#This Row],[Diamètre (mm)]]),PI()*((Tableau2[[#This Row],[Diamètre (mm)]]/2)^2)*10^(-4),(Tableau2[[#This Row],[Longueur (mm)]]*Tableau2[[#This Row],[Largeur (mm)]])*10^(-4))</f>
        <v>0</v>
      </c>
      <c r="N618" s="19"/>
      <c r="O618" s="19"/>
      <c r="P618" s="19"/>
      <c r="Q618" s="19"/>
      <c r="R61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18" s="19">
        <f>PI()*((Tableau2[[#This Row],[Diamètre du traversant (mm)]]/2)^2)*10^(-4)</f>
        <v>0</v>
      </c>
      <c r="U618" s="19">
        <f>Tableau2[[#This Row],[Surface mesurée (dm²)]]-(SUMPRODUCT(($F$4:$F$2200=F618)*($T$4:$T$2200)))</f>
        <v>0</v>
      </c>
      <c r="V618" s="19"/>
    </row>
    <row r="619" spans="1:22">
      <c r="A619" s="17">
        <f>+Tableau1[[#This Row],[Bâtiment]]</f>
        <v>0</v>
      </c>
      <c r="M619" s="19">
        <f>IF(ISNUMBER(Tableau2[[#This Row],[Diamètre (mm)]]),PI()*((Tableau2[[#This Row],[Diamètre (mm)]]/2)^2)*10^(-4),(Tableau2[[#This Row],[Longueur (mm)]]*Tableau2[[#This Row],[Largeur (mm)]])*10^(-4))</f>
        <v>0</v>
      </c>
      <c r="N619" s="19"/>
      <c r="O619" s="19"/>
      <c r="P619" s="19"/>
      <c r="Q619" s="19"/>
      <c r="R61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19" s="19">
        <f>PI()*((Tableau2[[#This Row],[Diamètre du traversant (mm)]]/2)^2)*10^(-4)</f>
        <v>0</v>
      </c>
      <c r="U619" s="19">
        <f>Tableau2[[#This Row],[Surface mesurée (dm²)]]-(SUMPRODUCT(($F$4:$F$2200=F619)*($T$4:$T$2200)))</f>
        <v>0</v>
      </c>
      <c r="V619" s="19"/>
    </row>
    <row r="620" spans="1:22">
      <c r="A620" s="17">
        <f>+Tableau1[[#This Row],[Bâtiment]]</f>
        <v>0</v>
      </c>
      <c r="M620" s="19">
        <f>IF(ISNUMBER(Tableau2[[#This Row],[Diamètre (mm)]]),PI()*((Tableau2[[#This Row],[Diamètre (mm)]]/2)^2)*10^(-4),(Tableau2[[#This Row],[Longueur (mm)]]*Tableau2[[#This Row],[Largeur (mm)]])*10^(-4))</f>
        <v>0</v>
      </c>
      <c r="N620" s="19"/>
      <c r="O620" s="19"/>
      <c r="P620" s="19"/>
      <c r="Q620" s="19"/>
      <c r="R62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20" s="19">
        <f>PI()*((Tableau2[[#This Row],[Diamètre du traversant (mm)]]/2)^2)*10^(-4)</f>
        <v>0</v>
      </c>
      <c r="U620" s="19">
        <f>Tableau2[[#This Row],[Surface mesurée (dm²)]]-(SUMPRODUCT(($F$4:$F$2200=F620)*($T$4:$T$2200)))</f>
        <v>0</v>
      </c>
      <c r="V620" s="19"/>
    </row>
    <row r="621" spans="1:22">
      <c r="A621" s="17">
        <f>+Tableau1[[#This Row],[Bâtiment]]</f>
        <v>0</v>
      </c>
      <c r="M621" s="19">
        <f>IF(ISNUMBER(Tableau2[[#This Row],[Diamètre (mm)]]),PI()*((Tableau2[[#This Row],[Diamètre (mm)]]/2)^2)*10^(-4),(Tableau2[[#This Row],[Longueur (mm)]]*Tableau2[[#This Row],[Largeur (mm)]])*10^(-4))</f>
        <v>0</v>
      </c>
      <c r="N621" s="19"/>
      <c r="O621" s="19"/>
      <c r="P621" s="19"/>
      <c r="Q621" s="19"/>
      <c r="R62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21" s="19">
        <f>PI()*((Tableau2[[#This Row],[Diamètre du traversant (mm)]]/2)^2)*10^(-4)</f>
        <v>0</v>
      </c>
      <c r="U621" s="19">
        <f>Tableau2[[#This Row],[Surface mesurée (dm²)]]-(SUMPRODUCT(($F$4:$F$2200=F621)*($T$4:$T$2200)))</f>
        <v>0</v>
      </c>
      <c r="V621" s="19"/>
    </row>
    <row r="622" spans="1:22">
      <c r="A622" s="17">
        <f>+Tableau1[[#This Row],[Bâtiment]]</f>
        <v>0</v>
      </c>
      <c r="M622" s="19">
        <f>IF(ISNUMBER(Tableau2[[#This Row],[Diamètre (mm)]]),PI()*((Tableau2[[#This Row],[Diamètre (mm)]]/2)^2)*10^(-4),(Tableau2[[#This Row],[Longueur (mm)]]*Tableau2[[#This Row],[Largeur (mm)]])*10^(-4))</f>
        <v>0</v>
      </c>
      <c r="N622" s="19"/>
      <c r="O622" s="19"/>
      <c r="P622" s="19"/>
      <c r="Q622" s="19"/>
      <c r="R62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22" s="19">
        <f>PI()*((Tableau2[[#This Row],[Diamètre du traversant (mm)]]/2)^2)*10^(-4)</f>
        <v>0</v>
      </c>
      <c r="U622" s="19">
        <f>Tableau2[[#This Row],[Surface mesurée (dm²)]]-(SUMPRODUCT(($F$4:$F$2200=F622)*($T$4:$T$2200)))</f>
        <v>0</v>
      </c>
      <c r="V622" s="19"/>
    </row>
    <row r="623" spans="1:22">
      <c r="A623" s="17">
        <f>+Tableau1[[#This Row],[Bâtiment]]</f>
        <v>0</v>
      </c>
      <c r="M623" s="19">
        <f>IF(ISNUMBER(Tableau2[[#This Row],[Diamètre (mm)]]),PI()*((Tableau2[[#This Row],[Diamètre (mm)]]/2)^2)*10^(-4),(Tableau2[[#This Row],[Longueur (mm)]]*Tableau2[[#This Row],[Largeur (mm)]])*10^(-4))</f>
        <v>0</v>
      </c>
      <c r="N623" s="19"/>
      <c r="O623" s="19"/>
      <c r="P623" s="19"/>
      <c r="Q623" s="19"/>
      <c r="R62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23" s="19">
        <f>PI()*((Tableau2[[#This Row],[Diamètre du traversant (mm)]]/2)^2)*10^(-4)</f>
        <v>0</v>
      </c>
      <c r="U623" s="19">
        <f>Tableau2[[#This Row],[Surface mesurée (dm²)]]-(SUMPRODUCT(($F$4:$F$2200=F623)*($T$4:$T$2200)))</f>
        <v>0</v>
      </c>
      <c r="V623" s="19"/>
    </row>
    <row r="624" spans="1:22">
      <c r="A624" s="17">
        <f>+Tableau1[[#This Row],[Bâtiment]]</f>
        <v>0</v>
      </c>
      <c r="M624" s="19">
        <f>IF(ISNUMBER(Tableau2[[#This Row],[Diamètre (mm)]]),PI()*((Tableau2[[#This Row],[Diamètre (mm)]]/2)^2)*10^(-4),(Tableau2[[#This Row],[Longueur (mm)]]*Tableau2[[#This Row],[Largeur (mm)]])*10^(-4))</f>
        <v>0</v>
      </c>
      <c r="N624" s="19"/>
      <c r="O624" s="19"/>
      <c r="P624" s="19"/>
      <c r="Q624" s="19"/>
      <c r="R62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24" s="19">
        <f>PI()*((Tableau2[[#This Row],[Diamètre du traversant (mm)]]/2)^2)*10^(-4)</f>
        <v>0</v>
      </c>
      <c r="U624" s="19">
        <f>Tableau2[[#This Row],[Surface mesurée (dm²)]]-(SUMPRODUCT(($F$4:$F$2200=F624)*($T$4:$T$2200)))</f>
        <v>0</v>
      </c>
      <c r="V624" s="19"/>
    </row>
    <row r="625" spans="1:22">
      <c r="A625" s="17">
        <f>+Tableau1[[#This Row],[Bâtiment]]</f>
        <v>0</v>
      </c>
      <c r="M625" s="19">
        <f>IF(ISNUMBER(Tableau2[[#This Row],[Diamètre (mm)]]),PI()*((Tableau2[[#This Row],[Diamètre (mm)]]/2)^2)*10^(-4),(Tableau2[[#This Row],[Longueur (mm)]]*Tableau2[[#This Row],[Largeur (mm)]])*10^(-4))</f>
        <v>0</v>
      </c>
      <c r="N625" s="19"/>
      <c r="O625" s="19"/>
      <c r="P625" s="19"/>
      <c r="Q625" s="19"/>
      <c r="R62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25" s="19">
        <f>PI()*((Tableau2[[#This Row],[Diamètre du traversant (mm)]]/2)^2)*10^(-4)</f>
        <v>0</v>
      </c>
      <c r="U625" s="19">
        <f>Tableau2[[#This Row],[Surface mesurée (dm²)]]-(SUMPRODUCT(($F$4:$F$2200=F625)*($T$4:$T$2200)))</f>
        <v>0</v>
      </c>
      <c r="V625" s="19"/>
    </row>
    <row r="626" spans="1:22">
      <c r="A626" s="17">
        <f>+Tableau1[[#This Row],[Bâtiment]]</f>
        <v>0</v>
      </c>
      <c r="M626" s="19">
        <f>IF(ISNUMBER(Tableau2[[#This Row],[Diamètre (mm)]]),PI()*((Tableau2[[#This Row],[Diamètre (mm)]]/2)^2)*10^(-4),(Tableau2[[#This Row],[Longueur (mm)]]*Tableau2[[#This Row],[Largeur (mm)]])*10^(-4))</f>
        <v>0</v>
      </c>
      <c r="N626" s="19"/>
      <c r="O626" s="19"/>
      <c r="P626" s="19"/>
      <c r="Q626" s="19"/>
      <c r="R62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26" s="19">
        <f>PI()*((Tableau2[[#This Row],[Diamètre du traversant (mm)]]/2)^2)*10^(-4)</f>
        <v>0</v>
      </c>
      <c r="U626" s="19">
        <f>Tableau2[[#This Row],[Surface mesurée (dm²)]]-(SUMPRODUCT(($F$4:$F$2200=F626)*($T$4:$T$2200)))</f>
        <v>0</v>
      </c>
      <c r="V626" s="19"/>
    </row>
    <row r="627" spans="1:22">
      <c r="A627" s="17">
        <f>+Tableau1[[#This Row],[Bâtiment]]</f>
        <v>0</v>
      </c>
      <c r="M627" s="19">
        <f>IF(ISNUMBER(Tableau2[[#This Row],[Diamètre (mm)]]),PI()*((Tableau2[[#This Row],[Diamètre (mm)]]/2)^2)*10^(-4),(Tableau2[[#This Row],[Longueur (mm)]]*Tableau2[[#This Row],[Largeur (mm)]])*10^(-4))</f>
        <v>0</v>
      </c>
      <c r="N627" s="19"/>
      <c r="O627" s="19"/>
      <c r="P627" s="19"/>
      <c r="Q627" s="19"/>
      <c r="R62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27" s="19">
        <f>PI()*((Tableau2[[#This Row],[Diamètre du traversant (mm)]]/2)^2)*10^(-4)</f>
        <v>0</v>
      </c>
      <c r="U627" s="19">
        <f>Tableau2[[#This Row],[Surface mesurée (dm²)]]-(SUMPRODUCT(($F$4:$F$2200=F627)*($T$4:$T$2200)))</f>
        <v>0</v>
      </c>
      <c r="V627" s="19"/>
    </row>
    <row r="628" spans="1:22">
      <c r="A628" s="17">
        <f>+Tableau1[[#This Row],[Bâtiment]]</f>
        <v>0</v>
      </c>
      <c r="M628" s="19">
        <f>IF(ISNUMBER(Tableau2[[#This Row],[Diamètre (mm)]]),PI()*((Tableau2[[#This Row],[Diamètre (mm)]]/2)^2)*10^(-4),(Tableau2[[#This Row],[Longueur (mm)]]*Tableau2[[#This Row],[Largeur (mm)]])*10^(-4))</f>
        <v>0</v>
      </c>
      <c r="N628" s="19"/>
      <c r="O628" s="19"/>
      <c r="P628" s="19"/>
      <c r="Q628" s="19"/>
      <c r="R62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28" s="19">
        <f>PI()*((Tableau2[[#This Row],[Diamètre du traversant (mm)]]/2)^2)*10^(-4)</f>
        <v>0</v>
      </c>
      <c r="U628" s="19">
        <f>Tableau2[[#This Row],[Surface mesurée (dm²)]]-(SUMPRODUCT(($F$4:$F$2200=F628)*($T$4:$T$2200)))</f>
        <v>0</v>
      </c>
      <c r="V628" s="19"/>
    </row>
    <row r="629" spans="1:22">
      <c r="A629" s="17">
        <f>+Tableau1[[#This Row],[Bâtiment]]</f>
        <v>0</v>
      </c>
      <c r="M629" s="19">
        <f>IF(ISNUMBER(Tableau2[[#This Row],[Diamètre (mm)]]),PI()*((Tableau2[[#This Row],[Diamètre (mm)]]/2)^2)*10^(-4),(Tableau2[[#This Row],[Longueur (mm)]]*Tableau2[[#This Row],[Largeur (mm)]])*10^(-4))</f>
        <v>0</v>
      </c>
      <c r="N629" s="19"/>
      <c r="O629" s="19"/>
      <c r="P629" s="19"/>
      <c r="Q629" s="19"/>
      <c r="R62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29" s="19">
        <f>PI()*((Tableau2[[#This Row],[Diamètre du traversant (mm)]]/2)^2)*10^(-4)</f>
        <v>0</v>
      </c>
      <c r="U629" s="19">
        <f>Tableau2[[#This Row],[Surface mesurée (dm²)]]-(SUMPRODUCT(($F$4:$F$2200=F629)*($T$4:$T$2200)))</f>
        <v>0</v>
      </c>
      <c r="V629" s="19"/>
    </row>
    <row r="630" spans="1:22">
      <c r="A630" s="17">
        <f>+Tableau1[[#This Row],[Bâtiment]]</f>
        <v>0</v>
      </c>
      <c r="M630" s="19">
        <f>IF(ISNUMBER(Tableau2[[#This Row],[Diamètre (mm)]]),PI()*((Tableau2[[#This Row],[Diamètre (mm)]]/2)^2)*10^(-4),(Tableau2[[#This Row],[Longueur (mm)]]*Tableau2[[#This Row],[Largeur (mm)]])*10^(-4))</f>
        <v>0</v>
      </c>
      <c r="N630" s="19"/>
      <c r="O630" s="19"/>
      <c r="P630" s="19"/>
      <c r="Q630" s="19"/>
      <c r="R63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30" s="19">
        <f>PI()*((Tableau2[[#This Row],[Diamètre du traversant (mm)]]/2)^2)*10^(-4)</f>
        <v>0</v>
      </c>
      <c r="U630" s="19">
        <f>Tableau2[[#This Row],[Surface mesurée (dm²)]]-(SUMPRODUCT(($F$4:$F$2200=F630)*($T$4:$T$2200)))</f>
        <v>0</v>
      </c>
      <c r="V630" s="19"/>
    </row>
    <row r="631" spans="1:22">
      <c r="A631" s="17">
        <f>+Tableau1[[#This Row],[Bâtiment]]</f>
        <v>0</v>
      </c>
      <c r="M631" s="19">
        <f>IF(ISNUMBER(Tableau2[[#This Row],[Diamètre (mm)]]),PI()*((Tableau2[[#This Row],[Diamètre (mm)]]/2)^2)*10^(-4),(Tableau2[[#This Row],[Longueur (mm)]]*Tableau2[[#This Row],[Largeur (mm)]])*10^(-4))</f>
        <v>0</v>
      </c>
      <c r="N631" s="19"/>
      <c r="O631" s="19"/>
      <c r="P631" s="19"/>
      <c r="Q631" s="19"/>
      <c r="R63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31" s="19">
        <f>PI()*((Tableau2[[#This Row],[Diamètre du traversant (mm)]]/2)^2)*10^(-4)</f>
        <v>0</v>
      </c>
      <c r="U631" s="19">
        <f>Tableau2[[#This Row],[Surface mesurée (dm²)]]-(SUMPRODUCT(($F$4:$F$2200=F631)*($T$4:$T$2200)))</f>
        <v>0</v>
      </c>
      <c r="V631" s="19"/>
    </row>
    <row r="632" spans="1:22">
      <c r="A632" s="17">
        <f>+Tableau1[[#This Row],[Bâtiment]]</f>
        <v>0</v>
      </c>
      <c r="M632" s="19">
        <f>IF(ISNUMBER(Tableau2[[#This Row],[Diamètre (mm)]]),PI()*((Tableau2[[#This Row],[Diamètre (mm)]]/2)^2)*10^(-4),(Tableau2[[#This Row],[Longueur (mm)]]*Tableau2[[#This Row],[Largeur (mm)]])*10^(-4))</f>
        <v>0</v>
      </c>
      <c r="N632" s="19"/>
      <c r="O632" s="19"/>
      <c r="P632" s="19"/>
      <c r="Q632" s="19"/>
      <c r="R63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32" s="19">
        <f>PI()*((Tableau2[[#This Row],[Diamètre du traversant (mm)]]/2)^2)*10^(-4)</f>
        <v>0</v>
      </c>
      <c r="U632" s="19">
        <f>Tableau2[[#This Row],[Surface mesurée (dm²)]]-(SUMPRODUCT(($F$4:$F$2200=F632)*($T$4:$T$2200)))</f>
        <v>0</v>
      </c>
      <c r="V632" s="19"/>
    </row>
    <row r="633" spans="1:22">
      <c r="A633" s="17">
        <f>+Tableau1[[#This Row],[Bâtiment]]</f>
        <v>0</v>
      </c>
      <c r="M633" s="19">
        <f>IF(ISNUMBER(Tableau2[[#This Row],[Diamètre (mm)]]),PI()*((Tableau2[[#This Row],[Diamètre (mm)]]/2)^2)*10^(-4),(Tableau2[[#This Row],[Longueur (mm)]]*Tableau2[[#This Row],[Largeur (mm)]])*10^(-4))</f>
        <v>0</v>
      </c>
      <c r="N633" s="19"/>
      <c r="O633" s="19"/>
      <c r="P633" s="19"/>
      <c r="Q633" s="19"/>
      <c r="R63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33" s="19">
        <f>PI()*((Tableau2[[#This Row],[Diamètre du traversant (mm)]]/2)^2)*10^(-4)</f>
        <v>0</v>
      </c>
      <c r="U633" s="19">
        <f>Tableau2[[#This Row],[Surface mesurée (dm²)]]-(SUMPRODUCT(($F$4:$F$2200=F633)*($T$4:$T$2200)))</f>
        <v>0</v>
      </c>
      <c r="V633" s="19"/>
    </row>
    <row r="634" spans="1:22">
      <c r="A634" s="17">
        <f>+Tableau1[[#This Row],[Bâtiment]]</f>
        <v>0</v>
      </c>
      <c r="M634" s="19">
        <f>IF(ISNUMBER(Tableau2[[#This Row],[Diamètre (mm)]]),PI()*((Tableau2[[#This Row],[Diamètre (mm)]]/2)^2)*10^(-4),(Tableau2[[#This Row],[Longueur (mm)]]*Tableau2[[#This Row],[Largeur (mm)]])*10^(-4))</f>
        <v>0</v>
      </c>
      <c r="N634" s="19"/>
      <c r="O634" s="19"/>
      <c r="P634" s="19"/>
      <c r="Q634" s="19"/>
      <c r="R63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34" s="19">
        <f>PI()*((Tableau2[[#This Row],[Diamètre du traversant (mm)]]/2)^2)*10^(-4)</f>
        <v>0</v>
      </c>
      <c r="U634" s="19">
        <f>Tableau2[[#This Row],[Surface mesurée (dm²)]]-(SUMPRODUCT(($F$4:$F$2200=F634)*($T$4:$T$2200)))</f>
        <v>0</v>
      </c>
      <c r="V634" s="19"/>
    </row>
    <row r="635" spans="1:22">
      <c r="A635" s="17">
        <f>+Tableau1[[#This Row],[Bâtiment]]</f>
        <v>0</v>
      </c>
      <c r="M635" s="19">
        <f>IF(ISNUMBER(Tableau2[[#This Row],[Diamètre (mm)]]),PI()*((Tableau2[[#This Row],[Diamètre (mm)]]/2)^2)*10^(-4),(Tableau2[[#This Row],[Longueur (mm)]]*Tableau2[[#This Row],[Largeur (mm)]])*10^(-4))</f>
        <v>0</v>
      </c>
      <c r="N635" s="19"/>
      <c r="O635" s="19"/>
      <c r="P635" s="19"/>
      <c r="Q635" s="19"/>
      <c r="R63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35" s="19">
        <f>PI()*((Tableau2[[#This Row],[Diamètre du traversant (mm)]]/2)^2)*10^(-4)</f>
        <v>0</v>
      </c>
      <c r="U635" s="19">
        <f>Tableau2[[#This Row],[Surface mesurée (dm²)]]-(SUMPRODUCT(($F$4:$F$2200=F635)*($T$4:$T$2200)))</f>
        <v>0</v>
      </c>
      <c r="V635" s="19"/>
    </row>
    <row r="636" spans="1:22">
      <c r="A636" s="17">
        <f>+Tableau1[[#This Row],[Bâtiment]]</f>
        <v>0</v>
      </c>
      <c r="M636" s="19">
        <f>IF(ISNUMBER(Tableau2[[#This Row],[Diamètre (mm)]]),PI()*((Tableau2[[#This Row],[Diamètre (mm)]]/2)^2)*10^(-4),(Tableau2[[#This Row],[Longueur (mm)]]*Tableau2[[#This Row],[Largeur (mm)]])*10^(-4))</f>
        <v>0</v>
      </c>
      <c r="N636" s="19"/>
      <c r="O636" s="19"/>
      <c r="P636" s="19"/>
      <c r="Q636" s="19"/>
      <c r="R63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36" s="19">
        <f>PI()*((Tableau2[[#This Row],[Diamètre du traversant (mm)]]/2)^2)*10^(-4)</f>
        <v>0</v>
      </c>
      <c r="U636" s="19">
        <f>Tableau2[[#This Row],[Surface mesurée (dm²)]]-(SUMPRODUCT(($F$4:$F$2200=F636)*($T$4:$T$2200)))</f>
        <v>0</v>
      </c>
      <c r="V636" s="19"/>
    </row>
    <row r="637" spans="1:22">
      <c r="A637" s="17">
        <f>+Tableau1[[#This Row],[Bâtiment]]</f>
        <v>0</v>
      </c>
      <c r="M637" s="19">
        <f>IF(ISNUMBER(Tableau2[[#This Row],[Diamètre (mm)]]),PI()*((Tableau2[[#This Row],[Diamètre (mm)]]/2)^2)*10^(-4),(Tableau2[[#This Row],[Longueur (mm)]]*Tableau2[[#This Row],[Largeur (mm)]])*10^(-4))</f>
        <v>0</v>
      </c>
      <c r="N637" s="19"/>
      <c r="O637" s="19"/>
      <c r="P637" s="19"/>
      <c r="Q637" s="19"/>
      <c r="R63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37" s="19">
        <f>PI()*((Tableau2[[#This Row],[Diamètre du traversant (mm)]]/2)^2)*10^(-4)</f>
        <v>0</v>
      </c>
      <c r="U637" s="19">
        <f>Tableau2[[#This Row],[Surface mesurée (dm²)]]-(SUMPRODUCT(($F$4:$F$2200=F637)*($T$4:$T$2200)))</f>
        <v>0</v>
      </c>
      <c r="V637" s="19"/>
    </row>
    <row r="638" spans="1:22">
      <c r="A638" s="17">
        <f>+Tableau1[[#This Row],[Bâtiment]]</f>
        <v>0</v>
      </c>
      <c r="M638" s="19">
        <f>IF(ISNUMBER(Tableau2[[#This Row],[Diamètre (mm)]]),PI()*((Tableau2[[#This Row],[Diamètre (mm)]]/2)^2)*10^(-4),(Tableau2[[#This Row],[Longueur (mm)]]*Tableau2[[#This Row],[Largeur (mm)]])*10^(-4))</f>
        <v>0</v>
      </c>
      <c r="N638" s="19"/>
      <c r="O638" s="19"/>
      <c r="P638" s="19"/>
      <c r="Q638" s="19"/>
      <c r="R63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38" s="19">
        <f>PI()*((Tableau2[[#This Row],[Diamètre du traversant (mm)]]/2)^2)*10^(-4)</f>
        <v>0</v>
      </c>
      <c r="U638" s="19">
        <f>Tableau2[[#This Row],[Surface mesurée (dm²)]]-(SUMPRODUCT(($F$4:$F$2200=F638)*($T$4:$T$2200)))</f>
        <v>0</v>
      </c>
      <c r="V638" s="19"/>
    </row>
    <row r="639" spans="1:22">
      <c r="A639" s="17">
        <f>+Tableau1[[#This Row],[Bâtiment]]</f>
        <v>0</v>
      </c>
      <c r="M639" s="19">
        <f>IF(ISNUMBER(Tableau2[[#This Row],[Diamètre (mm)]]),PI()*((Tableau2[[#This Row],[Diamètre (mm)]]/2)^2)*10^(-4),(Tableau2[[#This Row],[Longueur (mm)]]*Tableau2[[#This Row],[Largeur (mm)]])*10^(-4))</f>
        <v>0</v>
      </c>
      <c r="N639" s="19"/>
      <c r="O639" s="19"/>
      <c r="P639" s="19"/>
      <c r="Q639" s="19"/>
      <c r="R63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39" s="19">
        <f>PI()*((Tableau2[[#This Row],[Diamètre du traversant (mm)]]/2)^2)*10^(-4)</f>
        <v>0</v>
      </c>
      <c r="U639" s="19">
        <f>Tableau2[[#This Row],[Surface mesurée (dm²)]]-(SUMPRODUCT(($F$4:$F$2200=F639)*($T$4:$T$2200)))</f>
        <v>0</v>
      </c>
      <c r="V639" s="19"/>
    </row>
    <row r="640" spans="1:22">
      <c r="A640" s="17">
        <f>+Tableau1[[#This Row],[Bâtiment]]</f>
        <v>0</v>
      </c>
      <c r="M640" s="19">
        <f>IF(ISNUMBER(Tableau2[[#This Row],[Diamètre (mm)]]),PI()*((Tableau2[[#This Row],[Diamètre (mm)]]/2)^2)*10^(-4),(Tableau2[[#This Row],[Longueur (mm)]]*Tableau2[[#This Row],[Largeur (mm)]])*10^(-4))</f>
        <v>0</v>
      </c>
      <c r="N640" s="19"/>
      <c r="O640" s="19"/>
      <c r="P640" s="19"/>
      <c r="Q640" s="19"/>
      <c r="R64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40" s="19">
        <f>PI()*((Tableau2[[#This Row],[Diamètre du traversant (mm)]]/2)^2)*10^(-4)</f>
        <v>0</v>
      </c>
      <c r="U640" s="19">
        <f>Tableau2[[#This Row],[Surface mesurée (dm²)]]-(SUMPRODUCT(($F$4:$F$2200=F640)*($T$4:$T$2200)))</f>
        <v>0</v>
      </c>
      <c r="V640" s="19"/>
    </row>
    <row r="641" spans="1:22">
      <c r="A641" s="17">
        <f>+Tableau1[[#This Row],[Bâtiment]]</f>
        <v>0</v>
      </c>
      <c r="M641" s="19">
        <f>IF(ISNUMBER(Tableau2[[#This Row],[Diamètre (mm)]]),PI()*((Tableau2[[#This Row],[Diamètre (mm)]]/2)^2)*10^(-4),(Tableau2[[#This Row],[Longueur (mm)]]*Tableau2[[#This Row],[Largeur (mm)]])*10^(-4))</f>
        <v>0</v>
      </c>
      <c r="N641" s="19"/>
      <c r="O641" s="19"/>
      <c r="P641" s="19"/>
      <c r="Q641" s="19"/>
      <c r="R64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41" s="19">
        <f>PI()*((Tableau2[[#This Row],[Diamètre du traversant (mm)]]/2)^2)*10^(-4)</f>
        <v>0</v>
      </c>
      <c r="U641" s="19">
        <f>Tableau2[[#This Row],[Surface mesurée (dm²)]]-(SUMPRODUCT(($F$4:$F$2200=F641)*($T$4:$T$2200)))</f>
        <v>0</v>
      </c>
      <c r="V641" s="19"/>
    </row>
    <row r="642" spans="1:22">
      <c r="A642" s="17">
        <f>+Tableau1[[#This Row],[Bâtiment]]</f>
        <v>0</v>
      </c>
      <c r="M642" s="19">
        <f>IF(ISNUMBER(Tableau2[[#This Row],[Diamètre (mm)]]),PI()*((Tableau2[[#This Row],[Diamètre (mm)]]/2)^2)*10^(-4),(Tableau2[[#This Row],[Longueur (mm)]]*Tableau2[[#This Row],[Largeur (mm)]])*10^(-4))</f>
        <v>0</v>
      </c>
      <c r="N642" s="19"/>
      <c r="O642" s="19"/>
      <c r="P642" s="19"/>
      <c r="Q642" s="19"/>
      <c r="R64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42" s="19">
        <f>PI()*((Tableau2[[#This Row],[Diamètre du traversant (mm)]]/2)^2)*10^(-4)</f>
        <v>0</v>
      </c>
      <c r="U642" s="19">
        <f>Tableau2[[#This Row],[Surface mesurée (dm²)]]-(SUMPRODUCT(($F$4:$F$2200=F642)*($T$4:$T$2200)))</f>
        <v>0</v>
      </c>
      <c r="V642" s="19"/>
    </row>
    <row r="643" spans="1:22">
      <c r="A643" s="17">
        <f>+Tableau1[[#This Row],[Bâtiment]]</f>
        <v>0</v>
      </c>
      <c r="M643" s="19">
        <f>IF(ISNUMBER(Tableau2[[#This Row],[Diamètre (mm)]]),PI()*((Tableau2[[#This Row],[Diamètre (mm)]]/2)^2)*10^(-4),(Tableau2[[#This Row],[Longueur (mm)]]*Tableau2[[#This Row],[Largeur (mm)]])*10^(-4))</f>
        <v>0</v>
      </c>
      <c r="N643" s="19"/>
      <c r="O643" s="19"/>
      <c r="P643" s="19"/>
      <c r="Q643" s="19"/>
      <c r="R64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43" s="19">
        <f>PI()*((Tableau2[[#This Row],[Diamètre du traversant (mm)]]/2)^2)*10^(-4)</f>
        <v>0</v>
      </c>
      <c r="U643" s="19">
        <f>Tableau2[[#This Row],[Surface mesurée (dm²)]]-(SUMPRODUCT(($F$4:$F$2200=F643)*($T$4:$T$2200)))</f>
        <v>0</v>
      </c>
      <c r="V643" s="19"/>
    </row>
    <row r="644" spans="1:22">
      <c r="A644" s="17">
        <f>+Tableau1[[#This Row],[Bâtiment]]</f>
        <v>0</v>
      </c>
      <c r="M644" s="19">
        <f>IF(ISNUMBER(Tableau2[[#This Row],[Diamètre (mm)]]),PI()*((Tableau2[[#This Row],[Diamètre (mm)]]/2)^2)*10^(-4),(Tableau2[[#This Row],[Longueur (mm)]]*Tableau2[[#This Row],[Largeur (mm)]])*10^(-4))</f>
        <v>0</v>
      </c>
      <c r="N644" s="19"/>
      <c r="O644" s="19"/>
      <c r="P644" s="19"/>
      <c r="Q644" s="19"/>
      <c r="R64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44" s="19">
        <f>PI()*((Tableau2[[#This Row],[Diamètre du traversant (mm)]]/2)^2)*10^(-4)</f>
        <v>0</v>
      </c>
      <c r="U644" s="19">
        <f>Tableau2[[#This Row],[Surface mesurée (dm²)]]-(SUMPRODUCT(($F$4:$F$2200=F644)*($T$4:$T$2200)))</f>
        <v>0</v>
      </c>
      <c r="V644" s="19"/>
    </row>
    <row r="645" spans="1:22">
      <c r="A645" s="17">
        <f>+Tableau1[[#This Row],[Bâtiment]]</f>
        <v>0</v>
      </c>
      <c r="M645" s="19">
        <f>IF(ISNUMBER(Tableau2[[#This Row],[Diamètre (mm)]]),PI()*((Tableau2[[#This Row],[Diamètre (mm)]]/2)^2)*10^(-4),(Tableau2[[#This Row],[Longueur (mm)]]*Tableau2[[#This Row],[Largeur (mm)]])*10^(-4))</f>
        <v>0</v>
      </c>
      <c r="N645" s="19"/>
      <c r="O645" s="19"/>
      <c r="P645" s="19"/>
      <c r="Q645" s="19"/>
      <c r="R64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45" s="19">
        <f>PI()*((Tableau2[[#This Row],[Diamètre du traversant (mm)]]/2)^2)*10^(-4)</f>
        <v>0</v>
      </c>
      <c r="U645" s="19">
        <f>Tableau2[[#This Row],[Surface mesurée (dm²)]]-(SUMPRODUCT(($F$4:$F$2200=F645)*($T$4:$T$2200)))</f>
        <v>0</v>
      </c>
      <c r="V645" s="19"/>
    </row>
    <row r="646" spans="1:22">
      <c r="A646" s="17">
        <f>+Tableau1[[#This Row],[Bâtiment]]</f>
        <v>0</v>
      </c>
      <c r="M646" s="19">
        <f>IF(ISNUMBER(Tableau2[[#This Row],[Diamètre (mm)]]),PI()*((Tableau2[[#This Row],[Diamètre (mm)]]/2)^2)*10^(-4),(Tableau2[[#This Row],[Longueur (mm)]]*Tableau2[[#This Row],[Largeur (mm)]])*10^(-4))</f>
        <v>0</v>
      </c>
      <c r="N646" s="19"/>
      <c r="O646" s="19"/>
      <c r="P646" s="19"/>
      <c r="Q646" s="19"/>
      <c r="R64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46" s="19">
        <f>PI()*((Tableau2[[#This Row],[Diamètre du traversant (mm)]]/2)^2)*10^(-4)</f>
        <v>0</v>
      </c>
      <c r="U646" s="19">
        <f>Tableau2[[#This Row],[Surface mesurée (dm²)]]-(SUMPRODUCT(($F$4:$F$2200=F646)*($T$4:$T$2200)))</f>
        <v>0</v>
      </c>
      <c r="V646" s="19"/>
    </row>
    <row r="647" spans="1:22">
      <c r="A647" s="17">
        <f>+Tableau1[[#This Row],[Bâtiment]]</f>
        <v>0</v>
      </c>
      <c r="M647" s="19">
        <f>IF(ISNUMBER(Tableau2[[#This Row],[Diamètre (mm)]]),PI()*((Tableau2[[#This Row],[Diamètre (mm)]]/2)^2)*10^(-4),(Tableau2[[#This Row],[Longueur (mm)]]*Tableau2[[#This Row],[Largeur (mm)]])*10^(-4))</f>
        <v>0</v>
      </c>
      <c r="N647" s="19"/>
      <c r="O647" s="19"/>
      <c r="P647" s="19"/>
      <c r="Q647" s="19"/>
      <c r="R64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47" s="19">
        <f>PI()*((Tableau2[[#This Row],[Diamètre du traversant (mm)]]/2)^2)*10^(-4)</f>
        <v>0</v>
      </c>
      <c r="U647" s="19">
        <f>Tableau2[[#This Row],[Surface mesurée (dm²)]]-(SUMPRODUCT(($F$4:$F$2200=F647)*($T$4:$T$2200)))</f>
        <v>0</v>
      </c>
      <c r="V647" s="19"/>
    </row>
    <row r="648" spans="1:22">
      <c r="A648" s="17">
        <f>+Tableau1[[#This Row],[Bâtiment]]</f>
        <v>0</v>
      </c>
      <c r="M648" s="19">
        <f>IF(ISNUMBER(Tableau2[[#This Row],[Diamètre (mm)]]),PI()*((Tableau2[[#This Row],[Diamètre (mm)]]/2)^2)*10^(-4),(Tableau2[[#This Row],[Longueur (mm)]]*Tableau2[[#This Row],[Largeur (mm)]])*10^(-4))</f>
        <v>0</v>
      </c>
      <c r="N648" s="19"/>
      <c r="O648" s="19"/>
      <c r="P648" s="19"/>
      <c r="Q648" s="19"/>
      <c r="R64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48" s="19">
        <f>PI()*((Tableau2[[#This Row],[Diamètre du traversant (mm)]]/2)^2)*10^(-4)</f>
        <v>0</v>
      </c>
      <c r="U648" s="19">
        <f>Tableau2[[#This Row],[Surface mesurée (dm²)]]-(SUMPRODUCT(($F$4:$F$2200=F648)*($T$4:$T$2200)))</f>
        <v>0</v>
      </c>
      <c r="V648" s="19"/>
    </row>
    <row r="649" spans="1:22">
      <c r="A649" s="17">
        <f>+Tableau1[[#This Row],[Bâtiment]]</f>
        <v>0</v>
      </c>
      <c r="M649" s="19">
        <f>IF(ISNUMBER(Tableau2[[#This Row],[Diamètre (mm)]]),PI()*((Tableau2[[#This Row],[Diamètre (mm)]]/2)^2)*10^(-4),(Tableau2[[#This Row],[Longueur (mm)]]*Tableau2[[#This Row],[Largeur (mm)]])*10^(-4))</f>
        <v>0</v>
      </c>
      <c r="N649" s="19"/>
      <c r="O649" s="19"/>
      <c r="P649" s="19"/>
      <c r="Q649" s="19"/>
      <c r="R64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49" s="19">
        <f>PI()*((Tableau2[[#This Row],[Diamètre du traversant (mm)]]/2)^2)*10^(-4)</f>
        <v>0</v>
      </c>
      <c r="U649" s="19">
        <f>Tableau2[[#This Row],[Surface mesurée (dm²)]]-(SUMPRODUCT(($F$4:$F$2200=F649)*($T$4:$T$2200)))</f>
        <v>0</v>
      </c>
      <c r="V649" s="19"/>
    </row>
    <row r="650" spans="1:22">
      <c r="A650" s="17">
        <f>+Tableau1[[#This Row],[Bâtiment]]</f>
        <v>0</v>
      </c>
      <c r="M650" s="19">
        <f>IF(ISNUMBER(Tableau2[[#This Row],[Diamètre (mm)]]),PI()*((Tableau2[[#This Row],[Diamètre (mm)]]/2)^2)*10^(-4),(Tableau2[[#This Row],[Longueur (mm)]]*Tableau2[[#This Row],[Largeur (mm)]])*10^(-4))</f>
        <v>0</v>
      </c>
      <c r="N650" s="19"/>
      <c r="O650" s="19"/>
      <c r="P650" s="19"/>
      <c r="Q650" s="19"/>
      <c r="R65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50" s="19">
        <f>PI()*((Tableau2[[#This Row],[Diamètre du traversant (mm)]]/2)^2)*10^(-4)</f>
        <v>0</v>
      </c>
      <c r="U650" s="19">
        <f>Tableau2[[#This Row],[Surface mesurée (dm²)]]-(SUMPRODUCT(($F$4:$F$2200=F650)*($T$4:$T$2200)))</f>
        <v>0</v>
      </c>
      <c r="V650" s="19"/>
    </row>
    <row r="651" spans="1:22">
      <c r="A651" s="17">
        <f>+Tableau1[[#This Row],[Bâtiment]]</f>
        <v>0</v>
      </c>
      <c r="M651" s="19">
        <f>IF(ISNUMBER(Tableau2[[#This Row],[Diamètre (mm)]]),PI()*((Tableau2[[#This Row],[Diamètre (mm)]]/2)^2)*10^(-4),(Tableau2[[#This Row],[Longueur (mm)]]*Tableau2[[#This Row],[Largeur (mm)]])*10^(-4))</f>
        <v>0</v>
      </c>
      <c r="N651" s="19"/>
      <c r="O651" s="19"/>
      <c r="P651" s="19"/>
      <c r="Q651" s="19"/>
      <c r="R65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51" s="19">
        <f>PI()*((Tableau2[[#This Row],[Diamètre du traversant (mm)]]/2)^2)*10^(-4)</f>
        <v>0</v>
      </c>
      <c r="U651" s="19">
        <f>Tableau2[[#This Row],[Surface mesurée (dm²)]]-(SUMPRODUCT(($F$4:$F$2200=F651)*($T$4:$T$2200)))</f>
        <v>0</v>
      </c>
      <c r="V651" s="19"/>
    </row>
    <row r="652" spans="1:22">
      <c r="A652" s="17">
        <f>+Tableau1[[#This Row],[Bâtiment]]</f>
        <v>0</v>
      </c>
      <c r="M652" s="19">
        <f>IF(ISNUMBER(Tableau2[[#This Row],[Diamètre (mm)]]),PI()*((Tableau2[[#This Row],[Diamètre (mm)]]/2)^2)*10^(-4),(Tableau2[[#This Row],[Longueur (mm)]]*Tableau2[[#This Row],[Largeur (mm)]])*10^(-4))</f>
        <v>0</v>
      </c>
      <c r="N652" s="19"/>
      <c r="O652" s="19"/>
      <c r="P652" s="19"/>
      <c r="Q652" s="19"/>
      <c r="R65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52" s="19">
        <f>PI()*((Tableau2[[#This Row],[Diamètre du traversant (mm)]]/2)^2)*10^(-4)</f>
        <v>0</v>
      </c>
      <c r="U652" s="19">
        <f>Tableau2[[#This Row],[Surface mesurée (dm²)]]-(SUMPRODUCT(($F$4:$F$2200=F652)*($T$4:$T$2200)))</f>
        <v>0</v>
      </c>
      <c r="V652" s="19"/>
    </row>
    <row r="653" spans="1:22">
      <c r="A653" s="17">
        <f>+Tableau1[[#This Row],[Bâtiment]]</f>
        <v>0</v>
      </c>
      <c r="M653" s="19">
        <f>IF(ISNUMBER(Tableau2[[#This Row],[Diamètre (mm)]]),PI()*((Tableau2[[#This Row],[Diamètre (mm)]]/2)^2)*10^(-4),(Tableau2[[#This Row],[Longueur (mm)]]*Tableau2[[#This Row],[Largeur (mm)]])*10^(-4))</f>
        <v>0</v>
      </c>
      <c r="N653" s="19"/>
      <c r="O653" s="19"/>
      <c r="P653" s="19"/>
      <c r="Q653" s="19"/>
      <c r="R65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53" s="19">
        <f>PI()*((Tableau2[[#This Row],[Diamètre du traversant (mm)]]/2)^2)*10^(-4)</f>
        <v>0</v>
      </c>
      <c r="U653" s="19">
        <f>Tableau2[[#This Row],[Surface mesurée (dm²)]]-(SUMPRODUCT(($F$4:$F$2200=F653)*($T$4:$T$2200)))</f>
        <v>0</v>
      </c>
      <c r="V653" s="19"/>
    </row>
    <row r="654" spans="1:22">
      <c r="A654" s="17">
        <f>+Tableau1[[#This Row],[Bâtiment]]</f>
        <v>0</v>
      </c>
      <c r="M654" s="19">
        <f>IF(ISNUMBER(Tableau2[[#This Row],[Diamètre (mm)]]),PI()*((Tableau2[[#This Row],[Diamètre (mm)]]/2)^2)*10^(-4),(Tableau2[[#This Row],[Longueur (mm)]]*Tableau2[[#This Row],[Largeur (mm)]])*10^(-4))</f>
        <v>0</v>
      </c>
      <c r="N654" s="19"/>
      <c r="O654" s="19"/>
      <c r="P654" s="19"/>
      <c r="Q654" s="19"/>
      <c r="R65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54" s="19">
        <f>PI()*((Tableau2[[#This Row],[Diamètre du traversant (mm)]]/2)^2)*10^(-4)</f>
        <v>0</v>
      </c>
      <c r="U654" s="19">
        <f>Tableau2[[#This Row],[Surface mesurée (dm²)]]-(SUMPRODUCT(($F$4:$F$2200=F654)*($T$4:$T$2200)))</f>
        <v>0</v>
      </c>
      <c r="V654" s="19"/>
    </row>
    <row r="655" spans="1:22">
      <c r="A655" s="17">
        <f>+Tableau1[[#This Row],[Bâtiment]]</f>
        <v>0</v>
      </c>
      <c r="M655" s="19">
        <f>IF(ISNUMBER(Tableau2[[#This Row],[Diamètre (mm)]]),PI()*((Tableau2[[#This Row],[Diamètre (mm)]]/2)^2)*10^(-4),(Tableau2[[#This Row],[Longueur (mm)]]*Tableau2[[#This Row],[Largeur (mm)]])*10^(-4))</f>
        <v>0</v>
      </c>
      <c r="N655" s="19"/>
      <c r="O655" s="19"/>
      <c r="P655" s="19"/>
      <c r="Q655" s="19"/>
      <c r="R65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55" s="19">
        <f>PI()*((Tableau2[[#This Row],[Diamètre du traversant (mm)]]/2)^2)*10^(-4)</f>
        <v>0</v>
      </c>
      <c r="U655" s="19">
        <f>Tableau2[[#This Row],[Surface mesurée (dm²)]]-(SUMPRODUCT(($F$4:$F$2200=F655)*($T$4:$T$2200)))</f>
        <v>0</v>
      </c>
      <c r="V655" s="19"/>
    </row>
    <row r="656" spans="1:22">
      <c r="A656" s="17">
        <f>+Tableau1[[#This Row],[Bâtiment]]</f>
        <v>0</v>
      </c>
      <c r="M656" s="19">
        <f>IF(ISNUMBER(Tableau2[[#This Row],[Diamètre (mm)]]),PI()*((Tableau2[[#This Row],[Diamètre (mm)]]/2)^2)*10^(-4),(Tableau2[[#This Row],[Longueur (mm)]]*Tableau2[[#This Row],[Largeur (mm)]])*10^(-4))</f>
        <v>0</v>
      </c>
      <c r="N656" s="19"/>
      <c r="O656" s="19"/>
      <c r="P656" s="19"/>
      <c r="Q656" s="19"/>
      <c r="R65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56" s="19">
        <f>PI()*((Tableau2[[#This Row],[Diamètre du traversant (mm)]]/2)^2)*10^(-4)</f>
        <v>0</v>
      </c>
      <c r="U656" s="19">
        <f>Tableau2[[#This Row],[Surface mesurée (dm²)]]-(SUMPRODUCT(($F$4:$F$2200=F656)*($T$4:$T$2200)))</f>
        <v>0</v>
      </c>
      <c r="V656" s="19"/>
    </row>
    <row r="657" spans="1:22">
      <c r="A657" s="17">
        <f>+Tableau1[[#This Row],[Bâtiment]]</f>
        <v>0</v>
      </c>
      <c r="M657" s="19">
        <f>IF(ISNUMBER(Tableau2[[#This Row],[Diamètre (mm)]]),PI()*((Tableau2[[#This Row],[Diamètre (mm)]]/2)^2)*10^(-4),(Tableau2[[#This Row],[Longueur (mm)]]*Tableau2[[#This Row],[Largeur (mm)]])*10^(-4))</f>
        <v>0</v>
      </c>
      <c r="N657" s="19"/>
      <c r="O657" s="19"/>
      <c r="P657" s="19"/>
      <c r="Q657" s="19"/>
      <c r="R65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57" s="19">
        <f>PI()*((Tableau2[[#This Row],[Diamètre du traversant (mm)]]/2)^2)*10^(-4)</f>
        <v>0</v>
      </c>
      <c r="U657" s="19">
        <f>Tableau2[[#This Row],[Surface mesurée (dm²)]]-(SUMPRODUCT(($F$4:$F$2200=F657)*($T$4:$T$2200)))</f>
        <v>0</v>
      </c>
      <c r="V657" s="19"/>
    </row>
    <row r="658" spans="1:22">
      <c r="A658" s="17">
        <f>+Tableau1[[#This Row],[Bâtiment]]</f>
        <v>0</v>
      </c>
      <c r="M658" s="19">
        <f>IF(ISNUMBER(Tableau2[[#This Row],[Diamètre (mm)]]),PI()*((Tableau2[[#This Row],[Diamètre (mm)]]/2)^2)*10^(-4),(Tableau2[[#This Row],[Longueur (mm)]]*Tableau2[[#This Row],[Largeur (mm)]])*10^(-4))</f>
        <v>0</v>
      </c>
      <c r="N658" s="19"/>
      <c r="O658" s="19"/>
      <c r="P658" s="19"/>
      <c r="Q658" s="19"/>
      <c r="R65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58" s="19">
        <f>PI()*((Tableau2[[#This Row],[Diamètre du traversant (mm)]]/2)^2)*10^(-4)</f>
        <v>0</v>
      </c>
      <c r="U658" s="19">
        <f>Tableau2[[#This Row],[Surface mesurée (dm²)]]-(SUMPRODUCT(($F$4:$F$2200=F658)*($T$4:$T$2200)))</f>
        <v>0</v>
      </c>
      <c r="V658" s="19"/>
    </row>
    <row r="659" spans="1:22">
      <c r="A659" s="17">
        <f>+Tableau1[[#This Row],[Bâtiment]]</f>
        <v>0</v>
      </c>
      <c r="M659" s="19">
        <f>IF(ISNUMBER(Tableau2[[#This Row],[Diamètre (mm)]]),PI()*((Tableau2[[#This Row],[Diamètre (mm)]]/2)^2)*10^(-4),(Tableau2[[#This Row],[Longueur (mm)]]*Tableau2[[#This Row],[Largeur (mm)]])*10^(-4))</f>
        <v>0</v>
      </c>
      <c r="N659" s="19"/>
      <c r="O659" s="19"/>
      <c r="P659" s="19"/>
      <c r="Q659" s="19"/>
      <c r="R65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59" s="19">
        <f>PI()*((Tableau2[[#This Row],[Diamètre du traversant (mm)]]/2)^2)*10^(-4)</f>
        <v>0</v>
      </c>
      <c r="U659" s="19">
        <f>Tableau2[[#This Row],[Surface mesurée (dm²)]]-(SUMPRODUCT(($F$4:$F$2200=F659)*($T$4:$T$2200)))</f>
        <v>0</v>
      </c>
      <c r="V659" s="19"/>
    </row>
    <row r="660" spans="1:22">
      <c r="A660" s="17">
        <f>+Tableau1[[#This Row],[Bâtiment]]</f>
        <v>0</v>
      </c>
      <c r="M660" s="19">
        <f>IF(ISNUMBER(Tableau2[[#This Row],[Diamètre (mm)]]),PI()*((Tableau2[[#This Row],[Diamètre (mm)]]/2)^2)*10^(-4),(Tableau2[[#This Row],[Longueur (mm)]]*Tableau2[[#This Row],[Largeur (mm)]])*10^(-4))</f>
        <v>0</v>
      </c>
      <c r="N660" s="19"/>
      <c r="O660" s="19"/>
      <c r="P660" s="19"/>
      <c r="Q660" s="19"/>
      <c r="R66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60" s="19">
        <f>PI()*((Tableau2[[#This Row],[Diamètre du traversant (mm)]]/2)^2)*10^(-4)</f>
        <v>0</v>
      </c>
      <c r="U660" s="19">
        <f>Tableau2[[#This Row],[Surface mesurée (dm²)]]-(SUMPRODUCT(($F$4:$F$2200=F660)*($T$4:$T$2200)))</f>
        <v>0</v>
      </c>
      <c r="V660" s="19"/>
    </row>
    <row r="661" spans="1:22">
      <c r="A661" s="17">
        <f>+Tableau1[[#This Row],[Bâtiment]]</f>
        <v>0</v>
      </c>
      <c r="M661" s="19">
        <f>IF(ISNUMBER(Tableau2[[#This Row],[Diamètre (mm)]]),PI()*((Tableau2[[#This Row],[Diamètre (mm)]]/2)^2)*10^(-4),(Tableau2[[#This Row],[Longueur (mm)]]*Tableau2[[#This Row],[Largeur (mm)]])*10^(-4))</f>
        <v>0</v>
      </c>
      <c r="N661" s="19"/>
      <c r="O661" s="19"/>
      <c r="P661" s="19"/>
      <c r="Q661" s="19"/>
      <c r="R66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61" s="19">
        <f>PI()*((Tableau2[[#This Row],[Diamètre du traversant (mm)]]/2)^2)*10^(-4)</f>
        <v>0</v>
      </c>
      <c r="U661" s="19">
        <f>Tableau2[[#This Row],[Surface mesurée (dm²)]]-(SUMPRODUCT(($F$4:$F$2200=F661)*($T$4:$T$2200)))</f>
        <v>0</v>
      </c>
      <c r="V661" s="19"/>
    </row>
    <row r="662" spans="1:22">
      <c r="A662" s="17">
        <f>+Tableau1[[#This Row],[Bâtiment]]</f>
        <v>0</v>
      </c>
      <c r="M662" s="19">
        <f>IF(ISNUMBER(Tableau2[[#This Row],[Diamètre (mm)]]),PI()*((Tableau2[[#This Row],[Diamètre (mm)]]/2)^2)*10^(-4),(Tableau2[[#This Row],[Longueur (mm)]]*Tableau2[[#This Row],[Largeur (mm)]])*10^(-4))</f>
        <v>0</v>
      </c>
      <c r="N662" s="19"/>
      <c r="O662" s="19"/>
      <c r="P662" s="19"/>
      <c r="Q662" s="19"/>
      <c r="R66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62" s="19">
        <f>PI()*((Tableau2[[#This Row],[Diamètre du traversant (mm)]]/2)^2)*10^(-4)</f>
        <v>0</v>
      </c>
      <c r="U662" s="19">
        <f>Tableau2[[#This Row],[Surface mesurée (dm²)]]-(SUMPRODUCT(($F$4:$F$2200=F662)*($T$4:$T$2200)))</f>
        <v>0</v>
      </c>
      <c r="V662" s="19"/>
    </row>
    <row r="663" spans="1:22">
      <c r="A663" s="17">
        <f>+Tableau1[[#This Row],[Bâtiment]]</f>
        <v>0</v>
      </c>
      <c r="M663" s="19">
        <f>IF(ISNUMBER(Tableau2[[#This Row],[Diamètre (mm)]]),PI()*((Tableau2[[#This Row],[Diamètre (mm)]]/2)^2)*10^(-4),(Tableau2[[#This Row],[Longueur (mm)]]*Tableau2[[#This Row],[Largeur (mm)]])*10^(-4))</f>
        <v>0</v>
      </c>
      <c r="N663" s="19"/>
      <c r="O663" s="19"/>
      <c r="P663" s="19"/>
      <c r="Q663" s="19"/>
      <c r="R66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63" s="19">
        <f>PI()*((Tableau2[[#This Row],[Diamètre du traversant (mm)]]/2)^2)*10^(-4)</f>
        <v>0</v>
      </c>
      <c r="U663" s="19">
        <f>Tableau2[[#This Row],[Surface mesurée (dm²)]]-(SUMPRODUCT(($F$4:$F$2200=F663)*($T$4:$T$2200)))</f>
        <v>0</v>
      </c>
      <c r="V663" s="19"/>
    </row>
    <row r="664" spans="1:22">
      <c r="A664" s="17">
        <f>+Tableau1[[#This Row],[Bâtiment]]</f>
        <v>0</v>
      </c>
      <c r="M664" s="19">
        <f>IF(ISNUMBER(Tableau2[[#This Row],[Diamètre (mm)]]),PI()*((Tableau2[[#This Row],[Diamètre (mm)]]/2)^2)*10^(-4),(Tableau2[[#This Row],[Longueur (mm)]]*Tableau2[[#This Row],[Largeur (mm)]])*10^(-4))</f>
        <v>0</v>
      </c>
      <c r="N664" s="19"/>
      <c r="O664" s="19"/>
      <c r="P664" s="19"/>
      <c r="Q664" s="19"/>
      <c r="R66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64" s="19">
        <f>PI()*((Tableau2[[#This Row],[Diamètre du traversant (mm)]]/2)^2)*10^(-4)</f>
        <v>0</v>
      </c>
      <c r="U664" s="19">
        <f>Tableau2[[#This Row],[Surface mesurée (dm²)]]-(SUMPRODUCT(($F$4:$F$2200=F664)*($T$4:$T$2200)))</f>
        <v>0</v>
      </c>
      <c r="V664" s="19"/>
    </row>
    <row r="665" spans="1:22">
      <c r="A665" s="17">
        <f>+Tableau1[[#This Row],[Bâtiment]]</f>
        <v>0</v>
      </c>
      <c r="M665" s="19">
        <f>IF(ISNUMBER(Tableau2[[#This Row],[Diamètre (mm)]]),PI()*((Tableau2[[#This Row],[Diamètre (mm)]]/2)^2)*10^(-4),(Tableau2[[#This Row],[Longueur (mm)]]*Tableau2[[#This Row],[Largeur (mm)]])*10^(-4))</f>
        <v>0</v>
      </c>
      <c r="N665" s="19"/>
      <c r="O665" s="19"/>
      <c r="P665" s="19"/>
      <c r="Q665" s="19"/>
      <c r="R66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65" s="19">
        <f>PI()*((Tableau2[[#This Row],[Diamètre du traversant (mm)]]/2)^2)*10^(-4)</f>
        <v>0</v>
      </c>
      <c r="U665" s="19">
        <f>Tableau2[[#This Row],[Surface mesurée (dm²)]]-(SUMPRODUCT(($F$4:$F$2200=F665)*($T$4:$T$2200)))</f>
        <v>0</v>
      </c>
      <c r="V665" s="19"/>
    </row>
    <row r="666" spans="1:22">
      <c r="A666" s="17">
        <f>+Tableau1[[#This Row],[Bâtiment]]</f>
        <v>0</v>
      </c>
      <c r="M666" s="19">
        <f>IF(ISNUMBER(Tableau2[[#This Row],[Diamètre (mm)]]),PI()*((Tableau2[[#This Row],[Diamètre (mm)]]/2)^2)*10^(-4),(Tableau2[[#This Row],[Longueur (mm)]]*Tableau2[[#This Row],[Largeur (mm)]])*10^(-4))</f>
        <v>0</v>
      </c>
      <c r="N666" s="19"/>
      <c r="O666" s="19"/>
      <c r="P666" s="19"/>
      <c r="Q666" s="19"/>
      <c r="R66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66" s="19">
        <f>PI()*((Tableau2[[#This Row],[Diamètre du traversant (mm)]]/2)^2)*10^(-4)</f>
        <v>0</v>
      </c>
      <c r="U666" s="19">
        <f>Tableau2[[#This Row],[Surface mesurée (dm²)]]-(SUMPRODUCT(($F$4:$F$2200=F666)*($T$4:$T$2200)))</f>
        <v>0</v>
      </c>
      <c r="V666" s="19"/>
    </row>
    <row r="667" spans="1:22">
      <c r="A667" s="17">
        <f>+Tableau1[[#This Row],[Bâtiment]]</f>
        <v>0</v>
      </c>
      <c r="M667" s="19">
        <f>IF(ISNUMBER(Tableau2[[#This Row],[Diamètre (mm)]]),PI()*((Tableau2[[#This Row],[Diamètre (mm)]]/2)^2)*10^(-4),(Tableau2[[#This Row],[Longueur (mm)]]*Tableau2[[#This Row],[Largeur (mm)]])*10^(-4))</f>
        <v>0</v>
      </c>
      <c r="N667" s="19"/>
      <c r="O667" s="19"/>
      <c r="P667" s="19"/>
      <c r="Q667" s="19"/>
      <c r="R66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67" s="19">
        <f>PI()*((Tableau2[[#This Row],[Diamètre du traversant (mm)]]/2)^2)*10^(-4)</f>
        <v>0</v>
      </c>
      <c r="U667" s="19">
        <f>Tableau2[[#This Row],[Surface mesurée (dm²)]]-(SUMPRODUCT(($F$4:$F$2200=F667)*($T$4:$T$2200)))</f>
        <v>0</v>
      </c>
      <c r="V667" s="19"/>
    </row>
    <row r="668" spans="1:22">
      <c r="A668" s="17">
        <f>+Tableau1[[#This Row],[Bâtiment]]</f>
        <v>0</v>
      </c>
      <c r="M668" s="19">
        <f>IF(ISNUMBER(Tableau2[[#This Row],[Diamètre (mm)]]),PI()*((Tableau2[[#This Row],[Diamètre (mm)]]/2)^2)*10^(-4),(Tableau2[[#This Row],[Longueur (mm)]]*Tableau2[[#This Row],[Largeur (mm)]])*10^(-4))</f>
        <v>0</v>
      </c>
      <c r="N668" s="19"/>
      <c r="O668" s="19"/>
      <c r="P668" s="19"/>
      <c r="Q668" s="19"/>
      <c r="R66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68" s="19">
        <f>PI()*((Tableau2[[#This Row],[Diamètre du traversant (mm)]]/2)^2)*10^(-4)</f>
        <v>0</v>
      </c>
      <c r="U668" s="19">
        <f>Tableau2[[#This Row],[Surface mesurée (dm²)]]-(SUMPRODUCT(($F$4:$F$2200=F668)*($T$4:$T$2200)))</f>
        <v>0</v>
      </c>
      <c r="V668" s="19"/>
    </row>
    <row r="669" spans="1:22">
      <c r="A669" s="17">
        <f>+Tableau1[[#This Row],[Bâtiment]]</f>
        <v>0</v>
      </c>
      <c r="M669" s="19">
        <f>IF(ISNUMBER(Tableau2[[#This Row],[Diamètre (mm)]]),PI()*((Tableau2[[#This Row],[Diamètre (mm)]]/2)^2)*10^(-4),(Tableau2[[#This Row],[Longueur (mm)]]*Tableau2[[#This Row],[Largeur (mm)]])*10^(-4))</f>
        <v>0</v>
      </c>
      <c r="N669" s="19"/>
      <c r="O669" s="19"/>
      <c r="P669" s="19"/>
      <c r="Q669" s="19"/>
      <c r="R66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69" s="19">
        <f>PI()*((Tableau2[[#This Row],[Diamètre du traversant (mm)]]/2)^2)*10^(-4)</f>
        <v>0</v>
      </c>
      <c r="U669" s="19">
        <f>Tableau2[[#This Row],[Surface mesurée (dm²)]]-(SUMPRODUCT(($F$4:$F$2200=F669)*($T$4:$T$2200)))</f>
        <v>0</v>
      </c>
      <c r="V669" s="19"/>
    </row>
    <row r="670" spans="1:22">
      <c r="A670" s="17">
        <f>+Tableau1[[#This Row],[Bâtiment]]</f>
        <v>0</v>
      </c>
      <c r="M670" s="19">
        <f>IF(ISNUMBER(Tableau2[[#This Row],[Diamètre (mm)]]),PI()*((Tableau2[[#This Row],[Diamètre (mm)]]/2)^2)*10^(-4),(Tableau2[[#This Row],[Longueur (mm)]]*Tableau2[[#This Row],[Largeur (mm)]])*10^(-4))</f>
        <v>0</v>
      </c>
      <c r="N670" s="19"/>
      <c r="O670" s="19"/>
      <c r="P670" s="19"/>
      <c r="Q670" s="19"/>
      <c r="R67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70" s="19">
        <f>PI()*((Tableau2[[#This Row],[Diamètre du traversant (mm)]]/2)^2)*10^(-4)</f>
        <v>0</v>
      </c>
      <c r="U670" s="19">
        <f>Tableau2[[#This Row],[Surface mesurée (dm²)]]-(SUMPRODUCT(($F$4:$F$2200=F670)*($T$4:$T$2200)))</f>
        <v>0</v>
      </c>
      <c r="V670" s="19"/>
    </row>
    <row r="671" spans="1:22">
      <c r="A671" s="17">
        <f>+Tableau1[[#This Row],[Bâtiment]]</f>
        <v>0</v>
      </c>
      <c r="M671" s="19">
        <f>IF(ISNUMBER(Tableau2[[#This Row],[Diamètre (mm)]]),PI()*((Tableau2[[#This Row],[Diamètre (mm)]]/2)^2)*10^(-4),(Tableau2[[#This Row],[Longueur (mm)]]*Tableau2[[#This Row],[Largeur (mm)]])*10^(-4))</f>
        <v>0</v>
      </c>
      <c r="N671" s="19"/>
      <c r="O671" s="19"/>
      <c r="P671" s="19"/>
      <c r="Q671" s="19"/>
      <c r="R67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71" s="19">
        <f>PI()*((Tableau2[[#This Row],[Diamètre du traversant (mm)]]/2)^2)*10^(-4)</f>
        <v>0</v>
      </c>
      <c r="U671" s="19">
        <f>Tableau2[[#This Row],[Surface mesurée (dm²)]]-(SUMPRODUCT(($F$4:$F$2200=F671)*($T$4:$T$2200)))</f>
        <v>0</v>
      </c>
      <c r="V671" s="19"/>
    </row>
    <row r="672" spans="1:22">
      <c r="A672" s="17">
        <f>+Tableau1[[#This Row],[Bâtiment]]</f>
        <v>0</v>
      </c>
      <c r="M672" s="19">
        <f>IF(ISNUMBER(Tableau2[[#This Row],[Diamètre (mm)]]),PI()*((Tableau2[[#This Row],[Diamètre (mm)]]/2)^2)*10^(-4),(Tableau2[[#This Row],[Longueur (mm)]]*Tableau2[[#This Row],[Largeur (mm)]])*10^(-4))</f>
        <v>0</v>
      </c>
      <c r="N672" s="19"/>
      <c r="O672" s="19"/>
      <c r="P672" s="19"/>
      <c r="Q672" s="19"/>
      <c r="R67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72" s="19">
        <f>PI()*((Tableau2[[#This Row],[Diamètre du traversant (mm)]]/2)^2)*10^(-4)</f>
        <v>0</v>
      </c>
      <c r="U672" s="19">
        <f>Tableau2[[#This Row],[Surface mesurée (dm²)]]-(SUMPRODUCT(($F$4:$F$2200=F672)*($T$4:$T$2200)))</f>
        <v>0</v>
      </c>
      <c r="V672" s="19"/>
    </row>
    <row r="673" spans="1:22">
      <c r="A673" s="17">
        <f>+Tableau1[[#This Row],[Bâtiment]]</f>
        <v>0</v>
      </c>
      <c r="M673" s="19">
        <f>IF(ISNUMBER(Tableau2[[#This Row],[Diamètre (mm)]]),PI()*((Tableau2[[#This Row],[Diamètre (mm)]]/2)^2)*10^(-4),(Tableau2[[#This Row],[Longueur (mm)]]*Tableau2[[#This Row],[Largeur (mm)]])*10^(-4))</f>
        <v>0</v>
      </c>
      <c r="N673" s="19"/>
      <c r="O673" s="19"/>
      <c r="P673" s="19"/>
      <c r="Q673" s="19"/>
      <c r="R67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73" s="19">
        <f>PI()*((Tableau2[[#This Row],[Diamètre du traversant (mm)]]/2)^2)*10^(-4)</f>
        <v>0</v>
      </c>
      <c r="U673" s="19">
        <f>Tableau2[[#This Row],[Surface mesurée (dm²)]]-(SUMPRODUCT(($F$4:$F$2200=F673)*($T$4:$T$2200)))</f>
        <v>0</v>
      </c>
      <c r="V673" s="19"/>
    </row>
    <row r="674" spans="1:22">
      <c r="A674" s="17">
        <f>+Tableau1[[#This Row],[Bâtiment]]</f>
        <v>0</v>
      </c>
      <c r="M674" s="19">
        <f>IF(ISNUMBER(Tableau2[[#This Row],[Diamètre (mm)]]),PI()*((Tableau2[[#This Row],[Diamètre (mm)]]/2)^2)*10^(-4),(Tableau2[[#This Row],[Longueur (mm)]]*Tableau2[[#This Row],[Largeur (mm)]])*10^(-4))</f>
        <v>0</v>
      </c>
      <c r="N674" s="19"/>
      <c r="O674" s="19"/>
      <c r="P674" s="19"/>
      <c r="Q674" s="19"/>
      <c r="R67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74" s="19">
        <f>PI()*((Tableau2[[#This Row],[Diamètre du traversant (mm)]]/2)^2)*10^(-4)</f>
        <v>0</v>
      </c>
      <c r="U674" s="19">
        <f>Tableau2[[#This Row],[Surface mesurée (dm²)]]-(SUMPRODUCT(($F$4:$F$2200=F674)*($T$4:$T$2200)))</f>
        <v>0</v>
      </c>
      <c r="V674" s="19"/>
    </row>
    <row r="675" spans="1:22">
      <c r="A675" s="17">
        <f>+Tableau1[[#This Row],[Bâtiment]]</f>
        <v>0</v>
      </c>
      <c r="M675" s="19">
        <f>IF(ISNUMBER(Tableau2[[#This Row],[Diamètre (mm)]]),PI()*((Tableau2[[#This Row],[Diamètre (mm)]]/2)^2)*10^(-4),(Tableau2[[#This Row],[Longueur (mm)]]*Tableau2[[#This Row],[Largeur (mm)]])*10^(-4))</f>
        <v>0</v>
      </c>
      <c r="N675" s="19"/>
      <c r="O675" s="19"/>
      <c r="P675" s="19"/>
      <c r="Q675" s="19"/>
      <c r="R67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75" s="19">
        <f>PI()*((Tableau2[[#This Row],[Diamètre du traversant (mm)]]/2)^2)*10^(-4)</f>
        <v>0</v>
      </c>
      <c r="U675" s="19">
        <f>Tableau2[[#This Row],[Surface mesurée (dm²)]]-(SUMPRODUCT(($F$4:$F$2200=F675)*($T$4:$T$2200)))</f>
        <v>0</v>
      </c>
      <c r="V675" s="19"/>
    </row>
    <row r="676" spans="1:22">
      <c r="A676" s="17">
        <f>+Tableau1[[#This Row],[Bâtiment]]</f>
        <v>0</v>
      </c>
      <c r="M676" s="19">
        <f>IF(ISNUMBER(Tableau2[[#This Row],[Diamètre (mm)]]),PI()*((Tableau2[[#This Row],[Diamètre (mm)]]/2)^2)*10^(-4),(Tableau2[[#This Row],[Longueur (mm)]]*Tableau2[[#This Row],[Largeur (mm)]])*10^(-4))</f>
        <v>0</v>
      </c>
      <c r="N676" s="19"/>
      <c r="O676" s="19"/>
      <c r="P676" s="19"/>
      <c r="Q676" s="19"/>
      <c r="R67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76" s="19">
        <f>PI()*((Tableau2[[#This Row],[Diamètre du traversant (mm)]]/2)^2)*10^(-4)</f>
        <v>0</v>
      </c>
      <c r="U676" s="19">
        <f>Tableau2[[#This Row],[Surface mesurée (dm²)]]-(SUMPRODUCT(($F$4:$F$2200=F676)*($T$4:$T$2200)))</f>
        <v>0</v>
      </c>
      <c r="V676" s="19"/>
    </row>
    <row r="677" spans="1:22">
      <c r="A677" s="17">
        <f>+Tableau1[[#This Row],[Bâtiment]]</f>
        <v>0</v>
      </c>
      <c r="M677" s="19">
        <f>IF(ISNUMBER(Tableau2[[#This Row],[Diamètre (mm)]]),PI()*((Tableau2[[#This Row],[Diamètre (mm)]]/2)^2)*10^(-4),(Tableau2[[#This Row],[Longueur (mm)]]*Tableau2[[#This Row],[Largeur (mm)]])*10^(-4))</f>
        <v>0</v>
      </c>
      <c r="N677" s="19"/>
      <c r="O677" s="19"/>
      <c r="P677" s="19"/>
      <c r="Q677" s="19"/>
      <c r="R67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77" s="19">
        <f>PI()*((Tableau2[[#This Row],[Diamètre du traversant (mm)]]/2)^2)*10^(-4)</f>
        <v>0</v>
      </c>
      <c r="U677" s="19">
        <f>Tableau2[[#This Row],[Surface mesurée (dm²)]]-(SUMPRODUCT(($F$4:$F$2200=F677)*($T$4:$T$2200)))</f>
        <v>0</v>
      </c>
      <c r="V677" s="19"/>
    </row>
    <row r="678" spans="1:22">
      <c r="A678" s="17">
        <f>+Tableau1[[#This Row],[Bâtiment]]</f>
        <v>0</v>
      </c>
      <c r="M678" s="19">
        <f>IF(ISNUMBER(Tableau2[[#This Row],[Diamètre (mm)]]),PI()*((Tableau2[[#This Row],[Diamètre (mm)]]/2)^2)*10^(-4),(Tableau2[[#This Row],[Longueur (mm)]]*Tableau2[[#This Row],[Largeur (mm)]])*10^(-4))</f>
        <v>0</v>
      </c>
      <c r="N678" s="19"/>
      <c r="O678" s="19"/>
      <c r="P678" s="19"/>
      <c r="Q678" s="19"/>
      <c r="R67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78" s="19">
        <f>PI()*((Tableau2[[#This Row],[Diamètre du traversant (mm)]]/2)^2)*10^(-4)</f>
        <v>0</v>
      </c>
      <c r="U678" s="19">
        <f>Tableau2[[#This Row],[Surface mesurée (dm²)]]-(SUMPRODUCT(($F$4:$F$2200=F678)*($T$4:$T$2200)))</f>
        <v>0</v>
      </c>
      <c r="V678" s="19"/>
    </row>
    <row r="679" spans="1:22">
      <c r="A679" s="17">
        <f>+Tableau1[[#This Row],[Bâtiment]]</f>
        <v>0</v>
      </c>
      <c r="M679" s="19">
        <f>IF(ISNUMBER(Tableau2[[#This Row],[Diamètre (mm)]]),PI()*((Tableau2[[#This Row],[Diamètre (mm)]]/2)^2)*10^(-4),(Tableau2[[#This Row],[Longueur (mm)]]*Tableau2[[#This Row],[Largeur (mm)]])*10^(-4))</f>
        <v>0</v>
      </c>
      <c r="N679" s="19"/>
      <c r="O679" s="19"/>
      <c r="P679" s="19"/>
      <c r="Q679" s="19"/>
      <c r="R67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79" s="19">
        <f>PI()*((Tableau2[[#This Row],[Diamètre du traversant (mm)]]/2)^2)*10^(-4)</f>
        <v>0</v>
      </c>
      <c r="U679" s="19">
        <f>Tableau2[[#This Row],[Surface mesurée (dm²)]]-(SUMPRODUCT(($F$4:$F$2200=F679)*($T$4:$T$2200)))</f>
        <v>0</v>
      </c>
      <c r="V679" s="19"/>
    </row>
    <row r="680" spans="1:22">
      <c r="A680" s="17">
        <f>+Tableau1[[#This Row],[Bâtiment]]</f>
        <v>0</v>
      </c>
      <c r="M680" s="19">
        <f>IF(ISNUMBER(Tableau2[[#This Row],[Diamètre (mm)]]),PI()*((Tableau2[[#This Row],[Diamètre (mm)]]/2)^2)*10^(-4),(Tableau2[[#This Row],[Longueur (mm)]]*Tableau2[[#This Row],[Largeur (mm)]])*10^(-4))</f>
        <v>0</v>
      </c>
      <c r="N680" s="19"/>
      <c r="O680" s="19"/>
      <c r="P680" s="19"/>
      <c r="Q680" s="19"/>
      <c r="R68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80" s="19">
        <f>PI()*((Tableau2[[#This Row],[Diamètre du traversant (mm)]]/2)^2)*10^(-4)</f>
        <v>0</v>
      </c>
      <c r="U680" s="19">
        <f>Tableau2[[#This Row],[Surface mesurée (dm²)]]-(SUMPRODUCT(($F$4:$F$2200=F680)*($T$4:$T$2200)))</f>
        <v>0</v>
      </c>
      <c r="V680" s="19"/>
    </row>
    <row r="681" spans="1:22">
      <c r="A681" s="17">
        <f>+Tableau1[[#This Row],[Bâtiment]]</f>
        <v>0</v>
      </c>
      <c r="M681" s="19">
        <f>IF(ISNUMBER(Tableau2[[#This Row],[Diamètre (mm)]]),PI()*((Tableau2[[#This Row],[Diamètre (mm)]]/2)^2)*10^(-4),(Tableau2[[#This Row],[Longueur (mm)]]*Tableau2[[#This Row],[Largeur (mm)]])*10^(-4))</f>
        <v>0</v>
      </c>
      <c r="N681" s="19"/>
      <c r="O681" s="19"/>
      <c r="P681" s="19"/>
      <c r="Q681" s="19"/>
      <c r="R68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81" s="19">
        <f>PI()*((Tableau2[[#This Row],[Diamètre du traversant (mm)]]/2)^2)*10^(-4)</f>
        <v>0</v>
      </c>
      <c r="U681" s="19">
        <f>Tableau2[[#This Row],[Surface mesurée (dm²)]]-(SUMPRODUCT(($F$4:$F$2200=F681)*($T$4:$T$2200)))</f>
        <v>0</v>
      </c>
      <c r="V681" s="19"/>
    </row>
    <row r="682" spans="1:22">
      <c r="A682" s="17">
        <f>+Tableau1[[#This Row],[Bâtiment]]</f>
        <v>0</v>
      </c>
      <c r="M682" s="19">
        <f>IF(ISNUMBER(Tableau2[[#This Row],[Diamètre (mm)]]),PI()*((Tableau2[[#This Row],[Diamètre (mm)]]/2)^2)*10^(-4),(Tableau2[[#This Row],[Longueur (mm)]]*Tableau2[[#This Row],[Largeur (mm)]])*10^(-4))</f>
        <v>0</v>
      </c>
      <c r="N682" s="19"/>
      <c r="O682" s="19"/>
      <c r="P682" s="19"/>
      <c r="Q682" s="19"/>
      <c r="R68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82" s="19">
        <f>PI()*((Tableau2[[#This Row],[Diamètre du traversant (mm)]]/2)^2)*10^(-4)</f>
        <v>0</v>
      </c>
      <c r="U682" s="19">
        <f>Tableau2[[#This Row],[Surface mesurée (dm²)]]-(SUMPRODUCT(($F$4:$F$2200=F682)*($T$4:$T$2200)))</f>
        <v>0</v>
      </c>
      <c r="V682" s="19"/>
    </row>
    <row r="683" spans="1:22">
      <c r="A683" s="17">
        <f>+Tableau1[[#This Row],[Bâtiment]]</f>
        <v>0</v>
      </c>
      <c r="M683" s="19">
        <f>IF(ISNUMBER(Tableau2[[#This Row],[Diamètre (mm)]]),PI()*((Tableau2[[#This Row],[Diamètre (mm)]]/2)^2)*10^(-4),(Tableau2[[#This Row],[Longueur (mm)]]*Tableau2[[#This Row],[Largeur (mm)]])*10^(-4))</f>
        <v>0</v>
      </c>
      <c r="N683" s="19"/>
      <c r="O683" s="19"/>
      <c r="P683" s="19"/>
      <c r="Q683" s="19"/>
      <c r="R68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83" s="19">
        <f>PI()*((Tableau2[[#This Row],[Diamètre du traversant (mm)]]/2)^2)*10^(-4)</f>
        <v>0</v>
      </c>
      <c r="U683" s="19">
        <f>Tableau2[[#This Row],[Surface mesurée (dm²)]]-(SUMPRODUCT(($F$4:$F$2200=F683)*($T$4:$T$2200)))</f>
        <v>0</v>
      </c>
      <c r="V683" s="19"/>
    </row>
    <row r="684" spans="1:22">
      <c r="A684" s="17">
        <f>+Tableau1[[#This Row],[Bâtiment]]</f>
        <v>0</v>
      </c>
      <c r="M684" s="19">
        <f>IF(ISNUMBER(Tableau2[[#This Row],[Diamètre (mm)]]),PI()*((Tableau2[[#This Row],[Diamètre (mm)]]/2)^2)*10^(-4),(Tableau2[[#This Row],[Longueur (mm)]]*Tableau2[[#This Row],[Largeur (mm)]])*10^(-4))</f>
        <v>0</v>
      </c>
      <c r="N684" s="19"/>
      <c r="O684" s="19"/>
      <c r="P684" s="19"/>
      <c r="Q684" s="19"/>
      <c r="R68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84" s="19">
        <f>PI()*((Tableau2[[#This Row],[Diamètre du traversant (mm)]]/2)^2)*10^(-4)</f>
        <v>0</v>
      </c>
      <c r="U684" s="19">
        <f>Tableau2[[#This Row],[Surface mesurée (dm²)]]-(SUMPRODUCT(($F$4:$F$2200=F684)*($T$4:$T$2200)))</f>
        <v>0</v>
      </c>
      <c r="V684" s="19"/>
    </row>
    <row r="685" spans="1:22">
      <c r="A685" s="17">
        <f>+Tableau1[[#This Row],[Bâtiment]]</f>
        <v>0</v>
      </c>
      <c r="M685" s="19">
        <f>IF(ISNUMBER(Tableau2[[#This Row],[Diamètre (mm)]]),PI()*((Tableau2[[#This Row],[Diamètre (mm)]]/2)^2)*10^(-4),(Tableau2[[#This Row],[Longueur (mm)]]*Tableau2[[#This Row],[Largeur (mm)]])*10^(-4))</f>
        <v>0</v>
      </c>
      <c r="N685" s="19"/>
      <c r="O685" s="19"/>
      <c r="P685" s="19"/>
      <c r="Q685" s="19"/>
      <c r="R68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85" s="19">
        <f>PI()*((Tableau2[[#This Row],[Diamètre du traversant (mm)]]/2)^2)*10^(-4)</f>
        <v>0</v>
      </c>
      <c r="U685" s="19">
        <f>Tableau2[[#This Row],[Surface mesurée (dm²)]]-(SUMPRODUCT(($F$4:$F$2200=F685)*($T$4:$T$2200)))</f>
        <v>0</v>
      </c>
      <c r="V685" s="19"/>
    </row>
    <row r="686" spans="1:22">
      <c r="A686" s="17">
        <f>+Tableau1[[#This Row],[Bâtiment]]</f>
        <v>0</v>
      </c>
      <c r="M686" s="19">
        <f>IF(ISNUMBER(Tableau2[[#This Row],[Diamètre (mm)]]),PI()*((Tableau2[[#This Row],[Diamètre (mm)]]/2)^2)*10^(-4),(Tableau2[[#This Row],[Longueur (mm)]]*Tableau2[[#This Row],[Largeur (mm)]])*10^(-4))</f>
        <v>0</v>
      </c>
      <c r="N686" s="19"/>
      <c r="O686" s="19"/>
      <c r="P686" s="19"/>
      <c r="Q686" s="19"/>
      <c r="R68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86" s="19">
        <f>PI()*((Tableau2[[#This Row],[Diamètre du traversant (mm)]]/2)^2)*10^(-4)</f>
        <v>0</v>
      </c>
      <c r="U686" s="19">
        <f>Tableau2[[#This Row],[Surface mesurée (dm²)]]-(SUMPRODUCT(($F$4:$F$2200=F686)*($T$4:$T$2200)))</f>
        <v>0</v>
      </c>
      <c r="V686" s="19"/>
    </row>
    <row r="687" spans="1:22">
      <c r="A687" s="17">
        <f>+Tableau1[[#This Row],[Bâtiment]]</f>
        <v>0</v>
      </c>
      <c r="M687" s="19">
        <f>IF(ISNUMBER(Tableau2[[#This Row],[Diamètre (mm)]]),PI()*((Tableau2[[#This Row],[Diamètre (mm)]]/2)^2)*10^(-4),(Tableau2[[#This Row],[Longueur (mm)]]*Tableau2[[#This Row],[Largeur (mm)]])*10^(-4))</f>
        <v>0</v>
      </c>
      <c r="N687" s="19"/>
      <c r="O687" s="19"/>
      <c r="P687" s="19"/>
      <c r="Q687" s="19"/>
      <c r="R68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87" s="19">
        <f>PI()*((Tableau2[[#This Row],[Diamètre du traversant (mm)]]/2)^2)*10^(-4)</f>
        <v>0</v>
      </c>
      <c r="U687" s="19">
        <f>Tableau2[[#This Row],[Surface mesurée (dm²)]]-(SUMPRODUCT(($F$4:$F$2200=F687)*($T$4:$T$2200)))</f>
        <v>0</v>
      </c>
      <c r="V687" s="19"/>
    </row>
    <row r="688" spans="1:22">
      <c r="A688" s="17">
        <f>+Tableau1[[#This Row],[Bâtiment]]</f>
        <v>0</v>
      </c>
      <c r="M688" s="19">
        <f>IF(ISNUMBER(Tableau2[[#This Row],[Diamètre (mm)]]),PI()*((Tableau2[[#This Row],[Diamètre (mm)]]/2)^2)*10^(-4),(Tableau2[[#This Row],[Longueur (mm)]]*Tableau2[[#This Row],[Largeur (mm)]])*10^(-4))</f>
        <v>0</v>
      </c>
      <c r="N688" s="19"/>
      <c r="O688" s="19"/>
      <c r="P688" s="19"/>
      <c r="Q688" s="19"/>
      <c r="R68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88" s="19">
        <f>PI()*((Tableau2[[#This Row],[Diamètre du traversant (mm)]]/2)^2)*10^(-4)</f>
        <v>0</v>
      </c>
      <c r="U688" s="19">
        <f>Tableau2[[#This Row],[Surface mesurée (dm²)]]-(SUMPRODUCT(($F$4:$F$2200=F688)*($T$4:$T$2200)))</f>
        <v>0</v>
      </c>
      <c r="V688" s="19"/>
    </row>
    <row r="689" spans="1:22">
      <c r="A689" s="17">
        <f>+Tableau1[[#This Row],[Bâtiment]]</f>
        <v>0</v>
      </c>
      <c r="M689" s="19">
        <f>IF(ISNUMBER(Tableau2[[#This Row],[Diamètre (mm)]]),PI()*((Tableau2[[#This Row],[Diamètre (mm)]]/2)^2)*10^(-4),(Tableau2[[#This Row],[Longueur (mm)]]*Tableau2[[#This Row],[Largeur (mm)]])*10^(-4))</f>
        <v>0</v>
      </c>
      <c r="N689" s="19"/>
      <c r="O689" s="19"/>
      <c r="P689" s="19"/>
      <c r="Q689" s="19"/>
      <c r="R68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89" s="19">
        <f>PI()*((Tableau2[[#This Row],[Diamètre du traversant (mm)]]/2)^2)*10^(-4)</f>
        <v>0</v>
      </c>
      <c r="U689" s="19">
        <f>Tableau2[[#This Row],[Surface mesurée (dm²)]]-(SUMPRODUCT(($F$4:$F$2200=F689)*($T$4:$T$2200)))</f>
        <v>0</v>
      </c>
      <c r="V689" s="19"/>
    </row>
    <row r="690" spans="1:22">
      <c r="A690" s="17">
        <f>+Tableau1[[#This Row],[Bâtiment]]</f>
        <v>0</v>
      </c>
      <c r="M690" s="19">
        <f>IF(ISNUMBER(Tableau2[[#This Row],[Diamètre (mm)]]),PI()*((Tableau2[[#This Row],[Diamètre (mm)]]/2)^2)*10^(-4),(Tableau2[[#This Row],[Longueur (mm)]]*Tableau2[[#This Row],[Largeur (mm)]])*10^(-4))</f>
        <v>0</v>
      </c>
      <c r="N690" s="19"/>
      <c r="O690" s="19"/>
      <c r="P690" s="19"/>
      <c r="Q690" s="19"/>
      <c r="R69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90" s="19">
        <f>PI()*((Tableau2[[#This Row],[Diamètre du traversant (mm)]]/2)^2)*10^(-4)</f>
        <v>0</v>
      </c>
      <c r="U690" s="19">
        <f>Tableau2[[#This Row],[Surface mesurée (dm²)]]-(SUMPRODUCT(($F$4:$F$2200=F690)*($T$4:$T$2200)))</f>
        <v>0</v>
      </c>
      <c r="V690" s="19"/>
    </row>
    <row r="691" spans="1:22">
      <c r="A691" s="17">
        <f>+Tableau1[[#This Row],[Bâtiment]]</f>
        <v>0</v>
      </c>
      <c r="M691" s="19">
        <f>IF(ISNUMBER(Tableau2[[#This Row],[Diamètre (mm)]]),PI()*((Tableau2[[#This Row],[Diamètre (mm)]]/2)^2)*10^(-4),(Tableau2[[#This Row],[Longueur (mm)]]*Tableau2[[#This Row],[Largeur (mm)]])*10^(-4))</f>
        <v>0</v>
      </c>
      <c r="N691" s="19"/>
      <c r="O691" s="19"/>
      <c r="P691" s="19"/>
      <c r="Q691" s="19"/>
      <c r="R69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91" s="19">
        <f>PI()*((Tableau2[[#This Row],[Diamètre du traversant (mm)]]/2)^2)*10^(-4)</f>
        <v>0</v>
      </c>
      <c r="U691" s="19">
        <f>Tableau2[[#This Row],[Surface mesurée (dm²)]]-(SUMPRODUCT(($F$4:$F$2200=F691)*($T$4:$T$2200)))</f>
        <v>0</v>
      </c>
      <c r="V691" s="19"/>
    </row>
    <row r="692" spans="1:22">
      <c r="A692" s="17">
        <f>+Tableau1[[#This Row],[Bâtiment]]</f>
        <v>0</v>
      </c>
      <c r="M692" s="19">
        <f>IF(ISNUMBER(Tableau2[[#This Row],[Diamètre (mm)]]),PI()*((Tableau2[[#This Row],[Diamètre (mm)]]/2)^2)*10^(-4),(Tableau2[[#This Row],[Longueur (mm)]]*Tableau2[[#This Row],[Largeur (mm)]])*10^(-4))</f>
        <v>0</v>
      </c>
      <c r="N692" s="19"/>
      <c r="O692" s="19"/>
      <c r="P692" s="19"/>
      <c r="Q692" s="19"/>
      <c r="R69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92" s="19">
        <f>PI()*((Tableau2[[#This Row],[Diamètre du traversant (mm)]]/2)^2)*10^(-4)</f>
        <v>0</v>
      </c>
      <c r="U692" s="19">
        <f>Tableau2[[#This Row],[Surface mesurée (dm²)]]-(SUMPRODUCT(($F$4:$F$2200=F692)*($T$4:$T$2200)))</f>
        <v>0</v>
      </c>
      <c r="V692" s="19"/>
    </row>
    <row r="693" spans="1:22">
      <c r="A693" s="17">
        <f>+Tableau1[[#This Row],[Bâtiment]]</f>
        <v>0</v>
      </c>
      <c r="M693" s="19">
        <f>IF(ISNUMBER(Tableau2[[#This Row],[Diamètre (mm)]]),PI()*((Tableau2[[#This Row],[Diamètre (mm)]]/2)^2)*10^(-4),(Tableau2[[#This Row],[Longueur (mm)]]*Tableau2[[#This Row],[Largeur (mm)]])*10^(-4))</f>
        <v>0</v>
      </c>
      <c r="N693" s="19"/>
      <c r="O693" s="19"/>
      <c r="P693" s="19"/>
      <c r="Q693" s="19"/>
      <c r="R69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93" s="19">
        <f>PI()*((Tableau2[[#This Row],[Diamètre du traversant (mm)]]/2)^2)*10^(-4)</f>
        <v>0</v>
      </c>
      <c r="U693" s="19">
        <f>Tableau2[[#This Row],[Surface mesurée (dm²)]]-(SUMPRODUCT(($F$4:$F$2200=F693)*($T$4:$T$2200)))</f>
        <v>0</v>
      </c>
      <c r="V693" s="19"/>
    </row>
    <row r="694" spans="1:22">
      <c r="A694" s="17">
        <f>+Tableau1[[#This Row],[Bâtiment]]</f>
        <v>0</v>
      </c>
      <c r="M694" s="19">
        <f>IF(ISNUMBER(Tableau2[[#This Row],[Diamètre (mm)]]),PI()*((Tableau2[[#This Row],[Diamètre (mm)]]/2)^2)*10^(-4),(Tableau2[[#This Row],[Longueur (mm)]]*Tableau2[[#This Row],[Largeur (mm)]])*10^(-4))</f>
        <v>0</v>
      </c>
      <c r="N694" s="19"/>
      <c r="O694" s="19"/>
      <c r="P694" s="19"/>
      <c r="Q694" s="19"/>
      <c r="R69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94" s="19">
        <f>PI()*((Tableau2[[#This Row],[Diamètre du traversant (mm)]]/2)^2)*10^(-4)</f>
        <v>0</v>
      </c>
      <c r="U694" s="19">
        <f>Tableau2[[#This Row],[Surface mesurée (dm²)]]-(SUMPRODUCT(($F$4:$F$2200=F694)*($T$4:$T$2200)))</f>
        <v>0</v>
      </c>
      <c r="V694" s="19"/>
    </row>
    <row r="695" spans="1:22">
      <c r="A695" s="17">
        <f>+Tableau1[[#This Row],[Bâtiment]]</f>
        <v>0</v>
      </c>
      <c r="M695" s="19">
        <f>IF(ISNUMBER(Tableau2[[#This Row],[Diamètre (mm)]]),PI()*((Tableau2[[#This Row],[Diamètre (mm)]]/2)^2)*10^(-4),(Tableau2[[#This Row],[Longueur (mm)]]*Tableau2[[#This Row],[Largeur (mm)]])*10^(-4))</f>
        <v>0</v>
      </c>
      <c r="N695" s="19"/>
      <c r="O695" s="19"/>
      <c r="P695" s="19"/>
      <c r="Q695" s="19"/>
      <c r="R69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95" s="19">
        <f>PI()*((Tableau2[[#This Row],[Diamètre du traversant (mm)]]/2)^2)*10^(-4)</f>
        <v>0</v>
      </c>
      <c r="U695" s="19">
        <f>Tableau2[[#This Row],[Surface mesurée (dm²)]]-(SUMPRODUCT(($F$4:$F$2200=F695)*($T$4:$T$2200)))</f>
        <v>0</v>
      </c>
      <c r="V695" s="19"/>
    </row>
    <row r="696" spans="1:22">
      <c r="A696" s="17">
        <f>+Tableau1[[#This Row],[Bâtiment]]</f>
        <v>0</v>
      </c>
      <c r="M696" s="19">
        <f>IF(ISNUMBER(Tableau2[[#This Row],[Diamètre (mm)]]),PI()*((Tableau2[[#This Row],[Diamètre (mm)]]/2)^2)*10^(-4),(Tableau2[[#This Row],[Longueur (mm)]]*Tableau2[[#This Row],[Largeur (mm)]])*10^(-4))</f>
        <v>0</v>
      </c>
      <c r="N696" s="19"/>
      <c r="O696" s="19"/>
      <c r="P696" s="19"/>
      <c r="Q696" s="19"/>
      <c r="R69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96" s="19">
        <f>PI()*((Tableau2[[#This Row],[Diamètre du traversant (mm)]]/2)^2)*10^(-4)</f>
        <v>0</v>
      </c>
      <c r="U696" s="19">
        <f>Tableau2[[#This Row],[Surface mesurée (dm²)]]-(SUMPRODUCT(($F$4:$F$2200=F696)*($T$4:$T$2200)))</f>
        <v>0</v>
      </c>
      <c r="V696" s="19"/>
    </row>
    <row r="697" spans="1:22">
      <c r="A697" s="17">
        <f>+Tableau1[[#This Row],[Bâtiment]]</f>
        <v>0</v>
      </c>
      <c r="M697" s="19">
        <f>IF(ISNUMBER(Tableau2[[#This Row],[Diamètre (mm)]]),PI()*((Tableau2[[#This Row],[Diamètre (mm)]]/2)^2)*10^(-4),(Tableau2[[#This Row],[Longueur (mm)]]*Tableau2[[#This Row],[Largeur (mm)]])*10^(-4))</f>
        <v>0</v>
      </c>
      <c r="N697" s="19"/>
      <c r="O697" s="19"/>
      <c r="P697" s="19"/>
      <c r="Q697" s="19"/>
      <c r="R69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97" s="19">
        <f>PI()*((Tableau2[[#This Row],[Diamètre du traversant (mm)]]/2)^2)*10^(-4)</f>
        <v>0</v>
      </c>
      <c r="U697" s="19">
        <f>Tableau2[[#This Row],[Surface mesurée (dm²)]]-(SUMPRODUCT(($F$4:$F$2200=F697)*($T$4:$T$2200)))</f>
        <v>0</v>
      </c>
      <c r="V697" s="19"/>
    </row>
    <row r="698" spans="1:22">
      <c r="A698" s="17">
        <f>+Tableau1[[#This Row],[Bâtiment]]</f>
        <v>0</v>
      </c>
      <c r="M698" s="19">
        <f>IF(ISNUMBER(Tableau2[[#This Row],[Diamètre (mm)]]),PI()*((Tableau2[[#This Row],[Diamètre (mm)]]/2)^2)*10^(-4),(Tableau2[[#This Row],[Longueur (mm)]]*Tableau2[[#This Row],[Largeur (mm)]])*10^(-4))</f>
        <v>0</v>
      </c>
      <c r="N698" s="19"/>
      <c r="O698" s="19"/>
      <c r="P698" s="19"/>
      <c r="Q698" s="19"/>
      <c r="R69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98" s="19">
        <f>PI()*((Tableau2[[#This Row],[Diamètre du traversant (mm)]]/2)^2)*10^(-4)</f>
        <v>0</v>
      </c>
      <c r="U698" s="19">
        <f>Tableau2[[#This Row],[Surface mesurée (dm²)]]-(SUMPRODUCT(($F$4:$F$2200=F698)*($T$4:$T$2200)))</f>
        <v>0</v>
      </c>
      <c r="V698" s="19"/>
    </row>
    <row r="699" spans="1:22">
      <c r="A699" s="17">
        <f>+Tableau1[[#This Row],[Bâtiment]]</f>
        <v>0</v>
      </c>
      <c r="M699" s="19">
        <f>IF(ISNUMBER(Tableau2[[#This Row],[Diamètre (mm)]]),PI()*((Tableau2[[#This Row],[Diamètre (mm)]]/2)^2)*10^(-4),(Tableau2[[#This Row],[Longueur (mm)]]*Tableau2[[#This Row],[Largeur (mm)]])*10^(-4))</f>
        <v>0</v>
      </c>
      <c r="N699" s="19"/>
      <c r="O699" s="19"/>
      <c r="P699" s="19"/>
      <c r="Q699" s="19"/>
      <c r="R69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699" s="19">
        <f>PI()*((Tableau2[[#This Row],[Diamètre du traversant (mm)]]/2)^2)*10^(-4)</f>
        <v>0</v>
      </c>
      <c r="U699" s="19">
        <f>Tableau2[[#This Row],[Surface mesurée (dm²)]]-(SUMPRODUCT(($F$4:$F$2200=F699)*($T$4:$T$2200)))</f>
        <v>0</v>
      </c>
      <c r="V699" s="19"/>
    </row>
    <row r="700" spans="1:22">
      <c r="A700" s="17">
        <f>+Tableau1[[#This Row],[Bâtiment]]</f>
        <v>0</v>
      </c>
      <c r="M700" s="19">
        <f>IF(ISNUMBER(Tableau2[[#This Row],[Diamètre (mm)]]),PI()*((Tableau2[[#This Row],[Diamètre (mm)]]/2)^2)*10^(-4),(Tableau2[[#This Row],[Longueur (mm)]]*Tableau2[[#This Row],[Largeur (mm)]])*10^(-4))</f>
        <v>0</v>
      </c>
      <c r="N700" s="19"/>
      <c r="O700" s="19"/>
      <c r="P700" s="19"/>
      <c r="Q700" s="19"/>
      <c r="R70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00" s="19">
        <f>PI()*((Tableau2[[#This Row],[Diamètre du traversant (mm)]]/2)^2)*10^(-4)</f>
        <v>0</v>
      </c>
      <c r="U700" s="19">
        <f>Tableau2[[#This Row],[Surface mesurée (dm²)]]-(SUMPRODUCT(($F$4:$F$2200=F700)*($T$4:$T$2200)))</f>
        <v>0</v>
      </c>
      <c r="V700" s="19"/>
    </row>
    <row r="701" spans="1:22">
      <c r="A701" s="17">
        <f>+Tableau1[[#This Row],[Bâtiment]]</f>
        <v>0</v>
      </c>
      <c r="M701" s="19">
        <f>IF(ISNUMBER(Tableau2[[#This Row],[Diamètre (mm)]]),PI()*((Tableau2[[#This Row],[Diamètre (mm)]]/2)^2)*10^(-4),(Tableau2[[#This Row],[Longueur (mm)]]*Tableau2[[#This Row],[Largeur (mm)]])*10^(-4))</f>
        <v>0</v>
      </c>
      <c r="N701" s="19"/>
      <c r="O701" s="19"/>
      <c r="P701" s="19"/>
      <c r="Q701" s="19"/>
      <c r="R70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01" s="19">
        <f>PI()*((Tableau2[[#This Row],[Diamètre du traversant (mm)]]/2)^2)*10^(-4)</f>
        <v>0</v>
      </c>
      <c r="U701" s="19">
        <f>Tableau2[[#This Row],[Surface mesurée (dm²)]]-(SUMPRODUCT(($F$4:$F$2200=F701)*($T$4:$T$2200)))</f>
        <v>0</v>
      </c>
      <c r="V701" s="19"/>
    </row>
    <row r="702" spans="1:22">
      <c r="A702" s="17">
        <f>+Tableau1[[#This Row],[Bâtiment]]</f>
        <v>0</v>
      </c>
      <c r="M702" s="19">
        <f>IF(ISNUMBER(Tableau2[[#This Row],[Diamètre (mm)]]),PI()*((Tableau2[[#This Row],[Diamètre (mm)]]/2)^2)*10^(-4),(Tableau2[[#This Row],[Longueur (mm)]]*Tableau2[[#This Row],[Largeur (mm)]])*10^(-4))</f>
        <v>0</v>
      </c>
      <c r="N702" s="19"/>
      <c r="O702" s="19"/>
      <c r="P702" s="19"/>
      <c r="Q702" s="19"/>
      <c r="R70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02" s="19">
        <f>PI()*((Tableau2[[#This Row],[Diamètre du traversant (mm)]]/2)^2)*10^(-4)</f>
        <v>0</v>
      </c>
      <c r="U702" s="19">
        <f>Tableau2[[#This Row],[Surface mesurée (dm²)]]-(SUMPRODUCT(($F$4:$F$2200=F702)*($T$4:$T$2200)))</f>
        <v>0</v>
      </c>
      <c r="V702" s="19"/>
    </row>
    <row r="703" spans="1:22">
      <c r="A703" s="17">
        <f>+Tableau1[[#This Row],[Bâtiment]]</f>
        <v>0</v>
      </c>
      <c r="M703" s="19">
        <f>IF(ISNUMBER(Tableau2[[#This Row],[Diamètre (mm)]]),PI()*((Tableau2[[#This Row],[Diamètre (mm)]]/2)^2)*10^(-4),(Tableau2[[#This Row],[Longueur (mm)]]*Tableau2[[#This Row],[Largeur (mm)]])*10^(-4))</f>
        <v>0</v>
      </c>
      <c r="N703" s="19"/>
      <c r="O703" s="19"/>
      <c r="P703" s="19"/>
      <c r="Q703" s="19"/>
      <c r="R70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03" s="19">
        <f>PI()*((Tableau2[[#This Row],[Diamètre du traversant (mm)]]/2)^2)*10^(-4)</f>
        <v>0</v>
      </c>
      <c r="U703" s="19">
        <f>Tableau2[[#This Row],[Surface mesurée (dm²)]]-(SUMPRODUCT(($F$4:$F$2200=F703)*($T$4:$T$2200)))</f>
        <v>0</v>
      </c>
      <c r="V703" s="19"/>
    </row>
    <row r="704" spans="1:22">
      <c r="A704" s="17">
        <f>+Tableau1[[#This Row],[Bâtiment]]</f>
        <v>0</v>
      </c>
      <c r="M704" s="19">
        <f>IF(ISNUMBER(Tableau2[[#This Row],[Diamètre (mm)]]),PI()*((Tableau2[[#This Row],[Diamètre (mm)]]/2)^2)*10^(-4),(Tableau2[[#This Row],[Longueur (mm)]]*Tableau2[[#This Row],[Largeur (mm)]])*10^(-4))</f>
        <v>0</v>
      </c>
      <c r="N704" s="19"/>
      <c r="O704" s="19"/>
      <c r="P704" s="19"/>
      <c r="Q704" s="19"/>
      <c r="R70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04" s="19">
        <f>PI()*((Tableau2[[#This Row],[Diamètre du traversant (mm)]]/2)^2)*10^(-4)</f>
        <v>0</v>
      </c>
      <c r="U704" s="19">
        <f>Tableau2[[#This Row],[Surface mesurée (dm²)]]-(SUMPRODUCT(($F$4:$F$2200=F704)*($T$4:$T$2200)))</f>
        <v>0</v>
      </c>
      <c r="V704" s="19"/>
    </row>
    <row r="705" spans="1:22">
      <c r="A705" s="17">
        <f>+Tableau1[[#This Row],[Bâtiment]]</f>
        <v>0</v>
      </c>
      <c r="M705" s="19">
        <f>IF(ISNUMBER(Tableau2[[#This Row],[Diamètre (mm)]]),PI()*((Tableau2[[#This Row],[Diamètre (mm)]]/2)^2)*10^(-4),(Tableau2[[#This Row],[Longueur (mm)]]*Tableau2[[#This Row],[Largeur (mm)]])*10^(-4))</f>
        <v>0</v>
      </c>
      <c r="N705" s="19"/>
      <c r="O705" s="19"/>
      <c r="P705" s="19"/>
      <c r="Q705" s="19"/>
      <c r="R70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05" s="19">
        <f>PI()*((Tableau2[[#This Row],[Diamètre du traversant (mm)]]/2)^2)*10^(-4)</f>
        <v>0</v>
      </c>
      <c r="U705" s="19">
        <f>Tableau2[[#This Row],[Surface mesurée (dm²)]]-(SUMPRODUCT(($F$4:$F$2200=F705)*($T$4:$T$2200)))</f>
        <v>0</v>
      </c>
      <c r="V705" s="19"/>
    </row>
    <row r="706" spans="1:22">
      <c r="A706" s="17">
        <f>+Tableau1[[#This Row],[Bâtiment]]</f>
        <v>0</v>
      </c>
      <c r="M706" s="19">
        <f>IF(ISNUMBER(Tableau2[[#This Row],[Diamètre (mm)]]),PI()*((Tableau2[[#This Row],[Diamètre (mm)]]/2)^2)*10^(-4),(Tableau2[[#This Row],[Longueur (mm)]]*Tableau2[[#This Row],[Largeur (mm)]])*10^(-4))</f>
        <v>0</v>
      </c>
      <c r="N706" s="19"/>
      <c r="O706" s="19"/>
      <c r="P706" s="19"/>
      <c r="Q706" s="19"/>
      <c r="R70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06" s="19">
        <f>PI()*((Tableau2[[#This Row],[Diamètre du traversant (mm)]]/2)^2)*10^(-4)</f>
        <v>0</v>
      </c>
      <c r="U706" s="19">
        <f>Tableau2[[#This Row],[Surface mesurée (dm²)]]-(SUMPRODUCT(($F$4:$F$2200=F706)*($T$4:$T$2200)))</f>
        <v>0</v>
      </c>
      <c r="V706" s="19"/>
    </row>
    <row r="707" spans="1:22">
      <c r="A707" s="17">
        <f>+Tableau1[[#This Row],[Bâtiment]]</f>
        <v>0</v>
      </c>
      <c r="M707" s="19">
        <f>IF(ISNUMBER(Tableau2[[#This Row],[Diamètre (mm)]]),PI()*((Tableau2[[#This Row],[Diamètre (mm)]]/2)^2)*10^(-4),(Tableau2[[#This Row],[Longueur (mm)]]*Tableau2[[#This Row],[Largeur (mm)]])*10^(-4))</f>
        <v>0</v>
      </c>
      <c r="N707" s="19"/>
      <c r="O707" s="19"/>
      <c r="P707" s="19"/>
      <c r="Q707" s="19"/>
      <c r="R70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07" s="19">
        <f>PI()*((Tableau2[[#This Row],[Diamètre du traversant (mm)]]/2)^2)*10^(-4)</f>
        <v>0</v>
      </c>
      <c r="U707" s="19">
        <f>Tableau2[[#This Row],[Surface mesurée (dm²)]]-(SUMPRODUCT(($F$4:$F$2200=F707)*($T$4:$T$2200)))</f>
        <v>0</v>
      </c>
      <c r="V707" s="19"/>
    </row>
    <row r="708" spans="1:22">
      <c r="A708" s="17">
        <f>+Tableau1[[#This Row],[Bâtiment]]</f>
        <v>0</v>
      </c>
      <c r="M708" s="19">
        <f>IF(ISNUMBER(Tableau2[[#This Row],[Diamètre (mm)]]),PI()*((Tableau2[[#This Row],[Diamètre (mm)]]/2)^2)*10^(-4),(Tableau2[[#This Row],[Longueur (mm)]]*Tableau2[[#This Row],[Largeur (mm)]])*10^(-4))</f>
        <v>0</v>
      </c>
      <c r="N708" s="19"/>
      <c r="O708" s="19"/>
      <c r="P708" s="19"/>
      <c r="Q708" s="19"/>
      <c r="R70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08" s="19">
        <f>PI()*((Tableau2[[#This Row],[Diamètre du traversant (mm)]]/2)^2)*10^(-4)</f>
        <v>0</v>
      </c>
      <c r="U708" s="19">
        <f>Tableau2[[#This Row],[Surface mesurée (dm²)]]-(SUMPRODUCT(($F$4:$F$2200=F708)*($T$4:$T$2200)))</f>
        <v>0</v>
      </c>
      <c r="V708" s="19"/>
    </row>
    <row r="709" spans="1:22">
      <c r="A709" s="17">
        <f>+Tableau1[[#This Row],[Bâtiment]]</f>
        <v>0</v>
      </c>
      <c r="M709" s="19">
        <f>IF(ISNUMBER(Tableau2[[#This Row],[Diamètre (mm)]]),PI()*((Tableau2[[#This Row],[Diamètre (mm)]]/2)^2)*10^(-4),(Tableau2[[#This Row],[Longueur (mm)]]*Tableau2[[#This Row],[Largeur (mm)]])*10^(-4))</f>
        <v>0</v>
      </c>
      <c r="N709" s="19"/>
      <c r="O709" s="19"/>
      <c r="P709" s="19"/>
      <c r="Q709" s="19"/>
      <c r="R70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09" s="19">
        <f>PI()*((Tableau2[[#This Row],[Diamètre du traversant (mm)]]/2)^2)*10^(-4)</f>
        <v>0</v>
      </c>
      <c r="U709" s="19">
        <f>Tableau2[[#This Row],[Surface mesurée (dm²)]]-(SUMPRODUCT(($F$4:$F$2200=F709)*($T$4:$T$2200)))</f>
        <v>0</v>
      </c>
      <c r="V709" s="19"/>
    </row>
    <row r="710" spans="1:22">
      <c r="A710" s="17">
        <f>+Tableau1[[#This Row],[Bâtiment]]</f>
        <v>0</v>
      </c>
      <c r="M710" s="19">
        <f>IF(ISNUMBER(Tableau2[[#This Row],[Diamètre (mm)]]),PI()*((Tableau2[[#This Row],[Diamètre (mm)]]/2)^2)*10^(-4),(Tableau2[[#This Row],[Longueur (mm)]]*Tableau2[[#This Row],[Largeur (mm)]])*10^(-4))</f>
        <v>0</v>
      </c>
      <c r="N710" s="19"/>
      <c r="O710" s="19"/>
      <c r="P710" s="19"/>
      <c r="Q710" s="19"/>
      <c r="R71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10" s="19">
        <f>PI()*((Tableau2[[#This Row],[Diamètre du traversant (mm)]]/2)^2)*10^(-4)</f>
        <v>0</v>
      </c>
      <c r="U710" s="19">
        <f>Tableau2[[#This Row],[Surface mesurée (dm²)]]-(SUMPRODUCT(($F$4:$F$2200=F710)*($T$4:$T$2200)))</f>
        <v>0</v>
      </c>
      <c r="V710" s="19"/>
    </row>
    <row r="711" spans="1:22">
      <c r="A711" s="17">
        <f>+Tableau1[[#This Row],[Bâtiment]]</f>
        <v>0</v>
      </c>
      <c r="M711" s="19">
        <f>IF(ISNUMBER(Tableau2[[#This Row],[Diamètre (mm)]]),PI()*((Tableau2[[#This Row],[Diamètre (mm)]]/2)^2)*10^(-4),(Tableau2[[#This Row],[Longueur (mm)]]*Tableau2[[#This Row],[Largeur (mm)]])*10^(-4))</f>
        <v>0</v>
      </c>
      <c r="N711" s="19"/>
      <c r="O711" s="19"/>
      <c r="P711" s="19"/>
      <c r="Q711" s="19"/>
      <c r="R71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11" s="19">
        <f>PI()*((Tableau2[[#This Row],[Diamètre du traversant (mm)]]/2)^2)*10^(-4)</f>
        <v>0</v>
      </c>
      <c r="U711" s="19">
        <f>Tableau2[[#This Row],[Surface mesurée (dm²)]]-(SUMPRODUCT(($F$4:$F$2200=F711)*($T$4:$T$2200)))</f>
        <v>0</v>
      </c>
      <c r="V711" s="19"/>
    </row>
    <row r="712" spans="1:22">
      <c r="A712" s="17">
        <f>+Tableau1[[#This Row],[Bâtiment]]</f>
        <v>0</v>
      </c>
      <c r="M712" s="19">
        <f>IF(ISNUMBER(Tableau2[[#This Row],[Diamètre (mm)]]),PI()*((Tableau2[[#This Row],[Diamètre (mm)]]/2)^2)*10^(-4),(Tableau2[[#This Row],[Longueur (mm)]]*Tableau2[[#This Row],[Largeur (mm)]])*10^(-4))</f>
        <v>0</v>
      </c>
      <c r="N712" s="19"/>
      <c r="O712" s="19"/>
      <c r="P712" s="19"/>
      <c r="Q712" s="19"/>
      <c r="R71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12" s="19">
        <f>PI()*((Tableau2[[#This Row],[Diamètre du traversant (mm)]]/2)^2)*10^(-4)</f>
        <v>0</v>
      </c>
      <c r="U712" s="19">
        <f>Tableau2[[#This Row],[Surface mesurée (dm²)]]-(SUMPRODUCT(($F$4:$F$2200=F712)*($T$4:$T$2200)))</f>
        <v>0</v>
      </c>
      <c r="V712" s="19"/>
    </row>
    <row r="713" spans="1:22">
      <c r="A713" s="17">
        <f>+Tableau1[[#This Row],[Bâtiment]]</f>
        <v>0</v>
      </c>
      <c r="M713" s="19">
        <f>IF(ISNUMBER(Tableau2[[#This Row],[Diamètre (mm)]]),PI()*((Tableau2[[#This Row],[Diamètre (mm)]]/2)^2)*10^(-4),(Tableau2[[#This Row],[Longueur (mm)]]*Tableau2[[#This Row],[Largeur (mm)]])*10^(-4))</f>
        <v>0</v>
      </c>
      <c r="N713" s="19"/>
      <c r="O713" s="19"/>
      <c r="P713" s="19"/>
      <c r="Q713" s="19"/>
      <c r="R71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13" s="19">
        <f>PI()*((Tableau2[[#This Row],[Diamètre du traversant (mm)]]/2)^2)*10^(-4)</f>
        <v>0</v>
      </c>
      <c r="U713" s="19">
        <f>Tableau2[[#This Row],[Surface mesurée (dm²)]]-(SUMPRODUCT(($F$4:$F$2200=F713)*($T$4:$T$2200)))</f>
        <v>0</v>
      </c>
      <c r="V713" s="19"/>
    </row>
    <row r="714" spans="1:22">
      <c r="A714" s="17">
        <f>+Tableau1[[#This Row],[Bâtiment]]</f>
        <v>0</v>
      </c>
      <c r="M714" s="19">
        <f>IF(ISNUMBER(Tableau2[[#This Row],[Diamètre (mm)]]),PI()*((Tableau2[[#This Row],[Diamètre (mm)]]/2)^2)*10^(-4),(Tableau2[[#This Row],[Longueur (mm)]]*Tableau2[[#This Row],[Largeur (mm)]])*10^(-4))</f>
        <v>0</v>
      </c>
      <c r="N714" s="19"/>
      <c r="O714" s="19"/>
      <c r="P714" s="19"/>
      <c r="Q714" s="19"/>
      <c r="R71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14" s="19">
        <f>PI()*((Tableau2[[#This Row],[Diamètre du traversant (mm)]]/2)^2)*10^(-4)</f>
        <v>0</v>
      </c>
      <c r="U714" s="19">
        <f>Tableau2[[#This Row],[Surface mesurée (dm²)]]-(SUMPRODUCT(($F$4:$F$2200=F714)*($T$4:$T$2200)))</f>
        <v>0</v>
      </c>
      <c r="V714" s="19"/>
    </row>
    <row r="715" spans="1:22">
      <c r="A715" s="17">
        <f>+Tableau1[[#This Row],[Bâtiment]]</f>
        <v>0</v>
      </c>
      <c r="M715" s="19">
        <f>IF(ISNUMBER(Tableau2[[#This Row],[Diamètre (mm)]]),PI()*((Tableau2[[#This Row],[Diamètre (mm)]]/2)^2)*10^(-4),(Tableau2[[#This Row],[Longueur (mm)]]*Tableau2[[#This Row],[Largeur (mm)]])*10^(-4))</f>
        <v>0</v>
      </c>
      <c r="N715" s="19"/>
      <c r="O715" s="19"/>
      <c r="P715" s="19"/>
      <c r="Q715" s="19"/>
      <c r="R71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15" s="19">
        <f>PI()*((Tableau2[[#This Row],[Diamètre du traversant (mm)]]/2)^2)*10^(-4)</f>
        <v>0</v>
      </c>
      <c r="U715" s="19">
        <f>Tableau2[[#This Row],[Surface mesurée (dm²)]]-(SUMPRODUCT(($F$4:$F$2200=F715)*($T$4:$T$2200)))</f>
        <v>0</v>
      </c>
      <c r="V715" s="19"/>
    </row>
    <row r="716" spans="1:22">
      <c r="A716" s="17">
        <f>+Tableau1[[#This Row],[Bâtiment]]</f>
        <v>0</v>
      </c>
      <c r="M716" s="19">
        <f>IF(ISNUMBER(Tableau2[[#This Row],[Diamètre (mm)]]),PI()*((Tableau2[[#This Row],[Diamètre (mm)]]/2)^2)*10^(-4),(Tableau2[[#This Row],[Longueur (mm)]]*Tableau2[[#This Row],[Largeur (mm)]])*10^(-4))</f>
        <v>0</v>
      </c>
      <c r="N716" s="19"/>
      <c r="O716" s="19"/>
      <c r="P716" s="19"/>
      <c r="Q716" s="19"/>
      <c r="R71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16" s="19">
        <f>PI()*((Tableau2[[#This Row],[Diamètre du traversant (mm)]]/2)^2)*10^(-4)</f>
        <v>0</v>
      </c>
      <c r="U716" s="19">
        <f>Tableau2[[#This Row],[Surface mesurée (dm²)]]-(SUMPRODUCT(($F$4:$F$2200=F716)*($T$4:$T$2200)))</f>
        <v>0</v>
      </c>
      <c r="V716" s="19"/>
    </row>
    <row r="717" spans="1:22">
      <c r="A717" s="17">
        <f>+Tableau1[[#This Row],[Bâtiment]]</f>
        <v>0</v>
      </c>
      <c r="M717" s="19">
        <f>IF(ISNUMBER(Tableau2[[#This Row],[Diamètre (mm)]]),PI()*((Tableau2[[#This Row],[Diamètre (mm)]]/2)^2)*10^(-4),(Tableau2[[#This Row],[Longueur (mm)]]*Tableau2[[#This Row],[Largeur (mm)]])*10^(-4))</f>
        <v>0</v>
      </c>
      <c r="N717" s="19"/>
      <c r="O717" s="19"/>
      <c r="P717" s="19"/>
      <c r="Q717" s="19"/>
      <c r="R71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17" s="19">
        <f>PI()*((Tableau2[[#This Row],[Diamètre du traversant (mm)]]/2)^2)*10^(-4)</f>
        <v>0</v>
      </c>
      <c r="U717" s="19">
        <f>Tableau2[[#This Row],[Surface mesurée (dm²)]]-(SUMPRODUCT(($F$4:$F$2200=F717)*($T$4:$T$2200)))</f>
        <v>0</v>
      </c>
      <c r="V717" s="19"/>
    </row>
    <row r="718" spans="1:22">
      <c r="A718" s="17">
        <f>+Tableau1[[#This Row],[Bâtiment]]</f>
        <v>0</v>
      </c>
      <c r="M718" s="19">
        <f>IF(ISNUMBER(Tableau2[[#This Row],[Diamètre (mm)]]),PI()*((Tableau2[[#This Row],[Diamètre (mm)]]/2)^2)*10^(-4),(Tableau2[[#This Row],[Longueur (mm)]]*Tableau2[[#This Row],[Largeur (mm)]])*10^(-4))</f>
        <v>0</v>
      </c>
      <c r="N718" s="19"/>
      <c r="O718" s="19"/>
      <c r="P718" s="19"/>
      <c r="Q718" s="19"/>
      <c r="R71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18" s="19">
        <f>PI()*((Tableau2[[#This Row],[Diamètre du traversant (mm)]]/2)^2)*10^(-4)</f>
        <v>0</v>
      </c>
      <c r="U718" s="19">
        <f>Tableau2[[#This Row],[Surface mesurée (dm²)]]-(SUMPRODUCT(($F$4:$F$2200=F718)*($T$4:$T$2200)))</f>
        <v>0</v>
      </c>
      <c r="V718" s="19"/>
    </row>
    <row r="719" spans="1:22">
      <c r="A719" s="17">
        <f>+Tableau1[[#This Row],[Bâtiment]]</f>
        <v>0</v>
      </c>
      <c r="M719" s="19">
        <f>IF(ISNUMBER(Tableau2[[#This Row],[Diamètre (mm)]]),PI()*((Tableau2[[#This Row],[Diamètre (mm)]]/2)^2)*10^(-4),(Tableau2[[#This Row],[Longueur (mm)]]*Tableau2[[#This Row],[Largeur (mm)]])*10^(-4))</f>
        <v>0</v>
      </c>
      <c r="N719" s="19"/>
      <c r="O719" s="19"/>
      <c r="P719" s="19"/>
      <c r="Q719" s="19"/>
      <c r="R71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19" s="19">
        <f>PI()*((Tableau2[[#This Row],[Diamètre du traversant (mm)]]/2)^2)*10^(-4)</f>
        <v>0</v>
      </c>
      <c r="U719" s="19">
        <f>Tableau2[[#This Row],[Surface mesurée (dm²)]]-(SUMPRODUCT(($F$4:$F$2200=F719)*($T$4:$T$2200)))</f>
        <v>0</v>
      </c>
      <c r="V719" s="19"/>
    </row>
    <row r="720" spans="1:22">
      <c r="A720" s="17">
        <f>+Tableau1[[#This Row],[Bâtiment]]</f>
        <v>0</v>
      </c>
      <c r="M720" s="19">
        <f>IF(ISNUMBER(Tableau2[[#This Row],[Diamètre (mm)]]),PI()*((Tableau2[[#This Row],[Diamètre (mm)]]/2)^2)*10^(-4),(Tableau2[[#This Row],[Longueur (mm)]]*Tableau2[[#This Row],[Largeur (mm)]])*10^(-4))</f>
        <v>0</v>
      </c>
      <c r="N720" s="19"/>
      <c r="O720" s="19"/>
      <c r="P720" s="19"/>
      <c r="Q720" s="19"/>
      <c r="R72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20" s="19">
        <f>PI()*((Tableau2[[#This Row],[Diamètre du traversant (mm)]]/2)^2)*10^(-4)</f>
        <v>0</v>
      </c>
      <c r="U720" s="19">
        <f>Tableau2[[#This Row],[Surface mesurée (dm²)]]-(SUMPRODUCT(($F$4:$F$2200=F720)*($T$4:$T$2200)))</f>
        <v>0</v>
      </c>
      <c r="V720" s="19"/>
    </row>
    <row r="721" spans="1:22">
      <c r="A721" s="17">
        <f>+Tableau1[[#This Row],[Bâtiment]]</f>
        <v>0</v>
      </c>
      <c r="M721" s="19">
        <f>IF(ISNUMBER(Tableau2[[#This Row],[Diamètre (mm)]]),PI()*((Tableau2[[#This Row],[Diamètre (mm)]]/2)^2)*10^(-4),(Tableau2[[#This Row],[Longueur (mm)]]*Tableau2[[#This Row],[Largeur (mm)]])*10^(-4))</f>
        <v>0</v>
      </c>
      <c r="N721" s="19"/>
      <c r="O721" s="19"/>
      <c r="P721" s="19"/>
      <c r="Q721" s="19"/>
      <c r="R72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21" s="19">
        <f>PI()*((Tableau2[[#This Row],[Diamètre du traversant (mm)]]/2)^2)*10^(-4)</f>
        <v>0</v>
      </c>
      <c r="U721" s="19">
        <f>Tableau2[[#This Row],[Surface mesurée (dm²)]]-(SUMPRODUCT(($F$4:$F$2200=F721)*($T$4:$T$2200)))</f>
        <v>0</v>
      </c>
      <c r="V721" s="19"/>
    </row>
    <row r="722" spans="1:22">
      <c r="A722" s="17">
        <f>+Tableau1[[#This Row],[Bâtiment]]</f>
        <v>0</v>
      </c>
      <c r="M722" s="19">
        <f>IF(ISNUMBER(Tableau2[[#This Row],[Diamètre (mm)]]),PI()*((Tableau2[[#This Row],[Diamètre (mm)]]/2)^2)*10^(-4),(Tableau2[[#This Row],[Longueur (mm)]]*Tableau2[[#This Row],[Largeur (mm)]])*10^(-4))</f>
        <v>0</v>
      </c>
      <c r="N722" s="19"/>
      <c r="O722" s="19"/>
      <c r="P722" s="19"/>
      <c r="Q722" s="19"/>
      <c r="R72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22" s="19">
        <f>PI()*((Tableau2[[#This Row],[Diamètre du traversant (mm)]]/2)^2)*10^(-4)</f>
        <v>0</v>
      </c>
      <c r="U722" s="19">
        <f>Tableau2[[#This Row],[Surface mesurée (dm²)]]-(SUMPRODUCT(($F$4:$F$2200=F722)*($T$4:$T$2200)))</f>
        <v>0</v>
      </c>
      <c r="V722" s="19"/>
    </row>
    <row r="723" spans="1:22">
      <c r="A723" s="17">
        <f>+Tableau1[[#This Row],[Bâtiment]]</f>
        <v>0</v>
      </c>
      <c r="M723" s="19">
        <f>IF(ISNUMBER(Tableau2[[#This Row],[Diamètre (mm)]]),PI()*((Tableau2[[#This Row],[Diamètre (mm)]]/2)^2)*10^(-4),(Tableau2[[#This Row],[Longueur (mm)]]*Tableau2[[#This Row],[Largeur (mm)]])*10^(-4))</f>
        <v>0</v>
      </c>
      <c r="N723" s="19"/>
      <c r="O723" s="19"/>
      <c r="P723" s="19"/>
      <c r="Q723" s="19"/>
      <c r="R72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23" s="19">
        <f>PI()*((Tableau2[[#This Row],[Diamètre du traversant (mm)]]/2)^2)*10^(-4)</f>
        <v>0</v>
      </c>
      <c r="U723" s="19">
        <f>Tableau2[[#This Row],[Surface mesurée (dm²)]]-(SUMPRODUCT(($F$4:$F$2200=F723)*($T$4:$T$2200)))</f>
        <v>0</v>
      </c>
      <c r="V723" s="19"/>
    </row>
    <row r="724" spans="1:22">
      <c r="A724" s="17">
        <f>+Tableau1[[#This Row],[Bâtiment]]</f>
        <v>0</v>
      </c>
      <c r="M724" s="19">
        <f>IF(ISNUMBER(Tableau2[[#This Row],[Diamètre (mm)]]),PI()*((Tableau2[[#This Row],[Diamètre (mm)]]/2)^2)*10^(-4),(Tableau2[[#This Row],[Longueur (mm)]]*Tableau2[[#This Row],[Largeur (mm)]])*10^(-4))</f>
        <v>0</v>
      </c>
      <c r="N724" s="19"/>
      <c r="O724" s="19"/>
      <c r="P724" s="19"/>
      <c r="Q724" s="19"/>
      <c r="R72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24" s="19">
        <f>PI()*((Tableau2[[#This Row],[Diamètre du traversant (mm)]]/2)^2)*10^(-4)</f>
        <v>0</v>
      </c>
      <c r="U724" s="19">
        <f>Tableau2[[#This Row],[Surface mesurée (dm²)]]-(SUMPRODUCT(($F$4:$F$2200=F724)*($T$4:$T$2200)))</f>
        <v>0</v>
      </c>
      <c r="V724" s="19"/>
    </row>
    <row r="725" spans="1:22">
      <c r="A725" s="17">
        <f>+Tableau1[[#This Row],[Bâtiment]]</f>
        <v>0</v>
      </c>
      <c r="M725" s="19">
        <f>IF(ISNUMBER(Tableau2[[#This Row],[Diamètre (mm)]]),PI()*((Tableau2[[#This Row],[Diamètre (mm)]]/2)^2)*10^(-4),(Tableau2[[#This Row],[Longueur (mm)]]*Tableau2[[#This Row],[Largeur (mm)]])*10^(-4))</f>
        <v>0</v>
      </c>
      <c r="N725" s="19"/>
      <c r="O725" s="19"/>
      <c r="P725" s="19"/>
      <c r="Q725" s="19"/>
      <c r="R72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25" s="19">
        <f>PI()*((Tableau2[[#This Row],[Diamètre du traversant (mm)]]/2)^2)*10^(-4)</f>
        <v>0</v>
      </c>
      <c r="U725" s="19">
        <f>Tableau2[[#This Row],[Surface mesurée (dm²)]]-(SUMPRODUCT(($F$4:$F$2200=F725)*($T$4:$T$2200)))</f>
        <v>0</v>
      </c>
      <c r="V725" s="19"/>
    </row>
    <row r="726" spans="1:22">
      <c r="A726" s="17">
        <f>+Tableau1[[#This Row],[Bâtiment]]</f>
        <v>0</v>
      </c>
      <c r="M726" s="19">
        <f>IF(ISNUMBER(Tableau2[[#This Row],[Diamètre (mm)]]),PI()*((Tableau2[[#This Row],[Diamètre (mm)]]/2)^2)*10^(-4),(Tableau2[[#This Row],[Longueur (mm)]]*Tableau2[[#This Row],[Largeur (mm)]])*10^(-4))</f>
        <v>0</v>
      </c>
      <c r="N726" s="19"/>
      <c r="O726" s="19"/>
      <c r="P726" s="19"/>
      <c r="Q726" s="19"/>
      <c r="R72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26" s="19">
        <f>PI()*((Tableau2[[#This Row],[Diamètre du traversant (mm)]]/2)^2)*10^(-4)</f>
        <v>0</v>
      </c>
      <c r="U726" s="19">
        <f>Tableau2[[#This Row],[Surface mesurée (dm²)]]-(SUMPRODUCT(($F$4:$F$2200=F726)*($T$4:$T$2200)))</f>
        <v>0</v>
      </c>
      <c r="V726" s="19"/>
    </row>
    <row r="727" spans="1:22">
      <c r="A727" s="17">
        <f>+Tableau1[[#This Row],[Bâtiment]]</f>
        <v>0</v>
      </c>
      <c r="M727" s="19">
        <f>IF(ISNUMBER(Tableau2[[#This Row],[Diamètre (mm)]]),PI()*((Tableau2[[#This Row],[Diamètre (mm)]]/2)^2)*10^(-4),(Tableau2[[#This Row],[Longueur (mm)]]*Tableau2[[#This Row],[Largeur (mm)]])*10^(-4))</f>
        <v>0</v>
      </c>
      <c r="N727" s="19"/>
      <c r="O727" s="19"/>
      <c r="P727" s="19"/>
      <c r="Q727" s="19"/>
      <c r="R72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27" s="19">
        <f>PI()*((Tableau2[[#This Row],[Diamètre du traversant (mm)]]/2)^2)*10^(-4)</f>
        <v>0</v>
      </c>
      <c r="U727" s="19">
        <f>Tableau2[[#This Row],[Surface mesurée (dm²)]]-(SUMPRODUCT(($F$4:$F$2200=F727)*($T$4:$T$2200)))</f>
        <v>0</v>
      </c>
      <c r="V727" s="19"/>
    </row>
    <row r="728" spans="1:22">
      <c r="A728" s="17">
        <f>+Tableau1[[#This Row],[Bâtiment]]</f>
        <v>0</v>
      </c>
      <c r="M728" s="19">
        <f>IF(ISNUMBER(Tableau2[[#This Row],[Diamètre (mm)]]),PI()*((Tableau2[[#This Row],[Diamètre (mm)]]/2)^2)*10^(-4),(Tableau2[[#This Row],[Longueur (mm)]]*Tableau2[[#This Row],[Largeur (mm)]])*10^(-4))</f>
        <v>0</v>
      </c>
      <c r="N728" s="19"/>
      <c r="O728" s="19"/>
      <c r="P728" s="19"/>
      <c r="Q728" s="19"/>
      <c r="R72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28" s="19">
        <f>PI()*((Tableau2[[#This Row],[Diamètre du traversant (mm)]]/2)^2)*10^(-4)</f>
        <v>0</v>
      </c>
      <c r="U728" s="19">
        <f>Tableau2[[#This Row],[Surface mesurée (dm²)]]-(SUMPRODUCT(($F$4:$F$2200=F728)*($T$4:$T$2200)))</f>
        <v>0</v>
      </c>
      <c r="V728" s="19"/>
    </row>
    <row r="729" spans="1:22">
      <c r="A729" s="17">
        <f>+Tableau1[[#This Row],[Bâtiment]]</f>
        <v>0</v>
      </c>
      <c r="M729" s="19">
        <f>IF(ISNUMBER(Tableau2[[#This Row],[Diamètre (mm)]]),PI()*((Tableau2[[#This Row],[Diamètre (mm)]]/2)^2)*10^(-4),(Tableau2[[#This Row],[Longueur (mm)]]*Tableau2[[#This Row],[Largeur (mm)]])*10^(-4))</f>
        <v>0</v>
      </c>
      <c r="N729" s="19"/>
      <c r="O729" s="19"/>
      <c r="P729" s="19"/>
      <c r="Q729" s="19"/>
      <c r="R72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29" s="19">
        <f>PI()*((Tableau2[[#This Row],[Diamètre du traversant (mm)]]/2)^2)*10^(-4)</f>
        <v>0</v>
      </c>
      <c r="U729" s="19">
        <f>Tableau2[[#This Row],[Surface mesurée (dm²)]]-(SUMPRODUCT(($F$4:$F$2200=F729)*($T$4:$T$2200)))</f>
        <v>0</v>
      </c>
      <c r="V729" s="19"/>
    </row>
    <row r="730" spans="1:22">
      <c r="A730" s="17">
        <f>+Tableau1[[#This Row],[Bâtiment]]</f>
        <v>0</v>
      </c>
      <c r="M730" s="19">
        <f>IF(ISNUMBER(Tableau2[[#This Row],[Diamètre (mm)]]),PI()*((Tableau2[[#This Row],[Diamètre (mm)]]/2)^2)*10^(-4),(Tableau2[[#This Row],[Longueur (mm)]]*Tableau2[[#This Row],[Largeur (mm)]])*10^(-4))</f>
        <v>0</v>
      </c>
      <c r="N730" s="19"/>
      <c r="O730" s="19"/>
      <c r="P730" s="19"/>
      <c r="Q730" s="19"/>
      <c r="R73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30" s="19">
        <f>PI()*((Tableau2[[#This Row],[Diamètre du traversant (mm)]]/2)^2)*10^(-4)</f>
        <v>0</v>
      </c>
      <c r="U730" s="19">
        <f>Tableau2[[#This Row],[Surface mesurée (dm²)]]-(SUMPRODUCT(($F$4:$F$2200=F730)*($T$4:$T$2200)))</f>
        <v>0</v>
      </c>
      <c r="V730" s="19"/>
    </row>
    <row r="731" spans="1:22">
      <c r="A731" s="17">
        <f>+Tableau1[[#This Row],[Bâtiment]]</f>
        <v>0</v>
      </c>
      <c r="M731" s="19">
        <f>IF(ISNUMBER(Tableau2[[#This Row],[Diamètre (mm)]]),PI()*((Tableau2[[#This Row],[Diamètre (mm)]]/2)^2)*10^(-4),(Tableau2[[#This Row],[Longueur (mm)]]*Tableau2[[#This Row],[Largeur (mm)]])*10^(-4))</f>
        <v>0</v>
      </c>
      <c r="N731" s="19"/>
      <c r="O731" s="19"/>
      <c r="P731" s="19"/>
      <c r="Q731" s="19"/>
      <c r="R73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31" s="19">
        <f>PI()*((Tableau2[[#This Row],[Diamètre du traversant (mm)]]/2)^2)*10^(-4)</f>
        <v>0</v>
      </c>
      <c r="U731" s="19">
        <f>Tableau2[[#This Row],[Surface mesurée (dm²)]]-(SUMPRODUCT(($F$4:$F$2200=F731)*($T$4:$T$2200)))</f>
        <v>0</v>
      </c>
      <c r="V731" s="19"/>
    </row>
    <row r="732" spans="1:22">
      <c r="A732" s="17">
        <f>+Tableau1[[#This Row],[Bâtiment]]</f>
        <v>0</v>
      </c>
      <c r="M732" s="19">
        <f>IF(ISNUMBER(Tableau2[[#This Row],[Diamètre (mm)]]),PI()*((Tableau2[[#This Row],[Diamètre (mm)]]/2)^2)*10^(-4),(Tableau2[[#This Row],[Longueur (mm)]]*Tableau2[[#This Row],[Largeur (mm)]])*10^(-4))</f>
        <v>0</v>
      </c>
      <c r="N732" s="19"/>
      <c r="O732" s="19"/>
      <c r="P732" s="19"/>
      <c r="Q732" s="19"/>
      <c r="R73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32" s="19">
        <f>PI()*((Tableau2[[#This Row],[Diamètre du traversant (mm)]]/2)^2)*10^(-4)</f>
        <v>0</v>
      </c>
      <c r="U732" s="19">
        <f>Tableau2[[#This Row],[Surface mesurée (dm²)]]-(SUMPRODUCT(($F$4:$F$2200=F732)*($T$4:$T$2200)))</f>
        <v>0</v>
      </c>
      <c r="V732" s="19"/>
    </row>
    <row r="733" spans="1:22">
      <c r="A733" s="17">
        <f>+Tableau1[[#This Row],[Bâtiment]]</f>
        <v>0</v>
      </c>
      <c r="M733" s="19">
        <f>IF(ISNUMBER(Tableau2[[#This Row],[Diamètre (mm)]]),PI()*((Tableau2[[#This Row],[Diamètre (mm)]]/2)^2)*10^(-4),(Tableau2[[#This Row],[Longueur (mm)]]*Tableau2[[#This Row],[Largeur (mm)]])*10^(-4))</f>
        <v>0</v>
      </c>
      <c r="N733" s="19"/>
      <c r="O733" s="19"/>
      <c r="P733" s="19"/>
      <c r="Q733" s="19"/>
      <c r="R73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33" s="19">
        <f>PI()*((Tableau2[[#This Row],[Diamètre du traversant (mm)]]/2)^2)*10^(-4)</f>
        <v>0</v>
      </c>
      <c r="U733" s="19">
        <f>Tableau2[[#This Row],[Surface mesurée (dm²)]]-(SUMPRODUCT(($F$4:$F$2200=F733)*($T$4:$T$2200)))</f>
        <v>0</v>
      </c>
      <c r="V733" s="19"/>
    </row>
    <row r="734" spans="1:22">
      <c r="A734" s="17">
        <f>+Tableau1[[#This Row],[Bâtiment]]</f>
        <v>0</v>
      </c>
      <c r="M734" s="19">
        <f>IF(ISNUMBER(Tableau2[[#This Row],[Diamètre (mm)]]),PI()*((Tableau2[[#This Row],[Diamètre (mm)]]/2)^2)*10^(-4),(Tableau2[[#This Row],[Longueur (mm)]]*Tableau2[[#This Row],[Largeur (mm)]])*10^(-4))</f>
        <v>0</v>
      </c>
      <c r="N734" s="19"/>
      <c r="O734" s="19"/>
      <c r="P734" s="19"/>
      <c r="Q734" s="19"/>
      <c r="R73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34" s="19">
        <f>PI()*((Tableau2[[#This Row],[Diamètre du traversant (mm)]]/2)^2)*10^(-4)</f>
        <v>0</v>
      </c>
      <c r="U734" s="19">
        <f>Tableau2[[#This Row],[Surface mesurée (dm²)]]-(SUMPRODUCT(($F$4:$F$2200=F734)*($T$4:$T$2200)))</f>
        <v>0</v>
      </c>
      <c r="V734" s="19"/>
    </row>
    <row r="735" spans="1:22">
      <c r="A735" s="17">
        <f>+Tableau1[[#This Row],[Bâtiment]]</f>
        <v>0</v>
      </c>
      <c r="M735" s="19">
        <f>IF(ISNUMBER(Tableau2[[#This Row],[Diamètre (mm)]]),PI()*((Tableau2[[#This Row],[Diamètre (mm)]]/2)^2)*10^(-4),(Tableau2[[#This Row],[Longueur (mm)]]*Tableau2[[#This Row],[Largeur (mm)]])*10^(-4))</f>
        <v>0</v>
      </c>
      <c r="N735" s="19"/>
      <c r="O735" s="19"/>
      <c r="P735" s="19"/>
      <c r="Q735" s="19"/>
      <c r="R73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35" s="19">
        <f>PI()*((Tableau2[[#This Row],[Diamètre du traversant (mm)]]/2)^2)*10^(-4)</f>
        <v>0</v>
      </c>
      <c r="U735" s="19">
        <f>Tableau2[[#This Row],[Surface mesurée (dm²)]]-(SUMPRODUCT(($F$4:$F$2200=F735)*($T$4:$T$2200)))</f>
        <v>0</v>
      </c>
      <c r="V735" s="19"/>
    </row>
    <row r="736" spans="1:22">
      <c r="A736" s="17">
        <f>+Tableau1[[#This Row],[Bâtiment]]</f>
        <v>0</v>
      </c>
      <c r="M736" s="19">
        <f>IF(ISNUMBER(Tableau2[[#This Row],[Diamètre (mm)]]),PI()*((Tableau2[[#This Row],[Diamètre (mm)]]/2)^2)*10^(-4),(Tableau2[[#This Row],[Longueur (mm)]]*Tableau2[[#This Row],[Largeur (mm)]])*10^(-4))</f>
        <v>0</v>
      </c>
      <c r="N736" s="19"/>
      <c r="O736" s="19"/>
      <c r="P736" s="19"/>
      <c r="Q736" s="19"/>
      <c r="R73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36" s="19">
        <f>PI()*((Tableau2[[#This Row],[Diamètre du traversant (mm)]]/2)^2)*10^(-4)</f>
        <v>0</v>
      </c>
      <c r="U736" s="19">
        <f>Tableau2[[#This Row],[Surface mesurée (dm²)]]-(SUMPRODUCT(($F$4:$F$2200=F736)*($T$4:$T$2200)))</f>
        <v>0</v>
      </c>
      <c r="V736" s="19"/>
    </row>
    <row r="737" spans="1:22">
      <c r="A737" s="17">
        <f>+Tableau1[[#This Row],[Bâtiment]]</f>
        <v>0</v>
      </c>
      <c r="M737" s="19">
        <f>IF(ISNUMBER(Tableau2[[#This Row],[Diamètre (mm)]]),PI()*((Tableau2[[#This Row],[Diamètre (mm)]]/2)^2)*10^(-4),(Tableau2[[#This Row],[Longueur (mm)]]*Tableau2[[#This Row],[Largeur (mm)]])*10^(-4))</f>
        <v>0</v>
      </c>
      <c r="N737" s="19"/>
      <c r="O737" s="19"/>
      <c r="P737" s="19"/>
      <c r="Q737" s="19"/>
      <c r="R73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37" s="19">
        <f>PI()*((Tableau2[[#This Row],[Diamètre du traversant (mm)]]/2)^2)*10^(-4)</f>
        <v>0</v>
      </c>
      <c r="U737" s="19">
        <f>Tableau2[[#This Row],[Surface mesurée (dm²)]]-(SUMPRODUCT(($F$4:$F$2200=F737)*($T$4:$T$2200)))</f>
        <v>0</v>
      </c>
      <c r="V737" s="19"/>
    </row>
    <row r="738" spans="1:22">
      <c r="A738" s="17">
        <f>+Tableau1[[#This Row],[Bâtiment]]</f>
        <v>0</v>
      </c>
      <c r="M738" s="19">
        <f>IF(ISNUMBER(Tableau2[[#This Row],[Diamètre (mm)]]),PI()*((Tableau2[[#This Row],[Diamètre (mm)]]/2)^2)*10^(-4),(Tableau2[[#This Row],[Longueur (mm)]]*Tableau2[[#This Row],[Largeur (mm)]])*10^(-4))</f>
        <v>0</v>
      </c>
      <c r="N738" s="19"/>
      <c r="O738" s="19"/>
      <c r="P738" s="19"/>
      <c r="Q738" s="19"/>
      <c r="R73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38" s="19">
        <f>PI()*((Tableau2[[#This Row],[Diamètre du traversant (mm)]]/2)^2)*10^(-4)</f>
        <v>0</v>
      </c>
      <c r="U738" s="19">
        <f>Tableau2[[#This Row],[Surface mesurée (dm²)]]-(SUMPRODUCT(($F$4:$F$2200=F738)*($T$4:$T$2200)))</f>
        <v>0</v>
      </c>
      <c r="V738" s="19"/>
    </row>
    <row r="739" spans="1:22">
      <c r="A739" s="17">
        <f>+Tableau1[[#This Row],[Bâtiment]]</f>
        <v>0</v>
      </c>
      <c r="M739" s="19">
        <f>IF(ISNUMBER(Tableau2[[#This Row],[Diamètre (mm)]]),PI()*((Tableau2[[#This Row],[Diamètre (mm)]]/2)^2)*10^(-4),(Tableau2[[#This Row],[Longueur (mm)]]*Tableau2[[#This Row],[Largeur (mm)]])*10^(-4))</f>
        <v>0</v>
      </c>
      <c r="N739" s="19"/>
      <c r="O739" s="19"/>
      <c r="P739" s="19"/>
      <c r="Q739" s="19"/>
      <c r="R73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39" s="19">
        <f>PI()*((Tableau2[[#This Row],[Diamètre du traversant (mm)]]/2)^2)*10^(-4)</f>
        <v>0</v>
      </c>
      <c r="U739" s="19">
        <f>Tableau2[[#This Row],[Surface mesurée (dm²)]]-(SUMPRODUCT(($F$4:$F$2200=F739)*($T$4:$T$2200)))</f>
        <v>0</v>
      </c>
      <c r="V739" s="19"/>
    </row>
    <row r="740" spans="1:22">
      <c r="A740" s="17">
        <f>+Tableau1[[#This Row],[Bâtiment]]</f>
        <v>0</v>
      </c>
      <c r="M740" s="19">
        <f>IF(ISNUMBER(Tableau2[[#This Row],[Diamètre (mm)]]),PI()*((Tableau2[[#This Row],[Diamètre (mm)]]/2)^2)*10^(-4),(Tableau2[[#This Row],[Longueur (mm)]]*Tableau2[[#This Row],[Largeur (mm)]])*10^(-4))</f>
        <v>0</v>
      </c>
      <c r="N740" s="19"/>
      <c r="O740" s="19"/>
      <c r="P740" s="19"/>
      <c r="Q740" s="19"/>
      <c r="R74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40" s="19">
        <f>PI()*((Tableau2[[#This Row],[Diamètre du traversant (mm)]]/2)^2)*10^(-4)</f>
        <v>0</v>
      </c>
      <c r="U740" s="19">
        <f>Tableau2[[#This Row],[Surface mesurée (dm²)]]-(SUMPRODUCT(($F$4:$F$2200=F740)*($T$4:$T$2200)))</f>
        <v>0</v>
      </c>
      <c r="V740" s="19"/>
    </row>
    <row r="741" spans="1:22">
      <c r="A741" s="17">
        <f>+Tableau1[[#This Row],[Bâtiment]]</f>
        <v>0</v>
      </c>
      <c r="M741" s="19">
        <f>IF(ISNUMBER(Tableau2[[#This Row],[Diamètre (mm)]]),PI()*((Tableau2[[#This Row],[Diamètre (mm)]]/2)^2)*10^(-4),(Tableau2[[#This Row],[Longueur (mm)]]*Tableau2[[#This Row],[Largeur (mm)]])*10^(-4))</f>
        <v>0</v>
      </c>
      <c r="N741" s="19"/>
      <c r="O741" s="19"/>
      <c r="P741" s="19"/>
      <c r="Q741" s="19"/>
      <c r="R74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41" s="19">
        <f>PI()*((Tableau2[[#This Row],[Diamètre du traversant (mm)]]/2)^2)*10^(-4)</f>
        <v>0</v>
      </c>
      <c r="U741" s="19">
        <f>Tableau2[[#This Row],[Surface mesurée (dm²)]]-(SUMPRODUCT(($F$4:$F$2200=F741)*($T$4:$T$2200)))</f>
        <v>0</v>
      </c>
      <c r="V741" s="19"/>
    </row>
    <row r="742" spans="1:22">
      <c r="A742" s="17">
        <f>+Tableau1[[#This Row],[Bâtiment]]</f>
        <v>0</v>
      </c>
      <c r="M742" s="19">
        <f>IF(ISNUMBER(Tableau2[[#This Row],[Diamètre (mm)]]),PI()*((Tableau2[[#This Row],[Diamètre (mm)]]/2)^2)*10^(-4),(Tableau2[[#This Row],[Longueur (mm)]]*Tableau2[[#This Row],[Largeur (mm)]])*10^(-4))</f>
        <v>0</v>
      </c>
      <c r="N742" s="19"/>
      <c r="O742" s="19"/>
      <c r="P742" s="19"/>
      <c r="Q742" s="19"/>
      <c r="R74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42" s="19">
        <f>PI()*((Tableau2[[#This Row],[Diamètre du traversant (mm)]]/2)^2)*10^(-4)</f>
        <v>0</v>
      </c>
      <c r="U742" s="19">
        <f>Tableau2[[#This Row],[Surface mesurée (dm²)]]-(SUMPRODUCT(($F$4:$F$2200=F742)*($T$4:$T$2200)))</f>
        <v>0</v>
      </c>
      <c r="V742" s="19"/>
    </row>
    <row r="743" spans="1:22">
      <c r="A743" s="17">
        <f>+Tableau1[[#This Row],[Bâtiment]]</f>
        <v>0</v>
      </c>
      <c r="M743" s="19">
        <f>IF(ISNUMBER(Tableau2[[#This Row],[Diamètre (mm)]]),PI()*((Tableau2[[#This Row],[Diamètre (mm)]]/2)^2)*10^(-4),(Tableau2[[#This Row],[Longueur (mm)]]*Tableau2[[#This Row],[Largeur (mm)]])*10^(-4))</f>
        <v>0</v>
      </c>
      <c r="N743" s="19"/>
      <c r="O743" s="19"/>
      <c r="P743" s="19"/>
      <c r="Q743" s="19"/>
      <c r="R74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43" s="19">
        <f>PI()*((Tableau2[[#This Row],[Diamètre du traversant (mm)]]/2)^2)*10^(-4)</f>
        <v>0</v>
      </c>
      <c r="U743" s="19">
        <f>Tableau2[[#This Row],[Surface mesurée (dm²)]]-(SUMPRODUCT(($F$4:$F$2200=F743)*($T$4:$T$2200)))</f>
        <v>0</v>
      </c>
      <c r="V743" s="19"/>
    </row>
    <row r="744" spans="1:22">
      <c r="A744" s="17">
        <f>+Tableau1[[#This Row],[Bâtiment]]</f>
        <v>0</v>
      </c>
      <c r="M744" s="19">
        <f>IF(ISNUMBER(Tableau2[[#This Row],[Diamètre (mm)]]),PI()*((Tableau2[[#This Row],[Diamètre (mm)]]/2)^2)*10^(-4),(Tableau2[[#This Row],[Longueur (mm)]]*Tableau2[[#This Row],[Largeur (mm)]])*10^(-4))</f>
        <v>0</v>
      </c>
      <c r="N744" s="19"/>
      <c r="O744" s="19"/>
      <c r="P744" s="19"/>
      <c r="Q744" s="19"/>
      <c r="R74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44" s="19">
        <f>PI()*((Tableau2[[#This Row],[Diamètre du traversant (mm)]]/2)^2)*10^(-4)</f>
        <v>0</v>
      </c>
      <c r="U744" s="19">
        <f>Tableau2[[#This Row],[Surface mesurée (dm²)]]-(SUMPRODUCT(($F$4:$F$2200=F744)*($T$4:$T$2200)))</f>
        <v>0</v>
      </c>
      <c r="V744" s="19"/>
    </row>
    <row r="745" spans="1:22">
      <c r="A745" s="17">
        <f>+Tableau1[[#This Row],[Bâtiment]]</f>
        <v>0</v>
      </c>
      <c r="M745" s="19">
        <f>IF(ISNUMBER(Tableau2[[#This Row],[Diamètre (mm)]]),PI()*((Tableau2[[#This Row],[Diamètre (mm)]]/2)^2)*10^(-4),(Tableau2[[#This Row],[Longueur (mm)]]*Tableau2[[#This Row],[Largeur (mm)]])*10^(-4))</f>
        <v>0</v>
      </c>
      <c r="N745" s="19"/>
      <c r="O745" s="19"/>
      <c r="P745" s="19"/>
      <c r="Q745" s="19"/>
      <c r="R74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45" s="19">
        <f>PI()*((Tableau2[[#This Row],[Diamètre du traversant (mm)]]/2)^2)*10^(-4)</f>
        <v>0</v>
      </c>
      <c r="U745" s="19">
        <f>Tableau2[[#This Row],[Surface mesurée (dm²)]]-(SUMPRODUCT(($F$4:$F$2200=F745)*($T$4:$T$2200)))</f>
        <v>0</v>
      </c>
      <c r="V745" s="19"/>
    </row>
    <row r="746" spans="1:22">
      <c r="A746" s="17">
        <f>+Tableau1[[#This Row],[Bâtiment]]</f>
        <v>0</v>
      </c>
      <c r="M746" s="19">
        <f>IF(ISNUMBER(Tableau2[[#This Row],[Diamètre (mm)]]),PI()*((Tableau2[[#This Row],[Diamètre (mm)]]/2)^2)*10^(-4),(Tableau2[[#This Row],[Longueur (mm)]]*Tableau2[[#This Row],[Largeur (mm)]])*10^(-4))</f>
        <v>0</v>
      </c>
      <c r="N746" s="19"/>
      <c r="O746" s="19"/>
      <c r="P746" s="19"/>
      <c r="Q746" s="19"/>
      <c r="R74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46" s="19">
        <f>PI()*((Tableau2[[#This Row],[Diamètre du traversant (mm)]]/2)^2)*10^(-4)</f>
        <v>0</v>
      </c>
      <c r="U746" s="19">
        <f>Tableau2[[#This Row],[Surface mesurée (dm²)]]-(SUMPRODUCT(($F$4:$F$2200=F746)*($T$4:$T$2200)))</f>
        <v>0</v>
      </c>
      <c r="V746" s="19"/>
    </row>
    <row r="747" spans="1:22">
      <c r="A747" s="17">
        <f>+Tableau1[[#This Row],[Bâtiment]]</f>
        <v>0</v>
      </c>
      <c r="M747" s="19">
        <f>IF(ISNUMBER(Tableau2[[#This Row],[Diamètre (mm)]]),PI()*((Tableau2[[#This Row],[Diamètre (mm)]]/2)^2)*10^(-4),(Tableau2[[#This Row],[Longueur (mm)]]*Tableau2[[#This Row],[Largeur (mm)]])*10^(-4))</f>
        <v>0</v>
      </c>
      <c r="N747" s="19"/>
      <c r="O747" s="19"/>
      <c r="P747" s="19"/>
      <c r="Q747" s="19"/>
      <c r="R74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47" s="19">
        <f>PI()*((Tableau2[[#This Row],[Diamètre du traversant (mm)]]/2)^2)*10^(-4)</f>
        <v>0</v>
      </c>
      <c r="U747" s="19">
        <f>Tableau2[[#This Row],[Surface mesurée (dm²)]]-(SUMPRODUCT(($F$4:$F$2200=F747)*($T$4:$T$2200)))</f>
        <v>0</v>
      </c>
      <c r="V747" s="19"/>
    </row>
    <row r="748" spans="1:22">
      <c r="A748" s="17">
        <f>+Tableau1[[#This Row],[Bâtiment]]</f>
        <v>0</v>
      </c>
      <c r="M748" s="19">
        <f>IF(ISNUMBER(Tableau2[[#This Row],[Diamètre (mm)]]),PI()*((Tableau2[[#This Row],[Diamètre (mm)]]/2)^2)*10^(-4),(Tableau2[[#This Row],[Longueur (mm)]]*Tableau2[[#This Row],[Largeur (mm)]])*10^(-4))</f>
        <v>0</v>
      </c>
      <c r="N748" s="19"/>
      <c r="O748" s="19"/>
      <c r="P748" s="19"/>
      <c r="Q748" s="19"/>
      <c r="R74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48" s="19">
        <f>PI()*((Tableau2[[#This Row],[Diamètre du traversant (mm)]]/2)^2)*10^(-4)</f>
        <v>0</v>
      </c>
      <c r="U748" s="19">
        <f>Tableau2[[#This Row],[Surface mesurée (dm²)]]-(SUMPRODUCT(($F$4:$F$2200=F748)*($T$4:$T$2200)))</f>
        <v>0</v>
      </c>
      <c r="V748" s="19"/>
    </row>
    <row r="749" spans="1:22">
      <c r="A749" s="17">
        <f>+Tableau1[[#This Row],[Bâtiment]]</f>
        <v>0</v>
      </c>
      <c r="M749" s="19">
        <f>IF(ISNUMBER(Tableau2[[#This Row],[Diamètre (mm)]]),PI()*((Tableau2[[#This Row],[Diamètre (mm)]]/2)^2)*10^(-4),(Tableau2[[#This Row],[Longueur (mm)]]*Tableau2[[#This Row],[Largeur (mm)]])*10^(-4))</f>
        <v>0</v>
      </c>
      <c r="N749" s="19"/>
      <c r="O749" s="19"/>
      <c r="P749" s="19"/>
      <c r="Q749" s="19"/>
      <c r="R74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49" s="19">
        <f>PI()*((Tableau2[[#This Row],[Diamètre du traversant (mm)]]/2)^2)*10^(-4)</f>
        <v>0</v>
      </c>
      <c r="U749" s="19">
        <f>Tableau2[[#This Row],[Surface mesurée (dm²)]]-(SUMPRODUCT(($F$4:$F$2200=F749)*($T$4:$T$2200)))</f>
        <v>0</v>
      </c>
      <c r="V749" s="19"/>
    </row>
    <row r="750" spans="1:22">
      <c r="A750" s="17">
        <f>+Tableau1[[#This Row],[Bâtiment]]</f>
        <v>0</v>
      </c>
      <c r="M750" s="19">
        <f>IF(ISNUMBER(Tableau2[[#This Row],[Diamètre (mm)]]),PI()*((Tableau2[[#This Row],[Diamètre (mm)]]/2)^2)*10^(-4),(Tableau2[[#This Row],[Longueur (mm)]]*Tableau2[[#This Row],[Largeur (mm)]])*10^(-4))</f>
        <v>0</v>
      </c>
      <c r="N750" s="19"/>
      <c r="O750" s="19"/>
      <c r="P750" s="19"/>
      <c r="Q750" s="19"/>
      <c r="R75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50" s="19">
        <f>PI()*((Tableau2[[#This Row],[Diamètre du traversant (mm)]]/2)^2)*10^(-4)</f>
        <v>0</v>
      </c>
      <c r="U750" s="19">
        <f>Tableau2[[#This Row],[Surface mesurée (dm²)]]-(SUMPRODUCT(($F$4:$F$2200=F750)*($T$4:$T$2200)))</f>
        <v>0</v>
      </c>
      <c r="V750" s="19"/>
    </row>
    <row r="751" spans="1:22">
      <c r="A751" s="17">
        <f>+Tableau1[[#This Row],[Bâtiment]]</f>
        <v>0</v>
      </c>
      <c r="M751" s="19">
        <f>IF(ISNUMBER(Tableau2[[#This Row],[Diamètre (mm)]]),PI()*((Tableau2[[#This Row],[Diamètre (mm)]]/2)^2)*10^(-4),(Tableau2[[#This Row],[Longueur (mm)]]*Tableau2[[#This Row],[Largeur (mm)]])*10^(-4))</f>
        <v>0</v>
      </c>
      <c r="N751" s="19"/>
      <c r="O751" s="19"/>
      <c r="P751" s="19"/>
      <c r="Q751" s="19"/>
      <c r="R75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51" s="19">
        <f>PI()*((Tableau2[[#This Row],[Diamètre du traversant (mm)]]/2)^2)*10^(-4)</f>
        <v>0</v>
      </c>
      <c r="U751" s="19">
        <f>Tableau2[[#This Row],[Surface mesurée (dm²)]]-(SUMPRODUCT(($F$4:$F$2200=F751)*($T$4:$T$2200)))</f>
        <v>0</v>
      </c>
      <c r="V751" s="19"/>
    </row>
    <row r="752" spans="1:22">
      <c r="A752" s="17">
        <f>+Tableau1[[#This Row],[Bâtiment]]</f>
        <v>0</v>
      </c>
      <c r="M752" s="19">
        <f>IF(ISNUMBER(Tableau2[[#This Row],[Diamètre (mm)]]),PI()*((Tableau2[[#This Row],[Diamètre (mm)]]/2)^2)*10^(-4),(Tableau2[[#This Row],[Longueur (mm)]]*Tableau2[[#This Row],[Largeur (mm)]])*10^(-4))</f>
        <v>0</v>
      </c>
      <c r="N752" s="19"/>
      <c r="O752" s="19"/>
      <c r="P752" s="19"/>
      <c r="Q752" s="19"/>
      <c r="R75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52" s="19">
        <f>PI()*((Tableau2[[#This Row],[Diamètre du traversant (mm)]]/2)^2)*10^(-4)</f>
        <v>0</v>
      </c>
      <c r="U752" s="19">
        <f>Tableau2[[#This Row],[Surface mesurée (dm²)]]-(SUMPRODUCT(($F$4:$F$2200=F752)*($T$4:$T$2200)))</f>
        <v>0</v>
      </c>
      <c r="V752" s="19"/>
    </row>
    <row r="753" spans="1:22">
      <c r="A753" s="17">
        <f>+Tableau1[[#This Row],[Bâtiment]]</f>
        <v>0</v>
      </c>
      <c r="M753" s="19">
        <f>IF(ISNUMBER(Tableau2[[#This Row],[Diamètre (mm)]]),PI()*((Tableau2[[#This Row],[Diamètre (mm)]]/2)^2)*10^(-4),(Tableau2[[#This Row],[Longueur (mm)]]*Tableau2[[#This Row],[Largeur (mm)]])*10^(-4))</f>
        <v>0</v>
      </c>
      <c r="N753" s="19"/>
      <c r="O753" s="19"/>
      <c r="P753" s="19"/>
      <c r="Q753" s="19"/>
      <c r="R75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53" s="19">
        <f>PI()*((Tableau2[[#This Row],[Diamètre du traversant (mm)]]/2)^2)*10^(-4)</f>
        <v>0</v>
      </c>
      <c r="U753" s="19">
        <f>Tableau2[[#This Row],[Surface mesurée (dm²)]]-(SUMPRODUCT(($F$4:$F$2200=F753)*($T$4:$T$2200)))</f>
        <v>0</v>
      </c>
      <c r="V753" s="19"/>
    </row>
    <row r="754" spans="1:22">
      <c r="A754" s="17">
        <f>+Tableau1[[#This Row],[Bâtiment]]</f>
        <v>0</v>
      </c>
      <c r="M754" s="19">
        <f>IF(ISNUMBER(Tableau2[[#This Row],[Diamètre (mm)]]),PI()*((Tableau2[[#This Row],[Diamètre (mm)]]/2)^2)*10^(-4),(Tableau2[[#This Row],[Longueur (mm)]]*Tableau2[[#This Row],[Largeur (mm)]])*10^(-4))</f>
        <v>0</v>
      </c>
      <c r="N754" s="19"/>
      <c r="O754" s="19"/>
      <c r="P754" s="19"/>
      <c r="Q754" s="19"/>
      <c r="R75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54" s="19">
        <f>PI()*((Tableau2[[#This Row],[Diamètre du traversant (mm)]]/2)^2)*10^(-4)</f>
        <v>0</v>
      </c>
      <c r="U754" s="19">
        <f>Tableau2[[#This Row],[Surface mesurée (dm²)]]-(SUMPRODUCT(($F$4:$F$2200=F754)*($T$4:$T$2200)))</f>
        <v>0</v>
      </c>
      <c r="V754" s="19"/>
    </row>
    <row r="755" spans="1:22">
      <c r="A755" s="17">
        <f>+Tableau1[[#This Row],[Bâtiment]]</f>
        <v>0</v>
      </c>
      <c r="M755" s="19">
        <f>IF(ISNUMBER(Tableau2[[#This Row],[Diamètre (mm)]]),PI()*((Tableau2[[#This Row],[Diamètre (mm)]]/2)^2)*10^(-4),(Tableau2[[#This Row],[Longueur (mm)]]*Tableau2[[#This Row],[Largeur (mm)]])*10^(-4))</f>
        <v>0</v>
      </c>
      <c r="N755" s="19"/>
      <c r="O755" s="19"/>
      <c r="P755" s="19"/>
      <c r="Q755" s="19"/>
      <c r="R75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55" s="19">
        <f>PI()*((Tableau2[[#This Row],[Diamètre du traversant (mm)]]/2)^2)*10^(-4)</f>
        <v>0</v>
      </c>
      <c r="U755" s="19">
        <f>Tableau2[[#This Row],[Surface mesurée (dm²)]]-(SUMPRODUCT(($F$4:$F$2200=F755)*($T$4:$T$2200)))</f>
        <v>0</v>
      </c>
      <c r="V755" s="19"/>
    </row>
    <row r="756" spans="1:22">
      <c r="A756" s="17">
        <f>+Tableau1[[#This Row],[Bâtiment]]</f>
        <v>0</v>
      </c>
      <c r="M756" s="19">
        <f>IF(ISNUMBER(Tableau2[[#This Row],[Diamètre (mm)]]),PI()*((Tableau2[[#This Row],[Diamètre (mm)]]/2)^2)*10^(-4),(Tableau2[[#This Row],[Longueur (mm)]]*Tableau2[[#This Row],[Largeur (mm)]])*10^(-4))</f>
        <v>0</v>
      </c>
      <c r="N756" s="19"/>
      <c r="O756" s="19"/>
      <c r="P756" s="19"/>
      <c r="Q756" s="19"/>
      <c r="R75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56" s="19">
        <f>PI()*((Tableau2[[#This Row],[Diamètre du traversant (mm)]]/2)^2)*10^(-4)</f>
        <v>0</v>
      </c>
      <c r="U756" s="19">
        <f>Tableau2[[#This Row],[Surface mesurée (dm²)]]-(SUMPRODUCT(($F$4:$F$2200=F756)*($T$4:$T$2200)))</f>
        <v>0</v>
      </c>
      <c r="V756" s="19"/>
    </row>
    <row r="757" spans="1:22">
      <c r="A757" s="17">
        <f>+Tableau1[[#This Row],[Bâtiment]]</f>
        <v>0</v>
      </c>
      <c r="M757" s="19">
        <f>IF(ISNUMBER(Tableau2[[#This Row],[Diamètre (mm)]]),PI()*((Tableau2[[#This Row],[Diamètre (mm)]]/2)^2)*10^(-4),(Tableau2[[#This Row],[Longueur (mm)]]*Tableau2[[#This Row],[Largeur (mm)]])*10^(-4))</f>
        <v>0</v>
      </c>
      <c r="N757" s="19"/>
      <c r="O757" s="19"/>
      <c r="P757" s="19"/>
      <c r="Q757" s="19"/>
      <c r="R75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57" s="19">
        <f>PI()*((Tableau2[[#This Row],[Diamètre du traversant (mm)]]/2)^2)*10^(-4)</f>
        <v>0</v>
      </c>
      <c r="U757" s="19">
        <f>Tableau2[[#This Row],[Surface mesurée (dm²)]]-(SUMPRODUCT(($F$4:$F$2200=F757)*($T$4:$T$2200)))</f>
        <v>0</v>
      </c>
      <c r="V757" s="19"/>
    </row>
    <row r="758" spans="1:22">
      <c r="A758" s="17">
        <f>+Tableau1[[#This Row],[Bâtiment]]</f>
        <v>0</v>
      </c>
      <c r="M758" s="19">
        <f>IF(ISNUMBER(Tableau2[[#This Row],[Diamètre (mm)]]),PI()*((Tableau2[[#This Row],[Diamètre (mm)]]/2)^2)*10^(-4),(Tableau2[[#This Row],[Longueur (mm)]]*Tableau2[[#This Row],[Largeur (mm)]])*10^(-4))</f>
        <v>0</v>
      </c>
      <c r="N758" s="19"/>
      <c r="O758" s="19"/>
      <c r="P758" s="19"/>
      <c r="Q758" s="19"/>
      <c r="R75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58" s="19">
        <f>PI()*((Tableau2[[#This Row],[Diamètre du traversant (mm)]]/2)^2)*10^(-4)</f>
        <v>0</v>
      </c>
      <c r="U758" s="19">
        <f>Tableau2[[#This Row],[Surface mesurée (dm²)]]-(SUMPRODUCT(($F$4:$F$2200=F758)*($T$4:$T$2200)))</f>
        <v>0</v>
      </c>
      <c r="V758" s="19"/>
    </row>
    <row r="759" spans="1:22">
      <c r="A759" s="17">
        <f>+Tableau1[[#This Row],[Bâtiment]]</f>
        <v>0</v>
      </c>
      <c r="M759" s="19">
        <f>IF(ISNUMBER(Tableau2[[#This Row],[Diamètre (mm)]]),PI()*((Tableau2[[#This Row],[Diamètre (mm)]]/2)^2)*10^(-4),(Tableau2[[#This Row],[Longueur (mm)]]*Tableau2[[#This Row],[Largeur (mm)]])*10^(-4))</f>
        <v>0</v>
      </c>
      <c r="N759" s="19"/>
      <c r="O759" s="19"/>
      <c r="P759" s="19"/>
      <c r="Q759" s="19"/>
      <c r="R75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59" s="19">
        <f>PI()*((Tableau2[[#This Row],[Diamètre du traversant (mm)]]/2)^2)*10^(-4)</f>
        <v>0</v>
      </c>
      <c r="U759" s="19">
        <f>Tableau2[[#This Row],[Surface mesurée (dm²)]]-(SUMPRODUCT(($F$4:$F$2200=F759)*($T$4:$T$2200)))</f>
        <v>0</v>
      </c>
      <c r="V759" s="19"/>
    </row>
    <row r="760" spans="1:22">
      <c r="A760" s="17">
        <f>+Tableau1[[#This Row],[Bâtiment]]</f>
        <v>0</v>
      </c>
      <c r="M760" s="19">
        <f>IF(ISNUMBER(Tableau2[[#This Row],[Diamètre (mm)]]),PI()*((Tableau2[[#This Row],[Diamètre (mm)]]/2)^2)*10^(-4),(Tableau2[[#This Row],[Longueur (mm)]]*Tableau2[[#This Row],[Largeur (mm)]])*10^(-4))</f>
        <v>0</v>
      </c>
      <c r="N760" s="19"/>
      <c r="O760" s="19"/>
      <c r="P760" s="19"/>
      <c r="Q760" s="19"/>
      <c r="R76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60" s="19">
        <f>PI()*((Tableau2[[#This Row],[Diamètre du traversant (mm)]]/2)^2)*10^(-4)</f>
        <v>0</v>
      </c>
      <c r="U760" s="19">
        <f>Tableau2[[#This Row],[Surface mesurée (dm²)]]-(SUMPRODUCT(($F$4:$F$2200=F760)*($T$4:$T$2200)))</f>
        <v>0</v>
      </c>
      <c r="V760" s="19"/>
    </row>
    <row r="761" spans="1:22">
      <c r="A761" s="17">
        <f>+Tableau1[[#This Row],[Bâtiment]]</f>
        <v>0</v>
      </c>
      <c r="M761" s="19">
        <f>IF(ISNUMBER(Tableau2[[#This Row],[Diamètre (mm)]]),PI()*((Tableau2[[#This Row],[Diamètre (mm)]]/2)^2)*10^(-4),(Tableau2[[#This Row],[Longueur (mm)]]*Tableau2[[#This Row],[Largeur (mm)]])*10^(-4))</f>
        <v>0</v>
      </c>
      <c r="N761" s="19"/>
      <c r="O761" s="19"/>
      <c r="P761" s="19"/>
      <c r="Q761" s="19"/>
      <c r="R76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61" s="19">
        <f>PI()*((Tableau2[[#This Row],[Diamètre du traversant (mm)]]/2)^2)*10^(-4)</f>
        <v>0</v>
      </c>
      <c r="U761" s="19">
        <f>Tableau2[[#This Row],[Surface mesurée (dm²)]]-(SUMPRODUCT(($F$4:$F$2200=F761)*($T$4:$T$2200)))</f>
        <v>0</v>
      </c>
      <c r="V761" s="19"/>
    </row>
    <row r="762" spans="1:22">
      <c r="A762" s="17">
        <f>+Tableau1[[#This Row],[Bâtiment]]</f>
        <v>0</v>
      </c>
      <c r="M762" s="19">
        <f>IF(ISNUMBER(Tableau2[[#This Row],[Diamètre (mm)]]),PI()*((Tableau2[[#This Row],[Diamètre (mm)]]/2)^2)*10^(-4),(Tableau2[[#This Row],[Longueur (mm)]]*Tableau2[[#This Row],[Largeur (mm)]])*10^(-4))</f>
        <v>0</v>
      </c>
      <c r="N762" s="19"/>
      <c r="O762" s="19"/>
      <c r="P762" s="19"/>
      <c r="Q762" s="19"/>
      <c r="R76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62" s="19">
        <f>PI()*((Tableau2[[#This Row],[Diamètre du traversant (mm)]]/2)^2)*10^(-4)</f>
        <v>0</v>
      </c>
      <c r="U762" s="19">
        <f>Tableau2[[#This Row],[Surface mesurée (dm²)]]-(SUMPRODUCT(($F$4:$F$2200=F762)*($T$4:$T$2200)))</f>
        <v>0</v>
      </c>
      <c r="V762" s="19"/>
    </row>
    <row r="763" spans="1:22">
      <c r="A763" s="17">
        <f>+Tableau1[[#This Row],[Bâtiment]]</f>
        <v>0</v>
      </c>
      <c r="M763" s="19">
        <f>IF(ISNUMBER(Tableau2[[#This Row],[Diamètre (mm)]]),PI()*((Tableau2[[#This Row],[Diamètre (mm)]]/2)^2)*10^(-4),(Tableau2[[#This Row],[Longueur (mm)]]*Tableau2[[#This Row],[Largeur (mm)]])*10^(-4))</f>
        <v>0</v>
      </c>
      <c r="N763" s="19"/>
      <c r="O763" s="19"/>
      <c r="P763" s="19"/>
      <c r="Q763" s="19"/>
      <c r="R76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63" s="19">
        <f>PI()*((Tableau2[[#This Row],[Diamètre du traversant (mm)]]/2)^2)*10^(-4)</f>
        <v>0</v>
      </c>
      <c r="U763" s="19">
        <f>Tableau2[[#This Row],[Surface mesurée (dm²)]]-(SUMPRODUCT(($F$4:$F$2200=F763)*($T$4:$T$2200)))</f>
        <v>0</v>
      </c>
      <c r="V763" s="19"/>
    </row>
    <row r="764" spans="1:22">
      <c r="A764" s="17">
        <f>+Tableau1[[#This Row],[Bâtiment]]</f>
        <v>0</v>
      </c>
      <c r="M764" s="19">
        <f>IF(ISNUMBER(Tableau2[[#This Row],[Diamètre (mm)]]),PI()*((Tableau2[[#This Row],[Diamètre (mm)]]/2)^2)*10^(-4),(Tableau2[[#This Row],[Longueur (mm)]]*Tableau2[[#This Row],[Largeur (mm)]])*10^(-4))</f>
        <v>0</v>
      </c>
      <c r="N764" s="19"/>
      <c r="O764" s="19"/>
      <c r="P764" s="19"/>
      <c r="Q764" s="19"/>
      <c r="R76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64" s="19">
        <f>PI()*((Tableau2[[#This Row],[Diamètre du traversant (mm)]]/2)^2)*10^(-4)</f>
        <v>0</v>
      </c>
      <c r="U764" s="19">
        <f>Tableau2[[#This Row],[Surface mesurée (dm²)]]-(SUMPRODUCT(($F$4:$F$2200=F764)*($T$4:$T$2200)))</f>
        <v>0</v>
      </c>
      <c r="V764" s="19"/>
    </row>
    <row r="765" spans="1:22">
      <c r="A765" s="17">
        <f>+Tableau1[[#This Row],[Bâtiment]]</f>
        <v>0</v>
      </c>
      <c r="M765" s="19">
        <f>IF(ISNUMBER(Tableau2[[#This Row],[Diamètre (mm)]]),PI()*((Tableau2[[#This Row],[Diamètre (mm)]]/2)^2)*10^(-4),(Tableau2[[#This Row],[Longueur (mm)]]*Tableau2[[#This Row],[Largeur (mm)]])*10^(-4))</f>
        <v>0</v>
      </c>
      <c r="N765" s="19"/>
      <c r="O765" s="19"/>
      <c r="P765" s="19"/>
      <c r="Q765" s="19"/>
      <c r="R76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65" s="19">
        <f>PI()*((Tableau2[[#This Row],[Diamètre du traversant (mm)]]/2)^2)*10^(-4)</f>
        <v>0</v>
      </c>
      <c r="U765" s="19">
        <f>Tableau2[[#This Row],[Surface mesurée (dm²)]]-(SUMPRODUCT(($F$4:$F$2200=F765)*($T$4:$T$2200)))</f>
        <v>0</v>
      </c>
      <c r="V765" s="19"/>
    </row>
    <row r="766" spans="1:22">
      <c r="A766" s="17">
        <f>+Tableau1[[#This Row],[Bâtiment]]</f>
        <v>0</v>
      </c>
      <c r="M766" s="19">
        <f>IF(ISNUMBER(Tableau2[[#This Row],[Diamètre (mm)]]),PI()*((Tableau2[[#This Row],[Diamètre (mm)]]/2)^2)*10^(-4),(Tableau2[[#This Row],[Longueur (mm)]]*Tableau2[[#This Row],[Largeur (mm)]])*10^(-4))</f>
        <v>0</v>
      </c>
      <c r="N766" s="19"/>
      <c r="O766" s="19"/>
      <c r="P766" s="19"/>
      <c r="Q766" s="19"/>
      <c r="R76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66" s="19">
        <f>PI()*((Tableau2[[#This Row],[Diamètre du traversant (mm)]]/2)^2)*10^(-4)</f>
        <v>0</v>
      </c>
      <c r="U766" s="19">
        <f>Tableau2[[#This Row],[Surface mesurée (dm²)]]-(SUMPRODUCT(($F$4:$F$2200=F766)*($T$4:$T$2200)))</f>
        <v>0</v>
      </c>
      <c r="V766" s="19"/>
    </row>
    <row r="767" spans="1:22">
      <c r="A767" s="17">
        <f>+Tableau1[[#This Row],[Bâtiment]]</f>
        <v>0</v>
      </c>
      <c r="M767" s="19">
        <f>IF(ISNUMBER(Tableau2[[#This Row],[Diamètre (mm)]]),PI()*((Tableau2[[#This Row],[Diamètre (mm)]]/2)^2)*10^(-4),(Tableau2[[#This Row],[Longueur (mm)]]*Tableau2[[#This Row],[Largeur (mm)]])*10^(-4))</f>
        <v>0</v>
      </c>
      <c r="N767" s="19"/>
      <c r="O767" s="19"/>
      <c r="P767" s="19"/>
      <c r="Q767" s="19"/>
      <c r="R76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67" s="19">
        <f>PI()*((Tableau2[[#This Row],[Diamètre du traversant (mm)]]/2)^2)*10^(-4)</f>
        <v>0</v>
      </c>
      <c r="U767" s="19">
        <f>Tableau2[[#This Row],[Surface mesurée (dm²)]]-(SUMPRODUCT(($F$4:$F$2200=F767)*($T$4:$T$2200)))</f>
        <v>0</v>
      </c>
      <c r="V767" s="19"/>
    </row>
    <row r="768" spans="1:22">
      <c r="A768" s="17">
        <f>+Tableau1[[#This Row],[Bâtiment]]</f>
        <v>0</v>
      </c>
      <c r="M768" s="19">
        <f>IF(ISNUMBER(Tableau2[[#This Row],[Diamètre (mm)]]),PI()*((Tableau2[[#This Row],[Diamètre (mm)]]/2)^2)*10^(-4),(Tableau2[[#This Row],[Longueur (mm)]]*Tableau2[[#This Row],[Largeur (mm)]])*10^(-4))</f>
        <v>0</v>
      </c>
      <c r="N768" s="19"/>
      <c r="O768" s="19"/>
      <c r="P768" s="19"/>
      <c r="Q768" s="19"/>
      <c r="R76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68" s="19">
        <f>PI()*((Tableau2[[#This Row],[Diamètre du traversant (mm)]]/2)^2)*10^(-4)</f>
        <v>0</v>
      </c>
      <c r="U768" s="19">
        <f>Tableau2[[#This Row],[Surface mesurée (dm²)]]-(SUMPRODUCT(($F$4:$F$2200=F768)*($T$4:$T$2200)))</f>
        <v>0</v>
      </c>
      <c r="V768" s="19"/>
    </row>
    <row r="769" spans="1:22">
      <c r="A769" s="17">
        <f>+Tableau1[[#This Row],[Bâtiment]]</f>
        <v>0</v>
      </c>
      <c r="M769" s="19">
        <f>IF(ISNUMBER(Tableau2[[#This Row],[Diamètre (mm)]]),PI()*((Tableau2[[#This Row],[Diamètre (mm)]]/2)^2)*10^(-4),(Tableau2[[#This Row],[Longueur (mm)]]*Tableau2[[#This Row],[Largeur (mm)]])*10^(-4))</f>
        <v>0</v>
      </c>
      <c r="N769" s="19"/>
      <c r="O769" s="19"/>
      <c r="P769" s="19"/>
      <c r="Q769" s="19"/>
      <c r="R76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69" s="19">
        <f>PI()*((Tableau2[[#This Row],[Diamètre du traversant (mm)]]/2)^2)*10^(-4)</f>
        <v>0</v>
      </c>
      <c r="U769" s="19">
        <f>Tableau2[[#This Row],[Surface mesurée (dm²)]]-(SUMPRODUCT(($F$4:$F$2200=F769)*($T$4:$T$2200)))</f>
        <v>0</v>
      </c>
      <c r="V769" s="19"/>
    </row>
    <row r="770" spans="1:22">
      <c r="A770" s="17">
        <f>+Tableau1[[#This Row],[Bâtiment]]</f>
        <v>0</v>
      </c>
      <c r="M770" s="19">
        <f>IF(ISNUMBER(Tableau2[[#This Row],[Diamètre (mm)]]),PI()*((Tableau2[[#This Row],[Diamètre (mm)]]/2)^2)*10^(-4),(Tableau2[[#This Row],[Longueur (mm)]]*Tableau2[[#This Row],[Largeur (mm)]])*10^(-4))</f>
        <v>0</v>
      </c>
      <c r="N770" s="19"/>
      <c r="O770" s="19"/>
      <c r="P770" s="19"/>
      <c r="Q770" s="19"/>
      <c r="R77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70" s="19">
        <f>PI()*((Tableau2[[#This Row],[Diamètre du traversant (mm)]]/2)^2)*10^(-4)</f>
        <v>0</v>
      </c>
      <c r="U770" s="19">
        <f>Tableau2[[#This Row],[Surface mesurée (dm²)]]-(SUMPRODUCT(($F$4:$F$2200=F770)*($T$4:$T$2200)))</f>
        <v>0</v>
      </c>
      <c r="V770" s="19"/>
    </row>
    <row r="771" spans="1:22">
      <c r="A771" s="17">
        <f>+Tableau1[[#This Row],[Bâtiment]]</f>
        <v>0</v>
      </c>
      <c r="M771" s="19">
        <f>IF(ISNUMBER(Tableau2[[#This Row],[Diamètre (mm)]]),PI()*((Tableau2[[#This Row],[Diamètre (mm)]]/2)^2)*10^(-4),(Tableau2[[#This Row],[Longueur (mm)]]*Tableau2[[#This Row],[Largeur (mm)]])*10^(-4))</f>
        <v>0</v>
      </c>
      <c r="N771" s="19"/>
      <c r="O771" s="19"/>
      <c r="P771" s="19"/>
      <c r="Q771" s="19"/>
      <c r="R77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71" s="19">
        <f>PI()*((Tableau2[[#This Row],[Diamètre du traversant (mm)]]/2)^2)*10^(-4)</f>
        <v>0</v>
      </c>
      <c r="U771" s="19">
        <f>Tableau2[[#This Row],[Surface mesurée (dm²)]]-(SUMPRODUCT(($F$4:$F$2200=F771)*($T$4:$T$2200)))</f>
        <v>0</v>
      </c>
      <c r="V771" s="19"/>
    </row>
    <row r="772" spans="1:22">
      <c r="A772" s="17">
        <f>+Tableau1[[#This Row],[Bâtiment]]</f>
        <v>0</v>
      </c>
      <c r="M772" s="19">
        <f>IF(ISNUMBER(Tableau2[[#This Row],[Diamètre (mm)]]),PI()*((Tableau2[[#This Row],[Diamètre (mm)]]/2)^2)*10^(-4),(Tableau2[[#This Row],[Longueur (mm)]]*Tableau2[[#This Row],[Largeur (mm)]])*10^(-4))</f>
        <v>0</v>
      </c>
      <c r="N772" s="19"/>
      <c r="O772" s="19"/>
      <c r="P772" s="19"/>
      <c r="Q772" s="19"/>
      <c r="R77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72" s="19">
        <f>PI()*((Tableau2[[#This Row],[Diamètre du traversant (mm)]]/2)^2)*10^(-4)</f>
        <v>0</v>
      </c>
      <c r="U772" s="19">
        <f>Tableau2[[#This Row],[Surface mesurée (dm²)]]-(SUMPRODUCT(($F$4:$F$2200=F772)*($T$4:$T$2200)))</f>
        <v>0</v>
      </c>
      <c r="V772" s="19"/>
    </row>
    <row r="773" spans="1:22">
      <c r="A773" s="17">
        <f>+Tableau1[[#This Row],[Bâtiment]]</f>
        <v>0</v>
      </c>
      <c r="M773" s="19">
        <f>IF(ISNUMBER(Tableau2[[#This Row],[Diamètre (mm)]]),PI()*((Tableau2[[#This Row],[Diamètre (mm)]]/2)^2)*10^(-4),(Tableau2[[#This Row],[Longueur (mm)]]*Tableau2[[#This Row],[Largeur (mm)]])*10^(-4))</f>
        <v>0</v>
      </c>
      <c r="N773" s="19"/>
      <c r="O773" s="19"/>
      <c r="P773" s="19"/>
      <c r="Q773" s="19"/>
      <c r="R77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73" s="19">
        <f>PI()*((Tableau2[[#This Row],[Diamètre du traversant (mm)]]/2)^2)*10^(-4)</f>
        <v>0</v>
      </c>
      <c r="U773" s="19">
        <f>Tableau2[[#This Row],[Surface mesurée (dm²)]]-(SUMPRODUCT(($F$4:$F$2200=F773)*($T$4:$T$2200)))</f>
        <v>0</v>
      </c>
      <c r="V773" s="19"/>
    </row>
    <row r="774" spans="1:22">
      <c r="A774" s="17">
        <f>+Tableau1[[#This Row],[Bâtiment]]</f>
        <v>0</v>
      </c>
      <c r="M774" s="19">
        <f>IF(ISNUMBER(Tableau2[[#This Row],[Diamètre (mm)]]),PI()*((Tableau2[[#This Row],[Diamètre (mm)]]/2)^2)*10^(-4),(Tableau2[[#This Row],[Longueur (mm)]]*Tableau2[[#This Row],[Largeur (mm)]])*10^(-4))</f>
        <v>0</v>
      </c>
      <c r="N774" s="19"/>
      <c r="O774" s="19"/>
      <c r="P774" s="19"/>
      <c r="Q774" s="19"/>
      <c r="R77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74" s="19">
        <f>PI()*((Tableau2[[#This Row],[Diamètre du traversant (mm)]]/2)^2)*10^(-4)</f>
        <v>0</v>
      </c>
      <c r="U774" s="19">
        <f>Tableau2[[#This Row],[Surface mesurée (dm²)]]-(SUMPRODUCT(($F$4:$F$2200=F774)*($T$4:$T$2200)))</f>
        <v>0</v>
      </c>
      <c r="V774" s="19"/>
    </row>
    <row r="775" spans="1:22">
      <c r="A775" s="17">
        <f>+Tableau1[[#This Row],[Bâtiment]]</f>
        <v>0</v>
      </c>
      <c r="M775" s="19">
        <f>IF(ISNUMBER(Tableau2[[#This Row],[Diamètre (mm)]]),PI()*((Tableau2[[#This Row],[Diamètre (mm)]]/2)^2)*10^(-4),(Tableau2[[#This Row],[Longueur (mm)]]*Tableau2[[#This Row],[Largeur (mm)]])*10^(-4))</f>
        <v>0</v>
      </c>
      <c r="N775" s="19"/>
      <c r="O775" s="19"/>
      <c r="P775" s="19"/>
      <c r="Q775" s="19"/>
      <c r="R77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75" s="19">
        <f>PI()*((Tableau2[[#This Row],[Diamètre du traversant (mm)]]/2)^2)*10^(-4)</f>
        <v>0</v>
      </c>
      <c r="U775" s="19">
        <f>Tableau2[[#This Row],[Surface mesurée (dm²)]]-(SUMPRODUCT(($F$4:$F$2200=F775)*($T$4:$T$2200)))</f>
        <v>0</v>
      </c>
      <c r="V775" s="19"/>
    </row>
    <row r="776" spans="1:22">
      <c r="A776" s="17">
        <f>+Tableau1[[#This Row],[Bâtiment]]</f>
        <v>0</v>
      </c>
      <c r="M776" s="19">
        <f>IF(ISNUMBER(Tableau2[[#This Row],[Diamètre (mm)]]),PI()*((Tableau2[[#This Row],[Diamètre (mm)]]/2)^2)*10^(-4),(Tableau2[[#This Row],[Longueur (mm)]]*Tableau2[[#This Row],[Largeur (mm)]])*10^(-4))</f>
        <v>0</v>
      </c>
      <c r="N776" s="19"/>
      <c r="O776" s="19"/>
      <c r="P776" s="19"/>
      <c r="Q776" s="19"/>
      <c r="R77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76" s="19">
        <f>PI()*((Tableau2[[#This Row],[Diamètre du traversant (mm)]]/2)^2)*10^(-4)</f>
        <v>0</v>
      </c>
      <c r="U776" s="19">
        <f>Tableau2[[#This Row],[Surface mesurée (dm²)]]-(SUMPRODUCT(($F$4:$F$2200=F776)*($T$4:$T$2200)))</f>
        <v>0</v>
      </c>
      <c r="V776" s="19"/>
    </row>
    <row r="777" spans="1:22">
      <c r="A777" s="17">
        <f>+Tableau1[[#This Row],[Bâtiment]]</f>
        <v>0</v>
      </c>
      <c r="M777" s="19">
        <f>IF(ISNUMBER(Tableau2[[#This Row],[Diamètre (mm)]]),PI()*((Tableau2[[#This Row],[Diamètre (mm)]]/2)^2)*10^(-4),(Tableau2[[#This Row],[Longueur (mm)]]*Tableau2[[#This Row],[Largeur (mm)]])*10^(-4))</f>
        <v>0</v>
      </c>
      <c r="N777" s="19"/>
      <c r="O777" s="19"/>
      <c r="P777" s="19"/>
      <c r="Q777" s="19"/>
      <c r="R77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77" s="19">
        <f>PI()*((Tableau2[[#This Row],[Diamètre du traversant (mm)]]/2)^2)*10^(-4)</f>
        <v>0</v>
      </c>
      <c r="U777" s="19">
        <f>Tableau2[[#This Row],[Surface mesurée (dm²)]]-(SUMPRODUCT(($F$4:$F$2200=F777)*($T$4:$T$2200)))</f>
        <v>0</v>
      </c>
      <c r="V777" s="19"/>
    </row>
    <row r="778" spans="1:22">
      <c r="A778" s="17">
        <f>+Tableau1[[#This Row],[Bâtiment]]</f>
        <v>0</v>
      </c>
      <c r="M778" s="19">
        <f>IF(ISNUMBER(Tableau2[[#This Row],[Diamètre (mm)]]),PI()*((Tableau2[[#This Row],[Diamètre (mm)]]/2)^2)*10^(-4),(Tableau2[[#This Row],[Longueur (mm)]]*Tableau2[[#This Row],[Largeur (mm)]])*10^(-4))</f>
        <v>0</v>
      </c>
      <c r="N778" s="19"/>
      <c r="O778" s="19"/>
      <c r="P778" s="19"/>
      <c r="Q778" s="19"/>
      <c r="R77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78" s="19">
        <f>PI()*((Tableau2[[#This Row],[Diamètre du traversant (mm)]]/2)^2)*10^(-4)</f>
        <v>0</v>
      </c>
      <c r="U778" s="19">
        <f>Tableau2[[#This Row],[Surface mesurée (dm²)]]-(SUMPRODUCT(($F$4:$F$2200=F778)*($T$4:$T$2200)))</f>
        <v>0</v>
      </c>
      <c r="V778" s="19"/>
    </row>
    <row r="779" spans="1:22">
      <c r="A779" s="17">
        <f>+Tableau1[[#This Row],[Bâtiment]]</f>
        <v>0</v>
      </c>
      <c r="M779" s="19">
        <f>IF(ISNUMBER(Tableau2[[#This Row],[Diamètre (mm)]]),PI()*((Tableau2[[#This Row],[Diamètre (mm)]]/2)^2)*10^(-4),(Tableau2[[#This Row],[Longueur (mm)]]*Tableau2[[#This Row],[Largeur (mm)]])*10^(-4))</f>
        <v>0</v>
      </c>
      <c r="N779" s="19"/>
      <c r="O779" s="19"/>
      <c r="P779" s="19"/>
      <c r="Q779" s="19"/>
      <c r="R77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79" s="19">
        <f>PI()*((Tableau2[[#This Row],[Diamètre du traversant (mm)]]/2)^2)*10^(-4)</f>
        <v>0</v>
      </c>
      <c r="U779" s="19">
        <f>Tableau2[[#This Row],[Surface mesurée (dm²)]]-(SUMPRODUCT(($F$4:$F$2200=F779)*($T$4:$T$2200)))</f>
        <v>0</v>
      </c>
      <c r="V779" s="19"/>
    </row>
    <row r="780" spans="1:22">
      <c r="A780" s="17">
        <f>+Tableau1[[#This Row],[Bâtiment]]</f>
        <v>0</v>
      </c>
      <c r="M780" s="19">
        <f>IF(ISNUMBER(Tableau2[[#This Row],[Diamètre (mm)]]),PI()*((Tableau2[[#This Row],[Diamètre (mm)]]/2)^2)*10^(-4),(Tableau2[[#This Row],[Longueur (mm)]]*Tableau2[[#This Row],[Largeur (mm)]])*10^(-4))</f>
        <v>0</v>
      </c>
      <c r="N780" s="19"/>
      <c r="O780" s="19"/>
      <c r="P780" s="19"/>
      <c r="Q780" s="19"/>
      <c r="R78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80" s="19">
        <f>PI()*((Tableau2[[#This Row],[Diamètre du traversant (mm)]]/2)^2)*10^(-4)</f>
        <v>0</v>
      </c>
      <c r="U780" s="19">
        <f>Tableau2[[#This Row],[Surface mesurée (dm²)]]-(SUMPRODUCT(($F$4:$F$2200=F780)*($T$4:$T$2200)))</f>
        <v>0</v>
      </c>
      <c r="V780" s="19"/>
    </row>
    <row r="781" spans="1:22">
      <c r="A781" s="17">
        <f>+Tableau1[[#This Row],[Bâtiment]]</f>
        <v>0</v>
      </c>
      <c r="M781" s="19">
        <f>IF(ISNUMBER(Tableau2[[#This Row],[Diamètre (mm)]]),PI()*((Tableau2[[#This Row],[Diamètre (mm)]]/2)^2)*10^(-4),(Tableau2[[#This Row],[Longueur (mm)]]*Tableau2[[#This Row],[Largeur (mm)]])*10^(-4))</f>
        <v>0</v>
      </c>
      <c r="N781" s="19"/>
      <c r="O781" s="19"/>
      <c r="P781" s="19"/>
      <c r="Q781" s="19"/>
      <c r="R78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81" s="19">
        <f>PI()*((Tableau2[[#This Row],[Diamètre du traversant (mm)]]/2)^2)*10^(-4)</f>
        <v>0</v>
      </c>
      <c r="U781" s="19">
        <f>Tableau2[[#This Row],[Surface mesurée (dm²)]]-(SUMPRODUCT(($F$4:$F$2200=F781)*($T$4:$T$2200)))</f>
        <v>0</v>
      </c>
      <c r="V781" s="19"/>
    </row>
    <row r="782" spans="1:22">
      <c r="A782" s="17">
        <f>+Tableau1[[#This Row],[Bâtiment]]</f>
        <v>0</v>
      </c>
      <c r="M782" s="19">
        <f>IF(ISNUMBER(Tableau2[[#This Row],[Diamètre (mm)]]),PI()*((Tableau2[[#This Row],[Diamètre (mm)]]/2)^2)*10^(-4),(Tableau2[[#This Row],[Longueur (mm)]]*Tableau2[[#This Row],[Largeur (mm)]])*10^(-4))</f>
        <v>0</v>
      </c>
      <c r="N782" s="19"/>
      <c r="O782" s="19"/>
      <c r="P782" s="19"/>
      <c r="Q782" s="19"/>
      <c r="R78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82" s="19">
        <f>PI()*((Tableau2[[#This Row],[Diamètre du traversant (mm)]]/2)^2)*10^(-4)</f>
        <v>0</v>
      </c>
      <c r="U782" s="19">
        <f>Tableau2[[#This Row],[Surface mesurée (dm²)]]-(SUMPRODUCT(($F$4:$F$2200=F782)*($T$4:$T$2200)))</f>
        <v>0</v>
      </c>
      <c r="V782" s="19"/>
    </row>
    <row r="783" spans="1:22">
      <c r="A783" s="17">
        <f>+Tableau1[[#This Row],[Bâtiment]]</f>
        <v>0</v>
      </c>
      <c r="M783" s="19">
        <f>IF(ISNUMBER(Tableau2[[#This Row],[Diamètre (mm)]]),PI()*((Tableau2[[#This Row],[Diamètre (mm)]]/2)^2)*10^(-4),(Tableau2[[#This Row],[Longueur (mm)]]*Tableau2[[#This Row],[Largeur (mm)]])*10^(-4))</f>
        <v>0</v>
      </c>
      <c r="N783" s="19"/>
      <c r="O783" s="19"/>
      <c r="P783" s="19"/>
      <c r="Q783" s="19"/>
      <c r="R78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83" s="19">
        <f>PI()*((Tableau2[[#This Row],[Diamètre du traversant (mm)]]/2)^2)*10^(-4)</f>
        <v>0</v>
      </c>
      <c r="U783" s="19">
        <f>Tableau2[[#This Row],[Surface mesurée (dm²)]]-(SUMPRODUCT(($F$4:$F$2200=F783)*($T$4:$T$2200)))</f>
        <v>0</v>
      </c>
      <c r="V783" s="19"/>
    </row>
    <row r="784" spans="1:22">
      <c r="A784" s="17">
        <f>+Tableau1[[#This Row],[Bâtiment]]</f>
        <v>0</v>
      </c>
      <c r="M784" s="19">
        <f>IF(ISNUMBER(Tableau2[[#This Row],[Diamètre (mm)]]),PI()*((Tableau2[[#This Row],[Diamètre (mm)]]/2)^2)*10^(-4),(Tableau2[[#This Row],[Longueur (mm)]]*Tableau2[[#This Row],[Largeur (mm)]])*10^(-4))</f>
        <v>0</v>
      </c>
      <c r="N784" s="19"/>
      <c r="O784" s="19"/>
      <c r="P784" s="19"/>
      <c r="Q784" s="19"/>
      <c r="R78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84" s="19">
        <f>PI()*((Tableau2[[#This Row],[Diamètre du traversant (mm)]]/2)^2)*10^(-4)</f>
        <v>0</v>
      </c>
      <c r="U784" s="19">
        <f>Tableau2[[#This Row],[Surface mesurée (dm²)]]-(SUMPRODUCT(($F$4:$F$2200=F784)*($T$4:$T$2200)))</f>
        <v>0</v>
      </c>
      <c r="V784" s="19"/>
    </row>
    <row r="785" spans="1:22">
      <c r="A785" s="17">
        <f>+Tableau1[[#This Row],[Bâtiment]]</f>
        <v>0</v>
      </c>
      <c r="M785" s="19">
        <f>IF(ISNUMBER(Tableau2[[#This Row],[Diamètre (mm)]]),PI()*((Tableau2[[#This Row],[Diamètre (mm)]]/2)^2)*10^(-4),(Tableau2[[#This Row],[Longueur (mm)]]*Tableau2[[#This Row],[Largeur (mm)]])*10^(-4))</f>
        <v>0</v>
      </c>
      <c r="N785" s="19"/>
      <c r="O785" s="19"/>
      <c r="P785" s="19"/>
      <c r="Q785" s="19"/>
      <c r="R78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85" s="19">
        <f>PI()*((Tableau2[[#This Row],[Diamètre du traversant (mm)]]/2)^2)*10^(-4)</f>
        <v>0</v>
      </c>
      <c r="U785" s="19">
        <f>Tableau2[[#This Row],[Surface mesurée (dm²)]]-(SUMPRODUCT(($F$4:$F$2200=F785)*($T$4:$T$2200)))</f>
        <v>0</v>
      </c>
      <c r="V785" s="19"/>
    </row>
    <row r="786" spans="1:22">
      <c r="A786" s="17">
        <f>+Tableau1[[#This Row],[Bâtiment]]</f>
        <v>0</v>
      </c>
      <c r="M786" s="19">
        <f>IF(ISNUMBER(Tableau2[[#This Row],[Diamètre (mm)]]),PI()*((Tableau2[[#This Row],[Diamètre (mm)]]/2)^2)*10^(-4),(Tableau2[[#This Row],[Longueur (mm)]]*Tableau2[[#This Row],[Largeur (mm)]])*10^(-4))</f>
        <v>0</v>
      </c>
      <c r="N786" s="19"/>
      <c r="O786" s="19"/>
      <c r="P786" s="19"/>
      <c r="Q786" s="19"/>
      <c r="R78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86" s="19">
        <f>PI()*((Tableau2[[#This Row],[Diamètre du traversant (mm)]]/2)^2)*10^(-4)</f>
        <v>0</v>
      </c>
      <c r="U786" s="19">
        <f>Tableau2[[#This Row],[Surface mesurée (dm²)]]-(SUMPRODUCT(($F$4:$F$2200=F786)*($T$4:$T$2200)))</f>
        <v>0</v>
      </c>
      <c r="V786" s="19"/>
    </row>
    <row r="787" spans="1:22">
      <c r="A787" s="17">
        <f>+Tableau1[[#This Row],[Bâtiment]]</f>
        <v>0</v>
      </c>
      <c r="M787" s="19">
        <f>IF(ISNUMBER(Tableau2[[#This Row],[Diamètre (mm)]]),PI()*((Tableau2[[#This Row],[Diamètre (mm)]]/2)^2)*10^(-4),(Tableau2[[#This Row],[Longueur (mm)]]*Tableau2[[#This Row],[Largeur (mm)]])*10^(-4))</f>
        <v>0</v>
      </c>
      <c r="N787" s="19"/>
      <c r="O787" s="19"/>
      <c r="P787" s="19"/>
      <c r="Q787" s="19"/>
      <c r="R78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87" s="19">
        <f>PI()*((Tableau2[[#This Row],[Diamètre du traversant (mm)]]/2)^2)*10^(-4)</f>
        <v>0</v>
      </c>
      <c r="U787" s="19">
        <f>Tableau2[[#This Row],[Surface mesurée (dm²)]]-(SUMPRODUCT(($F$4:$F$2200=F787)*($T$4:$T$2200)))</f>
        <v>0</v>
      </c>
      <c r="V787" s="19"/>
    </row>
    <row r="788" spans="1:22">
      <c r="A788" s="17">
        <f>+Tableau1[[#This Row],[Bâtiment]]</f>
        <v>0</v>
      </c>
      <c r="M788" s="19">
        <f>IF(ISNUMBER(Tableau2[[#This Row],[Diamètre (mm)]]),PI()*((Tableau2[[#This Row],[Diamètre (mm)]]/2)^2)*10^(-4),(Tableau2[[#This Row],[Longueur (mm)]]*Tableau2[[#This Row],[Largeur (mm)]])*10^(-4))</f>
        <v>0</v>
      </c>
      <c r="N788" s="19"/>
      <c r="O788" s="19"/>
      <c r="P788" s="19"/>
      <c r="Q788" s="19"/>
      <c r="R78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88" s="19">
        <f>PI()*((Tableau2[[#This Row],[Diamètre du traversant (mm)]]/2)^2)*10^(-4)</f>
        <v>0</v>
      </c>
      <c r="U788" s="19">
        <f>Tableau2[[#This Row],[Surface mesurée (dm²)]]-(SUMPRODUCT(($F$4:$F$2200=F788)*($T$4:$T$2200)))</f>
        <v>0</v>
      </c>
      <c r="V788" s="19"/>
    </row>
    <row r="789" spans="1:22">
      <c r="A789" s="17">
        <f>+Tableau1[[#This Row],[Bâtiment]]</f>
        <v>0</v>
      </c>
      <c r="M789" s="19">
        <f>IF(ISNUMBER(Tableau2[[#This Row],[Diamètre (mm)]]),PI()*((Tableau2[[#This Row],[Diamètre (mm)]]/2)^2)*10^(-4),(Tableau2[[#This Row],[Longueur (mm)]]*Tableau2[[#This Row],[Largeur (mm)]])*10^(-4))</f>
        <v>0</v>
      </c>
      <c r="N789" s="19"/>
      <c r="O789" s="19"/>
      <c r="P789" s="19"/>
      <c r="Q789" s="19"/>
      <c r="R78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89" s="19">
        <f>PI()*((Tableau2[[#This Row],[Diamètre du traversant (mm)]]/2)^2)*10^(-4)</f>
        <v>0</v>
      </c>
      <c r="U789" s="19">
        <f>Tableau2[[#This Row],[Surface mesurée (dm²)]]-(SUMPRODUCT(($F$4:$F$2200=F789)*($T$4:$T$2200)))</f>
        <v>0</v>
      </c>
      <c r="V789" s="19"/>
    </row>
    <row r="790" spans="1:22">
      <c r="A790" s="17">
        <f>+Tableau1[[#This Row],[Bâtiment]]</f>
        <v>0</v>
      </c>
      <c r="M790" s="19">
        <f>IF(ISNUMBER(Tableau2[[#This Row],[Diamètre (mm)]]),PI()*((Tableau2[[#This Row],[Diamètre (mm)]]/2)^2)*10^(-4),(Tableau2[[#This Row],[Longueur (mm)]]*Tableau2[[#This Row],[Largeur (mm)]])*10^(-4))</f>
        <v>0</v>
      </c>
      <c r="N790" s="19"/>
      <c r="O790" s="19"/>
      <c r="P790" s="19"/>
      <c r="Q790" s="19"/>
      <c r="R79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90" s="19">
        <f>PI()*((Tableau2[[#This Row],[Diamètre du traversant (mm)]]/2)^2)*10^(-4)</f>
        <v>0</v>
      </c>
      <c r="U790" s="19">
        <f>Tableau2[[#This Row],[Surface mesurée (dm²)]]-(SUMPRODUCT(($F$4:$F$2200=F790)*($T$4:$T$2200)))</f>
        <v>0</v>
      </c>
      <c r="V790" s="19"/>
    </row>
    <row r="791" spans="1:22">
      <c r="A791" s="17">
        <f>+Tableau1[[#This Row],[Bâtiment]]</f>
        <v>0</v>
      </c>
      <c r="M791" s="19">
        <f>IF(ISNUMBER(Tableau2[[#This Row],[Diamètre (mm)]]),PI()*((Tableau2[[#This Row],[Diamètre (mm)]]/2)^2)*10^(-4),(Tableau2[[#This Row],[Longueur (mm)]]*Tableau2[[#This Row],[Largeur (mm)]])*10^(-4))</f>
        <v>0</v>
      </c>
      <c r="N791" s="19"/>
      <c r="O791" s="19"/>
      <c r="P791" s="19"/>
      <c r="Q791" s="19"/>
      <c r="R79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91" s="19">
        <f>PI()*((Tableau2[[#This Row],[Diamètre du traversant (mm)]]/2)^2)*10^(-4)</f>
        <v>0</v>
      </c>
      <c r="U791" s="19">
        <f>Tableau2[[#This Row],[Surface mesurée (dm²)]]-(SUMPRODUCT(($F$4:$F$2200=F791)*($T$4:$T$2200)))</f>
        <v>0</v>
      </c>
      <c r="V791" s="19"/>
    </row>
    <row r="792" spans="1:22">
      <c r="A792" s="17">
        <f>+Tableau1[[#This Row],[Bâtiment]]</f>
        <v>0</v>
      </c>
      <c r="M792" s="19">
        <f>IF(ISNUMBER(Tableau2[[#This Row],[Diamètre (mm)]]),PI()*((Tableau2[[#This Row],[Diamètre (mm)]]/2)^2)*10^(-4),(Tableau2[[#This Row],[Longueur (mm)]]*Tableau2[[#This Row],[Largeur (mm)]])*10^(-4))</f>
        <v>0</v>
      </c>
      <c r="N792" s="19"/>
      <c r="O792" s="19"/>
      <c r="P792" s="19"/>
      <c r="Q792" s="19"/>
      <c r="R79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92" s="19">
        <f>PI()*((Tableau2[[#This Row],[Diamètre du traversant (mm)]]/2)^2)*10^(-4)</f>
        <v>0</v>
      </c>
      <c r="U792" s="19">
        <f>Tableau2[[#This Row],[Surface mesurée (dm²)]]-(SUMPRODUCT(($F$4:$F$2200=F792)*($T$4:$T$2200)))</f>
        <v>0</v>
      </c>
      <c r="V792" s="19"/>
    </row>
    <row r="793" spans="1:22">
      <c r="A793" s="17">
        <f>+Tableau1[[#This Row],[Bâtiment]]</f>
        <v>0</v>
      </c>
      <c r="M793" s="19">
        <f>IF(ISNUMBER(Tableau2[[#This Row],[Diamètre (mm)]]),PI()*((Tableau2[[#This Row],[Diamètre (mm)]]/2)^2)*10^(-4),(Tableau2[[#This Row],[Longueur (mm)]]*Tableau2[[#This Row],[Largeur (mm)]])*10^(-4))</f>
        <v>0</v>
      </c>
      <c r="N793" s="19"/>
      <c r="O793" s="19"/>
      <c r="P793" s="19"/>
      <c r="Q793" s="19"/>
      <c r="R79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93" s="19">
        <f>PI()*((Tableau2[[#This Row],[Diamètre du traversant (mm)]]/2)^2)*10^(-4)</f>
        <v>0</v>
      </c>
      <c r="U793" s="19">
        <f>Tableau2[[#This Row],[Surface mesurée (dm²)]]-(SUMPRODUCT(($F$4:$F$2200=F793)*($T$4:$T$2200)))</f>
        <v>0</v>
      </c>
      <c r="V793" s="19"/>
    </row>
    <row r="794" spans="1:22">
      <c r="A794" s="17">
        <f>+Tableau1[[#This Row],[Bâtiment]]</f>
        <v>0</v>
      </c>
      <c r="M794" s="19">
        <f>IF(ISNUMBER(Tableau2[[#This Row],[Diamètre (mm)]]),PI()*((Tableau2[[#This Row],[Diamètre (mm)]]/2)^2)*10^(-4),(Tableau2[[#This Row],[Longueur (mm)]]*Tableau2[[#This Row],[Largeur (mm)]])*10^(-4))</f>
        <v>0</v>
      </c>
      <c r="N794" s="19"/>
      <c r="O794" s="19"/>
      <c r="P794" s="19"/>
      <c r="Q794" s="19"/>
      <c r="R79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94" s="19">
        <f>PI()*((Tableau2[[#This Row],[Diamètre du traversant (mm)]]/2)^2)*10^(-4)</f>
        <v>0</v>
      </c>
      <c r="U794" s="19">
        <f>Tableau2[[#This Row],[Surface mesurée (dm²)]]-(SUMPRODUCT(($F$4:$F$2200=F794)*($T$4:$T$2200)))</f>
        <v>0</v>
      </c>
      <c r="V794" s="19"/>
    </row>
    <row r="795" spans="1:22">
      <c r="A795" s="17">
        <f>+Tableau1[[#This Row],[Bâtiment]]</f>
        <v>0</v>
      </c>
      <c r="M795" s="19">
        <f>IF(ISNUMBER(Tableau2[[#This Row],[Diamètre (mm)]]),PI()*((Tableau2[[#This Row],[Diamètre (mm)]]/2)^2)*10^(-4),(Tableau2[[#This Row],[Longueur (mm)]]*Tableau2[[#This Row],[Largeur (mm)]])*10^(-4))</f>
        <v>0</v>
      </c>
      <c r="N795" s="19"/>
      <c r="O795" s="19"/>
      <c r="P795" s="19"/>
      <c r="Q795" s="19"/>
      <c r="R79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95" s="19">
        <f>PI()*((Tableau2[[#This Row],[Diamètre du traversant (mm)]]/2)^2)*10^(-4)</f>
        <v>0</v>
      </c>
      <c r="U795" s="19">
        <f>Tableau2[[#This Row],[Surface mesurée (dm²)]]-(SUMPRODUCT(($F$4:$F$2200=F795)*($T$4:$T$2200)))</f>
        <v>0</v>
      </c>
      <c r="V795" s="19"/>
    </row>
    <row r="796" spans="1:22">
      <c r="A796" s="17">
        <f>+Tableau1[[#This Row],[Bâtiment]]</f>
        <v>0</v>
      </c>
      <c r="M796" s="19">
        <f>IF(ISNUMBER(Tableau2[[#This Row],[Diamètre (mm)]]),PI()*((Tableau2[[#This Row],[Diamètre (mm)]]/2)^2)*10^(-4),(Tableau2[[#This Row],[Longueur (mm)]]*Tableau2[[#This Row],[Largeur (mm)]])*10^(-4))</f>
        <v>0</v>
      </c>
      <c r="N796" s="19"/>
      <c r="O796" s="19"/>
      <c r="P796" s="19"/>
      <c r="Q796" s="19"/>
      <c r="R79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96" s="19">
        <f>PI()*((Tableau2[[#This Row],[Diamètre du traversant (mm)]]/2)^2)*10^(-4)</f>
        <v>0</v>
      </c>
      <c r="U796" s="19">
        <f>Tableau2[[#This Row],[Surface mesurée (dm²)]]-(SUMPRODUCT(($F$4:$F$2200=F796)*($T$4:$T$2200)))</f>
        <v>0</v>
      </c>
      <c r="V796" s="19"/>
    </row>
    <row r="797" spans="1:22">
      <c r="A797" s="17">
        <f>+Tableau1[[#This Row],[Bâtiment]]</f>
        <v>0</v>
      </c>
      <c r="M797" s="19">
        <f>IF(ISNUMBER(Tableau2[[#This Row],[Diamètre (mm)]]),PI()*((Tableau2[[#This Row],[Diamètre (mm)]]/2)^2)*10^(-4),(Tableau2[[#This Row],[Longueur (mm)]]*Tableau2[[#This Row],[Largeur (mm)]])*10^(-4))</f>
        <v>0</v>
      </c>
      <c r="N797" s="19"/>
      <c r="O797" s="19"/>
      <c r="P797" s="19"/>
      <c r="Q797" s="19"/>
      <c r="R79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97" s="19">
        <f>PI()*((Tableau2[[#This Row],[Diamètre du traversant (mm)]]/2)^2)*10^(-4)</f>
        <v>0</v>
      </c>
      <c r="U797" s="19">
        <f>Tableau2[[#This Row],[Surface mesurée (dm²)]]-(SUMPRODUCT(($F$4:$F$2200=F797)*($T$4:$T$2200)))</f>
        <v>0</v>
      </c>
      <c r="V797" s="19"/>
    </row>
    <row r="798" spans="1:22">
      <c r="A798" s="17">
        <f>+Tableau1[[#This Row],[Bâtiment]]</f>
        <v>0</v>
      </c>
      <c r="M798" s="19">
        <f>IF(ISNUMBER(Tableau2[[#This Row],[Diamètre (mm)]]),PI()*((Tableau2[[#This Row],[Diamètre (mm)]]/2)^2)*10^(-4),(Tableau2[[#This Row],[Longueur (mm)]]*Tableau2[[#This Row],[Largeur (mm)]])*10^(-4))</f>
        <v>0</v>
      </c>
      <c r="N798" s="19"/>
      <c r="O798" s="19"/>
      <c r="P798" s="19"/>
      <c r="Q798" s="19"/>
      <c r="R79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98" s="19">
        <f>PI()*((Tableau2[[#This Row],[Diamètre du traversant (mm)]]/2)^2)*10^(-4)</f>
        <v>0</v>
      </c>
      <c r="U798" s="19">
        <f>Tableau2[[#This Row],[Surface mesurée (dm²)]]-(SUMPRODUCT(($F$4:$F$2200=F798)*($T$4:$T$2200)))</f>
        <v>0</v>
      </c>
      <c r="V798" s="19"/>
    </row>
    <row r="799" spans="1:22">
      <c r="A799" s="17">
        <f>+Tableau1[[#This Row],[Bâtiment]]</f>
        <v>0</v>
      </c>
      <c r="M799" s="19">
        <f>IF(ISNUMBER(Tableau2[[#This Row],[Diamètre (mm)]]),PI()*((Tableau2[[#This Row],[Diamètre (mm)]]/2)^2)*10^(-4),(Tableau2[[#This Row],[Longueur (mm)]]*Tableau2[[#This Row],[Largeur (mm)]])*10^(-4))</f>
        <v>0</v>
      </c>
      <c r="N799" s="19"/>
      <c r="O799" s="19"/>
      <c r="P799" s="19"/>
      <c r="Q799" s="19"/>
      <c r="R79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799" s="19">
        <f>PI()*((Tableau2[[#This Row],[Diamètre du traversant (mm)]]/2)^2)*10^(-4)</f>
        <v>0</v>
      </c>
      <c r="U799" s="19">
        <f>Tableau2[[#This Row],[Surface mesurée (dm²)]]-(SUMPRODUCT(($F$4:$F$2200=F799)*($T$4:$T$2200)))</f>
        <v>0</v>
      </c>
      <c r="V799" s="19"/>
    </row>
    <row r="800" spans="1:22">
      <c r="A800" s="17">
        <f>+Tableau1[[#This Row],[Bâtiment]]</f>
        <v>0</v>
      </c>
      <c r="M800" s="19">
        <f>IF(ISNUMBER(Tableau2[[#This Row],[Diamètre (mm)]]),PI()*((Tableau2[[#This Row],[Diamètre (mm)]]/2)^2)*10^(-4),(Tableau2[[#This Row],[Longueur (mm)]]*Tableau2[[#This Row],[Largeur (mm)]])*10^(-4))</f>
        <v>0</v>
      </c>
      <c r="N800" s="19"/>
      <c r="O800" s="19"/>
      <c r="P800" s="19"/>
      <c r="Q800" s="19"/>
      <c r="R80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00" s="19">
        <f>PI()*((Tableau2[[#This Row],[Diamètre du traversant (mm)]]/2)^2)*10^(-4)</f>
        <v>0</v>
      </c>
      <c r="U800" s="19">
        <f>Tableau2[[#This Row],[Surface mesurée (dm²)]]-(SUMPRODUCT(($F$4:$F$2200=F800)*($T$4:$T$2200)))</f>
        <v>0</v>
      </c>
      <c r="V800" s="19"/>
    </row>
    <row r="801" spans="1:22">
      <c r="A801" s="17">
        <f>+Tableau1[[#This Row],[Bâtiment]]</f>
        <v>0</v>
      </c>
      <c r="M801" s="19">
        <f>IF(ISNUMBER(Tableau2[[#This Row],[Diamètre (mm)]]),PI()*((Tableau2[[#This Row],[Diamètre (mm)]]/2)^2)*10^(-4),(Tableau2[[#This Row],[Longueur (mm)]]*Tableau2[[#This Row],[Largeur (mm)]])*10^(-4))</f>
        <v>0</v>
      </c>
      <c r="N801" s="19"/>
      <c r="O801" s="19"/>
      <c r="P801" s="19"/>
      <c r="Q801" s="19"/>
      <c r="R80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01" s="19">
        <f>PI()*((Tableau2[[#This Row],[Diamètre du traversant (mm)]]/2)^2)*10^(-4)</f>
        <v>0</v>
      </c>
      <c r="U801" s="19">
        <f>Tableau2[[#This Row],[Surface mesurée (dm²)]]-(SUMPRODUCT(($F$4:$F$2200=F801)*($T$4:$T$2200)))</f>
        <v>0</v>
      </c>
      <c r="V801" s="19"/>
    </row>
    <row r="802" spans="1:22">
      <c r="A802" s="17">
        <f>+Tableau1[[#This Row],[Bâtiment]]</f>
        <v>0</v>
      </c>
      <c r="M802" s="19">
        <f>IF(ISNUMBER(Tableau2[[#This Row],[Diamètre (mm)]]),PI()*((Tableau2[[#This Row],[Diamètre (mm)]]/2)^2)*10^(-4),(Tableau2[[#This Row],[Longueur (mm)]]*Tableau2[[#This Row],[Largeur (mm)]])*10^(-4))</f>
        <v>0</v>
      </c>
      <c r="N802" s="19"/>
      <c r="O802" s="19"/>
      <c r="P802" s="19"/>
      <c r="Q802" s="19"/>
      <c r="R80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02" s="19">
        <f>PI()*((Tableau2[[#This Row],[Diamètre du traversant (mm)]]/2)^2)*10^(-4)</f>
        <v>0</v>
      </c>
      <c r="U802" s="19">
        <f>Tableau2[[#This Row],[Surface mesurée (dm²)]]-(SUMPRODUCT(($F$4:$F$2200=F802)*($T$4:$T$2200)))</f>
        <v>0</v>
      </c>
      <c r="V802" s="19"/>
    </row>
    <row r="803" spans="1:22">
      <c r="A803" s="17">
        <f>+Tableau1[[#This Row],[Bâtiment]]</f>
        <v>0</v>
      </c>
      <c r="M803" s="19">
        <f>IF(ISNUMBER(Tableau2[[#This Row],[Diamètre (mm)]]),PI()*((Tableau2[[#This Row],[Diamètre (mm)]]/2)^2)*10^(-4),(Tableau2[[#This Row],[Longueur (mm)]]*Tableau2[[#This Row],[Largeur (mm)]])*10^(-4))</f>
        <v>0</v>
      </c>
      <c r="N803" s="19"/>
      <c r="O803" s="19"/>
      <c r="P803" s="19"/>
      <c r="Q803" s="19"/>
      <c r="R80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03" s="19">
        <f>PI()*((Tableau2[[#This Row],[Diamètre du traversant (mm)]]/2)^2)*10^(-4)</f>
        <v>0</v>
      </c>
      <c r="U803" s="19">
        <f>Tableau2[[#This Row],[Surface mesurée (dm²)]]-(SUMPRODUCT(($F$4:$F$2200=F803)*($T$4:$T$2200)))</f>
        <v>0</v>
      </c>
      <c r="V803" s="19"/>
    </row>
    <row r="804" spans="1:22">
      <c r="A804" s="17">
        <f>+Tableau1[[#This Row],[Bâtiment]]</f>
        <v>0</v>
      </c>
      <c r="M804" s="19">
        <f>IF(ISNUMBER(Tableau2[[#This Row],[Diamètre (mm)]]),PI()*((Tableau2[[#This Row],[Diamètre (mm)]]/2)^2)*10^(-4),(Tableau2[[#This Row],[Longueur (mm)]]*Tableau2[[#This Row],[Largeur (mm)]])*10^(-4))</f>
        <v>0</v>
      </c>
      <c r="N804" s="19"/>
      <c r="O804" s="19"/>
      <c r="P804" s="19"/>
      <c r="Q804" s="19"/>
      <c r="R80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04" s="19">
        <f>PI()*((Tableau2[[#This Row],[Diamètre du traversant (mm)]]/2)^2)*10^(-4)</f>
        <v>0</v>
      </c>
      <c r="U804" s="19">
        <f>Tableau2[[#This Row],[Surface mesurée (dm²)]]-(SUMPRODUCT(($F$4:$F$2200=F804)*($T$4:$T$2200)))</f>
        <v>0</v>
      </c>
      <c r="V804" s="19"/>
    </row>
    <row r="805" spans="1:22">
      <c r="A805" s="17">
        <f>+Tableau1[[#This Row],[Bâtiment]]</f>
        <v>0</v>
      </c>
      <c r="M805" s="19">
        <f>IF(ISNUMBER(Tableau2[[#This Row],[Diamètre (mm)]]),PI()*((Tableau2[[#This Row],[Diamètre (mm)]]/2)^2)*10^(-4),(Tableau2[[#This Row],[Longueur (mm)]]*Tableau2[[#This Row],[Largeur (mm)]])*10^(-4))</f>
        <v>0</v>
      </c>
      <c r="N805" s="19"/>
      <c r="O805" s="19"/>
      <c r="P805" s="19"/>
      <c r="Q805" s="19"/>
      <c r="R80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05" s="19">
        <f>PI()*((Tableau2[[#This Row],[Diamètre du traversant (mm)]]/2)^2)*10^(-4)</f>
        <v>0</v>
      </c>
      <c r="U805" s="19">
        <f>Tableau2[[#This Row],[Surface mesurée (dm²)]]-(SUMPRODUCT(($F$4:$F$2200=F805)*($T$4:$T$2200)))</f>
        <v>0</v>
      </c>
      <c r="V805" s="19"/>
    </row>
    <row r="806" spans="1:22">
      <c r="A806" s="17">
        <f>+Tableau1[[#This Row],[Bâtiment]]</f>
        <v>0</v>
      </c>
      <c r="M806" s="19">
        <f>IF(ISNUMBER(Tableau2[[#This Row],[Diamètre (mm)]]),PI()*((Tableau2[[#This Row],[Diamètre (mm)]]/2)^2)*10^(-4),(Tableau2[[#This Row],[Longueur (mm)]]*Tableau2[[#This Row],[Largeur (mm)]])*10^(-4))</f>
        <v>0</v>
      </c>
      <c r="N806" s="19"/>
      <c r="O806" s="19"/>
      <c r="P806" s="19"/>
      <c r="Q806" s="19"/>
      <c r="R80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06" s="19">
        <f>PI()*((Tableau2[[#This Row],[Diamètre du traversant (mm)]]/2)^2)*10^(-4)</f>
        <v>0</v>
      </c>
      <c r="U806" s="19">
        <f>Tableau2[[#This Row],[Surface mesurée (dm²)]]-(SUMPRODUCT(($F$4:$F$2200=F806)*($T$4:$T$2200)))</f>
        <v>0</v>
      </c>
      <c r="V806" s="19"/>
    </row>
    <row r="807" spans="1:22">
      <c r="A807" s="17">
        <f>+Tableau1[[#This Row],[Bâtiment]]</f>
        <v>0</v>
      </c>
      <c r="M807" s="19">
        <f>IF(ISNUMBER(Tableau2[[#This Row],[Diamètre (mm)]]),PI()*((Tableau2[[#This Row],[Diamètre (mm)]]/2)^2)*10^(-4),(Tableau2[[#This Row],[Longueur (mm)]]*Tableau2[[#This Row],[Largeur (mm)]])*10^(-4))</f>
        <v>0</v>
      </c>
      <c r="N807" s="19"/>
      <c r="O807" s="19"/>
      <c r="P807" s="19"/>
      <c r="Q807" s="19"/>
      <c r="R80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07" s="19">
        <f>PI()*((Tableau2[[#This Row],[Diamètre du traversant (mm)]]/2)^2)*10^(-4)</f>
        <v>0</v>
      </c>
      <c r="U807" s="19">
        <f>Tableau2[[#This Row],[Surface mesurée (dm²)]]-(SUMPRODUCT(($F$4:$F$2200=F807)*($T$4:$T$2200)))</f>
        <v>0</v>
      </c>
      <c r="V807" s="19"/>
    </row>
    <row r="808" spans="1:22">
      <c r="A808" s="17">
        <f>+Tableau1[[#This Row],[Bâtiment]]</f>
        <v>0</v>
      </c>
      <c r="M808" s="19">
        <f>IF(ISNUMBER(Tableau2[[#This Row],[Diamètre (mm)]]),PI()*((Tableau2[[#This Row],[Diamètre (mm)]]/2)^2)*10^(-4),(Tableau2[[#This Row],[Longueur (mm)]]*Tableau2[[#This Row],[Largeur (mm)]])*10^(-4))</f>
        <v>0</v>
      </c>
      <c r="N808" s="19"/>
      <c r="O808" s="19"/>
      <c r="P808" s="19"/>
      <c r="Q808" s="19"/>
      <c r="R80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08" s="19">
        <f>PI()*((Tableau2[[#This Row],[Diamètre du traversant (mm)]]/2)^2)*10^(-4)</f>
        <v>0</v>
      </c>
      <c r="U808" s="19">
        <f>Tableau2[[#This Row],[Surface mesurée (dm²)]]-(SUMPRODUCT(($F$4:$F$2200=F808)*($T$4:$T$2200)))</f>
        <v>0</v>
      </c>
      <c r="V808" s="19"/>
    </row>
    <row r="809" spans="1:22">
      <c r="A809" s="17">
        <f>+Tableau1[[#This Row],[Bâtiment]]</f>
        <v>0</v>
      </c>
      <c r="M809" s="19">
        <f>IF(ISNUMBER(Tableau2[[#This Row],[Diamètre (mm)]]),PI()*((Tableau2[[#This Row],[Diamètre (mm)]]/2)^2)*10^(-4),(Tableau2[[#This Row],[Longueur (mm)]]*Tableau2[[#This Row],[Largeur (mm)]])*10^(-4))</f>
        <v>0</v>
      </c>
      <c r="N809" s="19"/>
      <c r="O809" s="19"/>
      <c r="P809" s="19"/>
      <c r="Q809" s="19"/>
      <c r="R80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09" s="19">
        <f>PI()*((Tableau2[[#This Row],[Diamètre du traversant (mm)]]/2)^2)*10^(-4)</f>
        <v>0</v>
      </c>
      <c r="U809" s="19">
        <f>Tableau2[[#This Row],[Surface mesurée (dm²)]]-(SUMPRODUCT(($F$4:$F$2200=F809)*($T$4:$T$2200)))</f>
        <v>0</v>
      </c>
      <c r="V809" s="19"/>
    </row>
    <row r="810" spans="1:22">
      <c r="A810" s="17">
        <f>+Tableau1[[#This Row],[Bâtiment]]</f>
        <v>0</v>
      </c>
      <c r="M810" s="19">
        <f>IF(ISNUMBER(Tableau2[[#This Row],[Diamètre (mm)]]),PI()*((Tableau2[[#This Row],[Diamètre (mm)]]/2)^2)*10^(-4),(Tableau2[[#This Row],[Longueur (mm)]]*Tableau2[[#This Row],[Largeur (mm)]])*10^(-4))</f>
        <v>0</v>
      </c>
      <c r="N810" s="19"/>
      <c r="O810" s="19"/>
      <c r="P810" s="19"/>
      <c r="Q810" s="19"/>
      <c r="R81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10" s="19">
        <f>PI()*((Tableau2[[#This Row],[Diamètre du traversant (mm)]]/2)^2)*10^(-4)</f>
        <v>0</v>
      </c>
      <c r="U810" s="19">
        <f>Tableau2[[#This Row],[Surface mesurée (dm²)]]-(SUMPRODUCT(($F$4:$F$2200=F810)*($T$4:$T$2200)))</f>
        <v>0</v>
      </c>
      <c r="V810" s="19"/>
    </row>
    <row r="811" spans="1:22">
      <c r="A811" s="17">
        <f>+Tableau1[[#This Row],[Bâtiment]]</f>
        <v>0</v>
      </c>
      <c r="M811" s="19">
        <f>IF(ISNUMBER(Tableau2[[#This Row],[Diamètre (mm)]]),PI()*((Tableau2[[#This Row],[Diamètre (mm)]]/2)^2)*10^(-4),(Tableau2[[#This Row],[Longueur (mm)]]*Tableau2[[#This Row],[Largeur (mm)]])*10^(-4))</f>
        <v>0</v>
      </c>
      <c r="N811" s="19"/>
      <c r="O811" s="19"/>
      <c r="P811" s="19"/>
      <c r="Q811" s="19"/>
      <c r="R81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11" s="19">
        <f>PI()*((Tableau2[[#This Row],[Diamètre du traversant (mm)]]/2)^2)*10^(-4)</f>
        <v>0</v>
      </c>
      <c r="U811" s="19">
        <f>Tableau2[[#This Row],[Surface mesurée (dm²)]]-(SUMPRODUCT(($F$4:$F$2200=F811)*($T$4:$T$2200)))</f>
        <v>0</v>
      </c>
      <c r="V811" s="19"/>
    </row>
    <row r="812" spans="1:22">
      <c r="A812" s="17">
        <f>+Tableau1[[#This Row],[Bâtiment]]</f>
        <v>0</v>
      </c>
      <c r="M812" s="19">
        <f>IF(ISNUMBER(Tableau2[[#This Row],[Diamètre (mm)]]),PI()*((Tableau2[[#This Row],[Diamètre (mm)]]/2)^2)*10^(-4),(Tableau2[[#This Row],[Longueur (mm)]]*Tableau2[[#This Row],[Largeur (mm)]])*10^(-4))</f>
        <v>0</v>
      </c>
      <c r="N812" s="19"/>
      <c r="O812" s="19"/>
      <c r="P812" s="19"/>
      <c r="Q812" s="19"/>
      <c r="R81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12" s="19">
        <f>PI()*((Tableau2[[#This Row],[Diamètre du traversant (mm)]]/2)^2)*10^(-4)</f>
        <v>0</v>
      </c>
      <c r="U812" s="19">
        <f>Tableau2[[#This Row],[Surface mesurée (dm²)]]-(SUMPRODUCT(($F$4:$F$2200=F812)*($T$4:$T$2200)))</f>
        <v>0</v>
      </c>
      <c r="V812" s="19"/>
    </row>
    <row r="813" spans="1:22">
      <c r="A813" s="17">
        <f>+Tableau1[[#This Row],[Bâtiment]]</f>
        <v>0</v>
      </c>
      <c r="M813" s="19">
        <f>IF(ISNUMBER(Tableau2[[#This Row],[Diamètre (mm)]]),PI()*((Tableau2[[#This Row],[Diamètre (mm)]]/2)^2)*10^(-4),(Tableau2[[#This Row],[Longueur (mm)]]*Tableau2[[#This Row],[Largeur (mm)]])*10^(-4))</f>
        <v>0</v>
      </c>
      <c r="N813" s="19"/>
      <c r="O813" s="19"/>
      <c r="P813" s="19"/>
      <c r="Q813" s="19"/>
      <c r="R81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13" s="19">
        <f>PI()*((Tableau2[[#This Row],[Diamètre du traversant (mm)]]/2)^2)*10^(-4)</f>
        <v>0</v>
      </c>
      <c r="U813" s="19">
        <f>Tableau2[[#This Row],[Surface mesurée (dm²)]]-(SUMPRODUCT(($F$4:$F$2200=F813)*($T$4:$T$2200)))</f>
        <v>0</v>
      </c>
      <c r="V813" s="19"/>
    </row>
    <row r="814" spans="1:22">
      <c r="A814" s="17">
        <f>+Tableau1[[#This Row],[Bâtiment]]</f>
        <v>0</v>
      </c>
      <c r="M814" s="19">
        <f>IF(ISNUMBER(Tableau2[[#This Row],[Diamètre (mm)]]),PI()*((Tableau2[[#This Row],[Diamètre (mm)]]/2)^2)*10^(-4),(Tableau2[[#This Row],[Longueur (mm)]]*Tableau2[[#This Row],[Largeur (mm)]])*10^(-4))</f>
        <v>0</v>
      </c>
      <c r="N814" s="19"/>
      <c r="O814" s="19"/>
      <c r="P814" s="19"/>
      <c r="Q814" s="19"/>
      <c r="R81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14" s="19">
        <f>PI()*((Tableau2[[#This Row],[Diamètre du traversant (mm)]]/2)^2)*10^(-4)</f>
        <v>0</v>
      </c>
      <c r="U814" s="19">
        <f>Tableau2[[#This Row],[Surface mesurée (dm²)]]-(SUMPRODUCT(($F$4:$F$2200=F814)*($T$4:$T$2200)))</f>
        <v>0</v>
      </c>
      <c r="V814" s="19"/>
    </row>
    <row r="815" spans="1:22">
      <c r="A815" s="17">
        <f>+Tableau1[[#This Row],[Bâtiment]]</f>
        <v>0</v>
      </c>
      <c r="M815" s="19">
        <f>IF(ISNUMBER(Tableau2[[#This Row],[Diamètre (mm)]]),PI()*((Tableau2[[#This Row],[Diamètre (mm)]]/2)^2)*10^(-4),(Tableau2[[#This Row],[Longueur (mm)]]*Tableau2[[#This Row],[Largeur (mm)]])*10^(-4))</f>
        <v>0</v>
      </c>
      <c r="N815" s="19"/>
      <c r="O815" s="19"/>
      <c r="P815" s="19"/>
      <c r="Q815" s="19"/>
      <c r="R81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15" s="19">
        <f>PI()*((Tableau2[[#This Row],[Diamètre du traversant (mm)]]/2)^2)*10^(-4)</f>
        <v>0</v>
      </c>
      <c r="U815" s="19">
        <f>Tableau2[[#This Row],[Surface mesurée (dm²)]]-(SUMPRODUCT(($F$4:$F$2200=F815)*($T$4:$T$2200)))</f>
        <v>0</v>
      </c>
      <c r="V815" s="19"/>
    </row>
    <row r="816" spans="1:22">
      <c r="A816" s="17">
        <f>+Tableau1[[#This Row],[Bâtiment]]</f>
        <v>0</v>
      </c>
      <c r="M816" s="19">
        <f>IF(ISNUMBER(Tableau2[[#This Row],[Diamètre (mm)]]),PI()*((Tableau2[[#This Row],[Diamètre (mm)]]/2)^2)*10^(-4),(Tableau2[[#This Row],[Longueur (mm)]]*Tableau2[[#This Row],[Largeur (mm)]])*10^(-4))</f>
        <v>0</v>
      </c>
      <c r="N816" s="19"/>
      <c r="O816" s="19"/>
      <c r="P816" s="19"/>
      <c r="Q816" s="19"/>
      <c r="R81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16" s="19">
        <f>PI()*((Tableau2[[#This Row],[Diamètre du traversant (mm)]]/2)^2)*10^(-4)</f>
        <v>0</v>
      </c>
      <c r="U816" s="19">
        <f>Tableau2[[#This Row],[Surface mesurée (dm²)]]-(SUMPRODUCT(($F$4:$F$2200=F816)*($T$4:$T$2200)))</f>
        <v>0</v>
      </c>
      <c r="V816" s="19"/>
    </row>
    <row r="817" spans="1:22">
      <c r="A817" s="17">
        <f>+Tableau1[[#This Row],[Bâtiment]]</f>
        <v>0</v>
      </c>
      <c r="M817" s="19">
        <f>IF(ISNUMBER(Tableau2[[#This Row],[Diamètre (mm)]]),PI()*((Tableau2[[#This Row],[Diamètre (mm)]]/2)^2)*10^(-4),(Tableau2[[#This Row],[Longueur (mm)]]*Tableau2[[#This Row],[Largeur (mm)]])*10^(-4))</f>
        <v>0</v>
      </c>
      <c r="N817" s="19"/>
      <c r="O817" s="19"/>
      <c r="P817" s="19"/>
      <c r="Q817" s="19"/>
      <c r="R81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17" s="19">
        <f>PI()*((Tableau2[[#This Row],[Diamètre du traversant (mm)]]/2)^2)*10^(-4)</f>
        <v>0</v>
      </c>
      <c r="U817" s="19">
        <f>Tableau2[[#This Row],[Surface mesurée (dm²)]]-(SUMPRODUCT(($F$4:$F$2200=F817)*($T$4:$T$2200)))</f>
        <v>0</v>
      </c>
      <c r="V817" s="19"/>
    </row>
    <row r="818" spans="1:22">
      <c r="A818" s="17">
        <f>+Tableau1[[#This Row],[Bâtiment]]</f>
        <v>0</v>
      </c>
      <c r="M818" s="19">
        <f>IF(ISNUMBER(Tableau2[[#This Row],[Diamètre (mm)]]),PI()*((Tableau2[[#This Row],[Diamètre (mm)]]/2)^2)*10^(-4),(Tableau2[[#This Row],[Longueur (mm)]]*Tableau2[[#This Row],[Largeur (mm)]])*10^(-4))</f>
        <v>0</v>
      </c>
      <c r="N818" s="19"/>
      <c r="O818" s="19"/>
      <c r="P818" s="19"/>
      <c r="Q818" s="19"/>
      <c r="R81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18" s="19">
        <f>PI()*((Tableau2[[#This Row],[Diamètre du traversant (mm)]]/2)^2)*10^(-4)</f>
        <v>0</v>
      </c>
      <c r="U818" s="19">
        <f>Tableau2[[#This Row],[Surface mesurée (dm²)]]-(SUMPRODUCT(($F$4:$F$2200=F818)*($T$4:$T$2200)))</f>
        <v>0</v>
      </c>
      <c r="V818" s="19"/>
    </row>
    <row r="819" spans="1:22">
      <c r="A819" s="17">
        <f>+Tableau1[[#This Row],[Bâtiment]]</f>
        <v>0</v>
      </c>
      <c r="M819" s="19">
        <f>IF(ISNUMBER(Tableau2[[#This Row],[Diamètre (mm)]]),PI()*((Tableau2[[#This Row],[Diamètre (mm)]]/2)^2)*10^(-4),(Tableau2[[#This Row],[Longueur (mm)]]*Tableau2[[#This Row],[Largeur (mm)]])*10^(-4))</f>
        <v>0</v>
      </c>
      <c r="N819" s="19"/>
      <c r="O819" s="19"/>
      <c r="P819" s="19"/>
      <c r="Q819" s="19"/>
      <c r="R81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19" s="19">
        <f>PI()*((Tableau2[[#This Row],[Diamètre du traversant (mm)]]/2)^2)*10^(-4)</f>
        <v>0</v>
      </c>
      <c r="U819" s="19">
        <f>Tableau2[[#This Row],[Surface mesurée (dm²)]]-(SUMPRODUCT(($F$4:$F$2200=F819)*($T$4:$T$2200)))</f>
        <v>0</v>
      </c>
      <c r="V819" s="19"/>
    </row>
    <row r="820" spans="1:22">
      <c r="A820" s="17">
        <f>+Tableau1[[#This Row],[Bâtiment]]</f>
        <v>0</v>
      </c>
      <c r="M820" s="19">
        <f>IF(ISNUMBER(Tableau2[[#This Row],[Diamètre (mm)]]),PI()*((Tableau2[[#This Row],[Diamètre (mm)]]/2)^2)*10^(-4),(Tableau2[[#This Row],[Longueur (mm)]]*Tableau2[[#This Row],[Largeur (mm)]])*10^(-4))</f>
        <v>0</v>
      </c>
      <c r="N820" s="19"/>
      <c r="O820" s="19"/>
      <c r="P820" s="19"/>
      <c r="Q820" s="19"/>
      <c r="R82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20" s="19">
        <f>PI()*((Tableau2[[#This Row],[Diamètre du traversant (mm)]]/2)^2)*10^(-4)</f>
        <v>0</v>
      </c>
      <c r="U820" s="19">
        <f>Tableau2[[#This Row],[Surface mesurée (dm²)]]-(SUMPRODUCT(($F$4:$F$2200=F820)*($T$4:$T$2200)))</f>
        <v>0</v>
      </c>
      <c r="V820" s="19"/>
    </row>
    <row r="821" spans="1:22">
      <c r="A821" s="17">
        <f>+Tableau1[[#This Row],[Bâtiment]]</f>
        <v>0</v>
      </c>
      <c r="M821" s="19">
        <f>IF(ISNUMBER(Tableau2[[#This Row],[Diamètre (mm)]]),PI()*((Tableau2[[#This Row],[Diamètre (mm)]]/2)^2)*10^(-4),(Tableau2[[#This Row],[Longueur (mm)]]*Tableau2[[#This Row],[Largeur (mm)]])*10^(-4))</f>
        <v>0</v>
      </c>
      <c r="N821" s="19"/>
      <c r="O821" s="19"/>
      <c r="P821" s="19"/>
      <c r="Q821" s="19"/>
      <c r="R82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21" s="19">
        <f>PI()*((Tableau2[[#This Row],[Diamètre du traversant (mm)]]/2)^2)*10^(-4)</f>
        <v>0</v>
      </c>
      <c r="U821" s="19">
        <f>Tableau2[[#This Row],[Surface mesurée (dm²)]]-(SUMPRODUCT(($F$4:$F$2200=F821)*($T$4:$T$2200)))</f>
        <v>0</v>
      </c>
      <c r="V821" s="19"/>
    </row>
    <row r="822" spans="1:22">
      <c r="A822" s="17">
        <f>+Tableau1[[#This Row],[Bâtiment]]</f>
        <v>0</v>
      </c>
      <c r="M822" s="19">
        <f>IF(ISNUMBER(Tableau2[[#This Row],[Diamètre (mm)]]),PI()*((Tableau2[[#This Row],[Diamètre (mm)]]/2)^2)*10^(-4),(Tableau2[[#This Row],[Longueur (mm)]]*Tableau2[[#This Row],[Largeur (mm)]])*10^(-4))</f>
        <v>0</v>
      </c>
      <c r="N822" s="19"/>
      <c r="O822" s="19"/>
      <c r="P822" s="19"/>
      <c r="Q822" s="19"/>
      <c r="R82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22" s="19">
        <f>PI()*((Tableau2[[#This Row],[Diamètre du traversant (mm)]]/2)^2)*10^(-4)</f>
        <v>0</v>
      </c>
      <c r="U822" s="19">
        <f>Tableau2[[#This Row],[Surface mesurée (dm²)]]-(SUMPRODUCT(($F$4:$F$2200=F822)*($T$4:$T$2200)))</f>
        <v>0</v>
      </c>
      <c r="V822" s="19"/>
    </row>
    <row r="823" spans="1:22">
      <c r="A823" s="17">
        <f>+Tableau1[[#This Row],[Bâtiment]]</f>
        <v>0</v>
      </c>
      <c r="M823" s="19">
        <f>IF(ISNUMBER(Tableau2[[#This Row],[Diamètre (mm)]]),PI()*((Tableau2[[#This Row],[Diamètre (mm)]]/2)^2)*10^(-4),(Tableau2[[#This Row],[Longueur (mm)]]*Tableau2[[#This Row],[Largeur (mm)]])*10^(-4))</f>
        <v>0</v>
      </c>
      <c r="N823" s="19"/>
      <c r="O823" s="19"/>
      <c r="P823" s="19"/>
      <c r="Q823" s="19"/>
      <c r="R82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23" s="19">
        <f>PI()*((Tableau2[[#This Row],[Diamètre du traversant (mm)]]/2)^2)*10^(-4)</f>
        <v>0</v>
      </c>
      <c r="U823" s="19">
        <f>Tableau2[[#This Row],[Surface mesurée (dm²)]]-(SUMPRODUCT(($F$4:$F$2200=F823)*($T$4:$T$2200)))</f>
        <v>0</v>
      </c>
      <c r="V823" s="19"/>
    </row>
    <row r="824" spans="1:22">
      <c r="A824" s="17">
        <f>+Tableau1[[#This Row],[Bâtiment]]</f>
        <v>0</v>
      </c>
      <c r="M824" s="19">
        <f>IF(ISNUMBER(Tableau2[[#This Row],[Diamètre (mm)]]),PI()*((Tableau2[[#This Row],[Diamètre (mm)]]/2)^2)*10^(-4),(Tableau2[[#This Row],[Longueur (mm)]]*Tableau2[[#This Row],[Largeur (mm)]])*10^(-4))</f>
        <v>0</v>
      </c>
      <c r="N824" s="19"/>
      <c r="O824" s="19"/>
      <c r="P824" s="19"/>
      <c r="Q824" s="19"/>
      <c r="R82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24" s="19">
        <f>PI()*((Tableau2[[#This Row],[Diamètre du traversant (mm)]]/2)^2)*10^(-4)</f>
        <v>0</v>
      </c>
      <c r="U824" s="19">
        <f>Tableau2[[#This Row],[Surface mesurée (dm²)]]-(SUMPRODUCT(($F$4:$F$2200=F824)*($T$4:$T$2200)))</f>
        <v>0</v>
      </c>
      <c r="V824" s="19"/>
    </row>
    <row r="825" spans="1:22">
      <c r="A825" s="17">
        <f>+Tableau1[[#This Row],[Bâtiment]]</f>
        <v>0</v>
      </c>
      <c r="M825" s="19">
        <f>IF(ISNUMBER(Tableau2[[#This Row],[Diamètre (mm)]]),PI()*((Tableau2[[#This Row],[Diamètre (mm)]]/2)^2)*10^(-4),(Tableau2[[#This Row],[Longueur (mm)]]*Tableau2[[#This Row],[Largeur (mm)]])*10^(-4))</f>
        <v>0</v>
      </c>
      <c r="N825" s="19"/>
      <c r="O825" s="19"/>
      <c r="P825" s="19"/>
      <c r="Q825" s="19"/>
      <c r="R82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25" s="19">
        <f>PI()*((Tableau2[[#This Row],[Diamètre du traversant (mm)]]/2)^2)*10^(-4)</f>
        <v>0</v>
      </c>
      <c r="U825" s="19">
        <f>Tableau2[[#This Row],[Surface mesurée (dm²)]]-(SUMPRODUCT(($F$4:$F$2200=F825)*($T$4:$T$2200)))</f>
        <v>0</v>
      </c>
      <c r="V825" s="19"/>
    </row>
    <row r="826" spans="1:22">
      <c r="A826" s="17">
        <f>+Tableau1[[#This Row],[Bâtiment]]</f>
        <v>0</v>
      </c>
      <c r="M826" s="19">
        <f>IF(ISNUMBER(Tableau2[[#This Row],[Diamètre (mm)]]),PI()*((Tableau2[[#This Row],[Diamètre (mm)]]/2)^2)*10^(-4),(Tableau2[[#This Row],[Longueur (mm)]]*Tableau2[[#This Row],[Largeur (mm)]])*10^(-4))</f>
        <v>0</v>
      </c>
      <c r="N826" s="19"/>
      <c r="O826" s="19"/>
      <c r="P826" s="19"/>
      <c r="Q826" s="19"/>
      <c r="R82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26" s="19">
        <f>PI()*((Tableau2[[#This Row],[Diamètre du traversant (mm)]]/2)^2)*10^(-4)</f>
        <v>0</v>
      </c>
      <c r="U826" s="19">
        <f>Tableau2[[#This Row],[Surface mesurée (dm²)]]-(SUMPRODUCT(($F$4:$F$2200=F826)*($T$4:$T$2200)))</f>
        <v>0</v>
      </c>
      <c r="V826" s="19"/>
    </row>
    <row r="827" spans="1:22">
      <c r="A827" s="17">
        <f>+Tableau1[[#This Row],[Bâtiment]]</f>
        <v>0</v>
      </c>
      <c r="M827" s="19">
        <f>IF(ISNUMBER(Tableau2[[#This Row],[Diamètre (mm)]]),PI()*((Tableau2[[#This Row],[Diamètre (mm)]]/2)^2)*10^(-4),(Tableau2[[#This Row],[Longueur (mm)]]*Tableau2[[#This Row],[Largeur (mm)]])*10^(-4))</f>
        <v>0</v>
      </c>
      <c r="N827" s="19"/>
      <c r="O827" s="19"/>
      <c r="P827" s="19"/>
      <c r="Q827" s="19"/>
      <c r="R82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27" s="19">
        <f>PI()*((Tableau2[[#This Row],[Diamètre du traversant (mm)]]/2)^2)*10^(-4)</f>
        <v>0</v>
      </c>
      <c r="U827" s="19">
        <f>Tableau2[[#This Row],[Surface mesurée (dm²)]]-(SUMPRODUCT(($F$4:$F$2200=F827)*($T$4:$T$2200)))</f>
        <v>0</v>
      </c>
      <c r="V827" s="19"/>
    </row>
    <row r="828" spans="1:22">
      <c r="A828" s="17">
        <f>+Tableau1[[#This Row],[Bâtiment]]</f>
        <v>0</v>
      </c>
      <c r="M828" s="19">
        <f>IF(ISNUMBER(Tableau2[[#This Row],[Diamètre (mm)]]),PI()*((Tableau2[[#This Row],[Diamètre (mm)]]/2)^2)*10^(-4),(Tableau2[[#This Row],[Longueur (mm)]]*Tableau2[[#This Row],[Largeur (mm)]])*10^(-4))</f>
        <v>0</v>
      </c>
      <c r="N828" s="19"/>
      <c r="O828" s="19"/>
      <c r="P828" s="19"/>
      <c r="Q828" s="19"/>
      <c r="R82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28" s="19">
        <f>PI()*((Tableau2[[#This Row],[Diamètre du traversant (mm)]]/2)^2)*10^(-4)</f>
        <v>0</v>
      </c>
      <c r="U828" s="19">
        <f>Tableau2[[#This Row],[Surface mesurée (dm²)]]-(SUMPRODUCT(($F$4:$F$2200=F828)*($T$4:$T$2200)))</f>
        <v>0</v>
      </c>
      <c r="V828" s="19"/>
    </row>
    <row r="829" spans="1:22">
      <c r="A829" s="17">
        <f>+Tableau1[[#This Row],[Bâtiment]]</f>
        <v>0</v>
      </c>
      <c r="M829" s="19">
        <f>IF(ISNUMBER(Tableau2[[#This Row],[Diamètre (mm)]]),PI()*((Tableau2[[#This Row],[Diamètre (mm)]]/2)^2)*10^(-4),(Tableau2[[#This Row],[Longueur (mm)]]*Tableau2[[#This Row],[Largeur (mm)]])*10^(-4))</f>
        <v>0</v>
      </c>
      <c r="N829" s="19"/>
      <c r="O829" s="19"/>
      <c r="P829" s="19"/>
      <c r="Q829" s="19"/>
      <c r="R82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29" s="19">
        <f>PI()*((Tableau2[[#This Row],[Diamètre du traversant (mm)]]/2)^2)*10^(-4)</f>
        <v>0</v>
      </c>
      <c r="U829" s="19">
        <f>Tableau2[[#This Row],[Surface mesurée (dm²)]]-(SUMPRODUCT(($F$4:$F$2200=F829)*($T$4:$T$2200)))</f>
        <v>0</v>
      </c>
      <c r="V829" s="19"/>
    </row>
    <row r="830" spans="1:22">
      <c r="A830" s="17">
        <f>+Tableau1[[#This Row],[Bâtiment]]</f>
        <v>0</v>
      </c>
      <c r="M830" s="19">
        <f>IF(ISNUMBER(Tableau2[[#This Row],[Diamètre (mm)]]),PI()*((Tableau2[[#This Row],[Diamètre (mm)]]/2)^2)*10^(-4),(Tableau2[[#This Row],[Longueur (mm)]]*Tableau2[[#This Row],[Largeur (mm)]])*10^(-4))</f>
        <v>0</v>
      </c>
      <c r="N830" s="19"/>
      <c r="O830" s="19"/>
      <c r="P830" s="19"/>
      <c r="Q830" s="19"/>
      <c r="R83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30" s="19">
        <f>PI()*((Tableau2[[#This Row],[Diamètre du traversant (mm)]]/2)^2)*10^(-4)</f>
        <v>0</v>
      </c>
      <c r="U830" s="19">
        <f>Tableau2[[#This Row],[Surface mesurée (dm²)]]-(SUMPRODUCT(($F$4:$F$2200=F830)*($T$4:$T$2200)))</f>
        <v>0</v>
      </c>
      <c r="V830" s="19"/>
    </row>
    <row r="831" spans="1:22">
      <c r="A831" s="17">
        <f>+Tableau1[[#This Row],[Bâtiment]]</f>
        <v>0</v>
      </c>
      <c r="M831" s="19">
        <f>IF(ISNUMBER(Tableau2[[#This Row],[Diamètre (mm)]]),PI()*((Tableau2[[#This Row],[Diamètre (mm)]]/2)^2)*10^(-4),(Tableau2[[#This Row],[Longueur (mm)]]*Tableau2[[#This Row],[Largeur (mm)]])*10^(-4))</f>
        <v>0</v>
      </c>
      <c r="N831" s="19"/>
      <c r="O831" s="19"/>
      <c r="P831" s="19"/>
      <c r="Q831" s="19"/>
      <c r="R83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31" s="19">
        <f>PI()*((Tableau2[[#This Row],[Diamètre du traversant (mm)]]/2)^2)*10^(-4)</f>
        <v>0</v>
      </c>
      <c r="U831" s="19">
        <f>Tableau2[[#This Row],[Surface mesurée (dm²)]]-(SUMPRODUCT(($F$4:$F$2200=F831)*($T$4:$T$2200)))</f>
        <v>0</v>
      </c>
      <c r="V831" s="19"/>
    </row>
    <row r="832" spans="1:22">
      <c r="A832" s="17">
        <f>+Tableau1[[#This Row],[Bâtiment]]</f>
        <v>0</v>
      </c>
      <c r="M832" s="19">
        <f>IF(ISNUMBER(Tableau2[[#This Row],[Diamètre (mm)]]),PI()*((Tableau2[[#This Row],[Diamètre (mm)]]/2)^2)*10^(-4),(Tableau2[[#This Row],[Longueur (mm)]]*Tableau2[[#This Row],[Largeur (mm)]])*10^(-4))</f>
        <v>0</v>
      </c>
      <c r="N832" s="19"/>
      <c r="O832" s="19"/>
      <c r="P832" s="19"/>
      <c r="Q832" s="19"/>
      <c r="R83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32" s="19">
        <f>PI()*((Tableau2[[#This Row],[Diamètre du traversant (mm)]]/2)^2)*10^(-4)</f>
        <v>0</v>
      </c>
      <c r="U832" s="19">
        <f>Tableau2[[#This Row],[Surface mesurée (dm²)]]-(SUMPRODUCT(($F$4:$F$2200=F832)*($T$4:$T$2200)))</f>
        <v>0</v>
      </c>
      <c r="V832" s="19"/>
    </row>
    <row r="833" spans="1:22">
      <c r="A833" s="17">
        <f>+Tableau1[[#This Row],[Bâtiment]]</f>
        <v>0</v>
      </c>
      <c r="M833" s="19">
        <f>IF(ISNUMBER(Tableau2[[#This Row],[Diamètre (mm)]]),PI()*((Tableau2[[#This Row],[Diamètre (mm)]]/2)^2)*10^(-4),(Tableau2[[#This Row],[Longueur (mm)]]*Tableau2[[#This Row],[Largeur (mm)]])*10^(-4))</f>
        <v>0</v>
      </c>
      <c r="N833" s="19"/>
      <c r="O833" s="19"/>
      <c r="P833" s="19"/>
      <c r="Q833" s="19"/>
      <c r="R83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33" s="19">
        <f>PI()*((Tableau2[[#This Row],[Diamètre du traversant (mm)]]/2)^2)*10^(-4)</f>
        <v>0</v>
      </c>
      <c r="U833" s="19">
        <f>Tableau2[[#This Row],[Surface mesurée (dm²)]]-(SUMPRODUCT(($F$4:$F$2200=F833)*($T$4:$T$2200)))</f>
        <v>0</v>
      </c>
      <c r="V833" s="19"/>
    </row>
    <row r="834" spans="1:22">
      <c r="A834" s="17">
        <f>+Tableau1[[#This Row],[Bâtiment]]</f>
        <v>0</v>
      </c>
      <c r="M834" s="19">
        <f>IF(ISNUMBER(Tableau2[[#This Row],[Diamètre (mm)]]),PI()*((Tableau2[[#This Row],[Diamètre (mm)]]/2)^2)*10^(-4),(Tableau2[[#This Row],[Longueur (mm)]]*Tableau2[[#This Row],[Largeur (mm)]])*10^(-4))</f>
        <v>0</v>
      </c>
      <c r="N834" s="19"/>
      <c r="O834" s="19"/>
      <c r="P834" s="19"/>
      <c r="Q834" s="19"/>
      <c r="R83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34" s="19">
        <f>PI()*((Tableau2[[#This Row],[Diamètre du traversant (mm)]]/2)^2)*10^(-4)</f>
        <v>0</v>
      </c>
      <c r="U834" s="19">
        <f>Tableau2[[#This Row],[Surface mesurée (dm²)]]-(SUMPRODUCT(($F$4:$F$2200=F834)*($T$4:$T$2200)))</f>
        <v>0</v>
      </c>
      <c r="V834" s="19"/>
    </row>
    <row r="835" spans="1:22">
      <c r="A835" s="17">
        <f>+Tableau1[[#This Row],[Bâtiment]]</f>
        <v>0</v>
      </c>
      <c r="M835" s="19">
        <f>IF(ISNUMBER(Tableau2[[#This Row],[Diamètre (mm)]]),PI()*((Tableau2[[#This Row],[Diamètre (mm)]]/2)^2)*10^(-4),(Tableau2[[#This Row],[Longueur (mm)]]*Tableau2[[#This Row],[Largeur (mm)]])*10^(-4))</f>
        <v>0</v>
      </c>
      <c r="N835" s="19"/>
      <c r="O835" s="19"/>
      <c r="P835" s="19"/>
      <c r="Q835" s="19"/>
      <c r="R83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35" s="19">
        <f>PI()*((Tableau2[[#This Row],[Diamètre du traversant (mm)]]/2)^2)*10^(-4)</f>
        <v>0</v>
      </c>
      <c r="U835" s="19">
        <f>Tableau2[[#This Row],[Surface mesurée (dm²)]]-(SUMPRODUCT(($F$4:$F$2200=F835)*($T$4:$T$2200)))</f>
        <v>0</v>
      </c>
      <c r="V835" s="19"/>
    </row>
    <row r="836" spans="1:22">
      <c r="A836" s="17">
        <f>+Tableau1[[#This Row],[Bâtiment]]</f>
        <v>0</v>
      </c>
      <c r="M836" s="19">
        <f>IF(ISNUMBER(Tableau2[[#This Row],[Diamètre (mm)]]),PI()*((Tableau2[[#This Row],[Diamètre (mm)]]/2)^2)*10^(-4),(Tableau2[[#This Row],[Longueur (mm)]]*Tableau2[[#This Row],[Largeur (mm)]])*10^(-4))</f>
        <v>0</v>
      </c>
      <c r="N836" s="19"/>
      <c r="O836" s="19"/>
      <c r="P836" s="19"/>
      <c r="Q836" s="19"/>
      <c r="R83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36" s="19">
        <f>PI()*((Tableau2[[#This Row],[Diamètre du traversant (mm)]]/2)^2)*10^(-4)</f>
        <v>0</v>
      </c>
      <c r="U836" s="19">
        <f>Tableau2[[#This Row],[Surface mesurée (dm²)]]-(SUMPRODUCT(($F$4:$F$2200=F836)*($T$4:$T$2200)))</f>
        <v>0</v>
      </c>
      <c r="V836" s="19"/>
    </row>
    <row r="837" spans="1:22">
      <c r="A837" s="17">
        <f>+Tableau1[[#This Row],[Bâtiment]]</f>
        <v>0</v>
      </c>
      <c r="M837" s="19">
        <f>IF(ISNUMBER(Tableau2[[#This Row],[Diamètre (mm)]]),PI()*((Tableau2[[#This Row],[Diamètre (mm)]]/2)^2)*10^(-4),(Tableau2[[#This Row],[Longueur (mm)]]*Tableau2[[#This Row],[Largeur (mm)]])*10^(-4))</f>
        <v>0</v>
      </c>
      <c r="N837" s="19"/>
      <c r="O837" s="19"/>
      <c r="P837" s="19"/>
      <c r="Q837" s="19"/>
      <c r="R83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37" s="19">
        <f>PI()*((Tableau2[[#This Row],[Diamètre du traversant (mm)]]/2)^2)*10^(-4)</f>
        <v>0</v>
      </c>
      <c r="U837" s="19">
        <f>Tableau2[[#This Row],[Surface mesurée (dm²)]]-(SUMPRODUCT(($F$4:$F$2200=F837)*($T$4:$T$2200)))</f>
        <v>0</v>
      </c>
      <c r="V837" s="19"/>
    </row>
    <row r="838" spans="1:22">
      <c r="A838" s="17">
        <f>+Tableau1[[#This Row],[Bâtiment]]</f>
        <v>0</v>
      </c>
      <c r="M838" s="19">
        <f>IF(ISNUMBER(Tableau2[[#This Row],[Diamètre (mm)]]),PI()*((Tableau2[[#This Row],[Diamètre (mm)]]/2)^2)*10^(-4),(Tableau2[[#This Row],[Longueur (mm)]]*Tableau2[[#This Row],[Largeur (mm)]])*10^(-4))</f>
        <v>0</v>
      </c>
      <c r="N838" s="19"/>
      <c r="O838" s="19"/>
      <c r="P838" s="19"/>
      <c r="Q838" s="19"/>
      <c r="R83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38" s="19">
        <f>PI()*((Tableau2[[#This Row],[Diamètre du traversant (mm)]]/2)^2)*10^(-4)</f>
        <v>0</v>
      </c>
      <c r="U838" s="19">
        <f>Tableau2[[#This Row],[Surface mesurée (dm²)]]-(SUMPRODUCT(($F$4:$F$2200=F838)*($T$4:$T$2200)))</f>
        <v>0</v>
      </c>
      <c r="V838" s="19"/>
    </row>
    <row r="839" spans="1:22">
      <c r="A839" s="17">
        <f>+Tableau1[[#This Row],[Bâtiment]]</f>
        <v>0</v>
      </c>
      <c r="M839" s="19">
        <f>IF(ISNUMBER(Tableau2[[#This Row],[Diamètre (mm)]]),PI()*((Tableau2[[#This Row],[Diamètre (mm)]]/2)^2)*10^(-4),(Tableau2[[#This Row],[Longueur (mm)]]*Tableau2[[#This Row],[Largeur (mm)]])*10^(-4))</f>
        <v>0</v>
      </c>
      <c r="N839" s="19"/>
      <c r="O839" s="19"/>
      <c r="P839" s="19"/>
      <c r="Q839" s="19"/>
      <c r="R83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39" s="19">
        <f>PI()*((Tableau2[[#This Row],[Diamètre du traversant (mm)]]/2)^2)*10^(-4)</f>
        <v>0</v>
      </c>
      <c r="U839" s="19">
        <f>Tableau2[[#This Row],[Surface mesurée (dm²)]]-(SUMPRODUCT(($F$4:$F$2200=F839)*($T$4:$T$2200)))</f>
        <v>0</v>
      </c>
      <c r="V839" s="19"/>
    </row>
    <row r="840" spans="1:22">
      <c r="A840" s="17">
        <f>+Tableau1[[#This Row],[Bâtiment]]</f>
        <v>0</v>
      </c>
      <c r="M840" s="19">
        <f>IF(ISNUMBER(Tableau2[[#This Row],[Diamètre (mm)]]),PI()*((Tableau2[[#This Row],[Diamètre (mm)]]/2)^2)*10^(-4),(Tableau2[[#This Row],[Longueur (mm)]]*Tableau2[[#This Row],[Largeur (mm)]])*10^(-4))</f>
        <v>0</v>
      </c>
      <c r="N840" s="19"/>
      <c r="O840" s="19"/>
      <c r="P840" s="19"/>
      <c r="Q840" s="19"/>
      <c r="R84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40" s="19">
        <f>PI()*((Tableau2[[#This Row],[Diamètre du traversant (mm)]]/2)^2)*10^(-4)</f>
        <v>0</v>
      </c>
      <c r="U840" s="19">
        <f>Tableau2[[#This Row],[Surface mesurée (dm²)]]-(SUMPRODUCT(($F$4:$F$2200=F840)*($T$4:$T$2200)))</f>
        <v>0</v>
      </c>
      <c r="V840" s="19"/>
    </row>
    <row r="841" spans="1:22">
      <c r="A841" s="17">
        <f>+Tableau1[[#This Row],[Bâtiment]]</f>
        <v>0</v>
      </c>
      <c r="M841" s="19">
        <f>IF(ISNUMBER(Tableau2[[#This Row],[Diamètre (mm)]]),PI()*((Tableau2[[#This Row],[Diamètre (mm)]]/2)^2)*10^(-4),(Tableau2[[#This Row],[Longueur (mm)]]*Tableau2[[#This Row],[Largeur (mm)]])*10^(-4))</f>
        <v>0</v>
      </c>
      <c r="N841" s="19"/>
      <c r="O841" s="19"/>
      <c r="P841" s="19"/>
      <c r="Q841" s="19"/>
      <c r="R84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41" s="19">
        <f>PI()*((Tableau2[[#This Row],[Diamètre du traversant (mm)]]/2)^2)*10^(-4)</f>
        <v>0</v>
      </c>
      <c r="U841" s="19">
        <f>Tableau2[[#This Row],[Surface mesurée (dm²)]]-(SUMPRODUCT(($F$4:$F$2200=F841)*($T$4:$T$2200)))</f>
        <v>0</v>
      </c>
      <c r="V841" s="19"/>
    </row>
    <row r="842" spans="1:22">
      <c r="A842" s="17">
        <f>+Tableau1[[#This Row],[Bâtiment]]</f>
        <v>0</v>
      </c>
      <c r="M842" s="19">
        <f>IF(ISNUMBER(Tableau2[[#This Row],[Diamètre (mm)]]),PI()*((Tableau2[[#This Row],[Diamètre (mm)]]/2)^2)*10^(-4),(Tableau2[[#This Row],[Longueur (mm)]]*Tableau2[[#This Row],[Largeur (mm)]])*10^(-4))</f>
        <v>0</v>
      </c>
      <c r="N842" s="19"/>
      <c r="O842" s="19"/>
      <c r="P842" s="19"/>
      <c r="Q842" s="19"/>
      <c r="R84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42" s="19">
        <f>PI()*((Tableau2[[#This Row],[Diamètre du traversant (mm)]]/2)^2)*10^(-4)</f>
        <v>0</v>
      </c>
      <c r="U842" s="19">
        <f>Tableau2[[#This Row],[Surface mesurée (dm²)]]-(SUMPRODUCT(($F$4:$F$2200=F842)*($T$4:$T$2200)))</f>
        <v>0</v>
      </c>
      <c r="V842" s="19"/>
    </row>
    <row r="843" spans="1:22">
      <c r="A843" s="17">
        <f>+Tableau1[[#This Row],[Bâtiment]]</f>
        <v>0</v>
      </c>
      <c r="M843" s="19">
        <f>IF(ISNUMBER(Tableau2[[#This Row],[Diamètre (mm)]]),PI()*((Tableau2[[#This Row],[Diamètre (mm)]]/2)^2)*10^(-4),(Tableau2[[#This Row],[Longueur (mm)]]*Tableau2[[#This Row],[Largeur (mm)]])*10^(-4))</f>
        <v>0</v>
      </c>
      <c r="N843" s="19"/>
      <c r="O843" s="19"/>
      <c r="P843" s="19"/>
      <c r="Q843" s="19"/>
      <c r="R84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43" s="19">
        <f>PI()*((Tableau2[[#This Row],[Diamètre du traversant (mm)]]/2)^2)*10^(-4)</f>
        <v>0</v>
      </c>
      <c r="U843" s="19">
        <f>Tableau2[[#This Row],[Surface mesurée (dm²)]]-(SUMPRODUCT(($F$4:$F$2200=F843)*($T$4:$T$2200)))</f>
        <v>0</v>
      </c>
      <c r="V843" s="19"/>
    </row>
    <row r="844" spans="1:22">
      <c r="A844" s="17">
        <f>+Tableau1[[#This Row],[Bâtiment]]</f>
        <v>0</v>
      </c>
      <c r="M844" s="19">
        <f>IF(ISNUMBER(Tableau2[[#This Row],[Diamètre (mm)]]),PI()*((Tableau2[[#This Row],[Diamètre (mm)]]/2)^2)*10^(-4),(Tableau2[[#This Row],[Longueur (mm)]]*Tableau2[[#This Row],[Largeur (mm)]])*10^(-4))</f>
        <v>0</v>
      </c>
      <c r="N844" s="19"/>
      <c r="O844" s="19"/>
      <c r="P844" s="19"/>
      <c r="Q844" s="19"/>
      <c r="R84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44" s="19">
        <f>PI()*((Tableau2[[#This Row],[Diamètre du traversant (mm)]]/2)^2)*10^(-4)</f>
        <v>0</v>
      </c>
      <c r="U844" s="19">
        <f>Tableau2[[#This Row],[Surface mesurée (dm²)]]-(SUMPRODUCT(($F$4:$F$2200=F844)*($T$4:$T$2200)))</f>
        <v>0</v>
      </c>
      <c r="V844" s="19"/>
    </row>
    <row r="845" spans="1:22">
      <c r="A845" s="17">
        <f>+Tableau1[[#This Row],[Bâtiment]]</f>
        <v>0</v>
      </c>
      <c r="M845" s="19">
        <f>IF(ISNUMBER(Tableau2[[#This Row],[Diamètre (mm)]]),PI()*((Tableau2[[#This Row],[Diamètre (mm)]]/2)^2)*10^(-4),(Tableau2[[#This Row],[Longueur (mm)]]*Tableau2[[#This Row],[Largeur (mm)]])*10^(-4))</f>
        <v>0</v>
      </c>
      <c r="N845" s="19"/>
      <c r="O845" s="19"/>
      <c r="P845" s="19"/>
      <c r="Q845" s="19"/>
      <c r="R84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45" s="19">
        <f>PI()*((Tableau2[[#This Row],[Diamètre du traversant (mm)]]/2)^2)*10^(-4)</f>
        <v>0</v>
      </c>
      <c r="U845" s="19">
        <f>Tableau2[[#This Row],[Surface mesurée (dm²)]]-(SUMPRODUCT(($F$4:$F$2200=F845)*($T$4:$T$2200)))</f>
        <v>0</v>
      </c>
      <c r="V845" s="19"/>
    </row>
    <row r="846" spans="1:22">
      <c r="A846" s="17">
        <f>+Tableau1[[#This Row],[Bâtiment]]</f>
        <v>0</v>
      </c>
      <c r="M846" s="19">
        <f>IF(ISNUMBER(Tableau2[[#This Row],[Diamètre (mm)]]),PI()*((Tableau2[[#This Row],[Diamètre (mm)]]/2)^2)*10^(-4),(Tableau2[[#This Row],[Longueur (mm)]]*Tableau2[[#This Row],[Largeur (mm)]])*10^(-4))</f>
        <v>0</v>
      </c>
      <c r="N846" s="19"/>
      <c r="O846" s="19"/>
      <c r="P846" s="19"/>
      <c r="Q846" s="19"/>
      <c r="R84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46" s="19">
        <f>PI()*((Tableau2[[#This Row],[Diamètre du traversant (mm)]]/2)^2)*10^(-4)</f>
        <v>0</v>
      </c>
      <c r="U846" s="19">
        <f>Tableau2[[#This Row],[Surface mesurée (dm²)]]-(SUMPRODUCT(($F$4:$F$2200=F846)*($T$4:$T$2200)))</f>
        <v>0</v>
      </c>
      <c r="V846" s="19"/>
    </row>
    <row r="847" spans="1:22">
      <c r="A847" s="17">
        <f>+Tableau1[[#This Row],[Bâtiment]]</f>
        <v>0</v>
      </c>
      <c r="M847" s="19">
        <f>IF(ISNUMBER(Tableau2[[#This Row],[Diamètre (mm)]]),PI()*((Tableau2[[#This Row],[Diamètre (mm)]]/2)^2)*10^(-4),(Tableau2[[#This Row],[Longueur (mm)]]*Tableau2[[#This Row],[Largeur (mm)]])*10^(-4))</f>
        <v>0</v>
      </c>
      <c r="N847" s="19"/>
      <c r="O847" s="19"/>
      <c r="P847" s="19"/>
      <c r="Q847" s="19"/>
      <c r="R84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47" s="19">
        <f>PI()*((Tableau2[[#This Row],[Diamètre du traversant (mm)]]/2)^2)*10^(-4)</f>
        <v>0</v>
      </c>
      <c r="U847" s="19">
        <f>Tableau2[[#This Row],[Surface mesurée (dm²)]]-(SUMPRODUCT(($F$4:$F$2200=F847)*($T$4:$T$2200)))</f>
        <v>0</v>
      </c>
      <c r="V847" s="19"/>
    </row>
    <row r="848" spans="1:22">
      <c r="A848" s="17">
        <f>+Tableau1[[#This Row],[Bâtiment]]</f>
        <v>0</v>
      </c>
      <c r="M848" s="19">
        <f>IF(ISNUMBER(Tableau2[[#This Row],[Diamètre (mm)]]),PI()*((Tableau2[[#This Row],[Diamètre (mm)]]/2)^2)*10^(-4),(Tableau2[[#This Row],[Longueur (mm)]]*Tableau2[[#This Row],[Largeur (mm)]])*10^(-4))</f>
        <v>0</v>
      </c>
      <c r="N848" s="19"/>
      <c r="O848" s="19"/>
      <c r="P848" s="19"/>
      <c r="Q848" s="19"/>
      <c r="R84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48" s="19">
        <f>PI()*((Tableau2[[#This Row],[Diamètre du traversant (mm)]]/2)^2)*10^(-4)</f>
        <v>0</v>
      </c>
      <c r="U848" s="19">
        <f>Tableau2[[#This Row],[Surface mesurée (dm²)]]-(SUMPRODUCT(($F$4:$F$2200=F848)*($T$4:$T$2200)))</f>
        <v>0</v>
      </c>
      <c r="V848" s="19"/>
    </row>
    <row r="849" spans="1:22">
      <c r="A849" s="17">
        <f>+Tableau1[[#This Row],[Bâtiment]]</f>
        <v>0</v>
      </c>
      <c r="M849" s="19">
        <f>IF(ISNUMBER(Tableau2[[#This Row],[Diamètre (mm)]]),PI()*((Tableau2[[#This Row],[Diamètre (mm)]]/2)^2)*10^(-4),(Tableau2[[#This Row],[Longueur (mm)]]*Tableau2[[#This Row],[Largeur (mm)]])*10^(-4))</f>
        <v>0</v>
      </c>
      <c r="N849" s="19"/>
      <c r="O849" s="19"/>
      <c r="P849" s="19"/>
      <c r="Q849" s="19"/>
      <c r="R84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49" s="19">
        <f>PI()*((Tableau2[[#This Row],[Diamètre du traversant (mm)]]/2)^2)*10^(-4)</f>
        <v>0</v>
      </c>
      <c r="U849" s="19">
        <f>Tableau2[[#This Row],[Surface mesurée (dm²)]]-(SUMPRODUCT(($F$4:$F$2200=F849)*($T$4:$T$2200)))</f>
        <v>0</v>
      </c>
      <c r="V849" s="19"/>
    </row>
    <row r="850" spans="1:22">
      <c r="A850" s="17">
        <f>+Tableau1[[#This Row],[Bâtiment]]</f>
        <v>0</v>
      </c>
      <c r="M850" s="19">
        <f>IF(ISNUMBER(Tableau2[[#This Row],[Diamètre (mm)]]),PI()*((Tableau2[[#This Row],[Diamètre (mm)]]/2)^2)*10^(-4),(Tableau2[[#This Row],[Longueur (mm)]]*Tableau2[[#This Row],[Largeur (mm)]])*10^(-4))</f>
        <v>0</v>
      </c>
      <c r="N850" s="19"/>
      <c r="O850" s="19"/>
      <c r="P850" s="19"/>
      <c r="Q850" s="19"/>
      <c r="R85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50" s="19">
        <f>PI()*((Tableau2[[#This Row],[Diamètre du traversant (mm)]]/2)^2)*10^(-4)</f>
        <v>0</v>
      </c>
      <c r="U850" s="19">
        <f>Tableau2[[#This Row],[Surface mesurée (dm²)]]-(SUMPRODUCT(($F$4:$F$2200=F850)*($T$4:$T$2200)))</f>
        <v>0</v>
      </c>
      <c r="V850" s="19"/>
    </row>
    <row r="851" spans="1:22">
      <c r="A851" s="17">
        <f>+Tableau1[[#This Row],[Bâtiment]]</f>
        <v>0</v>
      </c>
      <c r="M851" s="19">
        <f>IF(ISNUMBER(Tableau2[[#This Row],[Diamètre (mm)]]),PI()*((Tableau2[[#This Row],[Diamètre (mm)]]/2)^2)*10^(-4),(Tableau2[[#This Row],[Longueur (mm)]]*Tableau2[[#This Row],[Largeur (mm)]])*10^(-4))</f>
        <v>0</v>
      </c>
      <c r="N851" s="19"/>
      <c r="O851" s="19"/>
      <c r="P851" s="19"/>
      <c r="Q851" s="19"/>
      <c r="R85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51" s="19">
        <f>PI()*((Tableau2[[#This Row],[Diamètre du traversant (mm)]]/2)^2)*10^(-4)</f>
        <v>0</v>
      </c>
      <c r="U851" s="19">
        <f>Tableau2[[#This Row],[Surface mesurée (dm²)]]-(SUMPRODUCT(($F$4:$F$2200=F851)*($T$4:$T$2200)))</f>
        <v>0</v>
      </c>
      <c r="V851" s="19"/>
    </row>
    <row r="852" spans="1:22">
      <c r="A852" s="17">
        <f>+Tableau1[[#This Row],[Bâtiment]]</f>
        <v>0</v>
      </c>
      <c r="M852" s="19">
        <f>IF(ISNUMBER(Tableau2[[#This Row],[Diamètre (mm)]]),PI()*((Tableau2[[#This Row],[Diamètre (mm)]]/2)^2)*10^(-4),(Tableau2[[#This Row],[Longueur (mm)]]*Tableau2[[#This Row],[Largeur (mm)]])*10^(-4))</f>
        <v>0</v>
      </c>
      <c r="N852" s="19"/>
      <c r="O852" s="19"/>
      <c r="P852" s="19"/>
      <c r="Q852" s="19"/>
      <c r="R85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52" s="19">
        <f>PI()*((Tableau2[[#This Row],[Diamètre du traversant (mm)]]/2)^2)*10^(-4)</f>
        <v>0</v>
      </c>
      <c r="U852" s="19">
        <f>Tableau2[[#This Row],[Surface mesurée (dm²)]]-(SUMPRODUCT(($F$4:$F$2200=F852)*($T$4:$T$2200)))</f>
        <v>0</v>
      </c>
      <c r="V852" s="19"/>
    </row>
    <row r="853" spans="1:22">
      <c r="A853" s="17">
        <f>+Tableau1[[#This Row],[Bâtiment]]</f>
        <v>0</v>
      </c>
      <c r="M853" s="19">
        <f>IF(ISNUMBER(Tableau2[[#This Row],[Diamètre (mm)]]),PI()*((Tableau2[[#This Row],[Diamètre (mm)]]/2)^2)*10^(-4),(Tableau2[[#This Row],[Longueur (mm)]]*Tableau2[[#This Row],[Largeur (mm)]])*10^(-4))</f>
        <v>0</v>
      </c>
      <c r="N853" s="19"/>
      <c r="O853" s="19"/>
      <c r="P853" s="19"/>
      <c r="Q853" s="19"/>
      <c r="R85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53" s="19">
        <f>PI()*((Tableau2[[#This Row],[Diamètre du traversant (mm)]]/2)^2)*10^(-4)</f>
        <v>0</v>
      </c>
      <c r="U853" s="19">
        <f>Tableau2[[#This Row],[Surface mesurée (dm²)]]-(SUMPRODUCT(($F$4:$F$2200=F853)*($T$4:$T$2200)))</f>
        <v>0</v>
      </c>
      <c r="V853" s="19"/>
    </row>
    <row r="854" spans="1:22">
      <c r="A854" s="17">
        <f>+Tableau1[[#This Row],[Bâtiment]]</f>
        <v>0</v>
      </c>
      <c r="M854" s="19">
        <f>IF(ISNUMBER(Tableau2[[#This Row],[Diamètre (mm)]]),PI()*((Tableau2[[#This Row],[Diamètre (mm)]]/2)^2)*10^(-4),(Tableau2[[#This Row],[Longueur (mm)]]*Tableau2[[#This Row],[Largeur (mm)]])*10^(-4))</f>
        <v>0</v>
      </c>
      <c r="N854" s="19"/>
      <c r="O854" s="19"/>
      <c r="P854" s="19"/>
      <c r="Q854" s="19"/>
      <c r="R85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54" s="19">
        <f>PI()*((Tableau2[[#This Row],[Diamètre du traversant (mm)]]/2)^2)*10^(-4)</f>
        <v>0</v>
      </c>
      <c r="U854" s="19">
        <f>Tableau2[[#This Row],[Surface mesurée (dm²)]]-(SUMPRODUCT(($F$4:$F$2200=F854)*($T$4:$T$2200)))</f>
        <v>0</v>
      </c>
      <c r="V854" s="19"/>
    </row>
    <row r="855" spans="1:22">
      <c r="A855" s="17">
        <f>+Tableau1[[#This Row],[Bâtiment]]</f>
        <v>0</v>
      </c>
      <c r="M855" s="19">
        <f>IF(ISNUMBER(Tableau2[[#This Row],[Diamètre (mm)]]),PI()*((Tableau2[[#This Row],[Diamètre (mm)]]/2)^2)*10^(-4),(Tableau2[[#This Row],[Longueur (mm)]]*Tableau2[[#This Row],[Largeur (mm)]])*10^(-4))</f>
        <v>0</v>
      </c>
      <c r="N855" s="19"/>
      <c r="O855" s="19"/>
      <c r="P855" s="19"/>
      <c r="Q855" s="19"/>
      <c r="R85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55" s="19">
        <f>PI()*((Tableau2[[#This Row],[Diamètre du traversant (mm)]]/2)^2)*10^(-4)</f>
        <v>0</v>
      </c>
      <c r="U855" s="19">
        <f>Tableau2[[#This Row],[Surface mesurée (dm²)]]-(SUMPRODUCT(($F$4:$F$2200=F855)*($T$4:$T$2200)))</f>
        <v>0</v>
      </c>
      <c r="V855" s="19"/>
    </row>
    <row r="856" spans="1:22">
      <c r="A856" s="17">
        <f>+Tableau1[[#This Row],[Bâtiment]]</f>
        <v>0</v>
      </c>
      <c r="M856" s="19">
        <f>IF(ISNUMBER(Tableau2[[#This Row],[Diamètre (mm)]]),PI()*((Tableau2[[#This Row],[Diamètre (mm)]]/2)^2)*10^(-4),(Tableau2[[#This Row],[Longueur (mm)]]*Tableau2[[#This Row],[Largeur (mm)]])*10^(-4))</f>
        <v>0</v>
      </c>
      <c r="N856" s="19"/>
      <c r="O856" s="19"/>
      <c r="P856" s="19"/>
      <c r="Q856" s="19"/>
      <c r="R85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56" s="19">
        <f>PI()*((Tableau2[[#This Row],[Diamètre du traversant (mm)]]/2)^2)*10^(-4)</f>
        <v>0</v>
      </c>
      <c r="U856" s="19">
        <f>Tableau2[[#This Row],[Surface mesurée (dm²)]]-(SUMPRODUCT(($F$4:$F$2200=F856)*($T$4:$T$2200)))</f>
        <v>0</v>
      </c>
      <c r="V856" s="19"/>
    </row>
    <row r="857" spans="1:22">
      <c r="A857" s="17">
        <f>+Tableau1[[#This Row],[Bâtiment]]</f>
        <v>0</v>
      </c>
      <c r="M857" s="19">
        <f>IF(ISNUMBER(Tableau2[[#This Row],[Diamètre (mm)]]),PI()*((Tableau2[[#This Row],[Diamètre (mm)]]/2)^2)*10^(-4),(Tableau2[[#This Row],[Longueur (mm)]]*Tableau2[[#This Row],[Largeur (mm)]])*10^(-4))</f>
        <v>0</v>
      </c>
      <c r="N857" s="19"/>
      <c r="O857" s="19"/>
      <c r="P857" s="19"/>
      <c r="Q857" s="19"/>
      <c r="R85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57" s="19">
        <f>PI()*((Tableau2[[#This Row],[Diamètre du traversant (mm)]]/2)^2)*10^(-4)</f>
        <v>0</v>
      </c>
      <c r="U857" s="19">
        <f>Tableau2[[#This Row],[Surface mesurée (dm²)]]-(SUMPRODUCT(($F$4:$F$2200=F857)*($T$4:$T$2200)))</f>
        <v>0</v>
      </c>
      <c r="V857" s="19"/>
    </row>
    <row r="858" spans="1:22">
      <c r="A858" s="17">
        <f>+Tableau1[[#This Row],[Bâtiment]]</f>
        <v>0</v>
      </c>
      <c r="M858" s="19">
        <f>IF(ISNUMBER(Tableau2[[#This Row],[Diamètre (mm)]]),PI()*((Tableau2[[#This Row],[Diamètre (mm)]]/2)^2)*10^(-4),(Tableau2[[#This Row],[Longueur (mm)]]*Tableau2[[#This Row],[Largeur (mm)]])*10^(-4))</f>
        <v>0</v>
      </c>
      <c r="N858" s="19"/>
      <c r="O858" s="19"/>
      <c r="P858" s="19"/>
      <c r="Q858" s="19"/>
      <c r="R85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58" s="19">
        <f>PI()*((Tableau2[[#This Row],[Diamètre du traversant (mm)]]/2)^2)*10^(-4)</f>
        <v>0</v>
      </c>
      <c r="U858" s="19">
        <f>Tableau2[[#This Row],[Surface mesurée (dm²)]]-(SUMPRODUCT(($F$4:$F$2200=F858)*($T$4:$T$2200)))</f>
        <v>0</v>
      </c>
      <c r="V858" s="19"/>
    </row>
    <row r="859" spans="1:22">
      <c r="A859" s="17">
        <f>+Tableau1[[#This Row],[Bâtiment]]</f>
        <v>0</v>
      </c>
      <c r="M859" s="19">
        <f>IF(ISNUMBER(Tableau2[[#This Row],[Diamètre (mm)]]),PI()*((Tableau2[[#This Row],[Diamètre (mm)]]/2)^2)*10^(-4),(Tableau2[[#This Row],[Longueur (mm)]]*Tableau2[[#This Row],[Largeur (mm)]])*10^(-4))</f>
        <v>0</v>
      </c>
      <c r="N859" s="19"/>
      <c r="O859" s="19"/>
      <c r="P859" s="19"/>
      <c r="Q859" s="19"/>
      <c r="R85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59" s="19">
        <f>PI()*((Tableau2[[#This Row],[Diamètre du traversant (mm)]]/2)^2)*10^(-4)</f>
        <v>0</v>
      </c>
      <c r="U859" s="19">
        <f>Tableau2[[#This Row],[Surface mesurée (dm²)]]-(SUMPRODUCT(($F$4:$F$2200=F859)*($T$4:$T$2200)))</f>
        <v>0</v>
      </c>
      <c r="V859" s="19"/>
    </row>
    <row r="860" spans="1:22">
      <c r="A860" s="17">
        <f>+Tableau1[[#This Row],[Bâtiment]]</f>
        <v>0</v>
      </c>
      <c r="M860" s="19">
        <f>IF(ISNUMBER(Tableau2[[#This Row],[Diamètre (mm)]]),PI()*((Tableau2[[#This Row],[Diamètre (mm)]]/2)^2)*10^(-4),(Tableau2[[#This Row],[Longueur (mm)]]*Tableau2[[#This Row],[Largeur (mm)]])*10^(-4))</f>
        <v>0</v>
      </c>
      <c r="N860" s="19"/>
      <c r="O860" s="19"/>
      <c r="P860" s="19"/>
      <c r="Q860" s="19"/>
      <c r="R86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60" s="19">
        <f>PI()*((Tableau2[[#This Row],[Diamètre du traversant (mm)]]/2)^2)*10^(-4)</f>
        <v>0</v>
      </c>
      <c r="U860" s="19">
        <f>Tableau2[[#This Row],[Surface mesurée (dm²)]]-(SUMPRODUCT(($F$4:$F$2200=F860)*($T$4:$T$2200)))</f>
        <v>0</v>
      </c>
      <c r="V860" s="19"/>
    </row>
    <row r="861" spans="1:22">
      <c r="A861" s="17">
        <f>+Tableau1[[#This Row],[Bâtiment]]</f>
        <v>0</v>
      </c>
      <c r="M861" s="19">
        <f>IF(ISNUMBER(Tableau2[[#This Row],[Diamètre (mm)]]),PI()*((Tableau2[[#This Row],[Diamètre (mm)]]/2)^2)*10^(-4),(Tableau2[[#This Row],[Longueur (mm)]]*Tableau2[[#This Row],[Largeur (mm)]])*10^(-4))</f>
        <v>0</v>
      </c>
      <c r="N861" s="19"/>
      <c r="O861" s="19"/>
      <c r="P861" s="19"/>
      <c r="Q861" s="19"/>
      <c r="R86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61" s="19">
        <f>PI()*((Tableau2[[#This Row],[Diamètre du traversant (mm)]]/2)^2)*10^(-4)</f>
        <v>0</v>
      </c>
      <c r="U861" s="19">
        <f>Tableau2[[#This Row],[Surface mesurée (dm²)]]-(SUMPRODUCT(($F$4:$F$2200=F861)*($T$4:$T$2200)))</f>
        <v>0</v>
      </c>
      <c r="V861" s="19"/>
    </row>
    <row r="862" spans="1:22">
      <c r="A862" s="17">
        <f>+Tableau1[[#This Row],[Bâtiment]]</f>
        <v>0</v>
      </c>
      <c r="M862" s="19">
        <f>IF(ISNUMBER(Tableau2[[#This Row],[Diamètre (mm)]]),PI()*((Tableau2[[#This Row],[Diamètre (mm)]]/2)^2)*10^(-4),(Tableau2[[#This Row],[Longueur (mm)]]*Tableau2[[#This Row],[Largeur (mm)]])*10^(-4))</f>
        <v>0</v>
      </c>
      <c r="N862" s="19"/>
      <c r="O862" s="19"/>
      <c r="P862" s="19"/>
      <c r="Q862" s="19"/>
      <c r="R86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62" s="19">
        <f>PI()*((Tableau2[[#This Row],[Diamètre du traversant (mm)]]/2)^2)*10^(-4)</f>
        <v>0</v>
      </c>
      <c r="U862" s="19">
        <f>Tableau2[[#This Row],[Surface mesurée (dm²)]]-(SUMPRODUCT(($F$4:$F$2200=F862)*($T$4:$T$2200)))</f>
        <v>0</v>
      </c>
      <c r="V862" s="19"/>
    </row>
    <row r="863" spans="1:22">
      <c r="A863" s="17">
        <f>+Tableau1[[#This Row],[Bâtiment]]</f>
        <v>0</v>
      </c>
      <c r="M863" s="19">
        <f>IF(ISNUMBER(Tableau2[[#This Row],[Diamètre (mm)]]),PI()*((Tableau2[[#This Row],[Diamètre (mm)]]/2)^2)*10^(-4),(Tableau2[[#This Row],[Longueur (mm)]]*Tableau2[[#This Row],[Largeur (mm)]])*10^(-4))</f>
        <v>0</v>
      </c>
      <c r="N863" s="19"/>
      <c r="O863" s="19"/>
      <c r="P863" s="19"/>
      <c r="Q863" s="19"/>
      <c r="R86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63" s="19">
        <f>PI()*((Tableau2[[#This Row],[Diamètre du traversant (mm)]]/2)^2)*10^(-4)</f>
        <v>0</v>
      </c>
      <c r="U863" s="19">
        <f>Tableau2[[#This Row],[Surface mesurée (dm²)]]-(SUMPRODUCT(($F$4:$F$2200=F863)*($T$4:$T$2200)))</f>
        <v>0</v>
      </c>
      <c r="V863" s="19"/>
    </row>
    <row r="864" spans="1:22">
      <c r="A864" s="17">
        <f>+Tableau1[[#This Row],[Bâtiment]]</f>
        <v>0</v>
      </c>
      <c r="M864" s="19">
        <f>IF(ISNUMBER(Tableau2[[#This Row],[Diamètre (mm)]]),PI()*((Tableau2[[#This Row],[Diamètre (mm)]]/2)^2)*10^(-4),(Tableau2[[#This Row],[Longueur (mm)]]*Tableau2[[#This Row],[Largeur (mm)]])*10^(-4))</f>
        <v>0</v>
      </c>
      <c r="N864" s="19"/>
      <c r="O864" s="19"/>
      <c r="P864" s="19"/>
      <c r="Q864" s="19"/>
      <c r="R86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64" s="19">
        <f>PI()*((Tableau2[[#This Row],[Diamètre du traversant (mm)]]/2)^2)*10^(-4)</f>
        <v>0</v>
      </c>
      <c r="U864" s="19">
        <f>Tableau2[[#This Row],[Surface mesurée (dm²)]]-(SUMPRODUCT(($F$4:$F$2200=F864)*($T$4:$T$2200)))</f>
        <v>0</v>
      </c>
      <c r="V864" s="19"/>
    </row>
    <row r="865" spans="1:22">
      <c r="A865" s="17">
        <f>+Tableau1[[#This Row],[Bâtiment]]</f>
        <v>0</v>
      </c>
      <c r="M865" s="19">
        <f>IF(ISNUMBER(Tableau2[[#This Row],[Diamètre (mm)]]),PI()*((Tableau2[[#This Row],[Diamètre (mm)]]/2)^2)*10^(-4),(Tableau2[[#This Row],[Longueur (mm)]]*Tableau2[[#This Row],[Largeur (mm)]])*10^(-4))</f>
        <v>0</v>
      </c>
      <c r="N865" s="19"/>
      <c r="O865" s="19"/>
      <c r="P865" s="19"/>
      <c r="Q865" s="19"/>
      <c r="R86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65" s="19">
        <f>PI()*((Tableau2[[#This Row],[Diamètre du traversant (mm)]]/2)^2)*10^(-4)</f>
        <v>0</v>
      </c>
      <c r="U865" s="19">
        <f>Tableau2[[#This Row],[Surface mesurée (dm²)]]-(SUMPRODUCT(($F$4:$F$2200=F865)*($T$4:$T$2200)))</f>
        <v>0</v>
      </c>
      <c r="V865" s="19"/>
    </row>
    <row r="866" spans="1:22">
      <c r="A866" s="17">
        <f>+Tableau1[[#This Row],[Bâtiment]]</f>
        <v>0</v>
      </c>
      <c r="M866" s="19">
        <f>IF(ISNUMBER(Tableau2[[#This Row],[Diamètre (mm)]]),PI()*((Tableau2[[#This Row],[Diamètre (mm)]]/2)^2)*10^(-4),(Tableau2[[#This Row],[Longueur (mm)]]*Tableau2[[#This Row],[Largeur (mm)]])*10^(-4))</f>
        <v>0</v>
      </c>
      <c r="N866" s="19"/>
      <c r="O866" s="19"/>
      <c r="P866" s="19"/>
      <c r="Q866" s="19"/>
      <c r="R86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66" s="19">
        <f>PI()*((Tableau2[[#This Row],[Diamètre du traversant (mm)]]/2)^2)*10^(-4)</f>
        <v>0</v>
      </c>
      <c r="U866" s="19">
        <f>Tableau2[[#This Row],[Surface mesurée (dm²)]]-(SUMPRODUCT(($F$4:$F$2200=F866)*($T$4:$T$2200)))</f>
        <v>0</v>
      </c>
      <c r="V866" s="19"/>
    </row>
    <row r="867" spans="1:22">
      <c r="A867" s="17">
        <f>+Tableau1[[#This Row],[Bâtiment]]</f>
        <v>0</v>
      </c>
      <c r="M867" s="19">
        <f>IF(ISNUMBER(Tableau2[[#This Row],[Diamètre (mm)]]),PI()*((Tableau2[[#This Row],[Diamètre (mm)]]/2)^2)*10^(-4),(Tableau2[[#This Row],[Longueur (mm)]]*Tableau2[[#This Row],[Largeur (mm)]])*10^(-4))</f>
        <v>0</v>
      </c>
      <c r="N867" s="19"/>
      <c r="O867" s="19"/>
      <c r="P867" s="19"/>
      <c r="Q867" s="19"/>
      <c r="R86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67" s="19">
        <f>PI()*((Tableau2[[#This Row],[Diamètre du traversant (mm)]]/2)^2)*10^(-4)</f>
        <v>0</v>
      </c>
      <c r="U867" s="19">
        <f>Tableau2[[#This Row],[Surface mesurée (dm²)]]-(SUMPRODUCT(($F$4:$F$2200=F867)*($T$4:$T$2200)))</f>
        <v>0</v>
      </c>
      <c r="V867" s="19"/>
    </row>
    <row r="868" spans="1:22">
      <c r="A868" s="17">
        <f>+Tableau1[[#This Row],[Bâtiment]]</f>
        <v>0</v>
      </c>
      <c r="M868" s="19">
        <f>IF(ISNUMBER(Tableau2[[#This Row],[Diamètre (mm)]]),PI()*((Tableau2[[#This Row],[Diamètre (mm)]]/2)^2)*10^(-4),(Tableau2[[#This Row],[Longueur (mm)]]*Tableau2[[#This Row],[Largeur (mm)]])*10^(-4))</f>
        <v>0</v>
      </c>
      <c r="N868" s="19"/>
      <c r="O868" s="19"/>
      <c r="P868" s="19"/>
      <c r="Q868" s="19"/>
      <c r="R86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68" s="19">
        <f>PI()*((Tableau2[[#This Row],[Diamètre du traversant (mm)]]/2)^2)*10^(-4)</f>
        <v>0</v>
      </c>
      <c r="U868" s="19">
        <f>Tableau2[[#This Row],[Surface mesurée (dm²)]]-(SUMPRODUCT(($F$4:$F$2200=F868)*($T$4:$T$2200)))</f>
        <v>0</v>
      </c>
      <c r="V868" s="19"/>
    </row>
    <row r="869" spans="1:22">
      <c r="A869" s="17">
        <f>+Tableau1[[#This Row],[Bâtiment]]</f>
        <v>0</v>
      </c>
      <c r="M869" s="19">
        <f>IF(ISNUMBER(Tableau2[[#This Row],[Diamètre (mm)]]),PI()*((Tableau2[[#This Row],[Diamètre (mm)]]/2)^2)*10^(-4),(Tableau2[[#This Row],[Longueur (mm)]]*Tableau2[[#This Row],[Largeur (mm)]])*10^(-4))</f>
        <v>0</v>
      </c>
      <c r="N869" s="19"/>
      <c r="O869" s="19"/>
      <c r="P869" s="19"/>
      <c r="Q869" s="19"/>
      <c r="R86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69" s="19">
        <f>PI()*((Tableau2[[#This Row],[Diamètre du traversant (mm)]]/2)^2)*10^(-4)</f>
        <v>0</v>
      </c>
      <c r="U869" s="19">
        <f>Tableau2[[#This Row],[Surface mesurée (dm²)]]-(SUMPRODUCT(($F$4:$F$2200=F869)*($T$4:$T$2200)))</f>
        <v>0</v>
      </c>
      <c r="V869" s="19"/>
    </row>
    <row r="870" spans="1:22">
      <c r="A870" s="17">
        <f>+Tableau1[[#This Row],[Bâtiment]]</f>
        <v>0</v>
      </c>
      <c r="M870" s="19">
        <f>IF(ISNUMBER(Tableau2[[#This Row],[Diamètre (mm)]]),PI()*((Tableau2[[#This Row],[Diamètre (mm)]]/2)^2)*10^(-4),(Tableau2[[#This Row],[Longueur (mm)]]*Tableau2[[#This Row],[Largeur (mm)]])*10^(-4))</f>
        <v>0</v>
      </c>
      <c r="N870" s="19"/>
      <c r="O870" s="19"/>
      <c r="P870" s="19"/>
      <c r="Q870" s="19"/>
      <c r="R87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70" s="19">
        <f>PI()*((Tableau2[[#This Row],[Diamètre du traversant (mm)]]/2)^2)*10^(-4)</f>
        <v>0</v>
      </c>
      <c r="U870" s="19">
        <f>Tableau2[[#This Row],[Surface mesurée (dm²)]]-(SUMPRODUCT(($F$4:$F$2200=F870)*($T$4:$T$2200)))</f>
        <v>0</v>
      </c>
      <c r="V870" s="19"/>
    </row>
    <row r="871" spans="1:22">
      <c r="A871" s="17">
        <f>+Tableau1[[#This Row],[Bâtiment]]</f>
        <v>0</v>
      </c>
      <c r="M871" s="19">
        <f>IF(ISNUMBER(Tableau2[[#This Row],[Diamètre (mm)]]),PI()*((Tableau2[[#This Row],[Diamètre (mm)]]/2)^2)*10^(-4),(Tableau2[[#This Row],[Longueur (mm)]]*Tableau2[[#This Row],[Largeur (mm)]])*10^(-4))</f>
        <v>0</v>
      </c>
      <c r="N871" s="19"/>
      <c r="O871" s="19"/>
      <c r="P871" s="19"/>
      <c r="Q871" s="19"/>
      <c r="R87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71" s="19">
        <f>PI()*((Tableau2[[#This Row],[Diamètre du traversant (mm)]]/2)^2)*10^(-4)</f>
        <v>0</v>
      </c>
      <c r="U871" s="19">
        <f>Tableau2[[#This Row],[Surface mesurée (dm²)]]-(SUMPRODUCT(($F$4:$F$2200=F871)*($T$4:$T$2200)))</f>
        <v>0</v>
      </c>
      <c r="V871" s="19"/>
    </row>
    <row r="872" spans="1:22">
      <c r="A872" s="17">
        <f>+Tableau1[[#This Row],[Bâtiment]]</f>
        <v>0</v>
      </c>
      <c r="M872" s="19">
        <f>IF(ISNUMBER(Tableau2[[#This Row],[Diamètre (mm)]]),PI()*((Tableau2[[#This Row],[Diamètre (mm)]]/2)^2)*10^(-4),(Tableau2[[#This Row],[Longueur (mm)]]*Tableau2[[#This Row],[Largeur (mm)]])*10^(-4))</f>
        <v>0</v>
      </c>
      <c r="N872" s="19"/>
      <c r="O872" s="19"/>
      <c r="P872" s="19"/>
      <c r="Q872" s="19"/>
      <c r="R87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72" s="19">
        <f>PI()*((Tableau2[[#This Row],[Diamètre du traversant (mm)]]/2)^2)*10^(-4)</f>
        <v>0</v>
      </c>
      <c r="U872" s="19">
        <f>Tableau2[[#This Row],[Surface mesurée (dm²)]]-(SUMPRODUCT(($F$4:$F$2200=F872)*($T$4:$T$2200)))</f>
        <v>0</v>
      </c>
      <c r="V872" s="19"/>
    </row>
    <row r="873" spans="1:22">
      <c r="A873" s="17">
        <f>+Tableau1[[#This Row],[Bâtiment]]</f>
        <v>0</v>
      </c>
      <c r="M873" s="19">
        <f>IF(ISNUMBER(Tableau2[[#This Row],[Diamètre (mm)]]),PI()*((Tableau2[[#This Row],[Diamètre (mm)]]/2)^2)*10^(-4),(Tableau2[[#This Row],[Longueur (mm)]]*Tableau2[[#This Row],[Largeur (mm)]])*10^(-4))</f>
        <v>0</v>
      </c>
      <c r="N873" s="19"/>
      <c r="O873" s="19"/>
      <c r="P873" s="19"/>
      <c r="Q873" s="19"/>
      <c r="R87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73" s="19">
        <f>PI()*((Tableau2[[#This Row],[Diamètre du traversant (mm)]]/2)^2)*10^(-4)</f>
        <v>0</v>
      </c>
      <c r="U873" s="19">
        <f>Tableau2[[#This Row],[Surface mesurée (dm²)]]-(SUMPRODUCT(($F$4:$F$2200=F873)*($T$4:$T$2200)))</f>
        <v>0</v>
      </c>
      <c r="V873" s="19"/>
    </row>
    <row r="874" spans="1:22">
      <c r="A874" s="17">
        <f>+Tableau1[[#This Row],[Bâtiment]]</f>
        <v>0</v>
      </c>
      <c r="M874" s="19">
        <f>IF(ISNUMBER(Tableau2[[#This Row],[Diamètre (mm)]]),PI()*((Tableau2[[#This Row],[Diamètre (mm)]]/2)^2)*10^(-4),(Tableau2[[#This Row],[Longueur (mm)]]*Tableau2[[#This Row],[Largeur (mm)]])*10^(-4))</f>
        <v>0</v>
      </c>
      <c r="N874" s="19"/>
      <c r="O874" s="19"/>
      <c r="P874" s="19"/>
      <c r="Q874" s="19"/>
      <c r="R87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74" s="19">
        <f>PI()*((Tableau2[[#This Row],[Diamètre du traversant (mm)]]/2)^2)*10^(-4)</f>
        <v>0</v>
      </c>
      <c r="U874" s="19">
        <f>Tableau2[[#This Row],[Surface mesurée (dm²)]]-(SUMPRODUCT(($F$4:$F$2200=F874)*($T$4:$T$2200)))</f>
        <v>0</v>
      </c>
      <c r="V874" s="19"/>
    </row>
    <row r="875" spans="1:22">
      <c r="A875" s="17">
        <f>+Tableau1[[#This Row],[Bâtiment]]</f>
        <v>0</v>
      </c>
      <c r="M875" s="19">
        <f>IF(ISNUMBER(Tableau2[[#This Row],[Diamètre (mm)]]),PI()*((Tableau2[[#This Row],[Diamètre (mm)]]/2)^2)*10^(-4),(Tableau2[[#This Row],[Longueur (mm)]]*Tableau2[[#This Row],[Largeur (mm)]])*10^(-4))</f>
        <v>0</v>
      </c>
      <c r="N875" s="19"/>
      <c r="O875" s="19"/>
      <c r="P875" s="19"/>
      <c r="Q875" s="19"/>
      <c r="R87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75" s="19">
        <f>PI()*((Tableau2[[#This Row],[Diamètre du traversant (mm)]]/2)^2)*10^(-4)</f>
        <v>0</v>
      </c>
      <c r="U875" s="19">
        <f>Tableau2[[#This Row],[Surface mesurée (dm²)]]-(SUMPRODUCT(($F$4:$F$2200=F875)*($T$4:$T$2200)))</f>
        <v>0</v>
      </c>
      <c r="V875" s="19"/>
    </row>
    <row r="876" spans="1:22">
      <c r="A876" s="17">
        <f>+Tableau1[[#This Row],[Bâtiment]]</f>
        <v>0</v>
      </c>
      <c r="M876" s="19">
        <f>IF(ISNUMBER(Tableau2[[#This Row],[Diamètre (mm)]]),PI()*((Tableau2[[#This Row],[Diamètre (mm)]]/2)^2)*10^(-4),(Tableau2[[#This Row],[Longueur (mm)]]*Tableau2[[#This Row],[Largeur (mm)]])*10^(-4))</f>
        <v>0</v>
      </c>
      <c r="N876" s="19"/>
      <c r="O876" s="19"/>
      <c r="P876" s="19"/>
      <c r="Q876" s="19"/>
      <c r="R87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76" s="19">
        <f>PI()*((Tableau2[[#This Row],[Diamètre du traversant (mm)]]/2)^2)*10^(-4)</f>
        <v>0</v>
      </c>
      <c r="U876" s="19">
        <f>Tableau2[[#This Row],[Surface mesurée (dm²)]]-(SUMPRODUCT(($F$4:$F$2200=F876)*($T$4:$T$2200)))</f>
        <v>0</v>
      </c>
      <c r="V876" s="19"/>
    </row>
    <row r="877" spans="1:22">
      <c r="A877" s="17">
        <f>+Tableau1[[#This Row],[Bâtiment]]</f>
        <v>0</v>
      </c>
      <c r="M877" s="19">
        <f>IF(ISNUMBER(Tableau2[[#This Row],[Diamètre (mm)]]),PI()*((Tableau2[[#This Row],[Diamètre (mm)]]/2)^2)*10^(-4),(Tableau2[[#This Row],[Longueur (mm)]]*Tableau2[[#This Row],[Largeur (mm)]])*10^(-4))</f>
        <v>0</v>
      </c>
      <c r="N877" s="19"/>
      <c r="O877" s="19"/>
      <c r="P877" s="19"/>
      <c r="Q877" s="19"/>
      <c r="R87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77" s="19">
        <f>PI()*((Tableau2[[#This Row],[Diamètre du traversant (mm)]]/2)^2)*10^(-4)</f>
        <v>0</v>
      </c>
      <c r="U877" s="19">
        <f>Tableau2[[#This Row],[Surface mesurée (dm²)]]-(SUMPRODUCT(($F$4:$F$2200=F877)*($T$4:$T$2200)))</f>
        <v>0</v>
      </c>
      <c r="V877" s="19"/>
    </row>
    <row r="878" spans="1:22">
      <c r="A878" s="17">
        <f>+Tableau1[[#This Row],[Bâtiment]]</f>
        <v>0</v>
      </c>
      <c r="M878" s="19">
        <f>IF(ISNUMBER(Tableau2[[#This Row],[Diamètre (mm)]]),PI()*((Tableau2[[#This Row],[Diamètre (mm)]]/2)^2)*10^(-4),(Tableau2[[#This Row],[Longueur (mm)]]*Tableau2[[#This Row],[Largeur (mm)]])*10^(-4))</f>
        <v>0</v>
      </c>
      <c r="N878" s="19"/>
      <c r="O878" s="19"/>
      <c r="P878" s="19"/>
      <c r="Q878" s="19"/>
      <c r="R87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78" s="19">
        <f>PI()*((Tableau2[[#This Row],[Diamètre du traversant (mm)]]/2)^2)*10^(-4)</f>
        <v>0</v>
      </c>
      <c r="U878" s="19">
        <f>Tableau2[[#This Row],[Surface mesurée (dm²)]]-(SUMPRODUCT(($F$4:$F$2200=F878)*($T$4:$T$2200)))</f>
        <v>0</v>
      </c>
      <c r="V878" s="19"/>
    </row>
    <row r="879" spans="1:22">
      <c r="A879" s="17">
        <f>+Tableau1[[#This Row],[Bâtiment]]</f>
        <v>0</v>
      </c>
      <c r="M879" s="19">
        <f>IF(ISNUMBER(Tableau2[[#This Row],[Diamètre (mm)]]),PI()*((Tableau2[[#This Row],[Diamètre (mm)]]/2)^2)*10^(-4),(Tableau2[[#This Row],[Longueur (mm)]]*Tableau2[[#This Row],[Largeur (mm)]])*10^(-4))</f>
        <v>0</v>
      </c>
      <c r="N879" s="19"/>
      <c r="O879" s="19"/>
      <c r="P879" s="19"/>
      <c r="Q879" s="19"/>
      <c r="R87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79" s="19">
        <f>PI()*((Tableau2[[#This Row],[Diamètre du traversant (mm)]]/2)^2)*10^(-4)</f>
        <v>0</v>
      </c>
      <c r="U879" s="19">
        <f>Tableau2[[#This Row],[Surface mesurée (dm²)]]-(SUMPRODUCT(($F$4:$F$2200=F879)*($T$4:$T$2200)))</f>
        <v>0</v>
      </c>
      <c r="V879" s="19"/>
    </row>
    <row r="880" spans="1:22">
      <c r="A880" s="17">
        <f>+Tableau1[[#This Row],[Bâtiment]]</f>
        <v>0</v>
      </c>
      <c r="M880" s="19">
        <f>IF(ISNUMBER(Tableau2[[#This Row],[Diamètre (mm)]]),PI()*((Tableau2[[#This Row],[Diamètre (mm)]]/2)^2)*10^(-4),(Tableau2[[#This Row],[Longueur (mm)]]*Tableau2[[#This Row],[Largeur (mm)]])*10^(-4))</f>
        <v>0</v>
      </c>
      <c r="N880" s="19"/>
      <c r="O880" s="19"/>
      <c r="P880" s="19"/>
      <c r="Q880" s="19"/>
      <c r="R88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80" s="19">
        <f>PI()*((Tableau2[[#This Row],[Diamètre du traversant (mm)]]/2)^2)*10^(-4)</f>
        <v>0</v>
      </c>
      <c r="U880" s="19">
        <f>Tableau2[[#This Row],[Surface mesurée (dm²)]]-(SUMPRODUCT(($F$4:$F$2200=F880)*($T$4:$T$2200)))</f>
        <v>0</v>
      </c>
      <c r="V880" s="19"/>
    </row>
    <row r="881" spans="1:22">
      <c r="A881" s="17">
        <f>+Tableau1[[#This Row],[Bâtiment]]</f>
        <v>0</v>
      </c>
      <c r="M881" s="19">
        <f>IF(ISNUMBER(Tableau2[[#This Row],[Diamètre (mm)]]),PI()*((Tableau2[[#This Row],[Diamètre (mm)]]/2)^2)*10^(-4),(Tableau2[[#This Row],[Longueur (mm)]]*Tableau2[[#This Row],[Largeur (mm)]])*10^(-4))</f>
        <v>0</v>
      </c>
      <c r="N881" s="19"/>
      <c r="O881" s="19"/>
      <c r="P881" s="19"/>
      <c r="Q881" s="19"/>
      <c r="R88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81" s="19">
        <f>PI()*((Tableau2[[#This Row],[Diamètre du traversant (mm)]]/2)^2)*10^(-4)</f>
        <v>0</v>
      </c>
      <c r="U881" s="19">
        <f>Tableau2[[#This Row],[Surface mesurée (dm²)]]-(SUMPRODUCT(($F$4:$F$2200=F881)*($T$4:$T$2200)))</f>
        <v>0</v>
      </c>
      <c r="V881" s="19"/>
    </row>
    <row r="882" spans="1:22">
      <c r="A882" s="17">
        <f>+Tableau1[[#This Row],[Bâtiment]]</f>
        <v>0</v>
      </c>
      <c r="M882" s="19">
        <f>IF(ISNUMBER(Tableau2[[#This Row],[Diamètre (mm)]]),PI()*((Tableau2[[#This Row],[Diamètre (mm)]]/2)^2)*10^(-4),(Tableau2[[#This Row],[Longueur (mm)]]*Tableau2[[#This Row],[Largeur (mm)]])*10^(-4))</f>
        <v>0</v>
      </c>
      <c r="N882" s="19"/>
      <c r="O882" s="19"/>
      <c r="P882" s="19"/>
      <c r="Q882" s="19"/>
      <c r="R88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82" s="19">
        <f>PI()*((Tableau2[[#This Row],[Diamètre du traversant (mm)]]/2)^2)*10^(-4)</f>
        <v>0</v>
      </c>
      <c r="U882" s="19">
        <f>Tableau2[[#This Row],[Surface mesurée (dm²)]]-(SUMPRODUCT(($F$4:$F$2200=F882)*($T$4:$T$2200)))</f>
        <v>0</v>
      </c>
      <c r="V882" s="19"/>
    </row>
    <row r="883" spans="1:22">
      <c r="A883" s="17">
        <f>+Tableau1[[#This Row],[Bâtiment]]</f>
        <v>0</v>
      </c>
      <c r="M883" s="19">
        <f>IF(ISNUMBER(Tableau2[[#This Row],[Diamètre (mm)]]),PI()*((Tableau2[[#This Row],[Diamètre (mm)]]/2)^2)*10^(-4),(Tableau2[[#This Row],[Longueur (mm)]]*Tableau2[[#This Row],[Largeur (mm)]])*10^(-4))</f>
        <v>0</v>
      </c>
      <c r="N883" s="19"/>
      <c r="O883" s="19"/>
      <c r="P883" s="19"/>
      <c r="Q883" s="19"/>
      <c r="R88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83" s="19">
        <f>PI()*((Tableau2[[#This Row],[Diamètre du traversant (mm)]]/2)^2)*10^(-4)</f>
        <v>0</v>
      </c>
      <c r="U883" s="19">
        <f>Tableau2[[#This Row],[Surface mesurée (dm²)]]-(SUMPRODUCT(($F$4:$F$2200=F883)*($T$4:$T$2200)))</f>
        <v>0</v>
      </c>
      <c r="V883" s="19"/>
    </row>
    <row r="884" spans="1:22">
      <c r="A884" s="17">
        <f>+Tableau1[[#This Row],[Bâtiment]]</f>
        <v>0</v>
      </c>
      <c r="M884" s="19">
        <f>IF(ISNUMBER(Tableau2[[#This Row],[Diamètre (mm)]]),PI()*((Tableau2[[#This Row],[Diamètre (mm)]]/2)^2)*10^(-4),(Tableau2[[#This Row],[Longueur (mm)]]*Tableau2[[#This Row],[Largeur (mm)]])*10^(-4))</f>
        <v>0</v>
      </c>
      <c r="N884" s="19"/>
      <c r="O884" s="19"/>
      <c r="P884" s="19"/>
      <c r="Q884" s="19"/>
      <c r="R88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84" s="19">
        <f>PI()*((Tableau2[[#This Row],[Diamètre du traversant (mm)]]/2)^2)*10^(-4)</f>
        <v>0</v>
      </c>
      <c r="U884" s="19">
        <f>Tableau2[[#This Row],[Surface mesurée (dm²)]]-(SUMPRODUCT(($F$4:$F$2200=F884)*($T$4:$T$2200)))</f>
        <v>0</v>
      </c>
      <c r="V884" s="19"/>
    </row>
    <row r="885" spans="1:22">
      <c r="A885" s="17">
        <f>+Tableau1[[#This Row],[Bâtiment]]</f>
        <v>0</v>
      </c>
      <c r="M885" s="19">
        <f>IF(ISNUMBER(Tableau2[[#This Row],[Diamètre (mm)]]),PI()*((Tableau2[[#This Row],[Diamètre (mm)]]/2)^2)*10^(-4),(Tableau2[[#This Row],[Longueur (mm)]]*Tableau2[[#This Row],[Largeur (mm)]])*10^(-4))</f>
        <v>0</v>
      </c>
      <c r="N885" s="19"/>
      <c r="O885" s="19"/>
      <c r="P885" s="19"/>
      <c r="Q885" s="19"/>
      <c r="R88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85" s="19">
        <f>PI()*((Tableau2[[#This Row],[Diamètre du traversant (mm)]]/2)^2)*10^(-4)</f>
        <v>0</v>
      </c>
      <c r="U885" s="19">
        <f>Tableau2[[#This Row],[Surface mesurée (dm²)]]-(SUMPRODUCT(($F$4:$F$2200=F885)*($T$4:$T$2200)))</f>
        <v>0</v>
      </c>
      <c r="V885" s="19"/>
    </row>
    <row r="886" spans="1:22">
      <c r="A886" s="17">
        <f>+Tableau1[[#This Row],[Bâtiment]]</f>
        <v>0</v>
      </c>
      <c r="M886" s="19">
        <f>IF(ISNUMBER(Tableau2[[#This Row],[Diamètre (mm)]]),PI()*((Tableau2[[#This Row],[Diamètre (mm)]]/2)^2)*10^(-4),(Tableau2[[#This Row],[Longueur (mm)]]*Tableau2[[#This Row],[Largeur (mm)]])*10^(-4))</f>
        <v>0</v>
      </c>
      <c r="N886" s="19"/>
      <c r="O886" s="19"/>
      <c r="P886" s="19"/>
      <c r="Q886" s="19"/>
      <c r="R88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86" s="19">
        <f>PI()*((Tableau2[[#This Row],[Diamètre du traversant (mm)]]/2)^2)*10^(-4)</f>
        <v>0</v>
      </c>
      <c r="U886" s="19">
        <f>Tableau2[[#This Row],[Surface mesurée (dm²)]]-(SUMPRODUCT(($F$4:$F$2200=F886)*($T$4:$T$2200)))</f>
        <v>0</v>
      </c>
      <c r="V886" s="19"/>
    </row>
    <row r="887" spans="1:22">
      <c r="A887" s="17">
        <f>+Tableau1[[#This Row],[Bâtiment]]</f>
        <v>0</v>
      </c>
      <c r="M887" s="19">
        <f>IF(ISNUMBER(Tableau2[[#This Row],[Diamètre (mm)]]),PI()*((Tableau2[[#This Row],[Diamètre (mm)]]/2)^2)*10^(-4),(Tableau2[[#This Row],[Longueur (mm)]]*Tableau2[[#This Row],[Largeur (mm)]])*10^(-4))</f>
        <v>0</v>
      </c>
      <c r="N887" s="19"/>
      <c r="O887" s="19"/>
      <c r="P887" s="19"/>
      <c r="Q887" s="19"/>
      <c r="R88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87" s="19">
        <f>PI()*((Tableau2[[#This Row],[Diamètre du traversant (mm)]]/2)^2)*10^(-4)</f>
        <v>0</v>
      </c>
      <c r="U887" s="19">
        <f>Tableau2[[#This Row],[Surface mesurée (dm²)]]-(SUMPRODUCT(($F$4:$F$2200=F887)*($T$4:$T$2200)))</f>
        <v>0</v>
      </c>
      <c r="V887" s="19"/>
    </row>
    <row r="888" spans="1:22">
      <c r="A888" s="17">
        <f>+Tableau1[[#This Row],[Bâtiment]]</f>
        <v>0</v>
      </c>
      <c r="M888" s="19">
        <f>IF(ISNUMBER(Tableau2[[#This Row],[Diamètre (mm)]]),PI()*((Tableau2[[#This Row],[Diamètre (mm)]]/2)^2)*10^(-4),(Tableau2[[#This Row],[Longueur (mm)]]*Tableau2[[#This Row],[Largeur (mm)]])*10^(-4))</f>
        <v>0</v>
      </c>
      <c r="N888" s="19"/>
      <c r="O888" s="19"/>
      <c r="P888" s="19"/>
      <c r="Q888" s="19"/>
      <c r="R88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88" s="19">
        <f>PI()*((Tableau2[[#This Row],[Diamètre du traversant (mm)]]/2)^2)*10^(-4)</f>
        <v>0</v>
      </c>
      <c r="U888" s="19">
        <f>Tableau2[[#This Row],[Surface mesurée (dm²)]]-(SUMPRODUCT(($F$4:$F$2200=F888)*($T$4:$T$2200)))</f>
        <v>0</v>
      </c>
      <c r="V888" s="19"/>
    </row>
    <row r="889" spans="1:22">
      <c r="A889" s="17">
        <f>+Tableau1[[#This Row],[Bâtiment]]</f>
        <v>0</v>
      </c>
      <c r="M889" s="19">
        <f>IF(ISNUMBER(Tableau2[[#This Row],[Diamètre (mm)]]),PI()*((Tableau2[[#This Row],[Diamètre (mm)]]/2)^2)*10^(-4),(Tableau2[[#This Row],[Longueur (mm)]]*Tableau2[[#This Row],[Largeur (mm)]])*10^(-4))</f>
        <v>0</v>
      </c>
      <c r="N889" s="19"/>
      <c r="O889" s="19"/>
      <c r="P889" s="19"/>
      <c r="Q889" s="19"/>
      <c r="R88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89" s="19">
        <f>PI()*((Tableau2[[#This Row],[Diamètre du traversant (mm)]]/2)^2)*10^(-4)</f>
        <v>0</v>
      </c>
      <c r="U889" s="19">
        <f>Tableau2[[#This Row],[Surface mesurée (dm²)]]-(SUMPRODUCT(($F$4:$F$2200=F889)*($T$4:$T$2200)))</f>
        <v>0</v>
      </c>
      <c r="V889" s="19"/>
    </row>
    <row r="890" spans="1:22">
      <c r="A890" s="17">
        <f>+Tableau1[[#This Row],[Bâtiment]]</f>
        <v>0</v>
      </c>
      <c r="M890" s="19">
        <f>IF(ISNUMBER(Tableau2[[#This Row],[Diamètre (mm)]]),PI()*((Tableau2[[#This Row],[Diamètre (mm)]]/2)^2)*10^(-4),(Tableau2[[#This Row],[Longueur (mm)]]*Tableau2[[#This Row],[Largeur (mm)]])*10^(-4))</f>
        <v>0</v>
      </c>
      <c r="N890" s="19"/>
      <c r="O890" s="19"/>
      <c r="P890" s="19"/>
      <c r="Q890" s="19"/>
      <c r="R89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90" s="19">
        <f>PI()*((Tableau2[[#This Row],[Diamètre du traversant (mm)]]/2)^2)*10^(-4)</f>
        <v>0</v>
      </c>
      <c r="U890" s="19">
        <f>Tableau2[[#This Row],[Surface mesurée (dm²)]]-(SUMPRODUCT(($F$4:$F$2200=F890)*($T$4:$T$2200)))</f>
        <v>0</v>
      </c>
      <c r="V890" s="19"/>
    </row>
    <row r="891" spans="1:22">
      <c r="A891" s="17">
        <f>+Tableau1[[#This Row],[Bâtiment]]</f>
        <v>0</v>
      </c>
      <c r="M891" s="19">
        <f>IF(ISNUMBER(Tableau2[[#This Row],[Diamètre (mm)]]),PI()*((Tableau2[[#This Row],[Diamètre (mm)]]/2)^2)*10^(-4),(Tableau2[[#This Row],[Longueur (mm)]]*Tableau2[[#This Row],[Largeur (mm)]])*10^(-4))</f>
        <v>0</v>
      </c>
      <c r="N891" s="19"/>
      <c r="O891" s="19"/>
      <c r="P891" s="19"/>
      <c r="Q891" s="19"/>
      <c r="R89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91" s="19">
        <f>PI()*((Tableau2[[#This Row],[Diamètre du traversant (mm)]]/2)^2)*10^(-4)</f>
        <v>0</v>
      </c>
      <c r="U891" s="19">
        <f>Tableau2[[#This Row],[Surface mesurée (dm²)]]-(SUMPRODUCT(($F$4:$F$2200=F891)*($T$4:$T$2200)))</f>
        <v>0</v>
      </c>
      <c r="V891" s="19"/>
    </row>
    <row r="892" spans="1:22">
      <c r="A892" s="17">
        <f>+Tableau1[[#This Row],[Bâtiment]]</f>
        <v>0</v>
      </c>
      <c r="M892" s="19">
        <f>IF(ISNUMBER(Tableau2[[#This Row],[Diamètre (mm)]]),PI()*((Tableau2[[#This Row],[Diamètre (mm)]]/2)^2)*10^(-4),(Tableau2[[#This Row],[Longueur (mm)]]*Tableau2[[#This Row],[Largeur (mm)]])*10^(-4))</f>
        <v>0</v>
      </c>
      <c r="N892" s="19"/>
      <c r="O892" s="19"/>
      <c r="P892" s="19"/>
      <c r="Q892" s="19"/>
      <c r="R89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92" s="19">
        <f>PI()*((Tableau2[[#This Row],[Diamètre du traversant (mm)]]/2)^2)*10^(-4)</f>
        <v>0</v>
      </c>
      <c r="U892" s="19">
        <f>Tableau2[[#This Row],[Surface mesurée (dm²)]]-(SUMPRODUCT(($F$4:$F$2200=F892)*($T$4:$T$2200)))</f>
        <v>0</v>
      </c>
      <c r="V892" s="19"/>
    </row>
    <row r="893" spans="1:22">
      <c r="A893" s="17">
        <f>+Tableau1[[#This Row],[Bâtiment]]</f>
        <v>0</v>
      </c>
      <c r="M893" s="19">
        <f>IF(ISNUMBER(Tableau2[[#This Row],[Diamètre (mm)]]),PI()*((Tableau2[[#This Row],[Diamètre (mm)]]/2)^2)*10^(-4),(Tableau2[[#This Row],[Longueur (mm)]]*Tableau2[[#This Row],[Largeur (mm)]])*10^(-4))</f>
        <v>0</v>
      </c>
      <c r="N893" s="19"/>
      <c r="O893" s="19"/>
      <c r="P893" s="19"/>
      <c r="Q893" s="19"/>
      <c r="R89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93" s="19">
        <f>PI()*((Tableau2[[#This Row],[Diamètre du traversant (mm)]]/2)^2)*10^(-4)</f>
        <v>0</v>
      </c>
      <c r="U893" s="19">
        <f>Tableau2[[#This Row],[Surface mesurée (dm²)]]-(SUMPRODUCT(($F$4:$F$2200=F893)*($T$4:$T$2200)))</f>
        <v>0</v>
      </c>
      <c r="V893" s="19"/>
    </row>
    <row r="894" spans="1:22">
      <c r="A894" s="17">
        <f>+Tableau1[[#This Row],[Bâtiment]]</f>
        <v>0</v>
      </c>
      <c r="M894" s="19">
        <f>IF(ISNUMBER(Tableau2[[#This Row],[Diamètre (mm)]]),PI()*((Tableau2[[#This Row],[Diamètre (mm)]]/2)^2)*10^(-4),(Tableau2[[#This Row],[Longueur (mm)]]*Tableau2[[#This Row],[Largeur (mm)]])*10^(-4))</f>
        <v>0</v>
      </c>
      <c r="N894" s="19"/>
      <c r="O894" s="19"/>
      <c r="P894" s="19"/>
      <c r="Q894" s="19"/>
      <c r="R89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94" s="19">
        <f>PI()*((Tableau2[[#This Row],[Diamètre du traversant (mm)]]/2)^2)*10^(-4)</f>
        <v>0</v>
      </c>
      <c r="U894" s="19">
        <f>Tableau2[[#This Row],[Surface mesurée (dm²)]]-(SUMPRODUCT(($F$4:$F$2200=F894)*($T$4:$T$2200)))</f>
        <v>0</v>
      </c>
      <c r="V894" s="19"/>
    </row>
    <row r="895" spans="1:22">
      <c r="A895" s="17">
        <f>+Tableau1[[#This Row],[Bâtiment]]</f>
        <v>0</v>
      </c>
      <c r="M895" s="19">
        <f>IF(ISNUMBER(Tableau2[[#This Row],[Diamètre (mm)]]),PI()*((Tableau2[[#This Row],[Diamètre (mm)]]/2)^2)*10^(-4),(Tableau2[[#This Row],[Longueur (mm)]]*Tableau2[[#This Row],[Largeur (mm)]])*10^(-4))</f>
        <v>0</v>
      </c>
      <c r="N895" s="19"/>
      <c r="O895" s="19"/>
      <c r="P895" s="19"/>
      <c r="Q895" s="19"/>
      <c r="R89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95" s="19">
        <f>PI()*((Tableau2[[#This Row],[Diamètre du traversant (mm)]]/2)^2)*10^(-4)</f>
        <v>0</v>
      </c>
      <c r="U895" s="19">
        <f>Tableau2[[#This Row],[Surface mesurée (dm²)]]-(SUMPRODUCT(($F$4:$F$2200=F895)*($T$4:$T$2200)))</f>
        <v>0</v>
      </c>
      <c r="V895" s="19"/>
    </row>
    <row r="896" spans="1:22">
      <c r="A896" s="17">
        <f>+Tableau1[[#This Row],[Bâtiment]]</f>
        <v>0</v>
      </c>
      <c r="M896" s="19">
        <f>IF(ISNUMBER(Tableau2[[#This Row],[Diamètre (mm)]]),PI()*((Tableau2[[#This Row],[Diamètre (mm)]]/2)^2)*10^(-4),(Tableau2[[#This Row],[Longueur (mm)]]*Tableau2[[#This Row],[Largeur (mm)]])*10^(-4))</f>
        <v>0</v>
      </c>
      <c r="N896" s="19"/>
      <c r="O896" s="19"/>
      <c r="P896" s="19"/>
      <c r="Q896" s="19"/>
      <c r="R89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96" s="19">
        <f>PI()*((Tableau2[[#This Row],[Diamètre du traversant (mm)]]/2)^2)*10^(-4)</f>
        <v>0</v>
      </c>
      <c r="U896" s="19">
        <f>Tableau2[[#This Row],[Surface mesurée (dm²)]]-(SUMPRODUCT(($F$4:$F$2200=F896)*($T$4:$T$2200)))</f>
        <v>0</v>
      </c>
      <c r="V896" s="19"/>
    </row>
    <row r="897" spans="1:22">
      <c r="A897" s="17">
        <f>+Tableau1[[#This Row],[Bâtiment]]</f>
        <v>0</v>
      </c>
      <c r="M897" s="19">
        <f>IF(ISNUMBER(Tableau2[[#This Row],[Diamètre (mm)]]),PI()*((Tableau2[[#This Row],[Diamètre (mm)]]/2)^2)*10^(-4),(Tableau2[[#This Row],[Longueur (mm)]]*Tableau2[[#This Row],[Largeur (mm)]])*10^(-4))</f>
        <v>0</v>
      </c>
      <c r="N897" s="19"/>
      <c r="O897" s="19"/>
      <c r="P897" s="19"/>
      <c r="Q897" s="19"/>
      <c r="R89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97" s="19">
        <f>PI()*((Tableau2[[#This Row],[Diamètre du traversant (mm)]]/2)^2)*10^(-4)</f>
        <v>0</v>
      </c>
      <c r="U897" s="19">
        <f>Tableau2[[#This Row],[Surface mesurée (dm²)]]-(SUMPRODUCT(($F$4:$F$2200=F897)*($T$4:$T$2200)))</f>
        <v>0</v>
      </c>
      <c r="V897" s="19"/>
    </row>
    <row r="898" spans="1:22">
      <c r="A898" s="17">
        <f>+Tableau1[[#This Row],[Bâtiment]]</f>
        <v>0</v>
      </c>
      <c r="M898" s="19">
        <f>IF(ISNUMBER(Tableau2[[#This Row],[Diamètre (mm)]]),PI()*((Tableau2[[#This Row],[Diamètre (mm)]]/2)^2)*10^(-4),(Tableau2[[#This Row],[Longueur (mm)]]*Tableau2[[#This Row],[Largeur (mm)]])*10^(-4))</f>
        <v>0</v>
      </c>
      <c r="N898" s="19"/>
      <c r="O898" s="19"/>
      <c r="P898" s="19"/>
      <c r="Q898" s="19"/>
      <c r="R89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98" s="19">
        <f>PI()*((Tableau2[[#This Row],[Diamètre du traversant (mm)]]/2)^2)*10^(-4)</f>
        <v>0</v>
      </c>
      <c r="U898" s="19">
        <f>Tableau2[[#This Row],[Surface mesurée (dm²)]]-(SUMPRODUCT(($F$4:$F$2200=F898)*($T$4:$T$2200)))</f>
        <v>0</v>
      </c>
      <c r="V898" s="19"/>
    </row>
    <row r="899" spans="1:22">
      <c r="A899" s="17">
        <f>+Tableau1[[#This Row],[Bâtiment]]</f>
        <v>0</v>
      </c>
      <c r="M899" s="19">
        <f>IF(ISNUMBER(Tableau2[[#This Row],[Diamètre (mm)]]),PI()*((Tableau2[[#This Row],[Diamètre (mm)]]/2)^2)*10^(-4),(Tableau2[[#This Row],[Longueur (mm)]]*Tableau2[[#This Row],[Largeur (mm)]])*10^(-4))</f>
        <v>0</v>
      </c>
      <c r="N899" s="19"/>
      <c r="O899" s="19"/>
      <c r="P899" s="19"/>
      <c r="Q899" s="19"/>
      <c r="R89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899" s="19">
        <f>PI()*((Tableau2[[#This Row],[Diamètre du traversant (mm)]]/2)^2)*10^(-4)</f>
        <v>0</v>
      </c>
      <c r="U899" s="19">
        <f>Tableau2[[#This Row],[Surface mesurée (dm²)]]-(SUMPRODUCT(($F$4:$F$2200=F899)*($T$4:$T$2200)))</f>
        <v>0</v>
      </c>
      <c r="V899" s="19"/>
    </row>
    <row r="900" spans="1:22">
      <c r="A900" s="17">
        <f>+Tableau1[[#This Row],[Bâtiment]]</f>
        <v>0</v>
      </c>
      <c r="M900" s="19">
        <f>IF(ISNUMBER(Tableau2[[#This Row],[Diamètre (mm)]]),PI()*((Tableau2[[#This Row],[Diamètre (mm)]]/2)^2)*10^(-4),(Tableau2[[#This Row],[Longueur (mm)]]*Tableau2[[#This Row],[Largeur (mm)]])*10^(-4))</f>
        <v>0</v>
      </c>
      <c r="N900" s="19"/>
      <c r="O900" s="19"/>
      <c r="P900" s="19"/>
      <c r="Q900" s="19"/>
      <c r="R90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00" s="19">
        <f>PI()*((Tableau2[[#This Row],[Diamètre du traversant (mm)]]/2)^2)*10^(-4)</f>
        <v>0</v>
      </c>
      <c r="U900" s="19">
        <f>Tableau2[[#This Row],[Surface mesurée (dm²)]]-(SUMPRODUCT(($F$4:$F$2200=F900)*($T$4:$T$2200)))</f>
        <v>0</v>
      </c>
      <c r="V900" s="19"/>
    </row>
    <row r="901" spans="1:22">
      <c r="A901" s="17">
        <f>+Tableau1[[#This Row],[Bâtiment]]</f>
        <v>0</v>
      </c>
      <c r="M901" s="19">
        <f>IF(ISNUMBER(Tableau2[[#This Row],[Diamètre (mm)]]),PI()*((Tableau2[[#This Row],[Diamètre (mm)]]/2)^2)*10^(-4),(Tableau2[[#This Row],[Longueur (mm)]]*Tableau2[[#This Row],[Largeur (mm)]])*10^(-4))</f>
        <v>0</v>
      </c>
      <c r="N901" s="19"/>
      <c r="O901" s="19"/>
      <c r="P901" s="19"/>
      <c r="Q901" s="19"/>
      <c r="R90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01" s="19">
        <f>PI()*((Tableau2[[#This Row],[Diamètre du traversant (mm)]]/2)^2)*10^(-4)</f>
        <v>0</v>
      </c>
      <c r="U901" s="19">
        <f>Tableau2[[#This Row],[Surface mesurée (dm²)]]-(SUMPRODUCT(($F$4:$F$2200=F901)*($T$4:$T$2200)))</f>
        <v>0</v>
      </c>
      <c r="V901" s="19"/>
    </row>
    <row r="902" spans="1:22">
      <c r="A902" s="17">
        <f>+Tableau1[[#This Row],[Bâtiment]]</f>
        <v>0</v>
      </c>
      <c r="M902" s="19">
        <f>IF(ISNUMBER(Tableau2[[#This Row],[Diamètre (mm)]]),PI()*((Tableau2[[#This Row],[Diamètre (mm)]]/2)^2)*10^(-4),(Tableau2[[#This Row],[Longueur (mm)]]*Tableau2[[#This Row],[Largeur (mm)]])*10^(-4))</f>
        <v>0</v>
      </c>
      <c r="N902" s="19"/>
      <c r="O902" s="19"/>
      <c r="P902" s="19"/>
      <c r="Q902" s="19"/>
      <c r="R90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02" s="19">
        <f>PI()*((Tableau2[[#This Row],[Diamètre du traversant (mm)]]/2)^2)*10^(-4)</f>
        <v>0</v>
      </c>
      <c r="U902" s="19">
        <f>Tableau2[[#This Row],[Surface mesurée (dm²)]]-(SUMPRODUCT(($F$4:$F$2200=F902)*($T$4:$T$2200)))</f>
        <v>0</v>
      </c>
      <c r="V902" s="19"/>
    </row>
    <row r="903" spans="1:22">
      <c r="A903" s="17">
        <f>+Tableau1[[#This Row],[Bâtiment]]</f>
        <v>0</v>
      </c>
      <c r="M903" s="19">
        <f>IF(ISNUMBER(Tableau2[[#This Row],[Diamètre (mm)]]),PI()*((Tableau2[[#This Row],[Diamètre (mm)]]/2)^2)*10^(-4),(Tableau2[[#This Row],[Longueur (mm)]]*Tableau2[[#This Row],[Largeur (mm)]])*10^(-4))</f>
        <v>0</v>
      </c>
      <c r="N903" s="19"/>
      <c r="O903" s="19"/>
      <c r="P903" s="19"/>
      <c r="Q903" s="19"/>
      <c r="R90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03" s="19">
        <f>PI()*((Tableau2[[#This Row],[Diamètre du traversant (mm)]]/2)^2)*10^(-4)</f>
        <v>0</v>
      </c>
      <c r="U903" s="19">
        <f>Tableau2[[#This Row],[Surface mesurée (dm²)]]-(SUMPRODUCT(($F$4:$F$2200=F903)*($T$4:$T$2200)))</f>
        <v>0</v>
      </c>
      <c r="V903" s="19"/>
    </row>
    <row r="904" spans="1:22">
      <c r="A904" s="17">
        <f>+Tableau1[[#This Row],[Bâtiment]]</f>
        <v>0</v>
      </c>
      <c r="M904" s="19">
        <f>IF(ISNUMBER(Tableau2[[#This Row],[Diamètre (mm)]]),PI()*((Tableau2[[#This Row],[Diamètre (mm)]]/2)^2)*10^(-4),(Tableau2[[#This Row],[Longueur (mm)]]*Tableau2[[#This Row],[Largeur (mm)]])*10^(-4))</f>
        <v>0</v>
      </c>
      <c r="N904" s="19"/>
      <c r="O904" s="19"/>
      <c r="P904" s="19"/>
      <c r="Q904" s="19"/>
      <c r="R90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04" s="19">
        <f>PI()*((Tableau2[[#This Row],[Diamètre du traversant (mm)]]/2)^2)*10^(-4)</f>
        <v>0</v>
      </c>
      <c r="U904" s="19">
        <f>Tableau2[[#This Row],[Surface mesurée (dm²)]]-(SUMPRODUCT(($F$4:$F$2200=F904)*($T$4:$T$2200)))</f>
        <v>0</v>
      </c>
      <c r="V904" s="19"/>
    </row>
    <row r="905" spans="1:22">
      <c r="A905" s="17">
        <f>+Tableau1[[#This Row],[Bâtiment]]</f>
        <v>0</v>
      </c>
      <c r="M905" s="19">
        <f>IF(ISNUMBER(Tableau2[[#This Row],[Diamètre (mm)]]),PI()*((Tableau2[[#This Row],[Diamètre (mm)]]/2)^2)*10^(-4),(Tableau2[[#This Row],[Longueur (mm)]]*Tableau2[[#This Row],[Largeur (mm)]])*10^(-4))</f>
        <v>0</v>
      </c>
      <c r="N905" s="19"/>
      <c r="O905" s="19"/>
      <c r="P905" s="19"/>
      <c r="Q905" s="19"/>
      <c r="R90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05" s="19">
        <f>PI()*((Tableau2[[#This Row],[Diamètre du traversant (mm)]]/2)^2)*10^(-4)</f>
        <v>0</v>
      </c>
      <c r="U905" s="19">
        <f>Tableau2[[#This Row],[Surface mesurée (dm²)]]-(SUMPRODUCT(($F$4:$F$2200=F905)*($T$4:$T$2200)))</f>
        <v>0</v>
      </c>
      <c r="V905" s="19"/>
    </row>
    <row r="906" spans="1:22">
      <c r="A906" s="17">
        <f>+Tableau1[[#This Row],[Bâtiment]]</f>
        <v>0</v>
      </c>
      <c r="M906" s="19">
        <f>IF(ISNUMBER(Tableau2[[#This Row],[Diamètre (mm)]]),PI()*((Tableau2[[#This Row],[Diamètre (mm)]]/2)^2)*10^(-4),(Tableau2[[#This Row],[Longueur (mm)]]*Tableau2[[#This Row],[Largeur (mm)]])*10^(-4))</f>
        <v>0</v>
      </c>
      <c r="N906" s="19"/>
      <c r="O906" s="19"/>
      <c r="P906" s="19"/>
      <c r="Q906" s="19"/>
      <c r="R90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06" s="19">
        <f>PI()*((Tableau2[[#This Row],[Diamètre du traversant (mm)]]/2)^2)*10^(-4)</f>
        <v>0</v>
      </c>
      <c r="U906" s="19">
        <f>Tableau2[[#This Row],[Surface mesurée (dm²)]]-(SUMPRODUCT(($F$4:$F$2200=F906)*($T$4:$T$2200)))</f>
        <v>0</v>
      </c>
      <c r="V906" s="19"/>
    </row>
    <row r="907" spans="1:22">
      <c r="A907" s="17">
        <f>+Tableau1[[#This Row],[Bâtiment]]</f>
        <v>0</v>
      </c>
      <c r="M907" s="19">
        <f>IF(ISNUMBER(Tableau2[[#This Row],[Diamètre (mm)]]),PI()*((Tableau2[[#This Row],[Diamètre (mm)]]/2)^2)*10^(-4),(Tableau2[[#This Row],[Longueur (mm)]]*Tableau2[[#This Row],[Largeur (mm)]])*10^(-4))</f>
        <v>0</v>
      </c>
      <c r="N907" s="19"/>
      <c r="O907" s="19"/>
      <c r="P907" s="19"/>
      <c r="Q907" s="19"/>
      <c r="R90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07" s="19">
        <f>PI()*((Tableau2[[#This Row],[Diamètre du traversant (mm)]]/2)^2)*10^(-4)</f>
        <v>0</v>
      </c>
      <c r="U907" s="19">
        <f>Tableau2[[#This Row],[Surface mesurée (dm²)]]-(SUMPRODUCT(($F$4:$F$2200=F907)*($T$4:$T$2200)))</f>
        <v>0</v>
      </c>
      <c r="V907" s="19"/>
    </row>
    <row r="908" spans="1:22">
      <c r="A908" s="17">
        <f>+Tableau1[[#This Row],[Bâtiment]]</f>
        <v>0</v>
      </c>
      <c r="M908" s="19">
        <f>IF(ISNUMBER(Tableau2[[#This Row],[Diamètre (mm)]]),PI()*((Tableau2[[#This Row],[Diamètre (mm)]]/2)^2)*10^(-4),(Tableau2[[#This Row],[Longueur (mm)]]*Tableau2[[#This Row],[Largeur (mm)]])*10^(-4))</f>
        <v>0</v>
      </c>
      <c r="N908" s="19"/>
      <c r="O908" s="19"/>
      <c r="P908" s="19"/>
      <c r="Q908" s="19"/>
      <c r="R90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08" s="19">
        <f>PI()*((Tableau2[[#This Row],[Diamètre du traversant (mm)]]/2)^2)*10^(-4)</f>
        <v>0</v>
      </c>
      <c r="U908" s="19">
        <f>Tableau2[[#This Row],[Surface mesurée (dm²)]]-(SUMPRODUCT(($F$4:$F$2200=F908)*($T$4:$T$2200)))</f>
        <v>0</v>
      </c>
      <c r="V908" s="19"/>
    </row>
    <row r="909" spans="1:22">
      <c r="A909" s="17">
        <f>+Tableau1[[#This Row],[Bâtiment]]</f>
        <v>0</v>
      </c>
      <c r="M909" s="19">
        <f>IF(ISNUMBER(Tableau2[[#This Row],[Diamètre (mm)]]),PI()*((Tableau2[[#This Row],[Diamètre (mm)]]/2)^2)*10^(-4),(Tableau2[[#This Row],[Longueur (mm)]]*Tableau2[[#This Row],[Largeur (mm)]])*10^(-4))</f>
        <v>0</v>
      </c>
      <c r="N909" s="19"/>
      <c r="O909" s="19"/>
      <c r="P909" s="19"/>
      <c r="Q909" s="19"/>
      <c r="R90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09" s="19">
        <f>PI()*((Tableau2[[#This Row],[Diamètre du traversant (mm)]]/2)^2)*10^(-4)</f>
        <v>0</v>
      </c>
      <c r="U909" s="19">
        <f>Tableau2[[#This Row],[Surface mesurée (dm²)]]-(SUMPRODUCT(($F$4:$F$2200=F909)*($T$4:$T$2200)))</f>
        <v>0</v>
      </c>
      <c r="V909" s="19"/>
    </row>
    <row r="910" spans="1:22">
      <c r="A910" s="17">
        <f>+Tableau1[[#This Row],[Bâtiment]]</f>
        <v>0</v>
      </c>
      <c r="M910" s="19">
        <f>IF(ISNUMBER(Tableau2[[#This Row],[Diamètre (mm)]]),PI()*((Tableau2[[#This Row],[Diamètre (mm)]]/2)^2)*10^(-4),(Tableau2[[#This Row],[Longueur (mm)]]*Tableau2[[#This Row],[Largeur (mm)]])*10^(-4))</f>
        <v>0</v>
      </c>
      <c r="N910" s="19"/>
      <c r="O910" s="19"/>
      <c r="P910" s="19"/>
      <c r="Q910" s="19"/>
      <c r="R91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10" s="19">
        <f>PI()*((Tableau2[[#This Row],[Diamètre du traversant (mm)]]/2)^2)*10^(-4)</f>
        <v>0</v>
      </c>
      <c r="U910" s="19">
        <f>Tableau2[[#This Row],[Surface mesurée (dm²)]]-(SUMPRODUCT(($F$4:$F$2200=F910)*($T$4:$T$2200)))</f>
        <v>0</v>
      </c>
      <c r="V910" s="19"/>
    </row>
    <row r="911" spans="1:22">
      <c r="A911" s="17">
        <f>+Tableau1[[#This Row],[Bâtiment]]</f>
        <v>0</v>
      </c>
      <c r="M911" s="19">
        <f>IF(ISNUMBER(Tableau2[[#This Row],[Diamètre (mm)]]),PI()*((Tableau2[[#This Row],[Diamètre (mm)]]/2)^2)*10^(-4),(Tableau2[[#This Row],[Longueur (mm)]]*Tableau2[[#This Row],[Largeur (mm)]])*10^(-4))</f>
        <v>0</v>
      </c>
      <c r="N911" s="19"/>
      <c r="O911" s="19"/>
      <c r="P911" s="19"/>
      <c r="Q911" s="19"/>
      <c r="R91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11" s="19">
        <f>PI()*((Tableau2[[#This Row],[Diamètre du traversant (mm)]]/2)^2)*10^(-4)</f>
        <v>0</v>
      </c>
      <c r="U911" s="19">
        <f>Tableau2[[#This Row],[Surface mesurée (dm²)]]-(SUMPRODUCT(($F$4:$F$2200=F911)*($T$4:$T$2200)))</f>
        <v>0</v>
      </c>
      <c r="V911" s="19"/>
    </row>
    <row r="912" spans="1:22">
      <c r="A912" s="17">
        <f>+Tableau1[[#This Row],[Bâtiment]]</f>
        <v>0</v>
      </c>
      <c r="M912" s="19">
        <f>IF(ISNUMBER(Tableau2[[#This Row],[Diamètre (mm)]]),PI()*((Tableau2[[#This Row],[Diamètre (mm)]]/2)^2)*10^(-4),(Tableau2[[#This Row],[Longueur (mm)]]*Tableau2[[#This Row],[Largeur (mm)]])*10^(-4))</f>
        <v>0</v>
      </c>
      <c r="N912" s="19"/>
      <c r="O912" s="19"/>
      <c r="P912" s="19"/>
      <c r="Q912" s="19"/>
      <c r="R91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12" s="19">
        <f>PI()*((Tableau2[[#This Row],[Diamètre du traversant (mm)]]/2)^2)*10^(-4)</f>
        <v>0</v>
      </c>
      <c r="U912" s="19">
        <f>Tableau2[[#This Row],[Surface mesurée (dm²)]]-(SUMPRODUCT(($F$4:$F$2200=F912)*($T$4:$T$2200)))</f>
        <v>0</v>
      </c>
      <c r="V912" s="19"/>
    </row>
    <row r="913" spans="1:22">
      <c r="A913" s="17">
        <f>+Tableau1[[#This Row],[Bâtiment]]</f>
        <v>0</v>
      </c>
      <c r="M913" s="19">
        <f>IF(ISNUMBER(Tableau2[[#This Row],[Diamètre (mm)]]),PI()*((Tableau2[[#This Row],[Diamètre (mm)]]/2)^2)*10^(-4),(Tableau2[[#This Row],[Longueur (mm)]]*Tableau2[[#This Row],[Largeur (mm)]])*10^(-4))</f>
        <v>0</v>
      </c>
      <c r="N913" s="19"/>
      <c r="O913" s="19"/>
      <c r="P913" s="19"/>
      <c r="Q913" s="19"/>
      <c r="R91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13" s="19">
        <f>PI()*((Tableau2[[#This Row],[Diamètre du traversant (mm)]]/2)^2)*10^(-4)</f>
        <v>0</v>
      </c>
      <c r="U913" s="19">
        <f>Tableau2[[#This Row],[Surface mesurée (dm²)]]-(SUMPRODUCT(($F$4:$F$2200=F913)*($T$4:$T$2200)))</f>
        <v>0</v>
      </c>
      <c r="V913" s="19"/>
    </row>
    <row r="914" spans="1:22">
      <c r="A914" s="17">
        <f>+Tableau1[[#This Row],[Bâtiment]]</f>
        <v>0</v>
      </c>
      <c r="M914" s="19">
        <f>IF(ISNUMBER(Tableau2[[#This Row],[Diamètre (mm)]]),PI()*((Tableau2[[#This Row],[Diamètre (mm)]]/2)^2)*10^(-4),(Tableau2[[#This Row],[Longueur (mm)]]*Tableau2[[#This Row],[Largeur (mm)]])*10^(-4))</f>
        <v>0</v>
      </c>
      <c r="N914" s="19"/>
      <c r="O914" s="19"/>
      <c r="P914" s="19"/>
      <c r="Q914" s="19"/>
      <c r="R91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14" s="19">
        <f>PI()*((Tableau2[[#This Row],[Diamètre du traversant (mm)]]/2)^2)*10^(-4)</f>
        <v>0</v>
      </c>
      <c r="U914" s="19">
        <f>Tableau2[[#This Row],[Surface mesurée (dm²)]]-(SUMPRODUCT(($F$4:$F$2200=F914)*($T$4:$T$2200)))</f>
        <v>0</v>
      </c>
      <c r="V914" s="19"/>
    </row>
    <row r="915" spans="1:22">
      <c r="A915" s="17">
        <f>+Tableau1[[#This Row],[Bâtiment]]</f>
        <v>0</v>
      </c>
      <c r="M915" s="19">
        <f>IF(ISNUMBER(Tableau2[[#This Row],[Diamètre (mm)]]),PI()*((Tableau2[[#This Row],[Diamètre (mm)]]/2)^2)*10^(-4),(Tableau2[[#This Row],[Longueur (mm)]]*Tableau2[[#This Row],[Largeur (mm)]])*10^(-4))</f>
        <v>0</v>
      </c>
      <c r="N915" s="19"/>
      <c r="O915" s="19"/>
      <c r="P915" s="19"/>
      <c r="Q915" s="19"/>
      <c r="R91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15" s="19">
        <f>PI()*((Tableau2[[#This Row],[Diamètre du traversant (mm)]]/2)^2)*10^(-4)</f>
        <v>0</v>
      </c>
      <c r="U915" s="19">
        <f>Tableau2[[#This Row],[Surface mesurée (dm²)]]-(SUMPRODUCT(($F$4:$F$2200=F915)*($T$4:$T$2200)))</f>
        <v>0</v>
      </c>
      <c r="V915" s="19"/>
    </row>
    <row r="916" spans="1:22">
      <c r="A916" s="17">
        <f>+Tableau1[[#This Row],[Bâtiment]]</f>
        <v>0</v>
      </c>
      <c r="M916" s="19">
        <f>IF(ISNUMBER(Tableau2[[#This Row],[Diamètre (mm)]]),PI()*((Tableau2[[#This Row],[Diamètre (mm)]]/2)^2)*10^(-4),(Tableau2[[#This Row],[Longueur (mm)]]*Tableau2[[#This Row],[Largeur (mm)]])*10^(-4))</f>
        <v>0</v>
      </c>
      <c r="N916" s="19"/>
      <c r="O916" s="19"/>
      <c r="P916" s="19"/>
      <c r="Q916" s="19"/>
      <c r="R91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16" s="19">
        <f>PI()*((Tableau2[[#This Row],[Diamètre du traversant (mm)]]/2)^2)*10^(-4)</f>
        <v>0</v>
      </c>
      <c r="U916" s="19">
        <f>Tableau2[[#This Row],[Surface mesurée (dm²)]]-(SUMPRODUCT(($F$4:$F$2200=F916)*($T$4:$T$2200)))</f>
        <v>0</v>
      </c>
      <c r="V916" s="19"/>
    </row>
    <row r="917" spans="1:22">
      <c r="A917" s="17">
        <f>+Tableau1[[#This Row],[Bâtiment]]</f>
        <v>0</v>
      </c>
      <c r="M917" s="19">
        <f>IF(ISNUMBER(Tableau2[[#This Row],[Diamètre (mm)]]),PI()*((Tableau2[[#This Row],[Diamètre (mm)]]/2)^2)*10^(-4),(Tableau2[[#This Row],[Longueur (mm)]]*Tableau2[[#This Row],[Largeur (mm)]])*10^(-4))</f>
        <v>0</v>
      </c>
      <c r="N917" s="19"/>
      <c r="O917" s="19"/>
      <c r="P917" s="19"/>
      <c r="Q917" s="19"/>
      <c r="R91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17" s="19">
        <f>PI()*((Tableau2[[#This Row],[Diamètre du traversant (mm)]]/2)^2)*10^(-4)</f>
        <v>0</v>
      </c>
      <c r="U917" s="19">
        <f>Tableau2[[#This Row],[Surface mesurée (dm²)]]-(SUMPRODUCT(($F$4:$F$2200=F917)*($T$4:$T$2200)))</f>
        <v>0</v>
      </c>
      <c r="V917" s="19"/>
    </row>
    <row r="918" spans="1:22">
      <c r="A918" s="17">
        <f>+Tableau1[[#This Row],[Bâtiment]]</f>
        <v>0</v>
      </c>
      <c r="M918" s="19">
        <f>IF(ISNUMBER(Tableau2[[#This Row],[Diamètre (mm)]]),PI()*((Tableau2[[#This Row],[Diamètre (mm)]]/2)^2)*10^(-4),(Tableau2[[#This Row],[Longueur (mm)]]*Tableau2[[#This Row],[Largeur (mm)]])*10^(-4))</f>
        <v>0</v>
      </c>
      <c r="N918" s="19"/>
      <c r="O918" s="19"/>
      <c r="P918" s="19"/>
      <c r="Q918" s="19"/>
      <c r="R91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18" s="19">
        <f>PI()*((Tableau2[[#This Row],[Diamètre du traversant (mm)]]/2)^2)*10^(-4)</f>
        <v>0</v>
      </c>
      <c r="U918" s="19">
        <f>Tableau2[[#This Row],[Surface mesurée (dm²)]]-(SUMPRODUCT(($F$4:$F$2200=F918)*($T$4:$T$2200)))</f>
        <v>0</v>
      </c>
      <c r="V918" s="19"/>
    </row>
    <row r="919" spans="1:22">
      <c r="A919" s="17">
        <f>+Tableau1[[#This Row],[Bâtiment]]</f>
        <v>0</v>
      </c>
      <c r="M919" s="19">
        <f>IF(ISNUMBER(Tableau2[[#This Row],[Diamètre (mm)]]),PI()*((Tableau2[[#This Row],[Diamètre (mm)]]/2)^2)*10^(-4),(Tableau2[[#This Row],[Longueur (mm)]]*Tableau2[[#This Row],[Largeur (mm)]])*10^(-4))</f>
        <v>0</v>
      </c>
      <c r="N919" s="19"/>
      <c r="O919" s="19"/>
      <c r="P919" s="19"/>
      <c r="Q919" s="19"/>
      <c r="R91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19" s="19">
        <f>PI()*((Tableau2[[#This Row],[Diamètre du traversant (mm)]]/2)^2)*10^(-4)</f>
        <v>0</v>
      </c>
      <c r="U919" s="19">
        <f>Tableau2[[#This Row],[Surface mesurée (dm²)]]-(SUMPRODUCT(($F$4:$F$2200=F919)*($T$4:$T$2200)))</f>
        <v>0</v>
      </c>
      <c r="V919" s="19"/>
    </row>
    <row r="920" spans="1:22">
      <c r="A920" s="17">
        <f>+Tableau1[[#This Row],[Bâtiment]]</f>
        <v>0</v>
      </c>
      <c r="M920" s="19">
        <f>IF(ISNUMBER(Tableau2[[#This Row],[Diamètre (mm)]]),PI()*((Tableau2[[#This Row],[Diamètre (mm)]]/2)^2)*10^(-4),(Tableau2[[#This Row],[Longueur (mm)]]*Tableau2[[#This Row],[Largeur (mm)]])*10^(-4))</f>
        <v>0</v>
      </c>
      <c r="N920" s="19"/>
      <c r="O920" s="19"/>
      <c r="P920" s="19"/>
      <c r="Q920" s="19"/>
      <c r="R92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20" s="19">
        <f>PI()*((Tableau2[[#This Row],[Diamètre du traversant (mm)]]/2)^2)*10^(-4)</f>
        <v>0</v>
      </c>
      <c r="U920" s="19">
        <f>Tableau2[[#This Row],[Surface mesurée (dm²)]]-(SUMPRODUCT(($F$4:$F$2200=F920)*($T$4:$T$2200)))</f>
        <v>0</v>
      </c>
      <c r="V920" s="19"/>
    </row>
    <row r="921" spans="1:22">
      <c r="A921" s="17">
        <f>+Tableau1[[#This Row],[Bâtiment]]</f>
        <v>0</v>
      </c>
      <c r="M921" s="19">
        <f>IF(ISNUMBER(Tableau2[[#This Row],[Diamètre (mm)]]),PI()*((Tableau2[[#This Row],[Diamètre (mm)]]/2)^2)*10^(-4),(Tableau2[[#This Row],[Longueur (mm)]]*Tableau2[[#This Row],[Largeur (mm)]])*10^(-4))</f>
        <v>0</v>
      </c>
      <c r="N921" s="19"/>
      <c r="O921" s="19"/>
      <c r="P921" s="19"/>
      <c r="Q921" s="19"/>
      <c r="R92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21" s="19">
        <f>PI()*((Tableau2[[#This Row],[Diamètre du traversant (mm)]]/2)^2)*10^(-4)</f>
        <v>0</v>
      </c>
      <c r="U921" s="19">
        <f>Tableau2[[#This Row],[Surface mesurée (dm²)]]-(SUMPRODUCT(($F$4:$F$2200=F921)*($T$4:$T$2200)))</f>
        <v>0</v>
      </c>
      <c r="V921" s="19"/>
    </row>
    <row r="922" spans="1:22">
      <c r="A922" s="17">
        <f>+Tableau1[[#This Row],[Bâtiment]]</f>
        <v>0</v>
      </c>
      <c r="M922" s="19">
        <f>IF(ISNUMBER(Tableau2[[#This Row],[Diamètre (mm)]]),PI()*((Tableau2[[#This Row],[Diamètre (mm)]]/2)^2)*10^(-4),(Tableau2[[#This Row],[Longueur (mm)]]*Tableau2[[#This Row],[Largeur (mm)]])*10^(-4))</f>
        <v>0</v>
      </c>
      <c r="N922" s="19"/>
      <c r="O922" s="19"/>
      <c r="P922" s="19"/>
      <c r="Q922" s="19"/>
      <c r="R92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22" s="19">
        <f>PI()*((Tableau2[[#This Row],[Diamètre du traversant (mm)]]/2)^2)*10^(-4)</f>
        <v>0</v>
      </c>
      <c r="U922" s="19">
        <f>Tableau2[[#This Row],[Surface mesurée (dm²)]]-(SUMPRODUCT(($F$4:$F$2200=F922)*($T$4:$T$2200)))</f>
        <v>0</v>
      </c>
      <c r="V922" s="19"/>
    </row>
    <row r="923" spans="1:22">
      <c r="A923" s="17">
        <f>+Tableau1[[#This Row],[Bâtiment]]</f>
        <v>0</v>
      </c>
      <c r="M923" s="19">
        <f>IF(ISNUMBER(Tableau2[[#This Row],[Diamètre (mm)]]),PI()*((Tableau2[[#This Row],[Diamètre (mm)]]/2)^2)*10^(-4),(Tableau2[[#This Row],[Longueur (mm)]]*Tableau2[[#This Row],[Largeur (mm)]])*10^(-4))</f>
        <v>0</v>
      </c>
      <c r="N923" s="19"/>
      <c r="O923" s="19"/>
      <c r="P923" s="19"/>
      <c r="Q923" s="19"/>
      <c r="R92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23" s="19">
        <f>PI()*((Tableau2[[#This Row],[Diamètre du traversant (mm)]]/2)^2)*10^(-4)</f>
        <v>0</v>
      </c>
      <c r="U923" s="19">
        <f>Tableau2[[#This Row],[Surface mesurée (dm²)]]-(SUMPRODUCT(($F$4:$F$2200=F923)*($T$4:$T$2200)))</f>
        <v>0</v>
      </c>
      <c r="V923" s="19"/>
    </row>
    <row r="924" spans="1:22">
      <c r="A924" s="17">
        <f>+Tableau1[[#This Row],[Bâtiment]]</f>
        <v>0</v>
      </c>
      <c r="M924" s="19">
        <f>IF(ISNUMBER(Tableau2[[#This Row],[Diamètre (mm)]]),PI()*((Tableau2[[#This Row],[Diamètre (mm)]]/2)^2)*10^(-4),(Tableau2[[#This Row],[Longueur (mm)]]*Tableau2[[#This Row],[Largeur (mm)]])*10^(-4))</f>
        <v>0</v>
      </c>
      <c r="N924" s="19"/>
      <c r="O924" s="19"/>
      <c r="P924" s="19"/>
      <c r="Q924" s="19"/>
      <c r="R92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24" s="19">
        <f>PI()*((Tableau2[[#This Row],[Diamètre du traversant (mm)]]/2)^2)*10^(-4)</f>
        <v>0</v>
      </c>
      <c r="U924" s="19">
        <f>Tableau2[[#This Row],[Surface mesurée (dm²)]]-(SUMPRODUCT(($F$4:$F$2200=F924)*($T$4:$T$2200)))</f>
        <v>0</v>
      </c>
      <c r="V924" s="19"/>
    </row>
    <row r="925" spans="1:22">
      <c r="A925" s="17">
        <f>+Tableau1[[#This Row],[Bâtiment]]</f>
        <v>0</v>
      </c>
      <c r="M925" s="19">
        <f>IF(ISNUMBER(Tableau2[[#This Row],[Diamètre (mm)]]),PI()*((Tableau2[[#This Row],[Diamètre (mm)]]/2)^2)*10^(-4),(Tableau2[[#This Row],[Longueur (mm)]]*Tableau2[[#This Row],[Largeur (mm)]])*10^(-4))</f>
        <v>0</v>
      </c>
      <c r="N925" s="19"/>
      <c r="O925" s="19"/>
      <c r="P925" s="19"/>
      <c r="Q925" s="19"/>
      <c r="R92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25" s="19">
        <f>PI()*((Tableau2[[#This Row],[Diamètre du traversant (mm)]]/2)^2)*10^(-4)</f>
        <v>0</v>
      </c>
      <c r="U925" s="19">
        <f>Tableau2[[#This Row],[Surface mesurée (dm²)]]-(SUMPRODUCT(($F$4:$F$2200=F925)*($T$4:$T$2200)))</f>
        <v>0</v>
      </c>
      <c r="V925" s="19"/>
    </row>
    <row r="926" spans="1:22">
      <c r="A926" s="17">
        <f>+Tableau1[[#This Row],[Bâtiment]]</f>
        <v>0</v>
      </c>
      <c r="M926" s="19">
        <f>IF(ISNUMBER(Tableau2[[#This Row],[Diamètre (mm)]]),PI()*((Tableau2[[#This Row],[Diamètre (mm)]]/2)^2)*10^(-4),(Tableau2[[#This Row],[Longueur (mm)]]*Tableau2[[#This Row],[Largeur (mm)]])*10^(-4))</f>
        <v>0</v>
      </c>
      <c r="N926" s="19"/>
      <c r="O926" s="19"/>
      <c r="P926" s="19"/>
      <c r="Q926" s="19"/>
      <c r="R92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26" s="19">
        <f>PI()*((Tableau2[[#This Row],[Diamètre du traversant (mm)]]/2)^2)*10^(-4)</f>
        <v>0</v>
      </c>
      <c r="U926" s="19">
        <f>Tableau2[[#This Row],[Surface mesurée (dm²)]]-(SUMPRODUCT(($F$4:$F$2200=F926)*($T$4:$T$2200)))</f>
        <v>0</v>
      </c>
      <c r="V926" s="19"/>
    </row>
    <row r="927" spans="1:22">
      <c r="A927" s="17">
        <f>+Tableau1[[#This Row],[Bâtiment]]</f>
        <v>0</v>
      </c>
      <c r="M927" s="19">
        <f>IF(ISNUMBER(Tableau2[[#This Row],[Diamètre (mm)]]),PI()*((Tableau2[[#This Row],[Diamètre (mm)]]/2)^2)*10^(-4),(Tableau2[[#This Row],[Longueur (mm)]]*Tableau2[[#This Row],[Largeur (mm)]])*10^(-4))</f>
        <v>0</v>
      </c>
      <c r="N927" s="19"/>
      <c r="O927" s="19"/>
      <c r="P927" s="19"/>
      <c r="Q927" s="19"/>
      <c r="R92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27" s="19">
        <f>PI()*((Tableau2[[#This Row],[Diamètre du traversant (mm)]]/2)^2)*10^(-4)</f>
        <v>0</v>
      </c>
      <c r="U927" s="19">
        <f>Tableau2[[#This Row],[Surface mesurée (dm²)]]-(SUMPRODUCT(($F$4:$F$2200=F927)*($T$4:$T$2200)))</f>
        <v>0</v>
      </c>
      <c r="V927" s="19"/>
    </row>
    <row r="928" spans="1:22">
      <c r="A928" s="17">
        <f>+Tableau1[[#This Row],[Bâtiment]]</f>
        <v>0</v>
      </c>
      <c r="M928" s="19">
        <f>IF(ISNUMBER(Tableau2[[#This Row],[Diamètre (mm)]]),PI()*((Tableau2[[#This Row],[Diamètre (mm)]]/2)^2)*10^(-4),(Tableau2[[#This Row],[Longueur (mm)]]*Tableau2[[#This Row],[Largeur (mm)]])*10^(-4))</f>
        <v>0</v>
      </c>
      <c r="N928" s="19"/>
      <c r="O928" s="19"/>
      <c r="P928" s="19"/>
      <c r="Q928" s="19"/>
      <c r="R92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28" s="19">
        <f>PI()*((Tableau2[[#This Row],[Diamètre du traversant (mm)]]/2)^2)*10^(-4)</f>
        <v>0</v>
      </c>
      <c r="U928" s="19">
        <f>Tableau2[[#This Row],[Surface mesurée (dm²)]]-(SUMPRODUCT(($F$4:$F$2200=F928)*($T$4:$T$2200)))</f>
        <v>0</v>
      </c>
      <c r="V928" s="19"/>
    </row>
    <row r="929" spans="1:22">
      <c r="A929" s="17">
        <f>+Tableau1[[#This Row],[Bâtiment]]</f>
        <v>0</v>
      </c>
      <c r="M929" s="19">
        <f>IF(ISNUMBER(Tableau2[[#This Row],[Diamètre (mm)]]),PI()*((Tableau2[[#This Row],[Diamètre (mm)]]/2)^2)*10^(-4),(Tableau2[[#This Row],[Longueur (mm)]]*Tableau2[[#This Row],[Largeur (mm)]])*10^(-4))</f>
        <v>0</v>
      </c>
      <c r="N929" s="19"/>
      <c r="O929" s="19"/>
      <c r="P929" s="19"/>
      <c r="Q929" s="19"/>
      <c r="R92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29" s="19">
        <f>PI()*((Tableau2[[#This Row],[Diamètre du traversant (mm)]]/2)^2)*10^(-4)</f>
        <v>0</v>
      </c>
      <c r="U929" s="19">
        <f>Tableau2[[#This Row],[Surface mesurée (dm²)]]-(SUMPRODUCT(($F$4:$F$2200=F929)*($T$4:$T$2200)))</f>
        <v>0</v>
      </c>
      <c r="V929" s="19"/>
    </row>
    <row r="930" spans="1:22">
      <c r="A930" s="17">
        <f>+Tableau1[[#This Row],[Bâtiment]]</f>
        <v>0</v>
      </c>
      <c r="M930" s="19">
        <f>IF(ISNUMBER(Tableau2[[#This Row],[Diamètre (mm)]]),PI()*((Tableau2[[#This Row],[Diamètre (mm)]]/2)^2)*10^(-4),(Tableau2[[#This Row],[Longueur (mm)]]*Tableau2[[#This Row],[Largeur (mm)]])*10^(-4))</f>
        <v>0</v>
      </c>
      <c r="N930" s="19"/>
      <c r="O930" s="19"/>
      <c r="P930" s="19"/>
      <c r="Q930" s="19"/>
      <c r="R93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30" s="19">
        <f>PI()*((Tableau2[[#This Row],[Diamètre du traversant (mm)]]/2)^2)*10^(-4)</f>
        <v>0</v>
      </c>
      <c r="U930" s="19">
        <f>Tableau2[[#This Row],[Surface mesurée (dm²)]]-(SUMPRODUCT(($F$4:$F$2200=F930)*($T$4:$T$2200)))</f>
        <v>0</v>
      </c>
      <c r="V930" s="19"/>
    </row>
    <row r="931" spans="1:22">
      <c r="A931" s="17">
        <f>+Tableau1[[#This Row],[Bâtiment]]</f>
        <v>0</v>
      </c>
      <c r="M931" s="19">
        <f>IF(ISNUMBER(Tableau2[[#This Row],[Diamètre (mm)]]),PI()*((Tableau2[[#This Row],[Diamètre (mm)]]/2)^2)*10^(-4),(Tableau2[[#This Row],[Longueur (mm)]]*Tableau2[[#This Row],[Largeur (mm)]])*10^(-4))</f>
        <v>0</v>
      </c>
      <c r="N931" s="19"/>
      <c r="O931" s="19"/>
      <c r="P931" s="19"/>
      <c r="Q931" s="19"/>
      <c r="R93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31" s="19">
        <f>PI()*((Tableau2[[#This Row],[Diamètre du traversant (mm)]]/2)^2)*10^(-4)</f>
        <v>0</v>
      </c>
      <c r="U931" s="19">
        <f>Tableau2[[#This Row],[Surface mesurée (dm²)]]-(SUMPRODUCT(($F$4:$F$2200=F931)*($T$4:$T$2200)))</f>
        <v>0</v>
      </c>
      <c r="V931" s="19"/>
    </row>
    <row r="932" spans="1:22">
      <c r="A932" s="17">
        <f>+Tableau1[[#This Row],[Bâtiment]]</f>
        <v>0</v>
      </c>
      <c r="M932" s="19">
        <f>IF(ISNUMBER(Tableau2[[#This Row],[Diamètre (mm)]]),PI()*((Tableau2[[#This Row],[Diamètre (mm)]]/2)^2)*10^(-4),(Tableau2[[#This Row],[Longueur (mm)]]*Tableau2[[#This Row],[Largeur (mm)]])*10^(-4))</f>
        <v>0</v>
      </c>
      <c r="N932" s="19"/>
      <c r="O932" s="19"/>
      <c r="P932" s="19"/>
      <c r="Q932" s="19"/>
      <c r="R93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32" s="19">
        <f>PI()*((Tableau2[[#This Row],[Diamètre du traversant (mm)]]/2)^2)*10^(-4)</f>
        <v>0</v>
      </c>
      <c r="U932" s="19">
        <f>Tableau2[[#This Row],[Surface mesurée (dm²)]]-(SUMPRODUCT(($F$4:$F$2200=F932)*($T$4:$T$2200)))</f>
        <v>0</v>
      </c>
      <c r="V932" s="19"/>
    </row>
    <row r="933" spans="1:22">
      <c r="A933" s="17">
        <f>+Tableau1[[#This Row],[Bâtiment]]</f>
        <v>0</v>
      </c>
      <c r="M933" s="19">
        <f>IF(ISNUMBER(Tableau2[[#This Row],[Diamètre (mm)]]),PI()*((Tableau2[[#This Row],[Diamètre (mm)]]/2)^2)*10^(-4),(Tableau2[[#This Row],[Longueur (mm)]]*Tableau2[[#This Row],[Largeur (mm)]])*10^(-4))</f>
        <v>0</v>
      </c>
      <c r="N933" s="19"/>
      <c r="O933" s="19"/>
      <c r="P933" s="19"/>
      <c r="Q933" s="19"/>
      <c r="R93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33" s="19">
        <f>PI()*((Tableau2[[#This Row],[Diamètre du traversant (mm)]]/2)^2)*10^(-4)</f>
        <v>0</v>
      </c>
      <c r="U933" s="19">
        <f>Tableau2[[#This Row],[Surface mesurée (dm²)]]-(SUMPRODUCT(($F$4:$F$2200=F933)*($T$4:$T$2200)))</f>
        <v>0</v>
      </c>
      <c r="V933" s="19"/>
    </row>
    <row r="934" spans="1:22">
      <c r="A934" s="17">
        <f>+Tableau1[[#This Row],[Bâtiment]]</f>
        <v>0</v>
      </c>
      <c r="M934" s="19">
        <f>IF(ISNUMBER(Tableau2[[#This Row],[Diamètre (mm)]]),PI()*((Tableau2[[#This Row],[Diamètre (mm)]]/2)^2)*10^(-4),(Tableau2[[#This Row],[Longueur (mm)]]*Tableau2[[#This Row],[Largeur (mm)]])*10^(-4))</f>
        <v>0</v>
      </c>
      <c r="N934" s="19"/>
      <c r="O934" s="19"/>
      <c r="P934" s="19"/>
      <c r="Q934" s="19"/>
      <c r="R93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34" s="19">
        <f>PI()*((Tableau2[[#This Row],[Diamètre du traversant (mm)]]/2)^2)*10^(-4)</f>
        <v>0</v>
      </c>
      <c r="U934" s="19">
        <f>Tableau2[[#This Row],[Surface mesurée (dm²)]]-(SUMPRODUCT(($F$4:$F$2200=F934)*($T$4:$T$2200)))</f>
        <v>0</v>
      </c>
      <c r="V934" s="19"/>
    </row>
    <row r="935" spans="1:22">
      <c r="A935" s="17">
        <f>+Tableau1[[#This Row],[Bâtiment]]</f>
        <v>0</v>
      </c>
      <c r="M935" s="19">
        <f>IF(ISNUMBER(Tableau2[[#This Row],[Diamètre (mm)]]),PI()*((Tableau2[[#This Row],[Diamètre (mm)]]/2)^2)*10^(-4),(Tableau2[[#This Row],[Longueur (mm)]]*Tableau2[[#This Row],[Largeur (mm)]])*10^(-4))</f>
        <v>0</v>
      </c>
      <c r="N935" s="19"/>
      <c r="O935" s="19"/>
      <c r="P935" s="19"/>
      <c r="Q935" s="19"/>
      <c r="R93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35" s="19">
        <f>PI()*((Tableau2[[#This Row],[Diamètre du traversant (mm)]]/2)^2)*10^(-4)</f>
        <v>0</v>
      </c>
      <c r="U935" s="19">
        <f>Tableau2[[#This Row],[Surface mesurée (dm²)]]-(SUMPRODUCT(($F$4:$F$2200=F935)*($T$4:$T$2200)))</f>
        <v>0</v>
      </c>
      <c r="V935" s="19"/>
    </row>
    <row r="936" spans="1:22">
      <c r="A936" s="17">
        <f>+Tableau1[[#This Row],[Bâtiment]]</f>
        <v>0</v>
      </c>
      <c r="M936" s="19">
        <f>IF(ISNUMBER(Tableau2[[#This Row],[Diamètre (mm)]]),PI()*((Tableau2[[#This Row],[Diamètre (mm)]]/2)^2)*10^(-4),(Tableau2[[#This Row],[Longueur (mm)]]*Tableau2[[#This Row],[Largeur (mm)]])*10^(-4))</f>
        <v>0</v>
      </c>
      <c r="N936" s="19"/>
      <c r="O936" s="19"/>
      <c r="P936" s="19"/>
      <c r="Q936" s="19"/>
      <c r="R93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36" s="19">
        <f>PI()*((Tableau2[[#This Row],[Diamètre du traversant (mm)]]/2)^2)*10^(-4)</f>
        <v>0</v>
      </c>
      <c r="U936" s="19">
        <f>Tableau2[[#This Row],[Surface mesurée (dm²)]]-(SUMPRODUCT(($F$4:$F$2200=F936)*($T$4:$T$2200)))</f>
        <v>0</v>
      </c>
      <c r="V936" s="19"/>
    </row>
    <row r="937" spans="1:22">
      <c r="A937" s="17">
        <f>+Tableau1[[#This Row],[Bâtiment]]</f>
        <v>0</v>
      </c>
      <c r="M937" s="19">
        <f>IF(ISNUMBER(Tableau2[[#This Row],[Diamètre (mm)]]),PI()*((Tableau2[[#This Row],[Diamètre (mm)]]/2)^2)*10^(-4),(Tableau2[[#This Row],[Longueur (mm)]]*Tableau2[[#This Row],[Largeur (mm)]])*10^(-4))</f>
        <v>0</v>
      </c>
      <c r="N937" s="19"/>
      <c r="O937" s="19"/>
      <c r="P937" s="19"/>
      <c r="Q937" s="19"/>
      <c r="R93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37" s="19">
        <f>PI()*((Tableau2[[#This Row],[Diamètre du traversant (mm)]]/2)^2)*10^(-4)</f>
        <v>0</v>
      </c>
      <c r="U937" s="19">
        <f>Tableau2[[#This Row],[Surface mesurée (dm²)]]-(SUMPRODUCT(($F$4:$F$2200=F937)*($T$4:$T$2200)))</f>
        <v>0</v>
      </c>
      <c r="V937" s="19"/>
    </row>
    <row r="938" spans="1:22">
      <c r="A938" s="17">
        <f>+Tableau1[[#This Row],[Bâtiment]]</f>
        <v>0</v>
      </c>
      <c r="M938" s="19">
        <f>IF(ISNUMBER(Tableau2[[#This Row],[Diamètre (mm)]]),PI()*((Tableau2[[#This Row],[Diamètre (mm)]]/2)^2)*10^(-4),(Tableau2[[#This Row],[Longueur (mm)]]*Tableau2[[#This Row],[Largeur (mm)]])*10^(-4))</f>
        <v>0</v>
      </c>
      <c r="N938" s="19"/>
      <c r="O938" s="19"/>
      <c r="P938" s="19"/>
      <c r="Q938" s="19"/>
      <c r="R93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38" s="19">
        <f>PI()*((Tableau2[[#This Row],[Diamètre du traversant (mm)]]/2)^2)*10^(-4)</f>
        <v>0</v>
      </c>
      <c r="U938" s="19">
        <f>Tableau2[[#This Row],[Surface mesurée (dm²)]]-(SUMPRODUCT(($F$4:$F$2200=F938)*($T$4:$T$2200)))</f>
        <v>0</v>
      </c>
      <c r="V938" s="19"/>
    </row>
    <row r="939" spans="1:22">
      <c r="A939" s="17">
        <f>+Tableau1[[#This Row],[Bâtiment]]</f>
        <v>0</v>
      </c>
      <c r="M939" s="19">
        <f>IF(ISNUMBER(Tableau2[[#This Row],[Diamètre (mm)]]),PI()*((Tableau2[[#This Row],[Diamètre (mm)]]/2)^2)*10^(-4),(Tableau2[[#This Row],[Longueur (mm)]]*Tableau2[[#This Row],[Largeur (mm)]])*10^(-4))</f>
        <v>0</v>
      </c>
      <c r="N939" s="19"/>
      <c r="O939" s="19"/>
      <c r="P939" s="19"/>
      <c r="Q939" s="19"/>
      <c r="R93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39" s="19">
        <f>PI()*((Tableau2[[#This Row],[Diamètre du traversant (mm)]]/2)^2)*10^(-4)</f>
        <v>0</v>
      </c>
      <c r="U939" s="19">
        <f>Tableau2[[#This Row],[Surface mesurée (dm²)]]-(SUMPRODUCT(($F$4:$F$2200=F939)*($T$4:$T$2200)))</f>
        <v>0</v>
      </c>
      <c r="V939" s="19"/>
    </row>
    <row r="940" spans="1:22">
      <c r="A940" s="17">
        <f>+Tableau1[[#This Row],[Bâtiment]]</f>
        <v>0</v>
      </c>
      <c r="M940" s="19">
        <f>IF(ISNUMBER(Tableau2[[#This Row],[Diamètre (mm)]]),PI()*((Tableau2[[#This Row],[Diamètre (mm)]]/2)^2)*10^(-4),(Tableau2[[#This Row],[Longueur (mm)]]*Tableau2[[#This Row],[Largeur (mm)]])*10^(-4))</f>
        <v>0</v>
      </c>
      <c r="N940" s="19"/>
      <c r="O940" s="19"/>
      <c r="P940" s="19"/>
      <c r="Q940" s="19"/>
      <c r="R94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40" s="19">
        <f>PI()*((Tableau2[[#This Row],[Diamètre du traversant (mm)]]/2)^2)*10^(-4)</f>
        <v>0</v>
      </c>
      <c r="U940" s="19">
        <f>Tableau2[[#This Row],[Surface mesurée (dm²)]]-(SUMPRODUCT(($F$4:$F$2200=F940)*($T$4:$T$2200)))</f>
        <v>0</v>
      </c>
      <c r="V940" s="19"/>
    </row>
    <row r="941" spans="1:22">
      <c r="A941" s="17">
        <f>+Tableau1[[#This Row],[Bâtiment]]</f>
        <v>0</v>
      </c>
      <c r="M941" s="19">
        <f>IF(ISNUMBER(Tableau2[[#This Row],[Diamètre (mm)]]),PI()*((Tableau2[[#This Row],[Diamètre (mm)]]/2)^2)*10^(-4),(Tableau2[[#This Row],[Longueur (mm)]]*Tableau2[[#This Row],[Largeur (mm)]])*10^(-4))</f>
        <v>0</v>
      </c>
      <c r="N941" s="19"/>
      <c r="O941" s="19"/>
      <c r="P941" s="19"/>
      <c r="Q941" s="19"/>
      <c r="R94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41" s="19">
        <f>PI()*((Tableau2[[#This Row],[Diamètre du traversant (mm)]]/2)^2)*10^(-4)</f>
        <v>0</v>
      </c>
      <c r="U941" s="19">
        <f>Tableau2[[#This Row],[Surface mesurée (dm²)]]-(SUMPRODUCT(($F$4:$F$2200=F941)*($T$4:$T$2200)))</f>
        <v>0</v>
      </c>
      <c r="V941" s="19"/>
    </row>
    <row r="942" spans="1:22">
      <c r="A942" s="17">
        <f>+Tableau1[[#This Row],[Bâtiment]]</f>
        <v>0</v>
      </c>
      <c r="M942" s="19">
        <f>IF(ISNUMBER(Tableau2[[#This Row],[Diamètre (mm)]]),PI()*((Tableau2[[#This Row],[Diamètre (mm)]]/2)^2)*10^(-4),(Tableau2[[#This Row],[Longueur (mm)]]*Tableau2[[#This Row],[Largeur (mm)]])*10^(-4))</f>
        <v>0</v>
      </c>
      <c r="N942" s="19"/>
      <c r="O942" s="19"/>
      <c r="P942" s="19"/>
      <c r="Q942" s="19"/>
      <c r="R94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42" s="19">
        <f>PI()*((Tableau2[[#This Row],[Diamètre du traversant (mm)]]/2)^2)*10^(-4)</f>
        <v>0</v>
      </c>
      <c r="U942" s="19">
        <f>Tableau2[[#This Row],[Surface mesurée (dm²)]]-(SUMPRODUCT(($F$4:$F$2200=F942)*($T$4:$T$2200)))</f>
        <v>0</v>
      </c>
      <c r="V942" s="19"/>
    </row>
    <row r="943" spans="1:22">
      <c r="A943" s="17">
        <f>+Tableau1[[#This Row],[Bâtiment]]</f>
        <v>0</v>
      </c>
      <c r="M943" s="19">
        <f>IF(ISNUMBER(Tableau2[[#This Row],[Diamètre (mm)]]),PI()*((Tableau2[[#This Row],[Diamètre (mm)]]/2)^2)*10^(-4),(Tableau2[[#This Row],[Longueur (mm)]]*Tableau2[[#This Row],[Largeur (mm)]])*10^(-4))</f>
        <v>0</v>
      </c>
      <c r="N943" s="19"/>
      <c r="O943" s="19"/>
      <c r="P943" s="19"/>
      <c r="Q943" s="19"/>
      <c r="R94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43" s="19">
        <f>PI()*((Tableau2[[#This Row],[Diamètre du traversant (mm)]]/2)^2)*10^(-4)</f>
        <v>0</v>
      </c>
      <c r="U943" s="19">
        <f>Tableau2[[#This Row],[Surface mesurée (dm²)]]-(SUMPRODUCT(($F$4:$F$2200=F943)*($T$4:$T$2200)))</f>
        <v>0</v>
      </c>
      <c r="V943" s="19"/>
    </row>
    <row r="944" spans="1:22">
      <c r="A944" s="17">
        <f>+Tableau1[[#This Row],[Bâtiment]]</f>
        <v>0</v>
      </c>
      <c r="M944" s="19">
        <f>IF(ISNUMBER(Tableau2[[#This Row],[Diamètre (mm)]]),PI()*((Tableau2[[#This Row],[Diamètre (mm)]]/2)^2)*10^(-4),(Tableau2[[#This Row],[Longueur (mm)]]*Tableau2[[#This Row],[Largeur (mm)]])*10^(-4))</f>
        <v>0</v>
      </c>
      <c r="N944" s="19"/>
      <c r="O944" s="19"/>
      <c r="P944" s="19"/>
      <c r="Q944" s="19"/>
      <c r="R94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44" s="19">
        <f>PI()*((Tableau2[[#This Row],[Diamètre du traversant (mm)]]/2)^2)*10^(-4)</f>
        <v>0</v>
      </c>
      <c r="U944" s="19">
        <f>Tableau2[[#This Row],[Surface mesurée (dm²)]]-(SUMPRODUCT(($F$4:$F$2200=F944)*($T$4:$T$2200)))</f>
        <v>0</v>
      </c>
      <c r="V944" s="19"/>
    </row>
    <row r="945" spans="1:22">
      <c r="A945" s="17">
        <f>+Tableau1[[#This Row],[Bâtiment]]</f>
        <v>0</v>
      </c>
      <c r="M945" s="19">
        <f>IF(ISNUMBER(Tableau2[[#This Row],[Diamètre (mm)]]),PI()*((Tableau2[[#This Row],[Diamètre (mm)]]/2)^2)*10^(-4),(Tableau2[[#This Row],[Longueur (mm)]]*Tableau2[[#This Row],[Largeur (mm)]])*10^(-4))</f>
        <v>0</v>
      </c>
      <c r="N945" s="19"/>
      <c r="O945" s="19"/>
      <c r="P945" s="19"/>
      <c r="Q945" s="19"/>
      <c r="R94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45" s="19">
        <f>PI()*((Tableau2[[#This Row],[Diamètre du traversant (mm)]]/2)^2)*10^(-4)</f>
        <v>0</v>
      </c>
      <c r="U945" s="19">
        <f>Tableau2[[#This Row],[Surface mesurée (dm²)]]-(SUMPRODUCT(($F$4:$F$2200=F945)*($T$4:$T$2200)))</f>
        <v>0</v>
      </c>
      <c r="V945" s="19"/>
    </row>
    <row r="946" spans="1:22">
      <c r="A946" s="17">
        <f>+Tableau1[[#This Row],[Bâtiment]]</f>
        <v>0</v>
      </c>
      <c r="M946" s="19">
        <f>IF(ISNUMBER(Tableau2[[#This Row],[Diamètre (mm)]]),PI()*((Tableau2[[#This Row],[Diamètre (mm)]]/2)^2)*10^(-4),(Tableau2[[#This Row],[Longueur (mm)]]*Tableau2[[#This Row],[Largeur (mm)]])*10^(-4))</f>
        <v>0</v>
      </c>
      <c r="N946" s="19"/>
      <c r="O946" s="19"/>
      <c r="P946" s="19"/>
      <c r="Q946" s="19"/>
      <c r="R94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46" s="19">
        <f>PI()*((Tableau2[[#This Row],[Diamètre du traversant (mm)]]/2)^2)*10^(-4)</f>
        <v>0</v>
      </c>
      <c r="U946" s="19">
        <f>Tableau2[[#This Row],[Surface mesurée (dm²)]]-(SUMPRODUCT(($F$4:$F$2200=F946)*($T$4:$T$2200)))</f>
        <v>0</v>
      </c>
      <c r="V946" s="19"/>
    </row>
    <row r="947" spans="1:22">
      <c r="A947" s="17">
        <f>+Tableau1[[#This Row],[Bâtiment]]</f>
        <v>0</v>
      </c>
      <c r="M947" s="19">
        <f>IF(ISNUMBER(Tableau2[[#This Row],[Diamètre (mm)]]),PI()*((Tableau2[[#This Row],[Diamètre (mm)]]/2)^2)*10^(-4),(Tableau2[[#This Row],[Longueur (mm)]]*Tableau2[[#This Row],[Largeur (mm)]])*10^(-4))</f>
        <v>0</v>
      </c>
      <c r="N947" s="19"/>
      <c r="O947" s="19"/>
      <c r="P947" s="19"/>
      <c r="Q947" s="19"/>
      <c r="R94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47" s="19">
        <f>PI()*((Tableau2[[#This Row],[Diamètre du traversant (mm)]]/2)^2)*10^(-4)</f>
        <v>0</v>
      </c>
      <c r="U947" s="19">
        <f>Tableau2[[#This Row],[Surface mesurée (dm²)]]-(SUMPRODUCT(($F$4:$F$2200=F947)*($T$4:$T$2200)))</f>
        <v>0</v>
      </c>
      <c r="V947" s="19"/>
    </row>
    <row r="948" spans="1:22">
      <c r="A948" s="17">
        <f>+Tableau1[[#This Row],[Bâtiment]]</f>
        <v>0</v>
      </c>
      <c r="M948" s="19">
        <f>IF(ISNUMBER(Tableau2[[#This Row],[Diamètre (mm)]]),PI()*((Tableau2[[#This Row],[Diamètre (mm)]]/2)^2)*10^(-4),(Tableau2[[#This Row],[Longueur (mm)]]*Tableau2[[#This Row],[Largeur (mm)]])*10^(-4))</f>
        <v>0</v>
      </c>
      <c r="N948" s="19"/>
      <c r="O948" s="19"/>
      <c r="P948" s="19"/>
      <c r="Q948" s="19"/>
      <c r="R94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48" s="19">
        <f>PI()*((Tableau2[[#This Row],[Diamètre du traversant (mm)]]/2)^2)*10^(-4)</f>
        <v>0</v>
      </c>
      <c r="U948" s="19">
        <f>Tableau2[[#This Row],[Surface mesurée (dm²)]]-(SUMPRODUCT(($F$4:$F$2200=F948)*($T$4:$T$2200)))</f>
        <v>0</v>
      </c>
      <c r="V948" s="19"/>
    </row>
    <row r="949" spans="1:22">
      <c r="A949" s="17">
        <f>+Tableau1[[#This Row],[Bâtiment]]</f>
        <v>0</v>
      </c>
      <c r="M949" s="19">
        <f>IF(ISNUMBER(Tableau2[[#This Row],[Diamètre (mm)]]),PI()*((Tableau2[[#This Row],[Diamètre (mm)]]/2)^2)*10^(-4),(Tableau2[[#This Row],[Longueur (mm)]]*Tableau2[[#This Row],[Largeur (mm)]])*10^(-4))</f>
        <v>0</v>
      </c>
      <c r="N949" s="19"/>
      <c r="O949" s="19"/>
      <c r="P949" s="19"/>
      <c r="Q949" s="19"/>
      <c r="R94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49" s="19">
        <f>PI()*((Tableau2[[#This Row],[Diamètre du traversant (mm)]]/2)^2)*10^(-4)</f>
        <v>0</v>
      </c>
      <c r="U949" s="19">
        <f>Tableau2[[#This Row],[Surface mesurée (dm²)]]-(SUMPRODUCT(($F$4:$F$2200=F949)*($T$4:$T$2200)))</f>
        <v>0</v>
      </c>
      <c r="V949" s="19"/>
    </row>
    <row r="950" spans="1:22">
      <c r="A950" s="17">
        <f>+Tableau1[[#This Row],[Bâtiment]]</f>
        <v>0</v>
      </c>
      <c r="M950" s="19">
        <f>IF(ISNUMBER(Tableau2[[#This Row],[Diamètre (mm)]]),PI()*((Tableau2[[#This Row],[Diamètre (mm)]]/2)^2)*10^(-4),(Tableau2[[#This Row],[Longueur (mm)]]*Tableau2[[#This Row],[Largeur (mm)]])*10^(-4))</f>
        <v>0</v>
      </c>
      <c r="N950" s="19"/>
      <c r="O950" s="19"/>
      <c r="P950" s="19"/>
      <c r="Q950" s="19"/>
      <c r="R95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50" s="19">
        <f>PI()*((Tableau2[[#This Row],[Diamètre du traversant (mm)]]/2)^2)*10^(-4)</f>
        <v>0</v>
      </c>
      <c r="U950" s="19">
        <f>Tableau2[[#This Row],[Surface mesurée (dm²)]]-(SUMPRODUCT(($F$4:$F$2200=F950)*($T$4:$T$2200)))</f>
        <v>0</v>
      </c>
      <c r="V950" s="19"/>
    </row>
    <row r="951" spans="1:22">
      <c r="A951" s="17">
        <f>+Tableau1[[#This Row],[Bâtiment]]</f>
        <v>0</v>
      </c>
      <c r="M951" s="19">
        <f>IF(ISNUMBER(Tableau2[[#This Row],[Diamètre (mm)]]),PI()*((Tableau2[[#This Row],[Diamètre (mm)]]/2)^2)*10^(-4),(Tableau2[[#This Row],[Longueur (mm)]]*Tableau2[[#This Row],[Largeur (mm)]])*10^(-4))</f>
        <v>0</v>
      </c>
      <c r="N951" s="19"/>
      <c r="O951" s="19"/>
      <c r="P951" s="19"/>
      <c r="Q951" s="19"/>
      <c r="R95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51" s="19">
        <f>PI()*((Tableau2[[#This Row],[Diamètre du traversant (mm)]]/2)^2)*10^(-4)</f>
        <v>0</v>
      </c>
      <c r="U951" s="19">
        <f>Tableau2[[#This Row],[Surface mesurée (dm²)]]-(SUMPRODUCT(($F$4:$F$2200=F951)*($T$4:$T$2200)))</f>
        <v>0</v>
      </c>
      <c r="V951" s="19"/>
    </row>
    <row r="952" spans="1:22">
      <c r="A952" s="17">
        <f>+Tableau1[[#This Row],[Bâtiment]]</f>
        <v>0</v>
      </c>
      <c r="M952" s="19">
        <f>IF(ISNUMBER(Tableau2[[#This Row],[Diamètre (mm)]]),PI()*((Tableau2[[#This Row],[Diamètre (mm)]]/2)^2)*10^(-4),(Tableau2[[#This Row],[Longueur (mm)]]*Tableau2[[#This Row],[Largeur (mm)]])*10^(-4))</f>
        <v>0</v>
      </c>
      <c r="N952" s="19"/>
      <c r="O952" s="19"/>
      <c r="P952" s="19"/>
      <c r="Q952" s="19"/>
      <c r="R95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52" s="19">
        <f>PI()*((Tableau2[[#This Row],[Diamètre du traversant (mm)]]/2)^2)*10^(-4)</f>
        <v>0</v>
      </c>
      <c r="U952" s="19">
        <f>Tableau2[[#This Row],[Surface mesurée (dm²)]]-(SUMPRODUCT(($F$4:$F$2200=F952)*($T$4:$T$2200)))</f>
        <v>0</v>
      </c>
      <c r="V952" s="19"/>
    </row>
    <row r="953" spans="1:22">
      <c r="A953" s="17">
        <f>+Tableau1[[#This Row],[Bâtiment]]</f>
        <v>0</v>
      </c>
      <c r="M953" s="19">
        <f>IF(ISNUMBER(Tableau2[[#This Row],[Diamètre (mm)]]),PI()*((Tableau2[[#This Row],[Diamètre (mm)]]/2)^2)*10^(-4),(Tableau2[[#This Row],[Longueur (mm)]]*Tableau2[[#This Row],[Largeur (mm)]])*10^(-4))</f>
        <v>0</v>
      </c>
      <c r="N953" s="19"/>
      <c r="O953" s="19"/>
      <c r="P953" s="19"/>
      <c r="Q953" s="19"/>
      <c r="R95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53" s="19">
        <f>PI()*((Tableau2[[#This Row],[Diamètre du traversant (mm)]]/2)^2)*10^(-4)</f>
        <v>0</v>
      </c>
      <c r="U953" s="19">
        <f>Tableau2[[#This Row],[Surface mesurée (dm²)]]-(SUMPRODUCT(($F$4:$F$2200=F953)*($T$4:$T$2200)))</f>
        <v>0</v>
      </c>
      <c r="V953" s="19"/>
    </row>
    <row r="954" spans="1:22">
      <c r="A954" s="17">
        <f>+Tableau1[[#This Row],[Bâtiment]]</f>
        <v>0</v>
      </c>
      <c r="M954" s="19">
        <f>IF(ISNUMBER(Tableau2[[#This Row],[Diamètre (mm)]]),PI()*((Tableau2[[#This Row],[Diamètre (mm)]]/2)^2)*10^(-4),(Tableau2[[#This Row],[Longueur (mm)]]*Tableau2[[#This Row],[Largeur (mm)]])*10^(-4))</f>
        <v>0</v>
      </c>
      <c r="N954" s="19"/>
      <c r="O954" s="19"/>
      <c r="P954" s="19"/>
      <c r="Q954" s="19"/>
      <c r="R95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54" s="19">
        <f>PI()*((Tableau2[[#This Row],[Diamètre du traversant (mm)]]/2)^2)*10^(-4)</f>
        <v>0</v>
      </c>
      <c r="U954" s="19">
        <f>Tableau2[[#This Row],[Surface mesurée (dm²)]]-(SUMPRODUCT(($F$4:$F$2200=F954)*($T$4:$T$2200)))</f>
        <v>0</v>
      </c>
      <c r="V954" s="19"/>
    </row>
    <row r="955" spans="1:22">
      <c r="A955" s="17">
        <f>+Tableau1[[#This Row],[Bâtiment]]</f>
        <v>0</v>
      </c>
      <c r="M955" s="19">
        <f>IF(ISNUMBER(Tableau2[[#This Row],[Diamètre (mm)]]),PI()*((Tableau2[[#This Row],[Diamètre (mm)]]/2)^2)*10^(-4),(Tableau2[[#This Row],[Longueur (mm)]]*Tableau2[[#This Row],[Largeur (mm)]])*10^(-4))</f>
        <v>0</v>
      </c>
      <c r="N955" s="19"/>
      <c r="O955" s="19"/>
      <c r="P955" s="19"/>
      <c r="Q955" s="19"/>
      <c r="R95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55" s="19">
        <f>PI()*((Tableau2[[#This Row],[Diamètre du traversant (mm)]]/2)^2)*10^(-4)</f>
        <v>0</v>
      </c>
      <c r="U955" s="19">
        <f>Tableau2[[#This Row],[Surface mesurée (dm²)]]-(SUMPRODUCT(($F$4:$F$2200=F955)*($T$4:$T$2200)))</f>
        <v>0</v>
      </c>
      <c r="V955" s="19"/>
    </row>
    <row r="956" spans="1:22">
      <c r="A956" s="17">
        <f>+Tableau1[[#This Row],[Bâtiment]]</f>
        <v>0</v>
      </c>
      <c r="M956" s="19">
        <f>IF(ISNUMBER(Tableau2[[#This Row],[Diamètre (mm)]]),PI()*((Tableau2[[#This Row],[Diamètre (mm)]]/2)^2)*10^(-4),(Tableau2[[#This Row],[Longueur (mm)]]*Tableau2[[#This Row],[Largeur (mm)]])*10^(-4))</f>
        <v>0</v>
      </c>
      <c r="N956" s="19"/>
      <c r="O956" s="19"/>
      <c r="P956" s="19"/>
      <c r="Q956" s="19"/>
      <c r="R95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56" s="19">
        <f>PI()*((Tableau2[[#This Row],[Diamètre du traversant (mm)]]/2)^2)*10^(-4)</f>
        <v>0</v>
      </c>
      <c r="U956" s="19">
        <f>Tableau2[[#This Row],[Surface mesurée (dm²)]]-(SUMPRODUCT(($F$4:$F$2200=F956)*($T$4:$T$2200)))</f>
        <v>0</v>
      </c>
      <c r="V956" s="19"/>
    </row>
    <row r="957" spans="1:22">
      <c r="A957" s="17">
        <f>+Tableau1[[#This Row],[Bâtiment]]</f>
        <v>0</v>
      </c>
      <c r="M957" s="19">
        <f>IF(ISNUMBER(Tableau2[[#This Row],[Diamètre (mm)]]),PI()*((Tableau2[[#This Row],[Diamètre (mm)]]/2)^2)*10^(-4),(Tableau2[[#This Row],[Longueur (mm)]]*Tableau2[[#This Row],[Largeur (mm)]])*10^(-4))</f>
        <v>0</v>
      </c>
      <c r="N957" s="19"/>
      <c r="O957" s="19"/>
      <c r="P957" s="19"/>
      <c r="Q957" s="19"/>
      <c r="R95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57" s="19">
        <f>PI()*((Tableau2[[#This Row],[Diamètre du traversant (mm)]]/2)^2)*10^(-4)</f>
        <v>0</v>
      </c>
      <c r="U957" s="19">
        <f>Tableau2[[#This Row],[Surface mesurée (dm²)]]-(SUMPRODUCT(($F$4:$F$2200=F957)*($T$4:$T$2200)))</f>
        <v>0</v>
      </c>
      <c r="V957" s="19"/>
    </row>
    <row r="958" spans="1:22">
      <c r="A958" s="17">
        <f>+Tableau1[[#This Row],[Bâtiment]]</f>
        <v>0</v>
      </c>
      <c r="M958" s="19">
        <f>IF(ISNUMBER(Tableau2[[#This Row],[Diamètre (mm)]]),PI()*((Tableau2[[#This Row],[Diamètre (mm)]]/2)^2)*10^(-4),(Tableau2[[#This Row],[Longueur (mm)]]*Tableau2[[#This Row],[Largeur (mm)]])*10^(-4))</f>
        <v>0</v>
      </c>
      <c r="N958" s="19"/>
      <c r="O958" s="19"/>
      <c r="P958" s="19"/>
      <c r="Q958" s="19"/>
      <c r="R95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58" s="19">
        <f>PI()*((Tableau2[[#This Row],[Diamètre du traversant (mm)]]/2)^2)*10^(-4)</f>
        <v>0</v>
      </c>
      <c r="U958" s="19">
        <f>Tableau2[[#This Row],[Surface mesurée (dm²)]]-(SUMPRODUCT(($F$4:$F$2200=F958)*($T$4:$T$2200)))</f>
        <v>0</v>
      </c>
      <c r="V958" s="19"/>
    </row>
    <row r="959" spans="1:22">
      <c r="A959" s="17">
        <f>+Tableau1[[#This Row],[Bâtiment]]</f>
        <v>0</v>
      </c>
      <c r="M959" s="19">
        <f>IF(ISNUMBER(Tableau2[[#This Row],[Diamètre (mm)]]),PI()*((Tableau2[[#This Row],[Diamètre (mm)]]/2)^2)*10^(-4),(Tableau2[[#This Row],[Longueur (mm)]]*Tableau2[[#This Row],[Largeur (mm)]])*10^(-4))</f>
        <v>0</v>
      </c>
      <c r="N959" s="19"/>
      <c r="O959" s="19"/>
      <c r="P959" s="19"/>
      <c r="Q959" s="19"/>
      <c r="R95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59" s="19">
        <f>PI()*((Tableau2[[#This Row],[Diamètre du traversant (mm)]]/2)^2)*10^(-4)</f>
        <v>0</v>
      </c>
      <c r="U959" s="19">
        <f>Tableau2[[#This Row],[Surface mesurée (dm²)]]-(SUMPRODUCT(($F$4:$F$2200=F959)*($T$4:$T$2200)))</f>
        <v>0</v>
      </c>
      <c r="V959" s="19"/>
    </row>
    <row r="960" spans="1:22">
      <c r="A960" s="17">
        <f>+Tableau1[[#This Row],[Bâtiment]]</f>
        <v>0</v>
      </c>
      <c r="M960" s="19">
        <f>IF(ISNUMBER(Tableau2[[#This Row],[Diamètre (mm)]]),PI()*((Tableau2[[#This Row],[Diamètre (mm)]]/2)^2)*10^(-4),(Tableau2[[#This Row],[Longueur (mm)]]*Tableau2[[#This Row],[Largeur (mm)]])*10^(-4))</f>
        <v>0</v>
      </c>
      <c r="N960" s="19"/>
      <c r="O960" s="19"/>
      <c r="P960" s="19"/>
      <c r="Q960" s="19"/>
      <c r="R96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60" s="19">
        <f>PI()*((Tableau2[[#This Row],[Diamètre du traversant (mm)]]/2)^2)*10^(-4)</f>
        <v>0</v>
      </c>
      <c r="U960" s="19">
        <f>Tableau2[[#This Row],[Surface mesurée (dm²)]]-(SUMPRODUCT(($F$4:$F$2200=F960)*($T$4:$T$2200)))</f>
        <v>0</v>
      </c>
      <c r="V960" s="19"/>
    </row>
    <row r="961" spans="1:22">
      <c r="A961" s="17">
        <f>+Tableau1[[#This Row],[Bâtiment]]</f>
        <v>0</v>
      </c>
      <c r="M961" s="19">
        <f>IF(ISNUMBER(Tableau2[[#This Row],[Diamètre (mm)]]),PI()*((Tableau2[[#This Row],[Diamètre (mm)]]/2)^2)*10^(-4),(Tableau2[[#This Row],[Longueur (mm)]]*Tableau2[[#This Row],[Largeur (mm)]])*10^(-4))</f>
        <v>0</v>
      </c>
      <c r="N961" s="19"/>
      <c r="O961" s="19"/>
      <c r="P961" s="19"/>
      <c r="Q961" s="19"/>
      <c r="R96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61" s="19">
        <f>PI()*((Tableau2[[#This Row],[Diamètre du traversant (mm)]]/2)^2)*10^(-4)</f>
        <v>0</v>
      </c>
      <c r="U961" s="19">
        <f>Tableau2[[#This Row],[Surface mesurée (dm²)]]-(SUMPRODUCT(($F$4:$F$2200=F961)*($T$4:$T$2200)))</f>
        <v>0</v>
      </c>
      <c r="V961" s="19"/>
    </row>
    <row r="962" spans="1:22">
      <c r="A962" s="17">
        <f>+Tableau1[[#This Row],[Bâtiment]]</f>
        <v>0</v>
      </c>
      <c r="M962" s="19">
        <f>IF(ISNUMBER(Tableau2[[#This Row],[Diamètre (mm)]]),PI()*((Tableau2[[#This Row],[Diamètre (mm)]]/2)^2)*10^(-4),(Tableau2[[#This Row],[Longueur (mm)]]*Tableau2[[#This Row],[Largeur (mm)]])*10^(-4))</f>
        <v>0</v>
      </c>
      <c r="N962" s="19"/>
      <c r="O962" s="19"/>
      <c r="P962" s="19"/>
      <c r="Q962" s="19"/>
      <c r="R96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62" s="19">
        <f>PI()*((Tableau2[[#This Row],[Diamètre du traversant (mm)]]/2)^2)*10^(-4)</f>
        <v>0</v>
      </c>
      <c r="U962" s="19">
        <f>Tableau2[[#This Row],[Surface mesurée (dm²)]]-(SUMPRODUCT(($F$4:$F$2200=F962)*($T$4:$T$2200)))</f>
        <v>0</v>
      </c>
      <c r="V962" s="19"/>
    </row>
    <row r="963" spans="1:22">
      <c r="A963" s="17">
        <f>+Tableau1[[#This Row],[Bâtiment]]</f>
        <v>0</v>
      </c>
      <c r="M963" s="19">
        <f>IF(ISNUMBER(Tableau2[[#This Row],[Diamètre (mm)]]),PI()*((Tableau2[[#This Row],[Diamètre (mm)]]/2)^2)*10^(-4),(Tableau2[[#This Row],[Longueur (mm)]]*Tableau2[[#This Row],[Largeur (mm)]])*10^(-4))</f>
        <v>0</v>
      </c>
      <c r="N963" s="19"/>
      <c r="O963" s="19"/>
      <c r="P963" s="19"/>
      <c r="Q963" s="19"/>
      <c r="R96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63" s="19">
        <f>PI()*((Tableau2[[#This Row],[Diamètre du traversant (mm)]]/2)^2)*10^(-4)</f>
        <v>0</v>
      </c>
      <c r="U963" s="19">
        <f>Tableau2[[#This Row],[Surface mesurée (dm²)]]-(SUMPRODUCT(($F$4:$F$2200=F963)*($T$4:$T$2200)))</f>
        <v>0</v>
      </c>
      <c r="V963" s="19"/>
    </row>
    <row r="964" spans="1:22">
      <c r="A964" s="17">
        <f>+Tableau1[[#This Row],[Bâtiment]]</f>
        <v>0</v>
      </c>
      <c r="M964" s="19">
        <f>IF(ISNUMBER(Tableau2[[#This Row],[Diamètre (mm)]]),PI()*((Tableau2[[#This Row],[Diamètre (mm)]]/2)^2)*10^(-4),(Tableau2[[#This Row],[Longueur (mm)]]*Tableau2[[#This Row],[Largeur (mm)]])*10^(-4))</f>
        <v>0</v>
      </c>
      <c r="N964" s="19"/>
      <c r="O964" s="19"/>
      <c r="P964" s="19"/>
      <c r="Q964" s="19"/>
      <c r="R96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64" s="19">
        <f>PI()*((Tableau2[[#This Row],[Diamètre du traversant (mm)]]/2)^2)*10^(-4)</f>
        <v>0</v>
      </c>
      <c r="U964" s="19">
        <f>Tableau2[[#This Row],[Surface mesurée (dm²)]]-(SUMPRODUCT(($F$4:$F$2200=F964)*($T$4:$T$2200)))</f>
        <v>0</v>
      </c>
      <c r="V964" s="19"/>
    </row>
    <row r="965" spans="1:22">
      <c r="A965" s="17">
        <f>+Tableau1[[#This Row],[Bâtiment]]</f>
        <v>0</v>
      </c>
      <c r="M965" s="19">
        <f>IF(ISNUMBER(Tableau2[[#This Row],[Diamètre (mm)]]),PI()*((Tableau2[[#This Row],[Diamètre (mm)]]/2)^2)*10^(-4),(Tableau2[[#This Row],[Longueur (mm)]]*Tableau2[[#This Row],[Largeur (mm)]])*10^(-4))</f>
        <v>0</v>
      </c>
      <c r="N965" s="19"/>
      <c r="O965" s="19"/>
      <c r="P965" s="19"/>
      <c r="Q965" s="19"/>
      <c r="R96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65" s="19">
        <f>PI()*((Tableau2[[#This Row],[Diamètre du traversant (mm)]]/2)^2)*10^(-4)</f>
        <v>0</v>
      </c>
      <c r="U965" s="19">
        <f>Tableau2[[#This Row],[Surface mesurée (dm²)]]-(SUMPRODUCT(($F$4:$F$2200=F965)*($T$4:$T$2200)))</f>
        <v>0</v>
      </c>
      <c r="V965" s="19"/>
    </row>
    <row r="966" spans="1:22">
      <c r="A966" s="17">
        <f>+Tableau1[[#This Row],[Bâtiment]]</f>
        <v>0</v>
      </c>
      <c r="M966" s="19">
        <f>IF(ISNUMBER(Tableau2[[#This Row],[Diamètre (mm)]]),PI()*((Tableau2[[#This Row],[Diamètre (mm)]]/2)^2)*10^(-4),(Tableau2[[#This Row],[Longueur (mm)]]*Tableau2[[#This Row],[Largeur (mm)]])*10^(-4))</f>
        <v>0</v>
      </c>
      <c r="N966" s="19"/>
      <c r="O966" s="19"/>
      <c r="P966" s="19"/>
      <c r="Q966" s="19"/>
      <c r="R96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66" s="19">
        <f>PI()*((Tableau2[[#This Row],[Diamètre du traversant (mm)]]/2)^2)*10^(-4)</f>
        <v>0</v>
      </c>
      <c r="U966" s="19">
        <f>Tableau2[[#This Row],[Surface mesurée (dm²)]]-(SUMPRODUCT(($F$4:$F$2200=F966)*($T$4:$T$2200)))</f>
        <v>0</v>
      </c>
      <c r="V966" s="19"/>
    </row>
    <row r="967" spans="1:22">
      <c r="A967" s="17">
        <f>+Tableau1[[#This Row],[Bâtiment]]</f>
        <v>0</v>
      </c>
      <c r="M967" s="19">
        <f>IF(ISNUMBER(Tableau2[[#This Row],[Diamètre (mm)]]),PI()*((Tableau2[[#This Row],[Diamètre (mm)]]/2)^2)*10^(-4),(Tableau2[[#This Row],[Longueur (mm)]]*Tableau2[[#This Row],[Largeur (mm)]])*10^(-4))</f>
        <v>0</v>
      </c>
      <c r="N967" s="19"/>
      <c r="O967" s="19"/>
      <c r="P967" s="19"/>
      <c r="Q967" s="19"/>
      <c r="R96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67" s="19">
        <f>PI()*((Tableau2[[#This Row],[Diamètre du traversant (mm)]]/2)^2)*10^(-4)</f>
        <v>0</v>
      </c>
      <c r="U967" s="19">
        <f>Tableau2[[#This Row],[Surface mesurée (dm²)]]-(SUMPRODUCT(($F$4:$F$2200=F967)*($T$4:$T$2200)))</f>
        <v>0</v>
      </c>
      <c r="V967" s="19"/>
    </row>
    <row r="968" spans="1:22">
      <c r="A968" s="17">
        <f>+Tableau1[[#This Row],[Bâtiment]]</f>
        <v>0</v>
      </c>
      <c r="M968" s="19">
        <f>IF(ISNUMBER(Tableau2[[#This Row],[Diamètre (mm)]]),PI()*((Tableau2[[#This Row],[Diamètre (mm)]]/2)^2)*10^(-4),(Tableau2[[#This Row],[Longueur (mm)]]*Tableau2[[#This Row],[Largeur (mm)]])*10^(-4))</f>
        <v>0</v>
      </c>
      <c r="N968" s="19"/>
      <c r="O968" s="19"/>
      <c r="P968" s="19"/>
      <c r="Q968" s="19"/>
      <c r="R96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68" s="19">
        <f>PI()*((Tableau2[[#This Row],[Diamètre du traversant (mm)]]/2)^2)*10^(-4)</f>
        <v>0</v>
      </c>
      <c r="U968" s="19">
        <f>Tableau2[[#This Row],[Surface mesurée (dm²)]]-(SUMPRODUCT(($F$4:$F$2200=F968)*($T$4:$T$2200)))</f>
        <v>0</v>
      </c>
      <c r="V968" s="19"/>
    </row>
    <row r="969" spans="1:22">
      <c r="A969" s="17">
        <f>+Tableau1[[#This Row],[Bâtiment]]</f>
        <v>0</v>
      </c>
      <c r="M969" s="19">
        <f>IF(ISNUMBER(Tableau2[[#This Row],[Diamètre (mm)]]),PI()*((Tableau2[[#This Row],[Diamètre (mm)]]/2)^2)*10^(-4),(Tableau2[[#This Row],[Longueur (mm)]]*Tableau2[[#This Row],[Largeur (mm)]])*10^(-4))</f>
        <v>0</v>
      </c>
      <c r="N969" s="19"/>
      <c r="O969" s="19"/>
      <c r="P969" s="19"/>
      <c r="Q969" s="19"/>
      <c r="R96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69" s="19">
        <f>PI()*((Tableau2[[#This Row],[Diamètre du traversant (mm)]]/2)^2)*10^(-4)</f>
        <v>0</v>
      </c>
      <c r="U969" s="19">
        <f>Tableau2[[#This Row],[Surface mesurée (dm²)]]-(SUMPRODUCT(($F$4:$F$2200=F969)*($T$4:$T$2200)))</f>
        <v>0</v>
      </c>
      <c r="V969" s="19"/>
    </row>
    <row r="970" spans="1:22">
      <c r="A970" s="17">
        <f>+Tableau1[[#This Row],[Bâtiment]]</f>
        <v>0</v>
      </c>
      <c r="M970" s="19">
        <f>IF(ISNUMBER(Tableau2[[#This Row],[Diamètre (mm)]]),PI()*((Tableau2[[#This Row],[Diamètre (mm)]]/2)^2)*10^(-4),(Tableau2[[#This Row],[Longueur (mm)]]*Tableau2[[#This Row],[Largeur (mm)]])*10^(-4))</f>
        <v>0</v>
      </c>
      <c r="N970" s="19"/>
      <c r="O970" s="19"/>
      <c r="P970" s="19"/>
      <c r="Q970" s="19"/>
      <c r="R97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70" s="19">
        <f>PI()*((Tableau2[[#This Row],[Diamètre du traversant (mm)]]/2)^2)*10^(-4)</f>
        <v>0</v>
      </c>
      <c r="U970" s="19">
        <f>Tableau2[[#This Row],[Surface mesurée (dm²)]]-(SUMPRODUCT(($F$4:$F$2200=F970)*($T$4:$T$2200)))</f>
        <v>0</v>
      </c>
      <c r="V970" s="19"/>
    </row>
    <row r="971" spans="1:22">
      <c r="A971" s="17">
        <f>+Tableau1[[#This Row],[Bâtiment]]</f>
        <v>0</v>
      </c>
      <c r="M971" s="19">
        <f>IF(ISNUMBER(Tableau2[[#This Row],[Diamètre (mm)]]),PI()*((Tableau2[[#This Row],[Diamètre (mm)]]/2)^2)*10^(-4),(Tableau2[[#This Row],[Longueur (mm)]]*Tableau2[[#This Row],[Largeur (mm)]])*10^(-4))</f>
        <v>0</v>
      </c>
      <c r="N971" s="19"/>
      <c r="O971" s="19"/>
      <c r="P971" s="19"/>
      <c r="Q971" s="19"/>
      <c r="R97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71" s="19">
        <f>PI()*((Tableau2[[#This Row],[Diamètre du traversant (mm)]]/2)^2)*10^(-4)</f>
        <v>0</v>
      </c>
      <c r="U971" s="19">
        <f>Tableau2[[#This Row],[Surface mesurée (dm²)]]-(SUMPRODUCT(($F$4:$F$2200=F971)*($T$4:$T$2200)))</f>
        <v>0</v>
      </c>
      <c r="V971" s="19"/>
    </row>
    <row r="972" spans="1:22">
      <c r="A972" s="17">
        <f>+Tableau1[[#This Row],[Bâtiment]]</f>
        <v>0</v>
      </c>
      <c r="M972" s="19">
        <f>IF(ISNUMBER(Tableau2[[#This Row],[Diamètre (mm)]]),PI()*((Tableau2[[#This Row],[Diamètre (mm)]]/2)^2)*10^(-4),(Tableau2[[#This Row],[Longueur (mm)]]*Tableau2[[#This Row],[Largeur (mm)]])*10^(-4))</f>
        <v>0</v>
      </c>
      <c r="N972" s="19"/>
      <c r="O972" s="19"/>
      <c r="P972" s="19"/>
      <c r="Q972" s="19"/>
      <c r="R97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72" s="19">
        <f>PI()*((Tableau2[[#This Row],[Diamètre du traversant (mm)]]/2)^2)*10^(-4)</f>
        <v>0</v>
      </c>
      <c r="U972" s="19">
        <f>Tableau2[[#This Row],[Surface mesurée (dm²)]]-(SUMPRODUCT(($F$4:$F$2200=F972)*($T$4:$T$2200)))</f>
        <v>0</v>
      </c>
      <c r="V972" s="19"/>
    </row>
    <row r="973" spans="1:22">
      <c r="A973" s="17">
        <f>+Tableau1[[#This Row],[Bâtiment]]</f>
        <v>0</v>
      </c>
      <c r="M973" s="19">
        <f>IF(ISNUMBER(Tableau2[[#This Row],[Diamètre (mm)]]),PI()*((Tableau2[[#This Row],[Diamètre (mm)]]/2)^2)*10^(-4),(Tableau2[[#This Row],[Longueur (mm)]]*Tableau2[[#This Row],[Largeur (mm)]])*10^(-4))</f>
        <v>0</v>
      </c>
      <c r="N973" s="19"/>
      <c r="O973" s="19"/>
      <c r="P973" s="19"/>
      <c r="Q973" s="19"/>
      <c r="R97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73" s="19">
        <f>PI()*((Tableau2[[#This Row],[Diamètre du traversant (mm)]]/2)^2)*10^(-4)</f>
        <v>0</v>
      </c>
      <c r="U973" s="19">
        <f>Tableau2[[#This Row],[Surface mesurée (dm²)]]-(SUMPRODUCT(($F$4:$F$2200=F973)*($T$4:$T$2200)))</f>
        <v>0</v>
      </c>
      <c r="V973" s="19"/>
    </row>
    <row r="974" spans="1:22">
      <c r="A974" s="17">
        <f>+Tableau1[[#This Row],[Bâtiment]]</f>
        <v>0</v>
      </c>
      <c r="M974" s="19">
        <f>IF(ISNUMBER(Tableau2[[#This Row],[Diamètre (mm)]]),PI()*((Tableau2[[#This Row],[Diamètre (mm)]]/2)^2)*10^(-4),(Tableau2[[#This Row],[Longueur (mm)]]*Tableau2[[#This Row],[Largeur (mm)]])*10^(-4))</f>
        <v>0</v>
      </c>
      <c r="N974" s="19"/>
      <c r="O974" s="19"/>
      <c r="P974" s="19"/>
      <c r="Q974" s="19"/>
      <c r="R97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74" s="19">
        <f>PI()*((Tableau2[[#This Row],[Diamètre du traversant (mm)]]/2)^2)*10^(-4)</f>
        <v>0</v>
      </c>
      <c r="U974" s="19">
        <f>Tableau2[[#This Row],[Surface mesurée (dm²)]]-(SUMPRODUCT(($F$4:$F$2200=F974)*($T$4:$T$2200)))</f>
        <v>0</v>
      </c>
      <c r="V974" s="19"/>
    </row>
    <row r="975" spans="1:22">
      <c r="A975" s="17">
        <f>+Tableau1[[#This Row],[Bâtiment]]</f>
        <v>0</v>
      </c>
      <c r="M975" s="19">
        <f>IF(ISNUMBER(Tableau2[[#This Row],[Diamètre (mm)]]),PI()*((Tableau2[[#This Row],[Diamètre (mm)]]/2)^2)*10^(-4),(Tableau2[[#This Row],[Longueur (mm)]]*Tableau2[[#This Row],[Largeur (mm)]])*10^(-4))</f>
        <v>0</v>
      </c>
      <c r="N975" s="19"/>
      <c r="O975" s="19"/>
      <c r="P975" s="19"/>
      <c r="Q975" s="19"/>
      <c r="R97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75" s="19">
        <f>PI()*((Tableau2[[#This Row],[Diamètre du traversant (mm)]]/2)^2)*10^(-4)</f>
        <v>0</v>
      </c>
      <c r="U975" s="19">
        <f>Tableau2[[#This Row],[Surface mesurée (dm²)]]-(SUMPRODUCT(($F$4:$F$2200=F975)*($T$4:$T$2200)))</f>
        <v>0</v>
      </c>
      <c r="V975" s="19"/>
    </row>
    <row r="976" spans="1:22">
      <c r="A976" s="17">
        <f>+Tableau1[[#This Row],[Bâtiment]]</f>
        <v>0</v>
      </c>
      <c r="M976" s="19">
        <f>IF(ISNUMBER(Tableau2[[#This Row],[Diamètre (mm)]]),PI()*((Tableau2[[#This Row],[Diamètre (mm)]]/2)^2)*10^(-4),(Tableau2[[#This Row],[Longueur (mm)]]*Tableau2[[#This Row],[Largeur (mm)]])*10^(-4))</f>
        <v>0</v>
      </c>
      <c r="N976" s="19"/>
      <c r="O976" s="19"/>
      <c r="P976" s="19"/>
      <c r="Q976" s="19"/>
      <c r="R97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76" s="19">
        <f>PI()*((Tableau2[[#This Row],[Diamètre du traversant (mm)]]/2)^2)*10^(-4)</f>
        <v>0</v>
      </c>
      <c r="U976" s="19">
        <f>Tableau2[[#This Row],[Surface mesurée (dm²)]]-(SUMPRODUCT(($F$4:$F$2200=F976)*($T$4:$T$2200)))</f>
        <v>0</v>
      </c>
      <c r="V976" s="19"/>
    </row>
    <row r="977" spans="1:22">
      <c r="A977" s="17">
        <f>+Tableau1[[#This Row],[Bâtiment]]</f>
        <v>0</v>
      </c>
      <c r="M977" s="19">
        <f>IF(ISNUMBER(Tableau2[[#This Row],[Diamètre (mm)]]),PI()*((Tableau2[[#This Row],[Diamètre (mm)]]/2)^2)*10^(-4),(Tableau2[[#This Row],[Longueur (mm)]]*Tableau2[[#This Row],[Largeur (mm)]])*10^(-4))</f>
        <v>0</v>
      </c>
      <c r="N977" s="19"/>
      <c r="O977" s="19"/>
      <c r="P977" s="19"/>
      <c r="Q977" s="19"/>
      <c r="R97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77" s="19">
        <f>PI()*((Tableau2[[#This Row],[Diamètre du traversant (mm)]]/2)^2)*10^(-4)</f>
        <v>0</v>
      </c>
      <c r="U977" s="19">
        <f>Tableau2[[#This Row],[Surface mesurée (dm²)]]-(SUMPRODUCT(($F$4:$F$2200=F977)*($T$4:$T$2200)))</f>
        <v>0</v>
      </c>
      <c r="V977" s="19"/>
    </row>
    <row r="978" spans="1:22">
      <c r="A978" s="17">
        <f>+Tableau1[[#This Row],[Bâtiment]]</f>
        <v>0</v>
      </c>
      <c r="M978" s="19">
        <f>IF(ISNUMBER(Tableau2[[#This Row],[Diamètre (mm)]]),PI()*((Tableau2[[#This Row],[Diamètre (mm)]]/2)^2)*10^(-4),(Tableau2[[#This Row],[Longueur (mm)]]*Tableau2[[#This Row],[Largeur (mm)]])*10^(-4))</f>
        <v>0</v>
      </c>
      <c r="N978" s="19"/>
      <c r="O978" s="19"/>
      <c r="P978" s="19"/>
      <c r="Q978" s="19"/>
      <c r="R97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78" s="19">
        <f>PI()*((Tableau2[[#This Row],[Diamètre du traversant (mm)]]/2)^2)*10^(-4)</f>
        <v>0</v>
      </c>
      <c r="U978" s="19">
        <f>Tableau2[[#This Row],[Surface mesurée (dm²)]]-(SUMPRODUCT(($F$4:$F$2200=F978)*($T$4:$T$2200)))</f>
        <v>0</v>
      </c>
      <c r="V978" s="19"/>
    </row>
    <row r="979" spans="1:22">
      <c r="A979" s="17">
        <f>+Tableau1[[#This Row],[Bâtiment]]</f>
        <v>0</v>
      </c>
      <c r="M979" s="19">
        <f>IF(ISNUMBER(Tableau2[[#This Row],[Diamètre (mm)]]),PI()*((Tableau2[[#This Row],[Diamètre (mm)]]/2)^2)*10^(-4),(Tableau2[[#This Row],[Longueur (mm)]]*Tableau2[[#This Row],[Largeur (mm)]])*10^(-4))</f>
        <v>0</v>
      </c>
      <c r="N979" s="19"/>
      <c r="O979" s="19"/>
      <c r="P979" s="19"/>
      <c r="Q979" s="19"/>
      <c r="R97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79" s="19">
        <f>PI()*((Tableau2[[#This Row],[Diamètre du traversant (mm)]]/2)^2)*10^(-4)</f>
        <v>0</v>
      </c>
      <c r="U979" s="19">
        <f>Tableau2[[#This Row],[Surface mesurée (dm²)]]-(SUMPRODUCT(($F$4:$F$2200=F979)*($T$4:$T$2200)))</f>
        <v>0</v>
      </c>
      <c r="V979" s="19"/>
    </row>
    <row r="980" spans="1:22">
      <c r="A980" s="17">
        <f>+Tableau1[[#This Row],[Bâtiment]]</f>
        <v>0</v>
      </c>
      <c r="M980" s="19">
        <f>IF(ISNUMBER(Tableau2[[#This Row],[Diamètre (mm)]]),PI()*((Tableau2[[#This Row],[Diamètre (mm)]]/2)^2)*10^(-4),(Tableau2[[#This Row],[Longueur (mm)]]*Tableau2[[#This Row],[Largeur (mm)]])*10^(-4))</f>
        <v>0</v>
      </c>
      <c r="N980" s="19"/>
      <c r="O980" s="19"/>
      <c r="P980" s="19"/>
      <c r="Q980" s="19"/>
      <c r="R98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80" s="19">
        <f>PI()*((Tableau2[[#This Row],[Diamètre du traversant (mm)]]/2)^2)*10^(-4)</f>
        <v>0</v>
      </c>
      <c r="U980" s="19">
        <f>Tableau2[[#This Row],[Surface mesurée (dm²)]]-(SUMPRODUCT(($F$4:$F$2200=F980)*($T$4:$T$2200)))</f>
        <v>0</v>
      </c>
      <c r="V980" s="19"/>
    </row>
    <row r="981" spans="1:22">
      <c r="A981" s="17">
        <f>+Tableau1[[#This Row],[Bâtiment]]</f>
        <v>0</v>
      </c>
      <c r="M981" s="19">
        <f>IF(ISNUMBER(Tableau2[[#This Row],[Diamètre (mm)]]),PI()*((Tableau2[[#This Row],[Diamètre (mm)]]/2)^2)*10^(-4),(Tableau2[[#This Row],[Longueur (mm)]]*Tableau2[[#This Row],[Largeur (mm)]])*10^(-4))</f>
        <v>0</v>
      </c>
      <c r="N981" s="19"/>
      <c r="O981" s="19"/>
      <c r="P981" s="19"/>
      <c r="Q981" s="19"/>
      <c r="R98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81" s="19">
        <f>PI()*((Tableau2[[#This Row],[Diamètre du traversant (mm)]]/2)^2)*10^(-4)</f>
        <v>0</v>
      </c>
      <c r="U981" s="19">
        <f>Tableau2[[#This Row],[Surface mesurée (dm²)]]-(SUMPRODUCT(($F$4:$F$2200=F981)*($T$4:$T$2200)))</f>
        <v>0</v>
      </c>
      <c r="V981" s="19"/>
    </row>
    <row r="982" spans="1:22">
      <c r="A982" s="17">
        <f>+Tableau1[[#This Row],[Bâtiment]]</f>
        <v>0</v>
      </c>
      <c r="M982" s="19">
        <f>IF(ISNUMBER(Tableau2[[#This Row],[Diamètre (mm)]]),PI()*((Tableau2[[#This Row],[Diamètre (mm)]]/2)^2)*10^(-4),(Tableau2[[#This Row],[Longueur (mm)]]*Tableau2[[#This Row],[Largeur (mm)]])*10^(-4))</f>
        <v>0</v>
      </c>
      <c r="N982" s="19"/>
      <c r="O982" s="19"/>
      <c r="P982" s="19"/>
      <c r="Q982" s="19"/>
      <c r="R98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82" s="19">
        <f>PI()*((Tableau2[[#This Row],[Diamètre du traversant (mm)]]/2)^2)*10^(-4)</f>
        <v>0</v>
      </c>
      <c r="U982" s="19">
        <f>Tableau2[[#This Row],[Surface mesurée (dm²)]]-(SUMPRODUCT(($F$4:$F$2200=F982)*($T$4:$T$2200)))</f>
        <v>0</v>
      </c>
      <c r="V982" s="19"/>
    </row>
    <row r="983" spans="1:22">
      <c r="A983" s="17">
        <f>+Tableau1[[#This Row],[Bâtiment]]</f>
        <v>0</v>
      </c>
      <c r="M983" s="19">
        <f>IF(ISNUMBER(Tableau2[[#This Row],[Diamètre (mm)]]),PI()*((Tableau2[[#This Row],[Diamètre (mm)]]/2)^2)*10^(-4),(Tableau2[[#This Row],[Longueur (mm)]]*Tableau2[[#This Row],[Largeur (mm)]])*10^(-4))</f>
        <v>0</v>
      </c>
      <c r="N983" s="19"/>
      <c r="O983" s="19"/>
      <c r="P983" s="19"/>
      <c r="Q983" s="19"/>
      <c r="R98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83" s="19">
        <f>PI()*((Tableau2[[#This Row],[Diamètre du traversant (mm)]]/2)^2)*10^(-4)</f>
        <v>0</v>
      </c>
      <c r="U983" s="19">
        <f>Tableau2[[#This Row],[Surface mesurée (dm²)]]-(SUMPRODUCT(($F$4:$F$2200=F983)*($T$4:$T$2200)))</f>
        <v>0</v>
      </c>
      <c r="V983" s="19"/>
    </row>
    <row r="984" spans="1:22">
      <c r="A984" s="17">
        <f>+Tableau1[[#This Row],[Bâtiment]]</f>
        <v>0</v>
      </c>
      <c r="M984" s="19">
        <f>IF(ISNUMBER(Tableau2[[#This Row],[Diamètre (mm)]]),PI()*((Tableau2[[#This Row],[Diamètre (mm)]]/2)^2)*10^(-4),(Tableau2[[#This Row],[Longueur (mm)]]*Tableau2[[#This Row],[Largeur (mm)]])*10^(-4))</f>
        <v>0</v>
      </c>
      <c r="N984" s="19"/>
      <c r="O984" s="19"/>
      <c r="P984" s="19"/>
      <c r="Q984" s="19"/>
      <c r="R98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84" s="19">
        <f>PI()*((Tableau2[[#This Row],[Diamètre du traversant (mm)]]/2)^2)*10^(-4)</f>
        <v>0</v>
      </c>
      <c r="U984" s="19">
        <f>Tableau2[[#This Row],[Surface mesurée (dm²)]]-(SUMPRODUCT(($F$4:$F$2200=F984)*($T$4:$T$2200)))</f>
        <v>0</v>
      </c>
      <c r="V984" s="19"/>
    </row>
    <row r="985" spans="1:22">
      <c r="A985" s="17">
        <f>+Tableau1[[#This Row],[Bâtiment]]</f>
        <v>0</v>
      </c>
      <c r="M985" s="19">
        <f>IF(ISNUMBER(Tableau2[[#This Row],[Diamètre (mm)]]),PI()*((Tableau2[[#This Row],[Diamètre (mm)]]/2)^2)*10^(-4),(Tableau2[[#This Row],[Longueur (mm)]]*Tableau2[[#This Row],[Largeur (mm)]])*10^(-4))</f>
        <v>0</v>
      </c>
      <c r="N985" s="19"/>
      <c r="O985" s="19"/>
      <c r="P985" s="19"/>
      <c r="Q985" s="19"/>
      <c r="R98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85" s="19">
        <f>PI()*((Tableau2[[#This Row],[Diamètre du traversant (mm)]]/2)^2)*10^(-4)</f>
        <v>0</v>
      </c>
      <c r="U985" s="19">
        <f>Tableau2[[#This Row],[Surface mesurée (dm²)]]-(SUMPRODUCT(($F$4:$F$2200=F985)*($T$4:$T$2200)))</f>
        <v>0</v>
      </c>
      <c r="V985" s="19"/>
    </row>
    <row r="986" spans="1:22">
      <c r="A986" s="17">
        <f>+Tableau1[[#This Row],[Bâtiment]]</f>
        <v>0</v>
      </c>
      <c r="M986" s="19">
        <f>IF(ISNUMBER(Tableau2[[#This Row],[Diamètre (mm)]]),PI()*((Tableau2[[#This Row],[Diamètre (mm)]]/2)^2)*10^(-4),(Tableau2[[#This Row],[Longueur (mm)]]*Tableau2[[#This Row],[Largeur (mm)]])*10^(-4))</f>
        <v>0</v>
      </c>
      <c r="N986" s="19"/>
      <c r="O986" s="19"/>
      <c r="P986" s="19"/>
      <c r="Q986" s="19"/>
      <c r="R98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86" s="19">
        <f>PI()*((Tableau2[[#This Row],[Diamètre du traversant (mm)]]/2)^2)*10^(-4)</f>
        <v>0</v>
      </c>
      <c r="U986" s="19">
        <f>Tableau2[[#This Row],[Surface mesurée (dm²)]]-(SUMPRODUCT(($F$4:$F$2200=F986)*($T$4:$T$2200)))</f>
        <v>0</v>
      </c>
      <c r="V986" s="19"/>
    </row>
    <row r="987" spans="1:22">
      <c r="A987" s="17">
        <f>+Tableau1[[#This Row],[Bâtiment]]</f>
        <v>0</v>
      </c>
      <c r="M987" s="19">
        <f>IF(ISNUMBER(Tableau2[[#This Row],[Diamètre (mm)]]),PI()*((Tableau2[[#This Row],[Diamètre (mm)]]/2)^2)*10^(-4),(Tableau2[[#This Row],[Longueur (mm)]]*Tableau2[[#This Row],[Largeur (mm)]])*10^(-4))</f>
        <v>0</v>
      </c>
      <c r="N987" s="19"/>
      <c r="O987" s="19"/>
      <c r="P987" s="19"/>
      <c r="Q987" s="19"/>
      <c r="R98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87" s="19">
        <f>PI()*((Tableau2[[#This Row],[Diamètre du traversant (mm)]]/2)^2)*10^(-4)</f>
        <v>0</v>
      </c>
      <c r="U987" s="19">
        <f>Tableau2[[#This Row],[Surface mesurée (dm²)]]-(SUMPRODUCT(($F$4:$F$2200=F987)*($T$4:$T$2200)))</f>
        <v>0</v>
      </c>
      <c r="V987" s="19"/>
    </row>
    <row r="988" spans="1:22">
      <c r="A988" s="17">
        <f>+Tableau1[[#This Row],[Bâtiment]]</f>
        <v>0</v>
      </c>
      <c r="M988" s="19">
        <f>IF(ISNUMBER(Tableau2[[#This Row],[Diamètre (mm)]]),PI()*((Tableau2[[#This Row],[Diamètre (mm)]]/2)^2)*10^(-4),(Tableau2[[#This Row],[Longueur (mm)]]*Tableau2[[#This Row],[Largeur (mm)]])*10^(-4))</f>
        <v>0</v>
      </c>
      <c r="N988" s="19"/>
      <c r="O988" s="19"/>
      <c r="P988" s="19"/>
      <c r="Q988" s="19"/>
      <c r="R98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88" s="19">
        <f>PI()*((Tableau2[[#This Row],[Diamètre du traversant (mm)]]/2)^2)*10^(-4)</f>
        <v>0</v>
      </c>
      <c r="U988" s="19">
        <f>Tableau2[[#This Row],[Surface mesurée (dm²)]]-(SUMPRODUCT(($F$4:$F$2200=F988)*($T$4:$T$2200)))</f>
        <v>0</v>
      </c>
      <c r="V988" s="19"/>
    </row>
    <row r="989" spans="1:22">
      <c r="A989" s="17">
        <f>+Tableau1[[#This Row],[Bâtiment]]</f>
        <v>0</v>
      </c>
      <c r="M989" s="19">
        <f>IF(ISNUMBER(Tableau2[[#This Row],[Diamètre (mm)]]),PI()*((Tableau2[[#This Row],[Diamètre (mm)]]/2)^2)*10^(-4),(Tableau2[[#This Row],[Longueur (mm)]]*Tableau2[[#This Row],[Largeur (mm)]])*10^(-4))</f>
        <v>0</v>
      </c>
      <c r="N989" s="19"/>
      <c r="O989" s="19"/>
      <c r="P989" s="19"/>
      <c r="Q989" s="19"/>
      <c r="R98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89" s="19">
        <f>PI()*((Tableau2[[#This Row],[Diamètre du traversant (mm)]]/2)^2)*10^(-4)</f>
        <v>0</v>
      </c>
      <c r="U989" s="19">
        <f>Tableau2[[#This Row],[Surface mesurée (dm²)]]-(SUMPRODUCT(($F$4:$F$2200=F989)*($T$4:$T$2200)))</f>
        <v>0</v>
      </c>
      <c r="V989" s="19"/>
    </row>
    <row r="990" spans="1:22">
      <c r="A990" s="17">
        <f>+Tableau1[[#This Row],[Bâtiment]]</f>
        <v>0</v>
      </c>
      <c r="M990" s="19">
        <f>IF(ISNUMBER(Tableau2[[#This Row],[Diamètre (mm)]]),PI()*((Tableau2[[#This Row],[Diamètre (mm)]]/2)^2)*10^(-4),(Tableau2[[#This Row],[Longueur (mm)]]*Tableau2[[#This Row],[Largeur (mm)]])*10^(-4))</f>
        <v>0</v>
      </c>
      <c r="N990" s="19"/>
      <c r="O990" s="19"/>
      <c r="P990" s="19"/>
      <c r="Q990" s="19"/>
      <c r="R99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90" s="19">
        <f>PI()*((Tableau2[[#This Row],[Diamètre du traversant (mm)]]/2)^2)*10^(-4)</f>
        <v>0</v>
      </c>
      <c r="U990" s="19">
        <f>Tableau2[[#This Row],[Surface mesurée (dm²)]]-(SUMPRODUCT(($F$4:$F$2200=F990)*($T$4:$T$2200)))</f>
        <v>0</v>
      </c>
      <c r="V990" s="19"/>
    </row>
    <row r="991" spans="1:22">
      <c r="A991" s="17">
        <f>+Tableau1[[#This Row],[Bâtiment]]</f>
        <v>0</v>
      </c>
      <c r="M991" s="19">
        <f>IF(ISNUMBER(Tableau2[[#This Row],[Diamètre (mm)]]),PI()*((Tableau2[[#This Row],[Diamètre (mm)]]/2)^2)*10^(-4),(Tableau2[[#This Row],[Longueur (mm)]]*Tableau2[[#This Row],[Largeur (mm)]])*10^(-4))</f>
        <v>0</v>
      </c>
      <c r="N991" s="19"/>
      <c r="O991" s="19"/>
      <c r="P991" s="19"/>
      <c r="Q991" s="19"/>
      <c r="R99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91" s="19">
        <f>PI()*((Tableau2[[#This Row],[Diamètre du traversant (mm)]]/2)^2)*10^(-4)</f>
        <v>0</v>
      </c>
      <c r="U991" s="19">
        <f>Tableau2[[#This Row],[Surface mesurée (dm²)]]-(SUMPRODUCT(($F$4:$F$2200=F991)*($T$4:$T$2200)))</f>
        <v>0</v>
      </c>
      <c r="V991" s="19"/>
    </row>
    <row r="992" spans="1:22">
      <c r="A992" s="17">
        <f>+Tableau1[[#This Row],[Bâtiment]]</f>
        <v>0</v>
      </c>
      <c r="M992" s="19">
        <f>IF(ISNUMBER(Tableau2[[#This Row],[Diamètre (mm)]]),PI()*((Tableau2[[#This Row],[Diamètre (mm)]]/2)^2)*10^(-4),(Tableau2[[#This Row],[Longueur (mm)]]*Tableau2[[#This Row],[Largeur (mm)]])*10^(-4))</f>
        <v>0</v>
      </c>
      <c r="N992" s="19"/>
      <c r="O992" s="19"/>
      <c r="P992" s="19"/>
      <c r="Q992" s="19"/>
      <c r="R99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92" s="19">
        <f>PI()*((Tableau2[[#This Row],[Diamètre du traversant (mm)]]/2)^2)*10^(-4)</f>
        <v>0</v>
      </c>
      <c r="U992" s="19">
        <f>Tableau2[[#This Row],[Surface mesurée (dm²)]]-(SUMPRODUCT(($F$4:$F$2200=F992)*($T$4:$T$2200)))</f>
        <v>0</v>
      </c>
      <c r="V992" s="19"/>
    </row>
    <row r="993" spans="1:22">
      <c r="A993" s="17">
        <f>+Tableau1[[#This Row],[Bâtiment]]</f>
        <v>0</v>
      </c>
      <c r="M993" s="19">
        <f>IF(ISNUMBER(Tableau2[[#This Row],[Diamètre (mm)]]),PI()*((Tableau2[[#This Row],[Diamètre (mm)]]/2)^2)*10^(-4),(Tableau2[[#This Row],[Longueur (mm)]]*Tableau2[[#This Row],[Largeur (mm)]])*10^(-4))</f>
        <v>0</v>
      </c>
      <c r="N993" s="19"/>
      <c r="O993" s="19"/>
      <c r="P993" s="19"/>
      <c r="Q993" s="19"/>
      <c r="R99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93" s="19">
        <f>PI()*((Tableau2[[#This Row],[Diamètre du traversant (mm)]]/2)^2)*10^(-4)</f>
        <v>0</v>
      </c>
      <c r="U993" s="19">
        <f>Tableau2[[#This Row],[Surface mesurée (dm²)]]-(SUMPRODUCT(($F$4:$F$2200=F993)*($T$4:$T$2200)))</f>
        <v>0</v>
      </c>
      <c r="V993" s="19"/>
    </row>
    <row r="994" spans="1:22">
      <c r="A994" s="17">
        <f>+Tableau1[[#This Row],[Bâtiment]]</f>
        <v>0</v>
      </c>
      <c r="M994" s="19">
        <f>IF(ISNUMBER(Tableau2[[#This Row],[Diamètre (mm)]]),PI()*((Tableau2[[#This Row],[Diamètre (mm)]]/2)^2)*10^(-4),(Tableau2[[#This Row],[Longueur (mm)]]*Tableau2[[#This Row],[Largeur (mm)]])*10^(-4))</f>
        <v>0</v>
      </c>
      <c r="N994" s="19"/>
      <c r="O994" s="19"/>
      <c r="P994" s="19"/>
      <c r="Q994" s="19"/>
      <c r="R99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94" s="19">
        <f>PI()*((Tableau2[[#This Row],[Diamètre du traversant (mm)]]/2)^2)*10^(-4)</f>
        <v>0</v>
      </c>
      <c r="U994" s="19">
        <f>Tableau2[[#This Row],[Surface mesurée (dm²)]]-(SUMPRODUCT(($F$4:$F$2200=F994)*($T$4:$T$2200)))</f>
        <v>0</v>
      </c>
      <c r="V994" s="19"/>
    </row>
    <row r="995" spans="1:22">
      <c r="A995" s="17">
        <f>+Tableau1[[#This Row],[Bâtiment]]</f>
        <v>0</v>
      </c>
      <c r="M995" s="19">
        <f>IF(ISNUMBER(Tableau2[[#This Row],[Diamètre (mm)]]),PI()*((Tableau2[[#This Row],[Diamètre (mm)]]/2)^2)*10^(-4),(Tableau2[[#This Row],[Longueur (mm)]]*Tableau2[[#This Row],[Largeur (mm)]])*10^(-4))</f>
        <v>0</v>
      </c>
      <c r="N995" s="19"/>
      <c r="O995" s="19"/>
      <c r="P995" s="19"/>
      <c r="Q995" s="19"/>
      <c r="R99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95" s="19">
        <f>PI()*((Tableau2[[#This Row],[Diamètre du traversant (mm)]]/2)^2)*10^(-4)</f>
        <v>0</v>
      </c>
      <c r="U995" s="19">
        <f>Tableau2[[#This Row],[Surface mesurée (dm²)]]-(SUMPRODUCT(($F$4:$F$2200=F995)*($T$4:$T$2200)))</f>
        <v>0</v>
      </c>
      <c r="V995" s="19"/>
    </row>
    <row r="996" spans="1:22">
      <c r="A996" s="17">
        <f>+Tableau1[[#This Row],[Bâtiment]]</f>
        <v>0</v>
      </c>
      <c r="M996" s="19">
        <f>IF(ISNUMBER(Tableau2[[#This Row],[Diamètre (mm)]]),PI()*((Tableau2[[#This Row],[Diamètre (mm)]]/2)^2)*10^(-4),(Tableau2[[#This Row],[Longueur (mm)]]*Tableau2[[#This Row],[Largeur (mm)]])*10^(-4))</f>
        <v>0</v>
      </c>
      <c r="N996" s="19"/>
      <c r="O996" s="19"/>
      <c r="P996" s="19"/>
      <c r="Q996" s="19"/>
      <c r="R99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96" s="19">
        <f>PI()*((Tableau2[[#This Row],[Diamètre du traversant (mm)]]/2)^2)*10^(-4)</f>
        <v>0</v>
      </c>
      <c r="U996" s="19">
        <f>Tableau2[[#This Row],[Surface mesurée (dm²)]]-(SUMPRODUCT(($F$4:$F$2200=F996)*($T$4:$T$2200)))</f>
        <v>0</v>
      </c>
      <c r="V996" s="19"/>
    </row>
    <row r="997" spans="1:22">
      <c r="A997" s="17">
        <f>+Tableau1[[#This Row],[Bâtiment]]</f>
        <v>0</v>
      </c>
      <c r="M997" s="19">
        <f>IF(ISNUMBER(Tableau2[[#This Row],[Diamètre (mm)]]),PI()*((Tableau2[[#This Row],[Diamètre (mm)]]/2)^2)*10^(-4),(Tableau2[[#This Row],[Longueur (mm)]]*Tableau2[[#This Row],[Largeur (mm)]])*10^(-4))</f>
        <v>0</v>
      </c>
      <c r="N997" s="19"/>
      <c r="O997" s="19"/>
      <c r="P997" s="19"/>
      <c r="Q997" s="19"/>
      <c r="R99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97" s="19">
        <f>PI()*((Tableau2[[#This Row],[Diamètre du traversant (mm)]]/2)^2)*10^(-4)</f>
        <v>0</v>
      </c>
      <c r="U997" s="19">
        <f>Tableau2[[#This Row],[Surface mesurée (dm²)]]-(SUMPRODUCT(($F$4:$F$2200=F997)*($T$4:$T$2200)))</f>
        <v>0</v>
      </c>
      <c r="V997" s="19"/>
    </row>
    <row r="998" spans="1:22">
      <c r="A998" s="17">
        <f>+Tableau1[[#This Row],[Bâtiment]]</f>
        <v>0</v>
      </c>
      <c r="M998" s="19">
        <f>IF(ISNUMBER(Tableau2[[#This Row],[Diamètre (mm)]]),PI()*((Tableau2[[#This Row],[Diamètre (mm)]]/2)^2)*10^(-4),(Tableau2[[#This Row],[Longueur (mm)]]*Tableau2[[#This Row],[Largeur (mm)]])*10^(-4))</f>
        <v>0</v>
      </c>
      <c r="N998" s="19"/>
      <c r="O998" s="19"/>
      <c r="P998" s="19"/>
      <c r="Q998" s="19"/>
      <c r="R99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98" s="19">
        <f>PI()*((Tableau2[[#This Row],[Diamètre du traversant (mm)]]/2)^2)*10^(-4)</f>
        <v>0</v>
      </c>
      <c r="U998" s="19">
        <f>Tableau2[[#This Row],[Surface mesurée (dm²)]]-(SUMPRODUCT(($F$4:$F$2200=F998)*($T$4:$T$2200)))</f>
        <v>0</v>
      </c>
      <c r="V998" s="19"/>
    </row>
    <row r="999" spans="1:22">
      <c r="A999" s="17">
        <f>+Tableau1[[#This Row],[Bâtiment]]</f>
        <v>0</v>
      </c>
      <c r="M999" s="19">
        <f>IF(ISNUMBER(Tableau2[[#This Row],[Diamètre (mm)]]),PI()*((Tableau2[[#This Row],[Diamètre (mm)]]/2)^2)*10^(-4),(Tableau2[[#This Row],[Longueur (mm)]]*Tableau2[[#This Row],[Largeur (mm)]])*10^(-4))</f>
        <v>0</v>
      </c>
      <c r="N999" s="19"/>
      <c r="O999" s="19"/>
      <c r="P999" s="19"/>
      <c r="Q999" s="19"/>
      <c r="R99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999" s="19">
        <f>PI()*((Tableau2[[#This Row],[Diamètre du traversant (mm)]]/2)^2)*10^(-4)</f>
        <v>0</v>
      </c>
      <c r="U999" s="19">
        <f>Tableau2[[#This Row],[Surface mesurée (dm²)]]-(SUMPRODUCT(($F$4:$F$2200=F999)*($T$4:$T$2200)))</f>
        <v>0</v>
      </c>
      <c r="V999" s="19"/>
    </row>
    <row r="1000" spans="1:22">
      <c r="A1000" s="17">
        <f>+Tableau1[[#This Row],[Bâtiment]]</f>
        <v>0</v>
      </c>
      <c r="M1000" s="19">
        <f>IF(ISNUMBER(Tableau2[[#This Row],[Diamètre (mm)]]),PI()*((Tableau2[[#This Row],[Diamètre (mm)]]/2)^2)*10^(-4),(Tableau2[[#This Row],[Longueur (mm)]]*Tableau2[[#This Row],[Largeur (mm)]])*10^(-4))</f>
        <v>0</v>
      </c>
      <c r="N1000" s="19"/>
      <c r="O1000" s="19"/>
      <c r="P1000" s="19"/>
      <c r="Q1000" s="19"/>
      <c r="R100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00" s="19">
        <f>PI()*((Tableau2[[#This Row],[Diamètre du traversant (mm)]]/2)^2)*10^(-4)</f>
        <v>0</v>
      </c>
      <c r="U1000" s="19">
        <f>Tableau2[[#This Row],[Surface mesurée (dm²)]]-(SUMPRODUCT(($F$4:$F$2200=F1000)*($T$4:$T$2200)))</f>
        <v>0</v>
      </c>
      <c r="V1000" s="19"/>
    </row>
    <row r="1001" spans="1:22">
      <c r="A1001" s="17">
        <f>+Tableau1[[#This Row],[Bâtiment]]</f>
        <v>0</v>
      </c>
      <c r="M1001" s="19">
        <f>IF(ISNUMBER(Tableau2[[#This Row],[Diamètre (mm)]]),PI()*((Tableau2[[#This Row],[Diamètre (mm)]]/2)^2)*10^(-4),(Tableau2[[#This Row],[Longueur (mm)]]*Tableau2[[#This Row],[Largeur (mm)]])*10^(-4))</f>
        <v>0</v>
      </c>
      <c r="N1001" s="19"/>
      <c r="O1001" s="19"/>
      <c r="P1001" s="19"/>
      <c r="Q1001" s="19"/>
      <c r="R100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01" s="19">
        <f>PI()*((Tableau2[[#This Row],[Diamètre du traversant (mm)]]/2)^2)*10^(-4)</f>
        <v>0</v>
      </c>
      <c r="U1001" s="19">
        <f>Tableau2[[#This Row],[Surface mesurée (dm²)]]-(SUMPRODUCT(($F$4:$F$2200=F1001)*($T$4:$T$2200)))</f>
        <v>0</v>
      </c>
      <c r="V1001" s="19"/>
    </row>
    <row r="1002" spans="1:22">
      <c r="A1002" s="17">
        <f>+Tableau1[[#This Row],[Bâtiment]]</f>
        <v>0</v>
      </c>
      <c r="M1002" s="19">
        <f>IF(ISNUMBER(Tableau2[[#This Row],[Diamètre (mm)]]),PI()*((Tableau2[[#This Row],[Diamètre (mm)]]/2)^2)*10^(-4),(Tableau2[[#This Row],[Longueur (mm)]]*Tableau2[[#This Row],[Largeur (mm)]])*10^(-4))</f>
        <v>0</v>
      </c>
      <c r="N1002" s="19"/>
      <c r="O1002" s="19"/>
      <c r="P1002" s="19"/>
      <c r="Q1002" s="19"/>
      <c r="R100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02" s="19">
        <f>PI()*((Tableau2[[#This Row],[Diamètre du traversant (mm)]]/2)^2)*10^(-4)</f>
        <v>0</v>
      </c>
      <c r="U1002" s="19">
        <f>Tableau2[[#This Row],[Surface mesurée (dm²)]]-(SUMPRODUCT(($F$4:$F$2200=F1002)*($T$4:$T$2200)))</f>
        <v>0</v>
      </c>
      <c r="V1002" s="19"/>
    </row>
    <row r="1003" spans="1:22">
      <c r="A1003" s="17">
        <f>+Tableau1[[#This Row],[Bâtiment]]</f>
        <v>0</v>
      </c>
      <c r="M1003" s="19">
        <f>IF(ISNUMBER(Tableau2[[#This Row],[Diamètre (mm)]]),PI()*((Tableau2[[#This Row],[Diamètre (mm)]]/2)^2)*10^(-4),(Tableau2[[#This Row],[Longueur (mm)]]*Tableau2[[#This Row],[Largeur (mm)]])*10^(-4))</f>
        <v>0</v>
      </c>
      <c r="N1003" s="19"/>
      <c r="O1003" s="19"/>
      <c r="P1003" s="19"/>
      <c r="Q1003" s="19"/>
      <c r="R100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03" s="19">
        <f>PI()*((Tableau2[[#This Row],[Diamètre du traversant (mm)]]/2)^2)*10^(-4)</f>
        <v>0</v>
      </c>
      <c r="U1003" s="19">
        <f>Tableau2[[#This Row],[Surface mesurée (dm²)]]-(SUMPRODUCT(($F$4:$F$2200=F1003)*($T$4:$T$2200)))</f>
        <v>0</v>
      </c>
      <c r="V1003" s="19"/>
    </row>
    <row r="1004" spans="1:22">
      <c r="A1004" s="17">
        <f>+Tableau1[[#This Row],[Bâtiment]]</f>
        <v>0</v>
      </c>
      <c r="M1004" s="19">
        <f>IF(ISNUMBER(Tableau2[[#This Row],[Diamètre (mm)]]),PI()*((Tableau2[[#This Row],[Diamètre (mm)]]/2)^2)*10^(-4),(Tableau2[[#This Row],[Longueur (mm)]]*Tableau2[[#This Row],[Largeur (mm)]])*10^(-4))</f>
        <v>0</v>
      </c>
      <c r="N1004" s="19"/>
      <c r="O1004" s="19"/>
      <c r="P1004" s="19"/>
      <c r="Q1004" s="19"/>
      <c r="R100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04" s="19">
        <f>PI()*((Tableau2[[#This Row],[Diamètre du traversant (mm)]]/2)^2)*10^(-4)</f>
        <v>0</v>
      </c>
      <c r="U1004" s="19">
        <f>Tableau2[[#This Row],[Surface mesurée (dm²)]]-(SUMPRODUCT(($F$4:$F$2200=F1004)*($T$4:$T$2200)))</f>
        <v>0</v>
      </c>
      <c r="V1004" s="19"/>
    </row>
    <row r="1005" spans="1:22">
      <c r="A1005" s="17">
        <f>+Tableau1[[#This Row],[Bâtiment]]</f>
        <v>0</v>
      </c>
      <c r="M1005" s="19">
        <f>IF(ISNUMBER(Tableau2[[#This Row],[Diamètre (mm)]]),PI()*((Tableau2[[#This Row],[Diamètre (mm)]]/2)^2)*10^(-4),(Tableau2[[#This Row],[Longueur (mm)]]*Tableau2[[#This Row],[Largeur (mm)]])*10^(-4))</f>
        <v>0</v>
      </c>
      <c r="N1005" s="19"/>
      <c r="O1005" s="19"/>
      <c r="P1005" s="19"/>
      <c r="Q1005" s="19"/>
      <c r="R100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05" s="19">
        <f>PI()*((Tableau2[[#This Row],[Diamètre du traversant (mm)]]/2)^2)*10^(-4)</f>
        <v>0</v>
      </c>
      <c r="U1005" s="19">
        <f>Tableau2[[#This Row],[Surface mesurée (dm²)]]-(SUMPRODUCT(($F$4:$F$2200=F1005)*($T$4:$T$2200)))</f>
        <v>0</v>
      </c>
      <c r="V1005" s="19"/>
    </row>
    <row r="1006" spans="1:22">
      <c r="A1006" s="17">
        <f>+Tableau1[[#This Row],[Bâtiment]]</f>
        <v>0</v>
      </c>
      <c r="M1006" s="19">
        <f>IF(ISNUMBER(Tableau2[[#This Row],[Diamètre (mm)]]),PI()*((Tableau2[[#This Row],[Diamètre (mm)]]/2)^2)*10^(-4),(Tableau2[[#This Row],[Longueur (mm)]]*Tableau2[[#This Row],[Largeur (mm)]])*10^(-4))</f>
        <v>0</v>
      </c>
      <c r="N1006" s="19"/>
      <c r="O1006" s="19"/>
      <c r="P1006" s="19"/>
      <c r="Q1006" s="19"/>
      <c r="R100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06" s="19">
        <f>PI()*((Tableau2[[#This Row],[Diamètre du traversant (mm)]]/2)^2)*10^(-4)</f>
        <v>0</v>
      </c>
      <c r="U1006" s="19">
        <f>Tableau2[[#This Row],[Surface mesurée (dm²)]]-(SUMPRODUCT(($F$4:$F$2200=F1006)*($T$4:$T$2200)))</f>
        <v>0</v>
      </c>
      <c r="V1006" s="19"/>
    </row>
    <row r="1007" spans="1:22">
      <c r="A1007" s="17">
        <f>+Tableau1[[#This Row],[Bâtiment]]</f>
        <v>0</v>
      </c>
      <c r="M1007" s="19">
        <f>IF(ISNUMBER(Tableau2[[#This Row],[Diamètre (mm)]]),PI()*((Tableau2[[#This Row],[Diamètre (mm)]]/2)^2)*10^(-4),(Tableau2[[#This Row],[Longueur (mm)]]*Tableau2[[#This Row],[Largeur (mm)]])*10^(-4))</f>
        <v>0</v>
      </c>
      <c r="N1007" s="19"/>
      <c r="O1007" s="19"/>
      <c r="P1007" s="19"/>
      <c r="Q1007" s="19"/>
      <c r="R100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07" s="19">
        <f>PI()*((Tableau2[[#This Row],[Diamètre du traversant (mm)]]/2)^2)*10^(-4)</f>
        <v>0</v>
      </c>
      <c r="U1007" s="19">
        <f>Tableau2[[#This Row],[Surface mesurée (dm²)]]-(SUMPRODUCT(($F$4:$F$2200=F1007)*($T$4:$T$2200)))</f>
        <v>0</v>
      </c>
      <c r="V1007" s="19"/>
    </row>
    <row r="1008" spans="1:22">
      <c r="A1008" s="17">
        <f>+Tableau1[[#This Row],[Bâtiment]]</f>
        <v>0</v>
      </c>
      <c r="M1008" s="19">
        <f>IF(ISNUMBER(Tableau2[[#This Row],[Diamètre (mm)]]),PI()*((Tableau2[[#This Row],[Diamètre (mm)]]/2)^2)*10^(-4),(Tableau2[[#This Row],[Longueur (mm)]]*Tableau2[[#This Row],[Largeur (mm)]])*10^(-4))</f>
        <v>0</v>
      </c>
      <c r="N1008" s="19"/>
      <c r="O1008" s="19"/>
      <c r="P1008" s="19"/>
      <c r="Q1008" s="19"/>
      <c r="R100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08" s="19">
        <f>PI()*((Tableau2[[#This Row],[Diamètre du traversant (mm)]]/2)^2)*10^(-4)</f>
        <v>0</v>
      </c>
      <c r="U1008" s="19">
        <f>Tableau2[[#This Row],[Surface mesurée (dm²)]]-(SUMPRODUCT(($F$4:$F$2200=F1008)*($T$4:$T$2200)))</f>
        <v>0</v>
      </c>
      <c r="V1008" s="19"/>
    </row>
    <row r="1009" spans="1:22">
      <c r="A1009" s="17">
        <f>+Tableau1[[#This Row],[Bâtiment]]</f>
        <v>0</v>
      </c>
      <c r="M1009" s="19">
        <f>IF(ISNUMBER(Tableau2[[#This Row],[Diamètre (mm)]]),PI()*((Tableau2[[#This Row],[Diamètre (mm)]]/2)^2)*10^(-4),(Tableau2[[#This Row],[Longueur (mm)]]*Tableau2[[#This Row],[Largeur (mm)]])*10^(-4))</f>
        <v>0</v>
      </c>
      <c r="N1009" s="19"/>
      <c r="O1009" s="19"/>
      <c r="P1009" s="19"/>
      <c r="Q1009" s="19"/>
      <c r="R100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09" s="19">
        <f>PI()*((Tableau2[[#This Row],[Diamètre du traversant (mm)]]/2)^2)*10^(-4)</f>
        <v>0</v>
      </c>
      <c r="U1009" s="19">
        <f>Tableau2[[#This Row],[Surface mesurée (dm²)]]-(SUMPRODUCT(($F$4:$F$2200=F1009)*($T$4:$T$2200)))</f>
        <v>0</v>
      </c>
      <c r="V1009" s="19"/>
    </row>
    <row r="1010" spans="1:22">
      <c r="A1010" s="17">
        <f>+Tableau1[[#This Row],[Bâtiment]]</f>
        <v>0</v>
      </c>
      <c r="M1010" s="19">
        <f>IF(ISNUMBER(Tableau2[[#This Row],[Diamètre (mm)]]),PI()*((Tableau2[[#This Row],[Diamètre (mm)]]/2)^2)*10^(-4),(Tableau2[[#This Row],[Longueur (mm)]]*Tableau2[[#This Row],[Largeur (mm)]])*10^(-4))</f>
        <v>0</v>
      </c>
      <c r="N1010" s="19"/>
      <c r="O1010" s="19"/>
      <c r="P1010" s="19"/>
      <c r="Q1010" s="19"/>
      <c r="R101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10" s="19">
        <f>PI()*((Tableau2[[#This Row],[Diamètre du traversant (mm)]]/2)^2)*10^(-4)</f>
        <v>0</v>
      </c>
      <c r="U1010" s="19">
        <f>Tableau2[[#This Row],[Surface mesurée (dm²)]]-(SUMPRODUCT(($F$4:$F$2200=F1010)*($T$4:$T$2200)))</f>
        <v>0</v>
      </c>
      <c r="V1010" s="19"/>
    </row>
    <row r="1011" spans="1:22">
      <c r="A1011" s="17">
        <f>+Tableau1[[#This Row],[Bâtiment]]</f>
        <v>0</v>
      </c>
      <c r="M1011" s="19">
        <f>IF(ISNUMBER(Tableau2[[#This Row],[Diamètre (mm)]]),PI()*((Tableau2[[#This Row],[Diamètre (mm)]]/2)^2)*10^(-4),(Tableau2[[#This Row],[Longueur (mm)]]*Tableau2[[#This Row],[Largeur (mm)]])*10^(-4))</f>
        <v>0</v>
      </c>
      <c r="N1011" s="19"/>
      <c r="O1011" s="19"/>
      <c r="P1011" s="19"/>
      <c r="Q1011" s="19"/>
      <c r="R101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11" s="19">
        <f>PI()*((Tableau2[[#This Row],[Diamètre du traversant (mm)]]/2)^2)*10^(-4)</f>
        <v>0</v>
      </c>
      <c r="U1011" s="19">
        <f>Tableau2[[#This Row],[Surface mesurée (dm²)]]-(SUMPRODUCT(($F$4:$F$2200=F1011)*($T$4:$T$2200)))</f>
        <v>0</v>
      </c>
      <c r="V1011" s="19"/>
    </row>
    <row r="1012" spans="1:22">
      <c r="A1012" s="17">
        <f>+Tableau1[[#This Row],[Bâtiment]]</f>
        <v>0</v>
      </c>
      <c r="M1012" s="19">
        <f>IF(ISNUMBER(Tableau2[[#This Row],[Diamètre (mm)]]),PI()*((Tableau2[[#This Row],[Diamètre (mm)]]/2)^2)*10^(-4),(Tableau2[[#This Row],[Longueur (mm)]]*Tableau2[[#This Row],[Largeur (mm)]])*10^(-4))</f>
        <v>0</v>
      </c>
      <c r="N1012" s="19"/>
      <c r="O1012" s="19"/>
      <c r="P1012" s="19"/>
      <c r="Q1012" s="19"/>
      <c r="R101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12" s="19">
        <f>PI()*((Tableau2[[#This Row],[Diamètre du traversant (mm)]]/2)^2)*10^(-4)</f>
        <v>0</v>
      </c>
      <c r="U1012" s="19">
        <f>Tableau2[[#This Row],[Surface mesurée (dm²)]]-(SUMPRODUCT(($F$4:$F$2200=F1012)*($T$4:$T$2200)))</f>
        <v>0</v>
      </c>
      <c r="V1012" s="19"/>
    </row>
    <row r="1013" spans="1:22">
      <c r="A1013" s="17">
        <f>+Tableau1[[#This Row],[Bâtiment]]</f>
        <v>0</v>
      </c>
      <c r="M1013" s="19">
        <f>IF(ISNUMBER(Tableau2[[#This Row],[Diamètre (mm)]]),PI()*((Tableau2[[#This Row],[Diamètre (mm)]]/2)^2)*10^(-4),(Tableau2[[#This Row],[Longueur (mm)]]*Tableau2[[#This Row],[Largeur (mm)]])*10^(-4))</f>
        <v>0</v>
      </c>
      <c r="N1013" s="19"/>
      <c r="O1013" s="19"/>
      <c r="P1013" s="19"/>
      <c r="Q1013" s="19"/>
      <c r="R101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13" s="19">
        <f>PI()*((Tableau2[[#This Row],[Diamètre du traversant (mm)]]/2)^2)*10^(-4)</f>
        <v>0</v>
      </c>
      <c r="U1013" s="19">
        <f>Tableau2[[#This Row],[Surface mesurée (dm²)]]-(SUMPRODUCT(($F$4:$F$2200=F1013)*($T$4:$T$2200)))</f>
        <v>0</v>
      </c>
      <c r="V1013" s="19"/>
    </row>
    <row r="1014" spans="1:22">
      <c r="A1014" s="17">
        <f>+Tableau1[[#This Row],[Bâtiment]]</f>
        <v>0</v>
      </c>
      <c r="M1014" s="19">
        <f>IF(ISNUMBER(Tableau2[[#This Row],[Diamètre (mm)]]),PI()*((Tableau2[[#This Row],[Diamètre (mm)]]/2)^2)*10^(-4),(Tableau2[[#This Row],[Longueur (mm)]]*Tableau2[[#This Row],[Largeur (mm)]])*10^(-4))</f>
        <v>0</v>
      </c>
      <c r="N1014" s="19"/>
      <c r="O1014" s="19"/>
      <c r="P1014" s="19"/>
      <c r="Q1014" s="19"/>
      <c r="R101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14" s="19">
        <f>PI()*((Tableau2[[#This Row],[Diamètre du traversant (mm)]]/2)^2)*10^(-4)</f>
        <v>0</v>
      </c>
      <c r="U1014" s="19">
        <f>Tableau2[[#This Row],[Surface mesurée (dm²)]]-(SUMPRODUCT(($F$4:$F$2200=F1014)*($T$4:$T$2200)))</f>
        <v>0</v>
      </c>
      <c r="V1014" s="19"/>
    </row>
    <row r="1015" spans="1:22">
      <c r="A1015" s="17">
        <f>+Tableau1[[#This Row],[Bâtiment]]</f>
        <v>0</v>
      </c>
      <c r="M1015" s="19">
        <f>IF(ISNUMBER(Tableau2[[#This Row],[Diamètre (mm)]]),PI()*((Tableau2[[#This Row],[Diamètre (mm)]]/2)^2)*10^(-4),(Tableau2[[#This Row],[Longueur (mm)]]*Tableau2[[#This Row],[Largeur (mm)]])*10^(-4))</f>
        <v>0</v>
      </c>
      <c r="N1015" s="19"/>
      <c r="O1015" s="19"/>
      <c r="P1015" s="19"/>
      <c r="Q1015" s="19"/>
      <c r="R101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15" s="19">
        <f>PI()*((Tableau2[[#This Row],[Diamètre du traversant (mm)]]/2)^2)*10^(-4)</f>
        <v>0</v>
      </c>
      <c r="U1015" s="19">
        <f>Tableau2[[#This Row],[Surface mesurée (dm²)]]-(SUMPRODUCT(($F$4:$F$2200=F1015)*($T$4:$T$2200)))</f>
        <v>0</v>
      </c>
      <c r="V1015" s="19"/>
    </row>
    <row r="1016" spans="1:22">
      <c r="A1016" s="17">
        <f>+Tableau1[[#This Row],[Bâtiment]]</f>
        <v>0</v>
      </c>
      <c r="M1016" s="19">
        <f>IF(ISNUMBER(Tableau2[[#This Row],[Diamètre (mm)]]),PI()*((Tableau2[[#This Row],[Diamètre (mm)]]/2)^2)*10^(-4),(Tableau2[[#This Row],[Longueur (mm)]]*Tableau2[[#This Row],[Largeur (mm)]])*10^(-4))</f>
        <v>0</v>
      </c>
      <c r="N1016" s="19"/>
      <c r="O1016" s="19"/>
      <c r="P1016" s="19"/>
      <c r="Q1016" s="19"/>
      <c r="R101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16" s="19">
        <f>PI()*((Tableau2[[#This Row],[Diamètre du traversant (mm)]]/2)^2)*10^(-4)</f>
        <v>0</v>
      </c>
      <c r="U1016" s="19">
        <f>Tableau2[[#This Row],[Surface mesurée (dm²)]]-(SUMPRODUCT(($F$4:$F$2200=F1016)*($T$4:$T$2200)))</f>
        <v>0</v>
      </c>
      <c r="V1016" s="19"/>
    </row>
    <row r="1017" spans="1:22">
      <c r="A1017" s="17">
        <f>+Tableau1[[#This Row],[Bâtiment]]</f>
        <v>0</v>
      </c>
      <c r="M1017" s="19">
        <f>IF(ISNUMBER(Tableau2[[#This Row],[Diamètre (mm)]]),PI()*((Tableau2[[#This Row],[Diamètre (mm)]]/2)^2)*10^(-4),(Tableau2[[#This Row],[Longueur (mm)]]*Tableau2[[#This Row],[Largeur (mm)]])*10^(-4))</f>
        <v>0</v>
      </c>
      <c r="N1017" s="19"/>
      <c r="O1017" s="19"/>
      <c r="P1017" s="19"/>
      <c r="Q1017" s="19"/>
      <c r="R101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17" s="19">
        <f>PI()*((Tableau2[[#This Row],[Diamètre du traversant (mm)]]/2)^2)*10^(-4)</f>
        <v>0</v>
      </c>
      <c r="U1017" s="19">
        <f>Tableau2[[#This Row],[Surface mesurée (dm²)]]-(SUMPRODUCT(($F$4:$F$2200=F1017)*($T$4:$T$2200)))</f>
        <v>0</v>
      </c>
      <c r="V1017" s="19"/>
    </row>
    <row r="1018" spans="1:22">
      <c r="A1018" s="17">
        <f>+Tableau1[[#This Row],[Bâtiment]]</f>
        <v>0</v>
      </c>
      <c r="M1018" s="19">
        <f>IF(ISNUMBER(Tableau2[[#This Row],[Diamètre (mm)]]),PI()*((Tableau2[[#This Row],[Diamètre (mm)]]/2)^2)*10^(-4),(Tableau2[[#This Row],[Longueur (mm)]]*Tableau2[[#This Row],[Largeur (mm)]])*10^(-4))</f>
        <v>0</v>
      </c>
      <c r="N1018" s="19"/>
      <c r="O1018" s="19"/>
      <c r="P1018" s="19"/>
      <c r="Q1018" s="19"/>
      <c r="R101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18" s="19">
        <f>PI()*((Tableau2[[#This Row],[Diamètre du traversant (mm)]]/2)^2)*10^(-4)</f>
        <v>0</v>
      </c>
      <c r="U1018" s="19">
        <f>Tableau2[[#This Row],[Surface mesurée (dm²)]]-(SUMPRODUCT(($F$4:$F$2200=F1018)*($T$4:$T$2200)))</f>
        <v>0</v>
      </c>
      <c r="V1018" s="19"/>
    </row>
    <row r="1019" spans="1:22">
      <c r="A1019" s="17">
        <f>+Tableau1[[#This Row],[Bâtiment]]</f>
        <v>0</v>
      </c>
      <c r="M1019" s="19">
        <f>IF(ISNUMBER(Tableau2[[#This Row],[Diamètre (mm)]]),PI()*((Tableau2[[#This Row],[Diamètre (mm)]]/2)^2)*10^(-4),(Tableau2[[#This Row],[Longueur (mm)]]*Tableau2[[#This Row],[Largeur (mm)]])*10^(-4))</f>
        <v>0</v>
      </c>
      <c r="N1019" s="19"/>
      <c r="O1019" s="19"/>
      <c r="P1019" s="19"/>
      <c r="Q1019" s="19"/>
      <c r="R101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19" s="19">
        <f>PI()*((Tableau2[[#This Row],[Diamètre du traversant (mm)]]/2)^2)*10^(-4)</f>
        <v>0</v>
      </c>
      <c r="U1019" s="19">
        <f>Tableau2[[#This Row],[Surface mesurée (dm²)]]-(SUMPRODUCT(($F$4:$F$2200=F1019)*($T$4:$T$2200)))</f>
        <v>0</v>
      </c>
      <c r="V1019" s="19"/>
    </row>
    <row r="1020" spans="1:22">
      <c r="A1020" s="17">
        <f>+Tableau1[[#This Row],[Bâtiment]]</f>
        <v>0</v>
      </c>
      <c r="M1020" s="19">
        <f>IF(ISNUMBER(Tableau2[[#This Row],[Diamètre (mm)]]),PI()*((Tableau2[[#This Row],[Diamètre (mm)]]/2)^2)*10^(-4),(Tableau2[[#This Row],[Longueur (mm)]]*Tableau2[[#This Row],[Largeur (mm)]])*10^(-4))</f>
        <v>0</v>
      </c>
      <c r="N1020" s="19"/>
      <c r="O1020" s="19"/>
      <c r="P1020" s="19"/>
      <c r="Q1020" s="19"/>
      <c r="R102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20" s="19">
        <f>PI()*((Tableau2[[#This Row],[Diamètre du traversant (mm)]]/2)^2)*10^(-4)</f>
        <v>0</v>
      </c>
      <c r="U1020" s="19">
        <f>Tableau2[[#This Row],[Surface mesurée (dm²)]]-(SUMPRODUCT(($F$4:$F$2200=F1020)*($T$4:$T$2200)))</f>
        <v>0</v>
      </c>
      <c r="V1020" s="19"/>
    </row>
    <row r="1021" spans="1:22">
      <c r="A1021" s="17">
        <f>+Tableau1[[#This Row],[Bâtiment]]</f>
        <v>0</v>
      </c>
      <c r="M1021" s="19">
        <f>IF(ISNUMBER(Tableau2[[#This Row],[Diamètre (mm)]]),PI()*((Tableau2[[#This Row],[Diamètre (mm)]]/2)^2)*10^(-4),(Tableau2[[#This Row],[Longueur (mm)]]*Tableau2[[#This Row],[Largeur (mm)]])*10^(-4))</f>
        <v>0</v>
      </c>
      <c r="N1021" s="19"/>
      <c r="O1021" s="19"/>
      <c r="P1021" s="19"/>
      <c r="Q1021" s="19"/>
      <c r="R102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21" s="19">
        <f>PI()*((Tableau2[[#This Row],[Diamètre du traversant (mm)]]/2)^2)*10^(-4)</f>
        <v>0</v>
      </c>
      <c r="U1021" s="19">
        <f>Tableau2[[#This Row],[Surface mesurée (dm²)]]-(SUMPRODUCT(($F$4:$F$2200=F1021)*($T$4:$T$2200)))</f>
        <v>0</v>
      </c>
      <c r="V1021" s="19"/>
    </row>
    <row r="1022" spans="1:22">
      <c r="A1022" s="17">
        <f>+Tableau1[[#This Row],[Bâtiment]]</f>
        <v>0</v>
      </c>
      <c r="M1022" s="19">
        <f>IF(ISNUMBER(Tableau2[[#This Row],[Diamètre (mm)]]),PI()*((Tableau2[[#This Row],[Diamètre (mm)]]/2)^2)*10^(-4),(Tableau2[[#This Row],[Longueur (mm)]]*Tableau2[[#This Row],[Largeur (mm)]])*10^(-4))</f>
        <v>0</v>
      </c>
      <c r="N1022" s="19"/>
      <c r="O1022" s="19"/>
      <c r="P1022" s="19"/>
      <c r="Q1022" s="19"/>
      <c r="R102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22" s="19">
        <f>PI()*((Tableau2[[#This Row],[Diamètre du traversant (mm)]]/2)^2)*10^(-4)</f>
        <v>0</v>
      </c>
      <c r="U1022" s="19">
        <f>Tableau2[[#This Row],[Surface mesurée (dm²)]]-(SUMPRODUCT(($F$4:$F$2200=F1022)*($T$4:$T$2200)))</f>
        <v>0</v>
      </c>
      <c r="V1022" s="19"/>
    </row>
    <row r="1023" spans="1:22">
      <c r="A1023" s="17">
        <f>+Tableau1[[#This Row],[Bâtiment]]</f>
        <v>0</v>
      </c>
      <c r="M1023" s="19">
        <f>IF(ISNUMBER(Tableau2[[#This Row],[Diamètre (mm)]]),PI()*((Tableau2[[#This Row],[Diamètre (mm)]]/2)^2)*10^(-4),(Tableau2[[#This Row],[Longueur (mm)]]*Tableau2[[#This Row],[Largeur (mm)]])*10^(-4))</f>
        <v>0</v>
      </c>
      <c r="N1023" s="19"/>
      <c r="O1023" s="19"/>
      <c r="P1023" s="19"/>
      <c r="Q1023" s="19"/>
      <c r="R102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23" s="19">
        <f>PI()*((Tableau2[[#This Row],[Diamètre du traversant (mm)]]/2)^2)*10^(-4)</f>
        <v>0</v>
      </c>
      <c r="U1023" s="19">
        <f>Tableau2[[#This Row],[Surface mesurée (dm²)]]-(SUMPRODUCT(($F$4:$F$2200=F1023)*($T$4:$T$2200)))</f>
        <v>0</v>
      </c>
      <c r="V1023" s="19"/>
    </row>
    <row r="1024" spans="1:22">
      <c r="A1024" s="17">
        <f>+Tableau1[[#This Row],[Bâtiment]]</f>
        <v>0</v>
      </c>
      <c r="M1024" s="19">
        <f>IF(ISNUMBER(Tableau2[[#This Row],[Diamètre (mm)]]),PI()*((Tableau2[[#This Row],[Diamètre (mm)]]/2)^2)*10^(-4),(Tableau2[[#This Row],[Longueur (mm)]]*Tableau2[[#This Row],[Largeur (mm)]])*10^(-4))</f>
        <v>0</v>
      </c>
      <c r="N1024" s="19"/>
      <c r="O1024" s="19"/>
      <c r="P1024" s="19"/>
      <c r="Q1024" s="19"/>
      <c r="R102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24" s="19">
        <f>PI()*((Tableau2[[#This Row],[Diamètre du traversant (mm)]]/2)^2)*10^(-4)</f>
        <v>0</v>
      </c>
      <c r="U1024" s="19">
        <f>Tableau2[[#This Row],[Surface mesurée (dm²)]]-(SUMPRODUCT(($F$4:$F$2200=F1024)*($T$4:$T$2200)))</f>
        <v>0</v>
      </c>
      <c r="V1024" s="19"/>
    </row>
    <row r="1025" spans="1:22">
      <c r="A1025" s="17">
        <f>+Tableau1[[#This Row],[Bâtiment]]</f>
        <v>0</v>
      </c>
      <c r="M1025" s="19">
        <f>IF(ISNUMBER(Tableau2[[#This Row],[Diamètre (mm)]]),PI()*((Tableau2[[#This Row],[Diamètre (mm)]]/2)^2)*10^(-4),(Tableau2[[#This Row],[Longueur (mm)]]*Tableau2[[#This Row],[Largeur (mm)]])*10^(-4))</f>
        <v>0</v>
      </c>
      <c r="N1025" s="19"/>
      <c r="O1025" s="19"/>
      <c r="P1025" s="19"/>
      <c r="Q1025" s="19"/>
      <c r="R102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25" s="19">
        <f>PI()*((Tableau2[[#This Row],[Diamètre du traversant (mm)]]/2)^2)*10^(-4)</f>
        <v>0</v>
      </c>
      <c r="U1025" s="19">
        <f>Tableau2[[#This Row],[Surface mesurée (dm²)]]-(SUMPRODUCT(($F$4:$F$2200=F1025)*($T$4:$T$2200)))</f>
        <v>0</v>
      </c>
      <c r="V1025" s="19"/>
    </row>
    <row r="1026" spans="1:22">
      <c r="A1026" s="17">
        <f>+Tableau1[[#This Row],[Bâtiment]]</f>
        <v>0</v>
      </c>
      <c r="M1026" s="19">
        <f>IF(ISNUMBER(Tableau2[[#This Row],[Diamètre (mm)]]),PI()*((Tableau2[[#This Row],[Diamètre (mm)]]/2)^2)*10^(-4),(Tableau2[[#This Row],[Longueur (mm)]]*Tableau2[[#This Row],[Largeur (mm)]])*10^(-4))</f>
        <v>0</v>
      </c>
      <c r="N1026" s="19"/>
      <c r="O1026" s="19"/>
      <c r="P1026" s="19"/>
      <c r="Q1026" s="19"/>
      <c r="R102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26" s="19">
        <f>PI()*((Tableau2[[#This Row],[Diamètre du traversant (mm)]]/2)^2)*10^(-4)</f>
        <v>0</v>
      </c>
      <c r="U1026" s="19">
        <f>Tableau2[[#This Row],[Surface mesurée (dm²)]]-(SUMPRODUCT(($F$4:$F$2200=F1026)*($T$4:$T$2200)))</f>
        <v>0</v>
      </c>
      <c r="V1026" s="19"/>
    </row>
    <row r="1027" spans="1:22">
      <c r="A1027" s="17">
        <f>+Tableau1[[#This Row],[Bâtiment]]</f>
        <v>0</v>
      </c>
      <c r="M1027" s="19">
        <f>IF(ISNUMBER(Tableau2[[#This Row],[Diamètre (mm)]]),PI()*((Tableau2[[#This Row],[Diamètre (mm)]]/2)^2)*10^(-4),(Tableau2[[#This Row],[Longueur (mm)]]*Tableau2[[#This Row],[Largeur (mm)]])*10^(-4))</f>
        <v>0</v>
      </c>
      <c r="N1027" s="19"/>
      <c r="O1027" s="19"/>
      <c r="P1027" s="19"/>
      <c r="Q1027" s="19"/>
      <c r="R102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27" s="19">
        <f>PI()*((Tableau2[[#This Row],[Diamètre du traversant (mm)]]/2)^2)*10^(-4)</f>
        <v>0</v>
      </c>
      <c r="U1027" s="19">
        <f>Tableau2[[#This Row],[Surface mesurée (dm²)]]-(SUMPRODUCT(($F$4:$F$2200=F1027)*($T$4:$T$2200)))</f>
        <v>0</v>
      </c>
      <c r="V1027" s="19"/>
    </row>
    <row r="1028" spans="1:22">
      <c r="A1028" s="17">
        <f>+Tableau1[[#This Row],[Bâtiment]]</f>
        <v>0</v>
      </c>
      <c r="M1028" s="19">
        <f>IF(ISNUMBER(Tableau2[[#This Row],[Diamètre (mm)]]),PI()*((Tableau2[[#This Row],[Diamètre (mm)]]/2)^2)*10^(-4),(Tableau2[[#This Row],[Longueur (mm)]]*Tableau2[[#This Row],[Largeur (mm)]])*10^(-4))</f>
        <v>0</v>
      </c>
      <c r="N1028" s="19"/>
      <c r="O1028" s="19"/>
      <c r="P1028" s="19"/>
      <c r="Q1028" s="19"/>
      <c r="R102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28" s="19">
        <f>PI()*((Tableau2[[#This Row],[Diamètre du traversant (mm)]]/2)^2)*10^(-4)</f>
        <v>0</v>
      </c>
      <c r="U1028" s="19">
        <f>Tableau2[[#This Row],[Surface mesurée (dm²)]]-(SUMPRODUCT(($F$4:$F$2200=F1028)*($T$4:$T$2200)))</f>
        <v>0</v>
      </c>
      <c r="V1028" s="19"/>
    </row>
    <row r="1029" spans="1:22">
      <c r="A1029" s="17">
        <f>+Tableau1[[#This Row],[Bâtiment]]</f>
        <v>0</v>
      </c>
      <c r="M1029" s="19">
        <f>IF(ISNUMBER(Tableau2[[#This Row],[Diamètre (mm)]]),PI()*((Tableau2[[#This Row],[Diamètre (mm)]]/2)^2)*10^(-4),(Tableau2[[#This Row],[Longueur (mm)]]*Tableau2[[#This Row],[Largeur (mm)]])*10^(-4))</f>
        <v>0</v>
      </c>
      <c r="N1029" s="19"/>
      <c r="O1029" s="19"/>
      <c r="P1029" s="19"/>
      <c r="Q1029" s="19"/>
      <c r="R102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29" s="19">
        <f>PI()*((Tableau2[[#This Row],[Diamètre du traversant (mm)]]/2)^2)*10^(-4)</f>
        <v>0</v>
      </c>
      <c r="U1029" s="19">
        <f>Tableau2[[#This Row],[Surface mesurée (dm²)]]-(SUMPRODUCT(($F$4:$F$2200=F1029)*($T$4:$T$2200)))</f>
        <v>0</v>
      </c>
      <c r="V1029" s="19"/>
    </row>
    <row r="1030" spans="1:22">
      <c r="A1030" s="17">
        <f>+Tableau1[[#This Row],[Bâtiment]]</f>
        <v>0</v>
      </c>
      <c r="M1030" s="19">
        <f>IF(ISNUMBER(Tableau2[[#This Row],[Diamètre (mm)]]),PI()*((Tableau2[[#This Row],[Diamètre (mm)]]/2)^2)*10^(-4),(Tableau2[[#This Row],[Longueur (mm)]]*Tableau2[[#This Row],[Largeur (mm)]])*10^(-4))</f>
        <v>0</v>
      </c>
      <c r="N1030" s="19"/>
      <c r="O1030" s="19"/>
      <c r="P1030" s="19"/>
      <c r="Q1030" s="19"/>
      <c r="R103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30" s="19">
        <f>PI()*((Tableau2[[#This Row],[Diamètre du traversant (mm)]]/2)^2)*10^(-4)</f>
        <v>0</v>
      </c>
      <c r="U1030" s="19">
        <f>Tableau2[[#This Row],[Surface mesurée (dm²)]]-(SUMPRODUCT(($F$4:$F$2200=F1030)*($T$4:$T$2200)))</f>
        <v>0</v>
      </c>
      <c r="V1030" s="19"/>
    </row>
    <row r="1031" spans="1:22">
      <c r="A1031" s="17">
        <f>+Tableau1[[#This Row],[Bâtiment]]</f>
        <v>0</v>
      </c>
      <c r="M1031" s="19">
        <f>IF(ISNUMBER(Tableau2[[#This Row],[Diamètre (mm)]]),PI()*((Tableau2[[#This Row],[Diamètre (mm)]]/2)^2)*10^(-4),(Tableau2[[#This Row],[Longueur (mm)]]*Tableau2[[#This Row],[Largeur (mm)]])*10^(-4))</f>
        <v>0</v>
      </c>
      <c r="N1031" s="19"/>
      <c r="O1031" s="19"/>
      <c r="P1031" s="19"/>
      <c r="Q1031" s="19"/>
      <c r="R103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31" s="19">
        <f>PI()*((Tableau2[[#This Row],[Diamètre du traversant (mm)]]/2)^2)*10^(-4)</f>
        <v>0</v>
      </c>
      <c r="U1031" s="19">
        <f>Tableau2[[#This Row],[Surface mesurée (dm²)]]-(SUMPRODUCT(($F$4:$F$2200=F1031)*($T$4:$T$2200)))</f>
        <v>0</v>
      </c>
      <c r="V1031" s="19"/>
    </row>
    <row r="1032" spans="1:22">
      <c r="A1032" s="17">
        <f>+Tableau1[[#This Row],[Bâtiment]]</f>
        <v>0</v>
      </c>
      <c r="M1032" s="19">
        <f>IF(ISNUMBER(Tableau2[[#This Row],[Diamètre (mm)]]),PI()*((Tableau2[[#This Row],[Diamètre (mm)]]/2)^2)*10^(-4),(Tableau2[[#This Row],[Longueur (mm)]]*Tableau2[[#This Row],[Largeur (mm)]])*10^(-4))</f>
        <v>0</v>
      </c>
      <c r="N1032" s="19"/>
      <c r="O1032" s="19"/>
      <c r="P1032" s="19"/>
      <c r="Q1032" s="19"/>
      <c r="R103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32" s="19">
        <f>PI()*((Tableau2[[#This Row],[Diamètre du traversant (mm)]]/2)^2)*10^(-4)</f>
        <v>0</v>
      </c>
      <c r="U1032" s="19">
        <f>Tableau2[[#This Row],[Surface mesurée (dm²)]]-(SUMPRODUCT(($F$4:$F$2200=F1032)*($T$4:$T$2200)))</f>
        <v>0</v>
      </c>
      <c r="V1032" s="19"/>
    </row>
    <row r="1033" spans="1:22">
      <c r="A1033" s="17">
        <f>+Tableau1[[#This Row],[Bâtiment]]</f>
        <v>0</v>
      </c>
      <c r="M1033" s="19">
        <f>IF(ISNUMBER(Tableau2[[#This Row],[Diamètre (mm)]]),PI()*((Tableau2[[#This Row],[Diamètre (mm)]]/2)^2)*10^(-4),(Tableau2[[#This Row],[Longueur (mm)]]*Tableau2[[#This Row],[Largeur (mm)]])*10^(-4))</f>
        <v>0</v>
      </c>
      <c r="N1033" s="19"/>
      <c r="O1033" s="19"/>
      <c r="P1033" s="19"/>
      <c r="Q1033" s="19"/>
      <c r="R103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33" s="19">
        <f>PI()*((Tableau2[[#This Row],[Diamètre du traversant (mm)]]/2)^2)*10^(-4)</f>
        <v>0</v>
      </c>
      <c r="U1033" s="19">
        <f>Tableau2[[#This Row],[Surface mesurée (dm²)]]-(SUMPRODUCT(($F$4:$F$2200=F1033)*($T$4:$T$2200)))</f>
        <v>0</v>
      </c>
      <c r="V1033" s="19"/>
    </row>
    <row r="1034" spans="1:22">
      <c r="A1034" s="17">
        <f>+Tableau1[[#This Row],[Bâtiment]]</f>
        <v>0</v>
      </c>
      <c r="M1034" s="19">
        <f>IF(ISNUMBER(Tableau2[[#This Row],[Diamètre (mm)]]),PI()*((Tableau2[[#This Row],[Diamètre (mm)]]/2)^2)*10^(-4),(Tableau2[[#This Row],[Longueur (mm)]]*Tableau2[[#This Row],[Largeur (mm)]])*10^(-4))</f>
        <v>0</v>
      </c>
      <c r="N1034" s="19"/>
      <c r="O1034" s="19"/>
      <c r="P1034" s="19"/>
      <c r="Q1034" s="19"/>
      <c r="R103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34" s="19">
        <f>PI()*((Tableau2[[#This Row],[Diamètre du traversant (mm)]]/2)^2)*10^(-4)</f>
        <v>0</v>
      </c>
      <c r="U1034" s="19">
        <f>Tableau2[[#This Row],[Surface mesurée (dm²)]]-(SUMPRODUCT(($F$4:$F$2200=F1034)*($T$4:$T$2200)))</f>
        <v>0</v>
      </c>
      <c r="V1034" s="19"/>
    </row>
    <row r="1035" spans="1:22">
      <c r="A1035" s="17">
        <f>+Tableau1[[#This Row],[Bâtiment]]</f>
        <v>0</v>
      </c>
      <c r="M1035" s="19">
        <f>IF(ISNUMBER(Tableau2[[#This Row],[Diamètre (mm)]]),PI()*((Tableau2[[#This Row],[Diamètre (mm)]]/2)^2)*10^(-4),(Tableau2[[#This Row],[Longueur (mm)]]*Tableau2[[#This Row],[Largeur (mm)]])*10^(-4))</f>
        <v>0</v>
      </c>
      <c r="N1035" s="19"/>
      <c r="O1035" s="19"/>
      <c r="P1035" s="19"/>
      <c r="Q1035" s="19"/>
      <c r="R103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35" s="19">
        <f>PI()*((Tableau2[[#This Row],[Diamètre du traversant (mm)]]/2)^2)*10^(-4)</f>
        <v>0</v>
      </c>
      <c r="U1035" s="19">
        <f>Tableau2[[#This Row],[Surface mesurée (dm²)]]-(SUMPRODUCT(($F$4:$F$2200=F1035)*($T$4:$T$2200)))</f>
        <v>0</v>
      </c>
      <c r="V1035" s="19"/>
    </row>
    <row r="1036" spans="1:22">
      <c r="A1036" s="17">
        <f>+Tableau1[[#This Row],[Bâtiment]]</f>
        <v>0</v>
      </c>
      <c r="M1036" s="19">
        <f>IF(ISNUMBER(Tableau2[[#This Row],[Diamètre (mm)]]),PI()*((Tableau2[[#This Row],[Diamètre (mm)]]/2)^2)*10^(-4),(Tableau2[[#This Row],[Longueur (mm)]]*Tableau2[[#This Row],[Largeur (mm)]])*10^(-4))</f>
        <v>0</v>
      </c>
      <c r="N1036" s="19"/>
      <c r="O1036" s="19"/>
      <c r="P1036" s="19"/>
      <c r="Q1036" s="19"/>
      <c r="R103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36" s="19">
        <f>PI()*((Tableau2[[#This Row],[Diamètre du traversant (mm)]]/2)^2)*10^(-4)</f>
        <v>0</v>
      </c>
      <c r="U1036" s="19">
        <f>Tableau2[[#This Row],[Surface mesurée (dm²)]]-(SUMPRODUCT(($F$4:$F$2200=F1036)*($T$4:$T$2200)))</f>
        <v>0</v>
      </c>
      <c r="V1036" s="19"/>
    </row>
    <row r="1037" spans="1:22">
      <c r="A1037" s="17">
        <f>+Tableau1[[#This Row],[Bâtiment]]</f>
        <v>0</v>
      </c>
      <c r="M1037" s="19">
        <f>IF(ISNUMBER(Tableau2[[#This Row],[Diamètre (mm)]]),PI()*((Tableau2[[#This Row],[Diamètre (mm)]]/2)^2)*10^(-4),(Tableau2[[#This Row],[Longueur (mm)]]*Tableau2[[#This Row],[Largeur (mm)]])*10^(-4))</f>
        <v>0</v>
      </c>
      <c r="N1037" s="19"/>
      <c r="O1037" s="19"/>
      <c r="P1037" s="19"/>
      <c r="Q1037" s="19"/>
      <c r="R103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37" s="19">
        <f>PI()*((Tableau2[[#This Row],[Diamètre du traversant (mm)]]/2)^2)*10^(-4)</f>
        <v>0</v>
      </c>
      <c r="U1037" s="19">
        <f>Tableau2[[#This Row],[Surface mesurée (dm²)]]-(SUMPRODUCT(($F$4:$F$2200=F1037)*($T$4:$T$2200)))</f>
        <v>0</v>
      </c>
      <c r="V1037" s="19"/>
    </row>
    <row r="1038" spans="1:22">
      <c r="A1038" s="17">
        <f>+Tableau1[[#This Row],[Bâtiment]]</f>
        <v>0</v>
      </c>
      <c r="M1038" s="19">
        <f>IF(ISNUMBER(Tableau2[[#This Row],[Diamètre (mm)]]),PI()*((Tableau2[[#This Row],[Diamètre (mm)]]/2)^2)*10^(-4),(Tableau2[[#This Row],[Longueur (mm)]]*Tableau2[[#This Row],[Largeur (mm)]])*10^(-4))</f>
        <v>0</v>
      </c>
      <c r="N1038" s="19"/>
      <c r="O1038" s="19"/>
      <c r="P1038" s="19"/>
      <c r="Q1038" s="19"/>
      <c r="R103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38" s="19">
        <f>PI()*((Tableau2[[#This Row],[Diamètre du traversant (mm)]]/2)^2)*10^(-4)</f>
        <v>0</v>
      </c>
      <c r="U1038" s="19">
        <f>Tableau2[[#This Row],[Surface mesurée (dm²)]]-(SUMPRODUCT(($F$4:$F$2200=F1038)*($T$4:$T$2200)))</f>
        <v>0</v>
      </c>
      <c r="V1038" s="19"/>
    </row>
    <row r="1039" spans="1:22">
      <c r="A1039" s="17">
        <f>+Tableau1[[#This Row],[Bâtiment]]</f>
        <v>0</v>
      </c>
      <c r="M1039" s="19">
        <f>IF(ISNUMBER(Tableau2[[#This Row],[Diamètre (mm)]]),PI()*((Tableau2[[#This Row],[Diamètre (mm)]]/2)^2)*10^(-4),(Tableau2[[#This Row],[Longueur (mm)]]*Tableau2[[#This Row],[Largeur (mm)]])*10^(-4))</f>
        <v>0</v>
      </c>
      <c r="N1039" s="19"/>
      <c r="O1039" s="19"/>
      <c r="P1039" s="19"/>
      <c r="Q1039" s="19"/>
      <c r="R103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39" s="19">
        <f>PI()*((Tableau2[[#This Row],[Diamètre du traversant (mm)]]/2)^2)*10^(-4)</f>
        <v>0</v>
      </c>
      <c r="U1039" s="19">
        <f>Tableau2[[#This Row],[Surface mesurée (dm²)]]-(SUMPRODUCT(($F$4:$F$2200=F1039)*($T$4:$T$2200)))</f>
        <v>0</v>
      </c>
      <c r="V1039" s="19"/>
    </row>
    <row r="1040" spans="1:22">
      <c r="A1040" s="17">
        <f>+Tableau1[[#This Row],[Bâtiment]]</f>
        <v>0</v>
      </c>
      <c r="M1040" s="19">
        <f>IF(ISNUMBER(Tableau2[[#This Row],[Diamètre (mm)]]),PI()*((Tableau2[[#This Row],[Diamètre (mm)]]/2)^2)*10^(-4),(Tableau2[[#This Row],[Longueur (mm)]]*Tableau2[[#This Row],[Largeur (mm)]])*10^(-4))</f>
        <v>0</v>
      </c>
      <c r="N1040" s="19"/>
      <c r="O1040" s="19"/>
      <c r="P1040" s="19"/>
      <c r="Q1040" s="19"/>
      <c r="R104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40" s="19">
        <f>PI()*((Tableau2[[#This Row],[Diamètre du traversant (mm)]]/2)^2)*10^(-4)</f>
        <v>0</v>
      </c>
      <c r="U1040" s="19">
        <f>Tableau2[[#This Row],[Surface mesurée (dm²)]]-(SUMPRODUCT(($F$4:$F$2200=F1040)*($T$4:$T$2200)))</f>
        <v>0</v>
      </c>
      <c r="V1040" s="19"/>
    </row>
    <row r="1041" spans="1:22">
      <c r="A1041" s="17">
        <f>+Tableau1[[#This Row],[Bâtiment]]</f>
        <v>0</v>
      </c>
      <c r="M1041" s="19">
        <f>IF(ISNUMBER(Tableau2[[#This Row],[Diamètre (mm)]]),PI()*((Tableau2[[#This Row],[Diamètre (mm)]]/2)^2)*10^(-4),(Tableau2[[#This Row],[Longueur (mm)]]*Tableau2[[#This Row],[Largeur (mm)]])*10^(-4))</f>
        <v>0</v>
      </c>
      <c r="N1041" s="19"/>
      <c r="O1041" s="19"/>
      <c r="P1041" s="19"/>
      <c r="Q1041" s="19"/>
      <c r="R104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41" s="19">
        <f>PI()*((Tableau2[[#This Row],[Diamètre du traversant (mm)]]/2)^2)*10^(-4)</f>
        <v>0</v>
      </c>
      <c r="U1041" s="19">
        <f>Tableau2[[#This Row],[Surface mesurée (dm²)]]-(SUMPRODUCT(($F$4:$F$2200=F1041)*($T$4:$T$2200)))</f>
        <v>0</v>
      </c>
      <c r="V1041" s="19"/>
    </row>
    <row r="1042" spans="1:22">
      <c r="A1042" s="17">
        <f>+Tableau1[[#This Row],[Bâtiment]]</f>
        <v>0</v>
      </c>
      <c r="M1042" s="19">
        <f>IF(ISNUMBER(Tableau2[[#This Row],[Diamètre (mm)]]),PI()*((Tableau2[[#This Row],[Diamètre (mm)]]/2)^2)*10^(-4),(Tableau2[[#This Row],[Longueur (mm)]]*Tableau2[[#This Row],[Largeur (mm)]])*10^(-4))</f>
        <v>0</v>
      </c>
      <c r="N1042" s="19"/>
      <c r="O1042" s="19"/>
      <c r="P1042" s="19"/>
      <c r="Q1042" s="19"/>
      <c r="R104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42" s="19">
        <f>PI()*((Tableau2[[#This Row],[Diamètre du traversant (mm)]]/2)^2)*10^(-4)</f>
        <v>0</v>
      </c>
      <c r="U1042" s="19">
        <f>Tableau2[[#This Row],[Surface mesurée (dm²)]]-(SUMPRODUCT(($F$4:$F$2200=F1042)*($T$4:$T$2200)))</f>
        <v>0</v>
      </c>
      <c r="V1042" s="19"/>
    </row>
    <row r="1043" spans="1:22">
      <c r="A1043" s="17">
        <f>+Tableau1[[#This Row],[Bâtiment]]</f>
        <v>0</v>
      </c>
      <c r="M1043" s="19">
        <f>IF(ISNUMBER(Tableau2[[#This Row],[Diamètre (mm)]]),PI()*((Tableau2[[#This Row],[Diamètre (mm)]]/2)^2)*10^(-4),(Tableau2[[#This Row],[Longueur (mm)]]*Tableau2[[#This Row],[Largeur (mm)]])*10^(-4))</f>
        <v>0</v>
      </c>
      <c r="N1043" s="19"/>
      <c r="O1043" s="19"/>
      <c r="P1043" s="19"/>
      <c r="Q1043" s="19"/>
      <c r="R104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43" s="19">
        <f>PI()*((Tableau2[[#This Row],[Diamètre du traversant (mm)]]/2)^2)*10^(-4)</f>
        <v>0</v>
      </c>
      <c r="U1043" s="19">
        <f>Tableau2[[#This Row],[Surface mesurée (dm²)]]-(SUMPRODUCT(($F$4:$F$2200=F1043)*($T$4:$T$2200)))</f>
        <v>0</v>
      </c>
      <c r="V1043" s="19"/>
    </row>
    <row r="1044" spans="1:22">
      <c r="A1044" s="17">
        <f>+Tableau1[[#This Row],[Bâtiment]]</f>
        <v>0</v>
      </c>
      <c r="M1044" s="19">
        <f>IF(ISNUMBER(Tableau2[[#This Row],[Diamètre (mm)]]),PI()*((Tableau2[[#This Row],[Diamètre (mm)]]/2)^2)*10^(-4),(Tableau2[[#This Row],[Longueur (mm)]]*Tableau2[[#This Row],[Largeur (mm)]])*10^(-4))</f>
        <v>0</v>
      </c>
      <c r="N1044" s="19"/>
      <c r="O1044" s="19"/>
      <c r="P1044" s="19"/>
      <c r="Q1044" s="19"/>
      <c r="R104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44" s="19">
        <f>PI()*((Tableau2[[#This Row],[Diamètre du traversant (mm)]]/2)^2)*10^(-4)</f>
        <v>0</v>
      </c>
      <c r="U1044" s="19">
        <f>Tableau2[[#This Row],[Surface mesurée (dm²)]]-(SUMPRODUCT(($F$4:$F$2200=F1044)*($T$4:$T$2200)))</f>
        <v>0</v>
      </c>
      <c r="V1044" s="19"/>
    </row>
    <row r="1045" spans="1:22">
      <c r="A1045" s="17">
        <f>+Tableau1[[#This Row],[Bâtiment]]</f>
        <v>0</v>
      </c>
      <c r="M1045" s="19">
        <f>IF(ISNUMBER(Tableau2[[#This Row],[Diamètre (mm)]]),PI()*((Tableau2[[#This Row],[Diamètre (mm)]]/2)^2)*10^(-4),(Tableau2[[#This Row],[Longueur (mm)]]*Tableau2[[#This Row],[Largeur (mm)]])*10^(-4))</f>
        <v>0</v>
      </c>
      <c r="N1045" s="19"/>
      <c r="O1045" s="19"/>
      <c r="P1045" s="19"/>
      <c r="Q1045" s="19"/>
      <c r="R104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45" s="19">
        <f>PI()*((Tableau2[[#This Row],[Diamètre du traversant (mm)]]/2)^2)*10^(-4)</f>
        <v>0</v>
      </c>
      <c r="U1045" s="19">
        <f>Tableau2[[#This Row],[Surface mesurée (dm²)]]-(SUMPRODUCT(($F$4:$F$2200=F1045)*($T$4:$T$2200)))</f>
        <v>0</v>
      </c>
      <c r="V1045" s="19"/>
    </row>
    <row r="1046" spans="1:22">
      <c r="A1046" s="17">
        <f>+Tableau1[[#This Row],[Bâtiment]]</f>
        <v>0</v>
      </c>
      <c r="M1046" s="19">
        <f>IF(ISNUMBER(Tableau2[[#This Row],[Diamètre (mm)]]),PI()*((Tableau2[[#This Row],[Diamètre (mm)]]/2)^2)*10^(-4),(Tableau2[[#This Row],[Longueur (mm)]]*Tableau2[[#This Row],[Largeur (mm)]])*10^(-4))</f>
        <v>0</v>
      </c>
      <c r="N1046" s="19"/>
      <c r="O1046" s="19"/>
      <c r="P1046" s="19"/>
      <c r="Q1046" s="19"/>
      <c r="R104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46" s="19">
        <f>PI()*((Tableau2[[#This Row],[Diamètre du traversant (mm)]]/2)^2)*10^(-4)</f>
        <v>0</v>
      </c>
      <c r="U1046" s="19">
        <f>Tableau2[[#This Row],[Surface mesurée (dm²)]]-(SUMPRODUCT(($F$4:$F$2200=F1046)*($T$4:$T$2200)))</f>
        <v>0</v>
      </c>
      <c r="V1046" s="19"/>
    </row>
    <row r="1047" spans="1:22">
      <c r="A1047" s="17">
        <f>+Tableau1[[#This Row],[Bâtiment]]</f>
        <v>0</v>
      </c>
      <c r="M1047" s="19">
        <f>IF(ISNUMBER(Tableau2[[#This Row],[Diamètre (mm)]]),PI()*((Tableau2[[#This Row],[Diamètre (mm)]]/2)^2)*10^(-4),(Tableau2[[#This Row],[Longueur (mm)]]*Tableau2[[#This Row],[Largeur (mm)]])*10^(-4))</f>
        <v>0</v>
      </c>
      <c r="N1047" s="19"/>
      <c r="O1047" s="19"/>
      <c r="P1047" s="19"/>
      <c r="Q1047" s="19"/>
      <c r="R104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47" s="19">
        <f>PI()*((Tableau2[[#This Row],[Diamètre du traversant (mm)]]/2)^2)*10^(-4)</f>
        <v>0</v>
      </c>
      <c r="U1047" s="19">
        <f>Tableau2[[#This Row],[Surface mesurée (dm²)]]-(SUMPRODUCT(($F$4:$F$2200=F1047)*($T$4:$T$2200)))</f>
        <v>0</v>
      </c>
      <c r="V1047" s="19"/>
    </row>
    <row r="1048" spans="1:22">
      <c r="A1048" s="17">
        <f>+Tableau1[[#This Row],[Bâtiment]]</f>
        <v>0</v>
      </c>
      <c r="M1048" s="19">
        <f>IF(ISNUMBER(Tableau2[[#This Row],[Diamètre (mm)]]),PI()*((Tableau2[[#This Row],[Diamètre (mm)]]/2)^2)*10^(-4),(Tableau2[[#This Row],[Longueur (mm)]]*Tableau2[[#This Row],[Largeur (mm)]])*10^(-4))</f>
        <v>0</v>
      </c>
      <c r="N1048" s="19"/>
      <c r="O1048" s="19"/>
      <c r="P1048" s="19"/>
      <c r="Q1048" s="19"/>
      <c r="R104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48" s="19">
        <f>PI()*((Tableau2[[#This Row],[Diamètre du traversant (mm)]]/2)^2)*10^(-4)</f>
        <v>0</v>
      </c>
      <c r="U1048" s="19">
        <f>Tableau2[[#This Row],[Surface mesurée (dm²)]]-(SUMPRODUCT(($F$4:$F$2200=F1048)*($T$4:$T$2200)))</f>
        <v>0</v>
      </c>
      <c r="V1048" s="19"/>
    </row>
    <row r="1049" spans="1:22">
      <c r="A1049" s="17">
        <f>+Tableau1[[#This Row],[Bâtiment]]</f>
        <v>0</v>
      </c>
      <c r="M1049" s="19">
        <f>IF(ISNUMBER(Tableau2[[#This Row],[Diamètre (mm)]]),PI()*((Tableau2[[#This Row],[Diamètre (mm)]]/2)^2)*10^(-4),(Tableau2[[#This Row],[Longueur (mm)]]*Tableau2[[#This Row],[Largeur (mm)]])*10^(-4))</f>
        <v>0</v>
      </c>
      <c r="N1049" s="19"/>
      <c r="O1049" s="19"/>
      <c r="P1049" s="19"/>
      <c r="Q1049" s="19"/>
      <c r="R104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49" s="19">
        <f>PI()*((Tableau2[[#This Row],[Diamètre du traversant (mm)]]/2)^2)*10^(-4)</f>
        <v>0</v>
      </c>
      <c r="U1049" s="19">
        <f>Tableau2[[#This Row],[Surface mesurée (dm²)]]-(SUMPRODUCT(($F$4:$F$2200=F1049)*($T$4:$T$2200)))</f>
        <v>0</v>
      </c>
      <c r="V1049" s="19"/>
    </row>
    <row r="1050" spans="1:22">
      <c r="A1050" s="17">
        <f>+Tableau1[[#This Row],[Bâtiment]]</f>
        <v>0</v>
      </c>
      <c r="M1050" s="19">
        <f>IF(ISNUMBER(Tableau2[[#This Row],[Diamètre (mm)]]),PI()*((Tableau2[[#This Row],[Diamètre (mm)]]/2)^2)*10^(-4),(Tableau2[[#This Row],[Longueur (mm)]]*Tableau2[[#This Row],[Largeur (mm)]])*10^(-4))</f>
        <v>0</v>
      </c>
      <c r="N1050" s="19"/>
      <c r="O1050" s="19"/>
      <c r="P1050" s="19"/>
      <c r="Q1050" s="19"/>
      <c r="R105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50" s="19">
        <f>PI()*((Tableau2[[#This Row],[Diamètre du traversant (mm)]]/2)^2)*10^(-4)</f>
        <v>0</v>
      </c>
      <c r="U1050" s="19">
        <f>Tableau2[[#This Row],[Surface mesurée (dm²)]]-(SUMPRODUCT(($F$4:$F$2200=F1050)*($T$4:$T$2200)))</f>
        <v>0</v>
      </c>
      <c r="V1050" s="19"/>
    </row>
    <row r="1051" spans="1:22">
      <c r="A1051" s="17">
        <f>+Tableau1[[#This Row],[Bâtiment]]</f>
        <v>0</v>
      </c>
      <c r="M1051" s="19">
        <f>IF(ISNUMBER(Tableau2[[#This Row],[Diamètre (mm)]]),PI()*((Tableau2[[#This Row],[Diamètre (mm)]]/2)^2)*10^(-4),(Tableau2[[#This Row],[Longueur (mm)]]*Tableau2[[#This Row],[Largeur (mm)]])*10^(-4))</f>
        <v>0</v>
      </c>
      <c r="N1051" s="19"/>
      <c r="O1051" s="19"/>
      <c r="P1051" s="19"/>
      <c r="Q1051" s="19"/>
      <c r="R105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51" s="19">
        <f>PI()*((Tableau2[[#This Row],[Diamètre du traversant (mm)]]/2)^2)*10^(-4)</f>
        <v>0</v>
      </c>
      <c r="U1051" s="19">
        <f>Tableau2[[#This Row],[Surface mesurée (dm²)]]-(SUMPRODUCT(($F$4:$F$2200=F1051)*($T$4:$T$2200)))</f>
        <v>0</v>
      </c>
      <c r="V1051" s="19"/>
    </row>
    <row r="1052" spans="1:22">
      <c r="A1052" s="17">
        <f>+Tableau1[[#This Row],[Bâtiment]]</f>
        <v>0</v>
      </c>
      <c r="M1052" s="19">
        <f>IF(ISNUMBER(Tableau2[[#This Row],[Diamètre (mm)]]),PI()*((Tableau2[[#This Row],[Diamètre (mm)]]/2)^2)*10^(-4),(Tableau2[[#This Row],[Longueur (mm)]]*Tableau2[[#This Row],[Largeur (mm)]])*10^(-4))</f>
        <v>0</v>
      </c>
      <c r="N1052" s="19"/>
      <c r="O1052" s="19"/>
      <c r="P1052" s="19"/>
      <c r="Q1052" s="19"/>
      <c r="R105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52" s="19">
        <f>PI()*((Tableau2[[#This Row],[Diamètre du traversant (mm)]]/2)^2)*10^(-4)</f>
        <v>0</v>
      </c>
      <c r="U1052" s="19">
        <f>Tableau2[[#This Row],[Surface mesurée (dm²)]]-(SUMPRODUCT(($F$4:$F$2200=F1052)*($T$4:$T$2200)))</f>
        <v>0</v>
      </c>
      <c r="V1052" s="19"/>
    </row>
    <row r="1053" spans="1:22">
      <c r="A1053" s="17">
        <f>+Tableau1[[#This Row],[Bâtiment]]</f>
        <v>0</v>
      </c>
      <c r="M1053" s="19">
        <f>IF(ISNUMBER(Tableau2[[#This Row],[Diamètre (mm)]]),PI()*((Tableau2[[#This Row],[Diamètre (mm)]]/2)^2)*10^(-4),(Tableau2[[#This Row],[Longueur (mm)]]*Tableau2[[#This Row],[Largeur (mm)]])*10^(-4))</f>
        <v>0</v>
      </c>
      <c r="N1053" s="19"/>
      <c r="O1053" s="19"/>
      <c r="P1053" s="19"/>
      <c r="Q1053" s="19"/>
      <c r="R105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53" s="19">
        <f>PI()*((Tableau2[[#This Row],[Diamètre du traversant (mm)]]/2)^2)*10^(-4)</f>
        <v>0</v>
      </c>
      <c r="U1053" s="19">
        <f>Tableau2[[#This Row],[Surface mesurée (dm²)]]-(SUMPRODUCT(($F$4:$F$2200=F1053)*($T$4:$T$2200)))</f>
        <v>0</v>
      </c>
      <c r="V1053" s="19"/>
    </row>
    <row r="1054" spans="1:22">
      <c r="A1054" s="17">
        <f>+Tableau1[[#This Row],[Bâtiment]]</f>
        <v>0</v>
      </c>
      <c r="M1054" s="19">
        <f>IF(ISNUMBER(Tableau2[[#This Row],[Diamètre (mm)]]),PI()*((Tableau2[[#This Row],[Diamètre (mm)]]/2)^2)*10^(-4),(Tableau2[[#This Row],[Longueur (mm)]]*Tableau2[[#This Row],[Largeur (mm)]])*10^(-4))</f>
        <v>0</v>
      </c>
      <c r="N1054" s="19"/>
      <c r="O1054" s="19"/>
      <c r="P1054" s="19"/>
      <c r="Q1054" s="19"/>
      <c r="R105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54" s="19">
        <f>PI()*((Tableau2[[#This Row],[Diamètre du traversant (mm)]]/2)^2)*10^(-4)</f>
        <v>0</v>
      </c>
      <c r="U1054" s="19">
        <f>Tableau2[[#This Row],[Surface mesurée (dm²)]]-(SUMPRODUCT(($F$4:$F$2200=F1054)*($T$4:$T$2200)))</f>
        <v>0</v>
      </c>
      <c r="V1054" s="19"/>
    </row>
    <row r="1055" spans="1:22">
      <c r="A1055" s="17">
        <f>+Tableau1[[#This Row],[Bâtiment]]</f>
        <v>0</v>
      </c>
      <c r="M1055" s="19">
        <f>IF(ISNUMBER(Tableau2[[#This Row],[Diamètre (mm)]]),PI()*((Tableau2[[#This Row],[Diamètre (mm)]]/2)^2)*10^(-4),(Tableau2[[#This Row],[Longueur (mm)]]*Tableau2[[#This Row],[Largeur (mm)]])*10^(-4))</f>
        <v>0</v>
      </c>
      <c r="N1055" s="19"/>
      <c r="O1055" s="19"/>
      <c r="P1055" s="19"/>
      <c r="Q1055" s="19"/>
      <c r="R105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55" s="19">
        <f>PI()*((Tableau2[[#This Row],[Diamètre du traversant (mm)]]/2)^2)*10^(-4)</f>
        <v>0</v>
      </c>
      <c r="U1055" s="19">
        <f>Tableau2[[#This Row],[Surface mesurée (dm²)]]-(SUMPRODUCT(($F$4:$F$2200=F1055)*($T$4:$T$2200)))</f>
        <v>0</v>
      </c>
      <c r="V1055" s="19"/>
    </row>
    <row r="1056" spans="1:22">
      <c r="A1056" s="17">
        <f>+Tableau1[[#This Row],[Bâtiment]]</f>
        <v>0</v>
      </c>
      <c r="M1056" s="19">
        <f>IF(ISNUMBER(Tableau2[[#This Row],[Diamètre (mm)]]),PI()*((Tableau2[[#This Row],[Diamètre (mm)]]/2)^2)*10^(-4),(Tableau2[[#This Row],[Longueur (mm)]]*Tableau2[[#This Row],[Largeur (mm)]])*10^(-4))</f>
        <v>0</v>
      </c>
      <c r="N1056" s="19"/>
      <c r="O1056" s="19"/>
      <c r="P1056" s="19"/>
      <c r="Q1056" s="19"/>
      <c r="R105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56" s="19">
        <f>PI()*((Tableau2[[#This Row],[Diamètre du traversant (mm)]]/2)^2)*10^(-4)</f>
        <v>0</v>
      </c>
      <c r="U1056" s="19">
        <f>Tableau2[[#This Row],[Surface mesurée (dm²)]]-(SUMPRODUCT(($F$4:$F$2200=F1056)*($T$4:$T$2200)))</f>
        <v>0</v>
      </c>
      <c r="V1056" s="19"/>
    </row>
    <row r="1057" spans="1:22">
      <c r="A1057" s="17">
        <f>+Tableau1[[#This Row],[Bâtiment]]</f>
        <v>0</v>
      </c>
      <c r="M1057" s="19">
        <f>IF(ISNUMBER(Tableau2[[#This Row],[Diamètre (mm)]]),PI()*((Tableau2[[#This Row],[Diamètre (mm)]]/2)^2)*10^(-4),(Tableau2[[#This Row],[Longueur (mm)]]*Tableau2[[#This Row],[Largeur (mm)]])*10^(-4))</f>
        <v>0</v>
      </c>
      <c r="N1057" s="19"/>
      <c r="O1057" s="19"/>
      <c r="P1057" s="19"/>
      <c r="Q1057" s="19"/>
      <c r="R105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57" s="19">
        <f>PI()*((Tableau2[[#This Row],[Diamètre du traversant (mm)]]/2)^2)*10^(-4)</f>
        <v>0</v>
      </c>
      <c r="U1057" s="19">
        <f>Tableau2[[#This Row],[Surface mesurée (dm²)]]-(SUMPRODUCT(($F$4:$F$2200=F1057)*($T$4:$T$2200)))</f>
        <v>0</v>
      </c>
      <c r="V1057" s="19"/>
    </row>
    <row r="1058" spans="1:22">
      <c r="A1058" s="17">
        <f>+Tableau1[[#This Row],[Bâtiment]]</f>
        <v>0</v>
      </c>
      <c r="M1058" s="19">
        <f>IF(ISNUMBER(Tableau2[[#This Row],[Diamètre (mm)]]),PI()*((Tableau2[[#This Row],[Diamètre (mm)]]/2)^2)*10^(-4),(Tableau2[[#This Row],[Longueur (mm)]]*Tableau2[[#This Row],[Largeur (mm)]])*10^(-4))</f>
        <v>0</v>
      </c>
      <c r="N1058" s="19"/>
      <c r="O1058" s="19"/>
      <c r="P1058" s="19"/>
      <c r="Q1058" s="19"/>
      <c r="R105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58" s="19">
        <f>PI()*((Tableau2[[#This Row],[Diamètre du traversant (mm)]]/2)^2)*10^(-4)</f>
        <v>0</v>
      </c>
      <c r="U1058" s="19">
        <f>Tableau2[[#This Row],[Surface mesurée (dm²)]]-(SUMPRODUCT(($F$4:$F$2200=F1058)*($T$4:$T$2200)))</f>
        <v>0</v>
      </c>
      <c r="V1058" s="19"/>
    </row>
    <row r="1059" spans="1:22">
      <c r="A1059" s="17">
        <f>+Tableau1[[#This Row],[Bâtiment]]</f>
        <v>0</v>
      </c>
      <c r="M1059" s="19">
        <f>IF(ISNUMBER(Tableau2[[#This Row],[Diamètre (mm)]]),PI()*((Tableau2[[#This Row],[Diamètre (mm)]]/2)^2)*10^(-4),(Tableau2[[#This Row],[Longueur (mm)]]*Tableau2[[#This Row],[Largeur (mm)]])*10^(-4))</f>
        <v>0</v>
      </c>
      <c r="N1059" s="19"/>
      <c r="O1059" s="19"/>
      <c r="P1059" s="19"/>
      <c r="Q1059" s="19"/>
      <c r="R105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59" s="19">
        <f>PI()*((Tableau2[[#This Row],[Diamètre du traversant (mm)]]/2)^2)*10^(-4)</f>
        <v>0</v>
      </c>
      <c r="U1059" s="19">
        <f>Tableau2[[#This Row],[Surface mesurée (dm²)]]-(SUMPRODUCT(($F$4:$F$2200=F1059)*($T$4:$T$2200)))</f>
        <v>0</v>
      </c>
      <c r="V1059" s="19"/>
    </row>
    <row r="1060" spans="1:22">
      <c r="A1060" s="17">
        <f>+Tableau1[[#This Row],[Bâtiment]]</f>
        <v>0</v>
      </c>
      <c r="M1060" s="19">
        <f>IF(ISNUMBER(Tableau2[[#This Row],[Diamètre (mm)]]),PI()*((Tableau2[[#This Row],[Diamètre (mm)]]/2)^2)*10^(-4),(Tableau2[[#This Row],[Longueur (mm)]]*Tableau2[[#This Row],[Largeur (mm)]])*10^(-4))</f>
        <v>0</v>
      </c>
      <c r="N1060" s="19"/>
      <c r="O1060" s="19"/>
      <c r="P1060" s="19"/>
      <c r="Q1060" s="19"/>
      <c r="R106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60" s="19">
        <f>PI()*((Tableau2[[#This Row],[Diamètre du traversant (mm)]]/2)^2)*10^(-4)</f>
        <v>0</v>
      </c>
      <c r="U1060" s="19">
        <f>Tableau2[[#This Row],[Surface mesurée (dm²)]]-(SUMPRODUCT(($F$4:$F$2200=F1060)*($T$4:$T$2200)))</f>
        <v>0</v>
      </c>
      <c r="V1060" s="19"/>
    </row>
    <row r="1061" spans="1:22">
      <c r="A1061" s="17">
        <f>+Tableau1[[#This Row],[Bâtiment]]</f>
        <v>0</v>
      </c>
      <c r="M1061" s="19">
        <f>IF(ISNUMBER(Tableau2[[#This Row],[Diamètre (mm)]]),PI()*((Tableau2[[#This Row],[Diamètre (mm)]]/2)^2)*10^(-4),(Tableau2[[#This Row],[Longueur (mm)]]*Tableau2[[#This Row],[Largeur (mm)]])*10^(-4))</f>
        <v>0</v>
      </c>
      <c r="N1061" s="19"/>
      <c r="O1061" s="19"/>
      <c r="P1061" s="19"/>
      <c r="Q1061" s="19"/>
      <c r="R106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61" s="19">
        <f>PI()*((Tableau2[[#This Row],[Diamètre du traversant (mm)]]/2)^2)*10^(-4)</f>
        <v>0</v>
      </c>
      <c r="U1061" s="19">
        <f>Tableau2[[#This Row],[Surface mesurée (dm²)]]-(SUMPRODUCT(($F$4:$F$2200=F1061)*($T$4:$T$2200)))</f>
        <v>0</v>
      </c>
      <c r="V1061" s="19"/>
    </row>
    <row r="1062" spans="1:22">
      <c r="A1062" s="17">
        <f>+Tableau1[[#This Row],[Bâtiment]]</f>
        <v>0</v>
      </c>
      <c r="M1062" s="19">
        <f>IF(ISNUMBER(Tableau2[[#This Row],[Diamètre (mm)]]),PI()*((Tableau2[[#This Row],[Diamètre (mm)]]/2)^2)*10^(-4),(Tableau2[[#This Row],[Longueur (mm)]]*Tableau2[[#This Row],[Largeur (mm)]])*10^(-4))</f>
        <v>0</v>
      </c>
      <c r="N1062" s="19"/>
      <c r="O1062" s="19"/>
      <c r="P1062" s="19"/>
      <c r="Q1062" s="19"/>
      <c r="R106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62" s="19">
        <f>PI()*((Tableau2[[#This Row],[Diamètre du traversant (mm)]]/2)^2)*10^(-4)</f>
        <v>0</v>
      </c>
      <c r="U1062" s="19">
        <f>Tableau2[[#This Row],[Surface mesurée (dm²)]]-(SUMPRODUCT(($F$4:$F$2200=F1062)*($T$4:$T$2200)))</f>
        <v>0</v>
      </c>
      <c r="V1062" s="19"/>
    </row>
    <row r="1063" spans="1:22">
      <c r="A1063" s="17">
        <f>+Tableau1[[#This Row],[Bâtiment]]</f>
        <v>0</v>
      </c>
      <c r="M1063" s="19">
        <f>IF(ISNUMBER(Tableau2[[#This Row],[Diamètre (mm)]]),PI()*((Tableau2[[#This Row],[Diamètre (mm)]]/2)^2)*10^(-4),(Tableau2[[#This Row],[Longueur (mm)]]*Tableau2[[#This Row],[Largeur (mm)]])*10^(-4))</f>
        <v>0</v>
      </c>
      <c r="N1063" s="19"/>
      <c r="O1063" s="19"/>
      <c r="P1063" s="19"/>
      <c r="Q1063" s="19"/>
      <c r="R106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63" s="19">
        <f>PI()*((Tableau2[[#This Row],[Diamètre du traversant (mm)]]/2)^2)*10^(-4)</f>
        <v>0</v>
      </c>
      <c r="U1063" s="19">
        <f>Tableau2[[#This Row],[Surface mesurée (dm²)]]-(SUMPRODUCT(($F$4:$F$2200=F1063)*($T$4:$T$2200)))</f>
        <v>0</v>
      </c>
      <c r="V1063" s="19"/>
    </row>
    <row r="1064" spans="1:22">
      <c r="A1064" s="17">
        <f>+Tableau1[[#This Row],[Bâtiment]]</f>
        <v>0</v>
      </c>
      <c r="M1064" s="19">
        <f>IF(ISNUMBER(Tableau2[[#This Row],[Diamètre (mm)]]),PI()*((Tableau2[[#This Row],[Diamètre (mm)]]/2)^2)*10^(-4),(Tableau2[[#This Row],[Longueur (mm)]]*Tableau2[[#This Row],[Largeur (mm)]])*10^(-4))</f>
        <v>0</v>
      </c>
      <c r="N1064" s="19"/>
      <c r="O1064" s="19"/>
      <c r="P1064" s="19"/>
      <c r="Q1064" s="19"/>
      <c r="R106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64" s="19">
        <f>PI()*((Tableau2[[#This Row],[Diamètre du traversant (mm)]]/2)^2)*10^(-4)</f>
        <v>0</v>
      </c>
      <c r="U1064" s="19">
        <f>Tableau2[[#This Row],[Surface mesurée (dm²)]]-(SUMPRODUCT(($F$4:$F$2200=F1064)*($T$4:$T$2200)))</f>
        <v>0</v>
      </c>
      <c r="V1064" s="19"/>
    </row>
    <row r="1065" spans="1:22">
      <c r="A1065" s="17">
        <f>+Tableau1[[#This Row],[Bâtiment]]</f>
        <v>0</v>
      </c>
      <c r="M1065" s="19">
        <f>IF(ISNUMBER(Tableau2[[#This Row],[Diamètre (mm)]]),PI()*((Tableau2[[#This Row],[Diamètre (mm)]]/2)^2)*10^(-4),(Tableau2[[#This Row],[Longueur (mm)]]*Tableau2[[#This Row],[Largeur (mm)]])*10^(-4))</f>
        <v>0</v>
      </c>
      <c r="N1065" s="19"/>
      <c r="O1065" s="19"/>
      <c r="P1065" s="19"/>
      <c r="Q1065" s="19"/>
      <c r="R106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65" s="19">
        <f>PI()*((Tableau2[[#This Row],[Diamètre du traversant (mm)]]/2)^2)*10^(-4)</f>
        <v>0</v>
      </c>
      <c r="U1065" s="19">
        <f>Tableau2[[#This Row],[Surface mesurée (dm²)]]-(SUMPRODUCT(($F$4:$F$2200=F1065)*($T$4:$T$2200)))</f>
        <v>0</v>
      </c>
      <c r="V1065" s="19"/>
    </row>
    <row r="1066" spans="1:22">
      <c r="A1066" s="17">
        <f>+Tableau1[[#This Row],[Bâtiment]]</f>
        <v>0</v>
      </c>
      <c r="M1066" s="19">
        <f>IF(ISNUMBER(Tableau2[[#This Row],[Diamètre (mm)]]),PI()*((Tableau2[[#This Row],[Diamètre (mm)]]/2)^2)*10^(-4),(Tableau2[[#This Row],[Longueur (mm)]]*Tableau2[[#This Row],[Largeur (mm)]])*10^(-4))</f>
        <v>0</v>
      </c>
      <c r="N1066" s="19"/>
      <c r="O1066" s="19"/>
      <c r="P1066" s="19"/>
      <c r="Q1066" s="19"/>
      <c r="R106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66" s="19">
        <f>PI()*((Tableau2[[#This Row],[Diamètre du traversant (mm)]]/2)^2)*10^(-4)</f>
        <v>0</v>
      </c>
      <c r="U1066" s="19">
        <f>Tableau2[[#This Row],[Surface mesurée (dm²)]]-(SUMPRODUCT(($F$4:$F$2200=F1066)*($T$4:$T$2200)))</f>
        <v>0</v>
      </c>
      <c r="V1066" s="19"/>
    </row>
    <row r="1067" spans="1:22">
      <c r="A1067" s="17">
        <f>+Tableau1[[#This Row],[Bâtiment]]</f>
        <v>0</v>
      </c>
      <c r="M1067" s="19">
        <f>IF(ISNUMBER(Tableau2[[#This Row],[Diamètre (mm)]]),PI()*((Tableau2[[#This Row],[Diamètre (mm)]]/2)^2)*10^(-4),(Tableau2[[#This Row],[Longueur (mm)]]*Tableau2[[#This Row],[Largeur (mm)]])*10^(-4))</f>
        <v>0</v>
      </c>
      <c r="N1067" s="19"/>
      <c r="O1067" s="19"/>
      <c r="P1067" s="19"/>
      <c r="Q1067" s="19"/>
      <c r="R106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67" s="19">
        <f>PI()*((Tableau2[[#This Row],[Diamètre du traversant (mm)]]/2)^2)*10^(-4)</f>
        <v>0</v>
      </c>
      <c r="U1067" s="19">
        <f>Tableau2[[#This Row],[Surface mesurée (dm²)]]-(SUMPRODUCT(($F$4:$F$2200=F1067)*($T$4:$T$2200)))</f>
        <v>0</v>
      </c>
      <c r="V1067" s="19"/>
    </row>
    <row r="1068" spans="1:22">
      <c r="A1068" s="17">
        <f>+Tableau1[[#This Row],[Bâtiment]]</f>
        <v>0</v>
      </c>
      <c r="M1068" s="19">
        <f>IF(ISNUMBER(Tableau2[[#This Row],[Diamètre (mm)]]),PI()*((Tableau2[[#This Row],[Diamètre (mm)]]/2)^2)*10^(-4),(Tableau2[[#This Row],[Longueur (mm)]]*Tableau2[[#This Row],[Largeur (mm)]])*10^(-4))</f>
        <v>0</v>
      </c>
      <c r="N1068" s="19"/>
      <c r="O1068" s="19"/>
      <c r="P1068" s="19"/>
      <c r="Q1068" s="19"/>
      <c r="R106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68" s="19">
        <f>PI()*((Tableau2[[#This Row],[Diamètre du traversant (mm)]]/2)^2)*10^(-4)</f>
        <v>0</v>
      </c>
      <c r="U1068" s="19">
        <f>Tableau2[[#This Row],[Surface mesurée (dm²)]]-(SUMPRODUCT(($F$4:$F$2200=F1068)*($T$4:$T$2200)))</f>
        <v>0</v>
      </c>
      <c r="V1068" s="19"/>
    </row>
    <row r="1069" spans="1:22">
      <c r="A1069" s="17">
        <f>+Tableau1[[#This Row],[Bâtiment]]</f>
        <v>0</v>
      </c>
      <c r="M1069" s="19">
        <f>IF(ISNUMBER(Tableau2[[#This Row],[Diamètre (mm)]]),PI()*((Tableau2[[#This Row],[Diamètre (mm)]]/2)^2)*10^(-4),(Tableau2[[#This Row],[Longueur (mm)]]*Tableau2[[#This Row],[Largeur (mm)]])*10^(-4))</f>
        <v>0</v>
      </c>
      <c r="N1069" s="19"/>
      <c r="O1069" s="19"/>
      <c r="P1069" s="19"/>
      <c r="Q1069" s="19"/>
      <c r="R106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69" s="19">
        <f>PI()*((Tableau2[[#This Row],[Diamètre du traversant (mm)]]/2)^2)*10^(-4)</f>
        <v>0</v>
      </c>
      <c r="U1069" s="19">
        <f>Tableau2[[#This Row],[Surface mesurée (dm²)]]-(SUMPRODUCT(($F$4:$F$2200=F1069)*($T$4:$T$2200)))</f>
        <v>0</v>
      </c>
      <c r="V1069" s="19"/>
    </row>
    <row r="1070" spans="1:22">
      <c r="A1070" s="17">
        <f>+Tableau1[[#This Row],[Bâtiment]]</f>
        <v>0</v>
      </c>
      <c r="M1070" s="19">
        <f>IF(ISNUMBER(Tableau2[[#This Row],[Diamètre (mm)]]),PI()*((Tableau2[[#This Row],[Diamètre (mm)]]/2)^2)*10^(-4),(Tableau2[[#This Row],[Longueur (mm)]]*Tableau2[[#This Row],[Largeur (mm)]])*10^(-4))</f>
        <v>0</v>
      </c>
      <c r="N1070" s="19"/>
      <c r="O1070" s="19"/>
      <c r="P1070" s="19"/>
      <c r="Q1070" s="19"/>
      <c r="R107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70" s="19">
        <f>PI()*((Tableau2[[#This Row],[Diamètre du traversant (mm)]]/2)^2)*10^(-4)</f>
        <v>0</v>
      </c>
      <c r="U1070" s="19">
        <f>Tableau2[[#This Row],[Surface mesurée (dm²)]]-(SUMPRODUCT(($F$4:$F$2200=F1070)*($T$4:$T$2200)))</f>
        <v>0</v>
      </c>
      <c r="V1070" s="19"/>
    </row>
    <row r="1071" spans="1:22">
      <c r="A1071" s="17">
        <f>+Tableau1[[#This Row],[Bâtiment]]</f>
        <v>0</v>
      </c>
      <c r="M1071" s="19">
        <f>IF(ISNUMBER(Tableau2[[#This Row],[Diamètre (mm)]]),PI()*((Tableau2[[#This Row],[Diamètre (mm)]]/2)^2)*10^(-4),(Tableau2[[#This Row],[Longueur (mm)]]*Tableau2[[#This Row],[Largeur (mm)]])*10^(-4))</f>
        <v>0</v>
      </c>
      <c r="N1071" s="19"/>
      <c r="O1071" s="19"/>
      <c r="P1071" s="19"/>
      <c r="Q1071" s="19"/>
      <c r="R107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71" s="19">
        <f>PI()*((Tableau2[[#This Row],[Diamètre du traversant (mm)]]/2)^2)*10^(-4)</f>
        <v>0</v>
      </c>
      <c r="U1071" s="19">
        <f>Tableau2[[#This Row],[Surface mesurée (dm²)]]-(SUMPRODUCT(($F$4:$F$2200=F1071)*($T$4:$T$2200)))</f>
        <v>0</v>
      </c>
      <c r="V1071" s="19"/>
    </row>
    <row r="1072" spans="1:22">
      <c r="A1072" s="17">
        <f>+Tableau1[[#This Row],[Bâtiment]]</f>
        <v>0</v>
      </c>
      <c r="M1072" s="19">
        <f>IF(ISNUMBER(Tableau2[[#This Row],[Diamètre (mm)]]),PI()*((Tableau2[[#This Row],[Diamètre (mm)]]/2)^2)*10^(-4),(Tableau2[[#This Row],[Longueur (mm)]]*Tableau2[[#This Row],[Largeur (mm)]])*10^(-4))</f>
        <v>0</v>
      </c>
      <c r="N1072" s="19"/>
      <c r="O1072" s="19"/>
      <c r="P1072" s="19"/>
      <c r="Q1072" s="19"/>
      <c r="R107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72" s="19">
        <f>PI()*((Tableau2[[#This Row],[Diamètre du traversant (mm)]]/2)^2)*10^(-4)</f>
        <v>0</v>
      </c>
      <c r="U1072" s="19">
        <f>Tableau2[[#This Row],[Surface mesurée (dm²)]]-(SUMPRODUCT(($F$4:$F$2200=F1072)*($T$4:$T$2200)))</f>
        <v>0</v>
      </c>
      <c r="V1072" s="19"/>
    </row>
    <row r="1073" spans="1:22">
      <c r="A1073" s="17">
        <f>+Tableau1[[#This Row],[Bâtiment]]</f>
        <v>0</v>
      </c>
      <c r="M1073" s="19">
        <f>IF(ISNUMBER(Tableau2[[#This Row],[Diamètre (mm)]]),PI()*((Tableau2[[#This Row],[Diamètre (mm)]]/2)^2)*10^(-4),(Tableau2[[#This Row],[Longueur (mm)]]*Tableau2[[#This Row],[Largeur (mm)]])*10^(-4))</f>
        <v>0</v>
      </c>
      <c r="N1073" s="19"/>
      <c r="O1073" s="19"/>
      <c r="P1073" s="19"/>
      <c r="Q1073" s="19"/>
      <c r="R107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73" s="19">
        <f>PI()*((Tableau2[[#This Row],[Diamètre du traversant (mm)]]/2)^2)*10^(-4)</f>
        <v>0</v>
      </c>
      <c r="U1073" s="19">
        <f>Tableau2[[#This Row],[Surface mesurée (dm²)]]-(SUMPRODUCT(($F$4:$F$2200=F1073)*($T$4:$T$2200)))</f>
        <v>0</v>
      </c>
      <c r="V1073" s="19"/>
    </row>
    <row r="1074" spans="1:22">
      <c r="A1074" s="17">
        <f>+Tableau1[[#This Row],[Bâtiment]]</f>
        <v>0</v>
      </c>
      <c r="M1074" s="19">
        <f>IF(ISNUMBER(Tableau2[[#This Row],[Diamètre (mm)]]),PI()*((Tableau2[[#This Row],[Diamètre (mm)]]/2)^2)*10^(-4),(Tableau2[[#This Row],[Longueur (mm)]]*Tableau2[[#This Row],[Largeur (mm)]])*10^(-4))</f>
        <v>0</v>
      </c>
      <c r="N1074" s="19"/>
      <c r="O1074" s="19"/>
      <c r="P1074" s="19"/>
      <c r="Q1074" s="19"/>
      <c r="R107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74" s="19">
        <f>PI()*((Tableau2[[#This Row],[Diamètre du traversant (mm)]]/2)^2)*10^(-4)</f>
        <v>0</v>
      </c>
      <c r="U1074" s="19">
        <f>Tableau2[[#This Row],[Surface mesurée (dm²)]]-(SUMPRODUCT(($F$4:$F$2200=F1074)*($T$4:$T$2200)))</f>
        <v>0</v>
      </c>
      <c r="V1074" s="19"/>
    </row>
    <row r="1075" spans="1:22">
      <c r="A1075" s="17">
        <f>+Tableau1[[#This Row],[Bâtiment]]</f>
        <v>0</v>
      </c>
      <c r="M1075" s="19">
        <f>IF(ISNUMBER(Tableau2[[#This Row],[Diamètre (mm)]]),PI()*((Tableau2[[#This Row],[Diamètre (mm)]]/2)^2)*10^(-4),(Tableau2[[#This Row],[Longueur (mm)]]*Tableau2[[#This Row],[Largeur (mm)]])*10^(-4))</f>
        <v>0</v>
      </c>
      <c r="N1075" s="19"/>
      <c r="O1075" s="19"/>
      <c r="P1075" s="19"/>
      <c r="Q1075" s="19"/>
      <c r="R107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75" s="19">
        <f>PI()*((Tableau2[[#This Row],[Diamètre du traversant (mm)]]/2)^2)*10^(-4)</f>
        <v>0</v>
      </c>
      <c r="U1075" s="19">
        <f>Tableau2[[#This Row],[Surface mesurée (dm²)]]-(SUMPRODUCT(($F$4:$F$2200=F1075)*($T$4:$T$2200)))</f>
        <v>0</v>
      </c>
      <c r="V1075" s="19"/>
    </row>
    <row r="1076" spans="1:22">
      <c r="A1076" s="17">
        <f>+Tableau1[[#This Row],[Bâtiment]]</f>
        <v>0</v>
      </c>
      <c r="M1076" s="19">
        <f>IF(ISNUMBER(Tableau2[[#This Row],[Diamètre (mm)]]),PI()*((Tableau2[[#This Row],[Diamètre (mm)]]/2)^2)*10^(-4),(Tableau2[[#This Row],[Longueur (mm)]]*Tableau2[[#This Row],[Largeur (mm)]])*10^(-4))</f>
        <v>0</v>
      </c>
      <c r="N1076" s="19"/>
      <c r="O1076" s="19"/>
      <c r="P1076" s="19"/>
      <c r="Q1076" s="19"/>
      <c r="R107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76" s="19">
        <f>PI()*((Tableau2[[#This Row],[Diamètre du traversant (mm)]]/2)^2)*10^(-4)</f>
        <v>0</v>
      </c>
      <c r="U1076" s="19">
        <f>Tableau2[[#This Row],[Surface mesurée (dm²)]]-(SUMPRODUCT(($F$4:$F$2200=F1076)*($T$4:$T$2200)))</f>
        <v>0</v>
      </c>
      <c r="V1076" s="19"/>
    </row>
    <row r="1077" spans="1:22">
      <c r="A1077" s="17">
        <f>+Tableau1[[#This Row],[Bâtiment]]</f>
        <v>0</v>
      </c>
      <c r="M1077" s="19">
        <f>IF(ISNUMBER(Tableau2[[#This Row],[Diamètre (mm)]]),PI()*((Tableau2[[#This Row],[Diamètre (mm)]]/2)^2)*10^(-4),(Tableau2[[#This Row],[Longueur (mm)]]*Tableau2[[#This Row],[Largeur (mm)]])*10^(-4))</f>
        <v>0</v>
      </c>
      <c r="N1077" s="19"/>
      <c r="O1077" s="19"/>
      <c r="P1077" s="19"/>
      <c r="Q1077" s="19"/>
      <c r="R107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77" s="19">
        <f>PI()*((Tableau2[[#This Row],[Diamètre du traversant (mm)]]/2)^2)*10^(-4)</f>
        <v>0</v>
      </c>
      <c r="U1077" s="19">
        <f>Tableau2[[#This Row],[Surface mesurée (dm²)]]-(SUMPRODUCT(($F$4:$F$2200=F1077)*($T$4:$T$2200)))</f>
        <v>0</v>
      </c>
      <c r="V1077" s="19"/>
    </row>
    <row r="1078" spans="1:22">
      <c r="A1078" s="17">
        <f>+Tableau1[[#This Row],[Bâtiment]]</f>
        <v>0</v>
      </c>
      <c r="M1078" s="19">
        <f>IF(ISNUMBER(Tableau2[[#This Row],[Diamètre (mm)]]),PI()*((Tableau2[[#This Row],[Diamètre (mm)]]/2)^2)*10^(-4),(Tableau2[[#This Row],[Longueur (mm)]]*Tableau2[[#This Row],[Largeur (mm)]])*10^(-4))</f>
        <v>0</v>
      </c>
      <c r="N1078" s="19"/>
      <c r="O1078" s="19"/>
      <c r="P1078" s="19"/>
      <c r="Q1078" s="19"/>
      <c r="R107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78" s="19">
        <f>PI()*((Tableau2[[#This Row],[Diamètre du traversant (mm)]]/2)^2)*10^(-4)</f>
        <v>0</v>
      </c>
      <c r="U1078" s="19">
        <f>Tableau2[[#This Row],[Surface mesurée (dm²)]]-(SUMPRODUCT(($F$4:$F$2200=F1078)*($T$4:$T$2200)))</f>
        <v>0</v>
      </c>
      <c r="V1078" s="19"/>
    </row>
    <row r="1079" spans="1:22">
      <c r="A1079" s="17">
        <f>+Tableau1[[#This Row],[Bâtiment]]</f>
        <v>0</v>
      </c>
      <c r="M1079" s="19">
        <f>IF(ISNUMBER(Tableau2[[#This Row],[Diamètre (mm)]]),PI()*((Tableau2[[#This Row],[Diamètre (mm)]]/2)^2)*10^(-4),(Tableau2[[#This Row],[Longueur (mm)]]*Tableau2[[#This Row],[Largeur (mm)]])*10^(-4))</f>
        <v>0</v>
      </c>
      <c r="N1079" s="19"/>
      <c r="O1079" s="19"/>
      <c r="P1079" s="19"/>
      <c r="Q1079" s="19"/>
      <c r="R107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79" s="19">
        <f>PI()*((Tableau2[[#This Row],[Diamètre du traversant (mm)]]/2)^2)*10^(-4)</f>
        <v>0</v>
      </c>
      <c r="U1079" s="19">
        <f>Tableau2[[#This Row],[Surface mesurée (dm²)]]-(SUMPRODUCT(($F$4:$F$2200=F1079)*($T$4:$T$2200)))</f>
        <v>0</v>
      </c>
      <c r="V1079" s="19"/>
    </row>
    <row r="1080" spans="1:22">
      <c r="A1080" s="17">
        <f>+Tableau1[[#This Row],[Bâtiment]]</f>
        <v>0</v>
      </c>
      <c r="M1080" s="19">
        <f>IF(ISNUMBER(Tableau2[[#This Row],[Diamètre (mm)]]),PI()*((Tableau2[[#This Row],[Diamètre (mm)]]/2)^2)*10^(-4),(Tableau2[[#This Row],[Longueur (mm)]]*Tableau2[[#This Row],[Largeur (mm)]])*10^(-4))</f>
        <v>0</v>
      </c>
      <c r="N1080" s="19"/>
      <c r="O1080" s="19"/>
      <c r="P1080" s="19"/>
      <c r="Q1080" s="19"/>
      <c r="R108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80" s="19">
        <f>PI()*((Tableau2[[#This Row],[Diamètre du traversant (mm)]]/2)^2)*10^(-4)</f>
        <v>0</v>
      </c>
      <c r="U1080" s="19">
        <f>Tableau2[[#This Row],[Surface mesurée (dm²)]]-(SUMPRODUCT(($F$4:$F$2200=F1080)*($T$4:$T$2200)))</f>
        <v>0</v>
      </c>
      <c r="V1080" s="19"/>
    </row>
    <row r="1081" spans="1:22">
      <c r="A1081" s="17">
        <f>+Tableau1[[#This Row],[Bâtiment]]</f>
        <v>0</v>
      </c>
      <c r="M1081" s="19">
        <f>IF(ISNUMBER(Tableau2[[#This Row],[Diamètre (mm)]]),PI()*((Tableau2[[#This Row],[Diamètre (mm)]]/2)^2)*10^(-4),(Tableau2[[#This Row],[Longueur (mm)]]*Tableau2[[#This Row],[Largeur (mm)]])*10^(-4))</f>
        <v>0</v>
      </c>
      <c r="N1081" s="19"/>
      <c r="O1081" s="19"/>
      <c r="P1081" s="19"/>
      <c r="Q1081" s="19"/>
      <c r="R108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81" s="19">
        <f>PI()*((Tableau2[[#This Row],[Diamètre du traversant (mm)]]/2)^2)*10^(-4)</f>
        <v>0</v>
      </c>
      <c r="U1081" s="19">
        <f>Tableau2[[#This Row],[Surface mesurée (dm²)]]-(SUMPRODUCT(($F$4:$F$2200=F1081)*($T$4:$T$2200)))</f>
        <v>0</v>
      </c>
      <c r="V1081" s="19"/>
    </row>
    <row r="1082" spans="1:22">
      <c r="A1082" s="17">
        <f>+Tableau1[[#This Row],[Bâtiment]]</f>
        <v>0</v>
      </c>
      <c r="M1082" s="19">
        <f>IF(ISNUMBER(Tableau2[[#This Row],[Diamètre (mm)]]),PI()*((Tableau2[[#This Row],[Diamètre (mm)]]/2)^2)*10^(-4),(Tableau2[[#This Row],[Longueur (mm)]]*Tableau2[[#This Row],[Largeur (mm)]])*10^(-4))</f>
        <v>0</v>
      </c>
      <c r="N1082" s="19"/>
      <c r="O1082" s="19"/>
      <c r="P1082" s="19"/>
      <c r="Q1082" s="19"/>
      <c r="R108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82" s="19">
        <f>PI()*((Tableau2[[#This Row],[Diamètre du traversant (mm)]]/2)^2)*10^(-4)</f>
        <v>0</v>
      </c>
      <c r="U1082" s="19">
        <f>Tableau2[[#This Row],[Surface mesurée (dm²)]]-(SUMPRODUCT(($F$4:$F$2200=F1082)*($T$4:$T$2200)))</f>
        <v>0</v>
      </c>
      <c r="V1082" s="19"/>
    </row>
    <row r="1083" spans="1:22">
      <c r="A1083" s="17">
        <f>+Tableau1[[#This Row],[Bâtiment]]</f>
        <v>0</v>
      </c>
      <c r="M1083" s="19">
        <f>IF(ISNUMBER(Tableau2[[#This Row],[Diamètre (mm)]]),PI()*((Tableau2[[#This Row],[Diamètre (mm)]]/2)^2)*10^(-4),(Tableau2[[#This Row],[Longueur (mm)]]*Tableau2[[#This Row],[Largeur (mm)]])*10^(-4))</f>
        <v>0</v>
      </c>
      <c r="N1083" s="19"/>
      <c r="O1083" s="19"/>
      <c r="P1083" s="19"/>
      <c r="Q1083" s="19"/>
      <c r="R108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83" s="19">
        <f>PI()*((Tableau2[[#This Row],[Diamètre du traversant (mm)]]/2)^2)*10^(-4)</f>
        <v>0</v>
      </c>
      <c r="U1083" s="19">
        <f>Tableau2[[#This Row],[Surface mesurée (dm²)]]-(SUMPRODUCT(($F$4:$F$2200=F1083)*($T$4:$T$2200)))</f>
        <v>0</v>
      </c>
      <c r="V1083" s="19"/>
    </row>
    <row r="1084" spans="1:22">
      <c r="A1084" s="17">
        <f>+Tableau1[[#This Row],[Bâtiment]]</f>
        <v>0</v>
      </c>
      <c r="M1084" s="19">
        <f>IF(ISNUMBER(Tableau2[[#This Row],[Diamètre (mm)]]),PI()*((Tableau2[[#This Row],[Diamètre (mm)]]/2)^2)*10^(-4),(Tableau2[[#This Row],[Longueur (mm)]]*Tableau2[[#This Row],[Largeur (mm)]])*10^(-4))</f>
        <v>0</v>
      </c>
      <c r="N1084" s="19"/>
      <c r="O1084" s="19"/>
      <c r="P1084" s="19"/>
      <c r="Q1084" s="19"/>
      <c r="R108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84" s="19">
        <f>PI()*((Tableau2[[#This Row],[Diamètre du traversant (mm)]]/2)^2)*10^(-4)</f>
        <v>0</v>
      </c>
      <c r="U1084" s="19">
        <f>Tableau2[[#This Row],[Surface mesurée (dm²)]]-(SUMPRODUCT(($F$4:$F$2200=F1084)*($T$4:$T$2200)))</f>
        <v>0</v>
      </c>
      <c r="V1084" s="19"/>
    </row>
    <row r="1085" spans="1:22">
      <c r="A1085" s="17">
        <f>+Tableau1[[#This Row],[Bâtiment]]</f>
        <v>0</v>
      </c>
      <c r="M1085" s="19">
        <f>IF(ISNUMBER(Tableau2[[#This Row],[Diamètre (mm)]]),PI()*((Tableau2[[#This Row],[Diamètre (mm)]]/2)^2)*10^(-4),(Tableau2[[#This Row],[Longueur (mm)]]*Tableau2[[#This Row],[Largeur (mm)]])*10^(-4))</f>
        <v>0</v>
      </c>
      <c r="N1085" s="19"/>
      <c r="O1085" s="19"/>
      <c r="P1085" s="19"/>
      <c r="Q1085" s="19"/>
      <c r="R108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85" s="19">
        <f>PI()*((Tableau2[[#This Row],[Diamètre du traversant (mm)]]/2)^2)*10^(-4)</f>
        <v>0</v>
      </c>
      <c r="U1085" s="19">
        <f>Tableau2[[#This Row],[Surface mesurée (dm²)]]-(SUMPRODUCT(($F$4:$F$2200=F1085)*($T$4:$T$2200)))</f>
        <v>0</v>
      </c>
      <c r="V1085" s="19"/>
    </row>
    <row r="1086" spans="1:22">
      <c r="A1086" s="17">
        <f>+Tableau1[[#This Row],[Bâtiment]]</f>
        <v>0</v>
      </c>
      <c r="M1086" s="19">
        <f>IF(ISNUMBER(Tableau2[[#This Row],[Diamètre (mm)]]),PI()*((Tableau2[[#This Row],[Diamètre (mm)]]/2)^2)*10^(-4),(Tableau2[[#This Row],[Longueur (mm)]]*Tableau2[[#This Row],[Largeur (mm)]])*10^(-4))</f>
        <v>0</v>
      </c>
      <c r="N1086" s="19"/>
      <c r="O1086" s="19"/>
      <c r="P1086" s="19"/>
      <c r="Q1086" s="19"/>
      <c r="R108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86" s="19">
        <f>PI()*((Tableau2[[#This Row],[Diamètre du traversant (mm)]]/2)^2)*10^(-4)</f>
        <v>0</v>
      </c>
      <c r="U1086" s="19">
        <f>Tableau2[[#This Row],[Surface mesurée (dm²)]]-(SUMPRODUCT(($F$4:$F$2200=F1086)*($T$4:$T$2200)))</f>
        <v>0</v>
      </c>
      <c r="V1086" s="19"/>
    </row>
    <row r="1087" spans="1:22">
      <c r="A1087" s="17">
        <f>+Tableau1[[#This Row],[Bâtiment]]</f>
        <v>0</v>
      </c>
      <c r="M1087" s="19">
        <f>IF(ISNUMBER(Tableau2[[#This Row],[Diamètre (mm)]]),PI()*((Tableau2[[#This Row],[Diamètre (mm)]]/2)^2)*10^(-4),(Tableau2[[#This Row],[Longueur (mm)]]*Tableau2[[#This Row],[Largeur (mm)]])*10^(-4))</f>
        <v>0</v>
      </c>
      <c r="N1087" s="19"/>
      <c r="O1087" s="19"/>
      <c r="P1087" s="19"/>
      <c r="Q1087" s="19"/>
      <c r="R108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87" s="19">
        <f>PI()*((Tableau2[[#This Row],[Diamètre du traversant (mm)]]/2)^2)*10^(-4)</f>
        <v>0</v>
      </c>
      <c r="U1087" s="19">
        <f>Tableau2[[#This Row],[Surface mesurée (dm²)]]-(SUMPRODUCT(($F$4:$F$2200=F1087)*($T$4:$T$2200)))</f>
        <v>0</v>
      </c>
      <c r="V1087" s="19"/>
    </row>
    <row r="1088" spans="1:22">
      <c r="A1088" s="17">
        <f>+Tableau1[[#This Row],[Bâtiment]]</f>
        <v>0</v>
      </c>
      <c r="M1088" s="19">
        <f>IF(ISNUMBER(Tableau2[[#This Row],[Diamètre (mm)]]),PI()*((Tableau2[[#This Row],[Diamètre (mm)]]/2)^2)*10^(-4),(Tableau2[[#This Row],[Longueur (mm)]]*Tableau2[[#This Row],[Largeur (mm)]])*10^(-4))</f>
        <v>0</v>
      </c>
      <c r="N1088" s="19"/>
      <c r="O1088" s="19"/>
      <c r="P1088" s="19"/>
      <c r="Q1088" s="19"/>
      <c r="R108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88" s="19">
        <f>PI()*((Tableau2[[#This Row],[Diamètre du traversant (mm)]]/2)^2)*10^(-4)</f>
        <v>0</v>
      </c>
      <c r="U1088" s="19">
        <f>Tableau2[[#This Row],[Surface mesurée (dm²)]]-(SUMPRODUCT(($F$4:$F$2200=F1088)*($T$4:$T$2200)))</f>
        <v>0</v>
      </c>
      <c r="V1088" s="19"/>
    </row>
    <row r="1089" spans="1:22">
      <c r="A1089" s="17">
        <f>+Tableau1[[#This Row],[Bâtiment]]</f>
        <v>0</v>
      </c>
      <c r="M1089" s="19">
        <f>IF(ISNUMBER(Tableau2[[#This Row],[Diamètre (mm)]]),PI()*((Tableau2[[#This Row],[Diamètre (mm)]]/2)^2)*10^(-4),(Tableau2[[#This Row],[Longueur (mm)]]*Tableau2[[#This Row],[Largeur (mm)]])*10^(-4))</f>
        <v>0</v>
      </c>
      <c r="N1089" s="19"/>
      <c r="O1089" s="19"/>
      <c r="P1089" s="19"/>
      <c r="Q1089" s="19"/>
      <c r="R108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89" s="19">
        <f>PI()*((Tableau2[[#This Row],[Diamètre du traversant (mm)]]/2)^2)*10^(-4)</f>
        <v>0</v>
      </c>
      <c r="U1089" s="19">
        <f>Tableau2[[#This Row],[Surface mesurée (dm²)]]-(SUMPRODUCT(($F$4:$F$2200=F1089)*($T$4:$T$2200)))</f>
        <v>0</v>
      </c>
      <c r="V1089" s="19"/>
    </row>
    <row r="1090" spans="1:22">
      <c r="A1090" s="17">
        <f>+Tableau1[[#This Row],[Bâtiment]]</f>
        <v>0</v>
      </c>
      <c r="M1090" s="19">
        <f>IF(ISNUMBER(Tableau2[[#This Row],[Diamètre (mm)]]),PI()*((Tableau2[[#This Row],[Diamètre (mm)]]/2)^2)*10^(-4),(Tableau2[[#This Row],[Longueur (mm)]]*Tableau2[[#This Row],[Largeur (mm)]])*10^(-4))</f>
        <v>0</v>
      </c>
      <c r="N1090" s="19"/>
      <c r="O1090" s="19"/>
      <c r="P1090" s="19"/>
      <c r="Q1090" s="19"/>
      <c r="R109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90" s="19">
        <f>PI()*((Tableau2[[#This Row],[Diamètre du traversant (mm)]]/2)^2)*10^(-4)</f>
        <v>0</v>
      </c>
      <c r="U1090" s="19">
        <f>Tableau2[[#This Row],[Surface mesurée (dm²)]]-(SUMPRODUCT(($F$4:$F$2200=F1090)*($T$4:$T$2200)))</f>
        <v>0</v>
      </c>
      <c r="V1090" s="19"/>
    </row>
    <row r="1091" spans="1:22">
      <c r="A1091" s="17">
        <f>+Tableau1[[#This Row],[Bâtiment]]</f>
        <v>0</v>
      </c>
      <c r="M1091" s="19">
        <f>IF(ISNUMBER(Tableau2[[#This Row],[Diamètre (mm)]]),PI()*((Tableau2[[#This Row],[Diamètre (mm)]]/2)^2)*10^(-4),(Tableau2[[#This Row],[Longueur (mm)]]*Tableau2[[#This Row],[Largeur (mm)]])*10^(-4))</f>
        <v>0</v>
      </c>
      <c r="N1091" s="19"/>
      <c r="O1091" s="19"/>
      <c r="P1091" s="19"/>
      <c r="Q1091" s="19"/>
      <c r="R109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91" s="19">
        <f>PI()*((Tableau2[[#This Row],[Diamètre du traversant (mm)]]/2)^2)*10^(-4)</f>
        <v>0</v>
      </c>
      <c r="U1091" s="19">
        <f>Tableau2[[#This Row],[Surface mesurée (dm²)]]-(SUMPRODUCT(($F$4:$F$2200=F1091)*($T$4:$T$2200)))</f>
        <v>0</v>
      </c>
      <c r="V1091" s="19"/>
    </row>
    <row r="1092" spans="1:22">
      <c r="A1092" s="17">
        <f>+Tableau1[[#This Row],[Bâtiment]]</f>
        <v>0</v>
      </c>
      <c r="M1092" s="19">
        <f>IF(ISNUMBER(Tableau2[[#This Row],[Diamètre (mm)]]),PI()*((Tableau2[[#This Row],[Diamètre (mm)]]/2)^2)*10^(-4),(Tableau2[[#This Row],[Longueur (mm)]]*Tableau2[[#This Row],[Largeur (mm)]])*10^(-4))</f>
        <v>0</v>
      </c>
      <c r="N1092" s="19"/>
      <c r="O1092" s="19"/>
      <c r="P1092" s="19"/>
      <c r="Q1092" s="19"/>
      <c r="R109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92" s="19">
        <f>PI()*((Tableau2[[#This Row],[Diamètre du traversant (mm)]]/2)^2)*10^(-4)</f>
        <v>0</v>
      </c>
      <c r="U1092" s="19">
        <f>Tableau2[[#This Row],[Surface mesurée (dm²)]]-(SUMPRODUCT(($F$4:$F$2200=F1092)*($T$4:$T$2200)))</f>
        <v>0</v>
      </c>
      <c r="V1092" s="19"/>
    </row>
    <row r="1093" spans="1:22">
      <c r="A1093" s="17">
        <f>+Tableau1[[#This Row],[Bâtiment]]</f>
        <v>0</v>
      </c>
      <c r="M1093" s="19">
        <f>IF(ISNUMBER(Tableau2[[#This Row],[Diamètre (mm)]]),PI()*((Tableau2[[#This Row],[Diamètre (mm)]]/2)^2)*10^(-4),(Tableau2[[#This Row],[Longueur (mm)]]*Tableau2[[#This Row],[Largeur (mm)]])*10^(-4))</f>
        <v>0</v>
      </c>
      <c r="N1093" s="19"/>
      <c r="O1093" s="19"/>
      <c r="P1093" s="19"/>
      <c r="Q1093" s="19"/>
      <c r="R109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93" s="19">
        <f>PI()*((Tableau2[[#This Row],[Diamètre du traversant (mm)]]/2)^2)*10^(-4)</f>
        <v>0</v>
      </c>
      <c r="U1093" s="19">
        <f>Tableau2[[#This Row],[Surface mesurée (dm²)]]-(SUMPRODUCT(($F$4:$F$2200=F1093)*($T$4:$T$2200)))</f>
        <v>0</v>
      </c>
      <c r="V1093" s="19"/>
    </row>
    <row r="1094" spans="1:22">
      <c r="A1094" s="17">
        <f>+Tableau1[[#This Row],[Bâtiment]]</f>
        <v>0</v>
      </c>
      <c r="M1094" s="19">
        <f>IF(ISNUMBER(Tableau2[[#This Row],[Diamètre (mm)]]),PI()*((Tableau2[[#This Row],[Diamètre (mm)]]/2)^2)*10^(-4),(Tableau2[[#This Row],[Longueur (mm)]]*Tableau2[[#This Row],[Largeur (mm)]])*10^(-4))</f>
        <v>0</v>
      </c>
      <c r="N1094" s="19"/>
      <c r="O1094" s="19"/>
      <c r="P1094" s="19"/>
      <c r="Q1094" s="19"/>
      <c r="R109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94" s="19">
        <f>PI()*((Tableau2[[#This Row],[Diamètre du traversant (mm)]]/2)^2)*10^(-4)</f>
        <v>0</v>
      </c>
      <c r="U1094" s="19">
        <f>Tableau2[[#This Row],[Surface mesurée (dm²)]]-(SUMPRODUCT(($F$4:$F$2200=F1094)*($T$4:$T$2200)))</f>
        <v>0</v>
      </c>
      <c r="V1094" s="19"/>
    </row>
    <row r="1095" spans="1:22">
      <c r="A1095" s="17">
        <f>+Tableau1[[#This Row],[Bâtiment]]</f>
        <v>0</v>
      </c>
      <c r="M1095" s="19">
        <f>IF(ISNUMBER(Tableau2[[#This Row],[Diamètre (mm)]]),PI()*((Tableau2[[#This Row],[Diamètre (mm)]]/2)^2)*10^(-4),(Tableau2[[#This Row],[Longueur (mm)]]*Tableau2[[#This Row],[Largeur (mm)]])*10^(-4))</f>
        <v>0</v>
      </c>
      <c r="N1095" s="19"/>
      <c r="O1095" s="19"/>
      <c r="P1095" s="19"/>
      <c r="Q1095" s="19"/>
      <c r="R109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95" s="19">
        <f>PI()*((Tableau2[[#This Row],[Diamètre du traversant (mm)]]/2)^2)*10^(-4)</f>
        <v>0</v>
      </c>
      <c r="U1095" s="19">
        <f>Tableau2[[#This Row],[Surface mesurée (dm²)]]-(SUMPRODUCT(($F$4:$F$2200=F1095)*($T$4:$T$2200)))</f>
        <v>0</v>
      </c>
      <c r="V1095" s="19"/>
    </row>
    <row r="1096" spans="1:22">
      <c r="A1096" s="17">
        <f>+Tableau1[[#This Row],[Bâtiment]]</f>
        <v>0</v>
      </c>
      <c r="M1096" s="19">
        <f>IF(ISNUMBER(Tableau2[[#This Row],[Diamètre (mm)]]),PI()*((Tableau2[[#This Row],[Diamètre (mm)]]/2)^2)*10^(-4),(Tableau2[[#This Row],[Longueur (mm)]]*Tableau2[[#This Row],[Largeur (mm)]])*10^(-4))</f>
        <v>0</v>
      </c>
      <c r="N1096" s="19"/>
      <c r="O1096" s="19"/>
      <c r="P1096" s="19"/>
      <c r="Q1096" s="19"/>
      <c r="R109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96" s="19">
        <f>PI()*((Tableau2[[#This Row],[Diamètre du traversant (mm)]]/2)^2)*10^(-4)</f>
        <v>0</v>
      </c>
      <c r="U1096" s="19">
        <f>Tableau2[[#This Row],[Surface mesurée (dm²)]]-(SUMPRODUCT(($F$4:$F$2200=F1096)*($T$4:$T$2200)))</f>
        <v>0</v>
      </c>
      <c r="V1096" s="19"/>
    </row>
    <row r="1097" spans="1:22">
      <c r="A1097" s="17">
        <f>+Tableau1[[#This Row],[Bâtiment]]</f>
        <v>0</v>
      </c>
      <c r="M1097" s="19">
        <f>IF(ISNUMBER(Tableau2[[#This Row],[Diamètre (mm)]]),PI()*((Tableau2[[#This Row],[Diamètre (mm)]]/2)^2)*10^(-4),(Tableau2[[#This Row],[Longueur (mm)]]*Tableau2[[#This Row],[Largeur (mm)]])*10^(-4))</f>
        <v>0</v>
      </c>
      <c r="N1097" s="19"/>
      <c r="O1097" s="19"/>
      <c r="P1097" s="19"/>
      <c r="Q1097" s="19"/>
      <c r="R109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97" s="19">
        <f>PI()*((Tableau2[[#This Row],[Diamètre du traversant (mm)]]/2)^2)*10^(-4)</f>
        <v>0</v>
      </c>
      <c r="U1097" s="19">
        <f>Tableau2[[#This Row],[Surface mesurée (dm²)]]-(SUMPRODUCT(($F$4:$F$2200=F1097)*($T$4:$T$2200)))</f>
        <v>0</v>
      </c>
      <c r="V1097" s="19"/>
    </row>
    <row r="1098" spans="1:22">
      <c r="A1098" s="17">
        <f>+Tableau1[[#This Row],[Bâtiment]]</f>
        <v>0</v>
      </c>
      <c r="M1098" s="19">
        <f>IF(ISNUMBER(Tableau2[[#This Row],[Diamètre (mm)]]),PI()*((Tableau2[[#This Row],[Diamètre (mm)]]/2)^2)*10^(-4),(Tableau2[[#This Row],[Longueur (mm)]]*Tableau2[[#This Row],[Largeur (mm)]])*10^(-4))</f>
        <v>0</v>
      </c>
      <c r="N1098" s="19"/>
      <c r="O1098" s="19"/>
      <c r="P1098" s="19"/>
      <c r="Q1098" s="19"/>
      <c r="R109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98" s="19">
        <f>PI()*((Tableau2[[#This Row],[Diamètre du traversant (mm)]]/2)^2)*10^(-4)</f>
        <v>0</v>
      </c>
      <c r="U1098" s="19">
        <f>Tableau2[[#This Row],[Surface mesurée (dm²)]]-(SUMPRODUCT(($F$4:$F$2200=F1098)*($T$4:$T$2200)))</f>
        <v>0</v>
      </c>
      <c r="V1098" s="19"/>
    </row>
    <row r="1099" spans="1:22">
      <c r="A1099" s="17">
        <f>+Tableau1[[#This Row],[Bâtiment]]</f>
        <v>0</v>
      </c>
      <c r="M1099" s="19">
        <f>IF(ISNUMBER(Tableau2[[#This Row],[Diamètre (mm)]]),PI()*((Tableau2[[#This Row],[Diamètre (mm)]]/2)^2)*10^(-4),(Tableau2[[#This Row],[Longueur (mm)]]*Tableau2[[#This Row],[Largeur (mm)]])*10^(-4))</f>
        <v>0</v>
      </c>
      <c r="N1099" s="19"/>
      <c r="O1099" s="19"/>
      <c r="P1099" s="19"/>
      <c r="Q1099" s="19"/>
      <c r="R109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099" s="19">
        <f>PI()*((Tableau2[[#This Row],[Diamètre du traversant (mm)]]/2)^2)*10^(-4)</f>
        <v>0</v>
      </c>
      <c r="U1099" s="19">
        <f>Tableau2[[#This Row],[Surface mesurée (dm²)]]-(SUMPRODUCT(($F$4:$F$2200=F1099)*($T$4:$T$2200)))</f>
        <v>0</v>
      </c>
      <c r="V1099" s="19"/>
    </row>
    <row r="1100" spans="1:22">
      <c r="A1100" s="17">
        <f>+Tableau1[[#This Row],[Bâtiment]]</f>
        <v>0</v>
      </c>
      <c r="M1100" s="19">
        <f>IF(ISNUMBER(Tableau2[[#This Row],[Diamètre (mm)]]),PI()*((Tableau2[[#This Row],[Diamètre (mm)]]/2)^2)*10^(-4),(Tableau2[[#This Row],[Longueur (mm)]]*Tableau2[[#This Row],[Largeur (mm)]])*10^(-4))</f>
        <v>0</v>
      </c>
      <c r="N1100" s="19"/>
      <c r="O1100" s="19"/>
      <c r="P1100" s="19"/>
      <c r="Q1100" s="19"/>
      <c r="R110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00" s="19">
        <f>PI()*((Tableau2[[#This Row],[Diamètre du traversant (mm)]]/2)^2)*10^(-4)</f>
        <v>0</v>
      </c>
      <c r="U1100" s="19">
        <f>Tableau2[[#This Row],[Surface mesurée (dm²)]]-(SUMPRODUCT(($F$4:$F$2200=F1100)*($T$4:$T$2200)))</f>
        <v>0</v>
      </c>
      <c r="V1100" s="19"/>
    </row>
    <row r="1101" spans="1:22">
      <c r="A1101" s="17">
        <f>+Tableau1[[#This Row],[Bâtiment]]</f>
        <v>0</v>
      </c>
      <c r="M1101" s="19">
        <f>IF(ISNUMBER(Tableau2[[#This Row],[Diamètre (mm)]]),PI()*((Tableau2[[#This Row],[Diamètre (mm)]]/2)^2)*10^(-4),(Tableau2[[#This Row],[Longueur (mm)]]*Tableau2[[#This Row],[Largeur (mm)]])*10^(-4))</f>
        <v>0</v>
      </c>
      <c r="N1101" s="19"/>
      <c r="O1101" s="19"/>
      <c r="P1101" s="19"/>
      <c r="Q1101" s="19"/>
      <c r="R110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01" s="19">
        <f>PI()*((Tableau2[[#This Row],[Diamètre du traversant (mm)]]/2)^2)*10^(-4)</f>
        <v>0</v>
      </c>
      <c r="U1101" s="19">
        <f>Tableau2[[#This Row],[Surface mesurée (dm²)]]-(SUMPRODUCT(($F$4:$F$2200=F1101)*($T$4:$T$2200)))</f>
        <v>0</v>
      </c>
      <c r="V1101" s="19"/>
    </row>
    <row r="1102" spans="1:22">
      <c r="A1102" s="17">
        <f>+Tableau1[[#This Row],[Bâtiment]]</f>
        <v>0</v>
      </c>
      <c r="M1102" s="19">
        <f>IF(ISNUMBER(Tableau2[[#This Row],[Diamètre (mm)]]),PI()*((Tableau2[[#This Row],[Diamètre (mm)]]/2)^2)*10^(-4),(Tableau2[[#This Row],[Longueur (mm)]]*Tableau2[[#This Row],[Largeur (mm)]])*10^(-4))</f>
        <v>0</v>
      </c>
      <c r="N1102" s="19"/>
      <c r="O1102" s="19"/>
      <c r="P1102" s="19"/>
      <c r="Q1102" s="19"/>
      <c r="R110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02" s="19">
        <f>PI()*((Tableau2[[#This Row],[Diamètre du traversant (mm)]]/2)^2)*10^(-4)</f>
        <v>0</v>
      </c>
      <c r="U1102" s="19">
        <f>Tableau2[[#This Row],[Surface mesurée (dm²)]]-(SUMPRODUCT(($F$4:$F$2200=F1102)*($T$4:$T$2200)))</f>
        <v>0</v>
      </c>
      <c r="V1102" s="19"/>
    </row>
    <row r="1103" spans="1:22">
      <c r="A1103" s="17">
        <f>+Tableau1[[#This Row],[Bâtiment]]</f>
        <v>0</v>
      </c>
      <c r="M1103" s="19">
        <f>IF(ISNUMBER(Tableau2[[#This Row],[Diamètre (mm)]]),PI()*((Tableau2[[#This Row],[Diamètre (mm)]]/2)^2)*10^(-4),(Tableau2[[#This Row],[Longueur (mm)]]*Tableau2[[#This Row],[Largeur (mm)]])*10^(-4))</f>
        <v>0</v>
      </c>
      <c r="N1103" s="19"/>
      <c r="O1103" s="19"/>
      <c r="P1103" s="19"/>
      <c r="Q1103" s="19"/>
      <c r="R110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03" s="19">
        <f>PI()*((Tableau2[[#This Row],[Diamètre du traversant (mm)]]/2)^2)*10^(-4)</f>
        <v>0</v>
      </c>
      <c r="U1103" s="19">
        <f>Tableau2[[#This Row],[Surface mesurée (dm²)]]-(SUMPRODUCT(($F$4:$F$2200=F1103)*($T$4:$T$2200)))</f>
        <v>0</v>
      </c>
      <c r="V1103" s="19"/>
    </row>
    <row r="1104" spans="1:22">
      <c r="A1104" s="17">
        <f>+Tableau1[[#This Row],[Bâtiment]]</f>
        <v>0</v>
      </c>
      <c r="M1104" s="19">
        <f>IF(ISNUMBER(Tableau2[[#This Row],[Diamètre (mm)]]),PI()*((Tableau2[[#This Row],[Diamètre (mm)]]/2)^2)*10^(-4),(Tableau2[[#This Row],[Longueur (mm)]]*Tableau2[[#This Row],[Largeur (mm)]])*10^(-4))</f>
        <v>0</v>
      </c>
      <c r="N1104" s="19"/>
      <c r="O1104" s="19"/>
      <c r="P1104" s="19"/>
      <c r="Q1104" s="19"/>
      <c r="R110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04" s="19">
        <f>PI()*((Tableau2[[#This Row],[Diamètre du traversant (mm)]]/2)^2)*10^(-4)</f>
        <v>0</v>
      </c>
      <c r="U1104" s="19">
        <f>Tableau2[[#This Row],[Surface mesurée (dm²)]]-(SUMPRODUCT(($F$4:$F$2200=F1104)*($T$4:$T$2200)))</f>
        <v>0</v>
      </c>
      <c r="V1104" s="19"/>
    </row>
    <row r="1105" spans="1:22">
      <c r="A1105" s="17">
        <f>+Tableau1[[#This Row],[Bâtiment]]</f>
        <v>0</v>
      </c>
      <c r="M1105" s="19">
        <f>IF(ISNUMBER(Tableau2[[#This Row],[Diamètre (mm)]]),PI()*((Tableau2[[#This Row],[Diamètre (mm)]]/2)^2)*10^(-4),(Tableau2[[#This Row],[Longueur (mm)]]*Tableau2[[#This Row],[Largeur (mm)]])*10^(-4))</f>
        <v>0</v>
      </c>
      <c r="N1105" s="19"/>
      <c r="O1105" s="19"/>
      <c r="P1105" s="19"/>
      <c r="Q1105" s="19"/>
      <c r="R110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05" s="19">
        <f>PI()*((Tableau2[[#This Row],[Diamètre du traversant (mm)]]/2)^2)*10^(-4)</f>
        <v>0</v>
      </c>
      <c r="U1105" s="19">
        <f>Tableau2[[#This Row],[Surface mesurée (dm²)]]-(SUMPRODUCT(($F$4:$F$2200=F1105)*($T$4:$T$2200)))</f>
        <v>0</v>
      </c>
      <c r="V1105" s="19"/>
    </row>
    <row r="1106" spans="1:22">
      <c r="A1106" s="17">
        <f>+Tableau1[[#This Row],[Bâtiment]]</f>
        <v>0</v>
      </c>
      <c r="M1106" s="19">
        <f>IF(ISNUMBER(Tableau2[[#This Row],[Diamètre (mm)]]),PI()*((Tableau2[[#This Row],[Diamètre (mm)]]/2)^2)*10^(-4),(Tableau2[[#This Row],[Longueur (mm)]]*Tableau2[[#This Row],[Largeur (mm)]])*10^(-4))</f>
        <v>0</v>
      </c>
      <c r="N1106" s="19"/>
      <c r="O1106" s="19"/>
      <c r="P1106" s="19"/>
      <c r="Q1106" s="19"/>
      <c r="R110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06" s="19">
        <f>PI()*((Tableau2[[#This Row],[Diamètre du traversant (mm)]]/2)^2)*10^(-4)</f>
        <v>0</v>
      </c>
      <c r="U1106" s="19">
        <f>Tableau2[[#This Row],[Surface mesurée (dm²)]]-(SUMPRODUCT(($F$4:$F$2200=F1106)*($T$4:$T$2200)))</f>
        <v>0</v>
      </c>
      <c r="V1106" s="19"/>
    </row>
    <row r="1107" spans="1:22">
      <c r="A1107" s="17">
        <f>+Tableau1[[#This Row],[Bâtiment]]</f>
        <v>0</v>
      </c>
      <c r="M1107" s="19">
        <f>IF(ISNUMBER(Tableau2[[#This Row],[Diamètre (mm)]]),PI()*((Tableau2[[#This Row],[Diamètre (mm)]]/2)^2)*10^(-4),(Tableau2[[#This Row],[Longueur (mm)]]*Tableau2[[#This Row],[Largeur (mm)]])*10^(-4))</f>
        <v>0</v>
      </c>
      <c r="N1107" s="19"/>
      <c r="O1107" s="19"/>
      <c r="P1107" s="19"/>
      <c r="Q1107" s="19"/>
      <c r="R110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07" s="19">
        <f>PI()*((Tableau2[[#This Row],[Diamètre du traversant (mm)]]/2)^2)*10^(-4)</f>
        <v>0</v>
      </c>
      <c r="U1107" s="19">
        <f>Tableau2[[#This Row],[Surface mesurée (dm²)]]-(SUMPRODUCT(($F$4:$F$2200=F1107)*($T$4:$T$2200)))</f>
        <v>0</v>
      </c>
      <c r="V1107" s="19"/>
    </row>
    <row r="1108" spans="1:22">
      <c r="A1108" s="17">
        <f>+Tableau1[[#This Row],[Bâtiment]]</f>
        <v>0</v>
      </c>
      <c r="M1108" s="19">
        <f>IF(ISNUMBER(Tableau2[[#This Row],[Diamètre (mm)]]),PI()*((Tableau2[[#This Row],[Diamètre (mm)]]/2)^2)*10^(-4),(Tableau2[[#This Row],[Longueur (mm)]]*Tableau2[[#This Row],[Largeur (mm)]])*10^(-4))</f>
        <v>0</v>
      </c>
      <c r="N1108" s="19"/>
      <c r="O1108" s="19"/>
      <c r="P1108" s="19"/>
      <c r="Q1108" s="19"/>
      <c r="R110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08" s="19">
        <f>PI()*((Tableau2[[#This Row],[Diamètre du traversant (mm)]]/2)^2)*10^(-4)</f>
        <v>0</v>
      </c>
      <c r="U1108" s="19">
        <f>Tableau2[[#This Row],[Surface mesurée (dm²)]]-(SUMPRODUCT(($F$4:$F$2200=F1108)*($T$4:$T$2200)))</f>
        <v>0</v>
      </c>
      <c r="V1108" s="19"/>
    </row>
    <row r="1109" spans="1:22">
      <c r="A1109" s="17">
        <f>+Tableau1[[#This Row],[Bâtiment]]</f>
        <v>0</v>
      </c>
      <c r="M1109" s="19">
        <f>IF(ISNUMBER(Tableau2[[#This Row],[Diamètre (mm)]]),PI()*((Tableau2[[#This Row],[Diamètre (mm)]]/2)^2)*10^(-4),(Tableau2[[#This Row],[Longueur (mm)]]*Tableau2[[#This Row],[Largeur (mm)]])*10^(-4))</f>
        <v>0</v>
      </c>
      <c r="N1109" s="19"/>
      <c r="O1109" s="19"/>
      <c r="P1109" s="19"/>
      <c r="Q1109" s="19"/>
      <c r="R110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09" s="19">
        <f>PI()*((Tableau2[[#This Row],[Diamètre du traversant (mm)]]/2)^2)*10^(-4)</f>
        <v>0</v>
      </c>
      <c r="U1109" s="19">
        <f>Tableau2[[#This Row],[Surface mesurée (dm²)]]-(SUMPRODUCT(($F$4:$F$2200=F1109)*($T$4:$T$2200)))</f>
        <v>0</v>
      </c>
      <c r="V1109" s="19"/>
    </row>
    <row r="1110" spans="1:22">
      <c r="A1110" s="17">
        <f>+Tableau1[[#This Row],[Bâtiment]]</f>
        <v>0</v>
      </c>
      <c r="M1110" s="19">
        <f>IF(ISNUMBER(Tableau2[[#This Row],[Diamètre (mm)]]),PI()*((Tableau2[[#This Row],[Diamètre (mm)]]/2)^2)*10^(-4),(Tableau2[[#This Row],[Longueur (mm)]]*Tableau2[[#This Row],[Largeur (mm)]])*10^(-4))</f>
        <v>0</v>
      </c>
      <c r="N1110" s="19"/>
      <c r="O1110" s="19"/>
      <c r="P1110" s="19"/>
      <c r="Q1110" s="19"/>
      <c r="R111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10" s="19">
        <f>PI()*((Tableau2[[#This Row],[Diamètre du traversant (mm)]]/2)^2)*10^(-4)</f>
        <v>0</v>
      </c>
      <c r="U1110" s="19">
        <f>Tableau2[[#This Row],[Surface mesurée (dm²)]]-(SUMPRODUCT(($F$4:$F$2200=F1110)*($T$4:$T$2200)))</f>
        <v>0</v>
      </c>
      <c r="V1110" s="19"/>
    </row>
    <row r="1111" spans="1:22">
      <c r="A1111" s="17">
        <f>+Tableau1[[#This Row],[Bâtiment]]</f>
        <v>0</v>
      </c>
      <c r="M1111" s="19">
        <f>IF(ISNUMBER(Tableau2[[#This Row],[Diamètre (mm)]]),PI()*((Tableau2[[#This Row],[Diamètre (mm)]]/2)^2)*10^(-4),(Tableau2[[#This Row],[Longueur (mm)]]*Tableau2[[#This Row],[Largeur (mm)]])*10^(-4))</f>
        <v>0</v>
      </c>
      <c r="N1111" s="19"/>
      <c r="O1111" s="19"/>
      <c r="P1111" s="19"/>
      <c r="Q1111" s="19"/>
      <c r="R111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11" s="19">
        <f>PI()*((Tableau2[[#This Row],[Diamètre du traversant (mm)]]/2)^2)*10^(-4)</f>
        <v>0</v>
      </c>
      <c r="U1111" s="19">
        <f>Tableau2[[#This Row],[Surface mesurée (dm²)]]-(SUMPRODUCT(($F$4:$F$2200=F1111)*($T$4:$T$2200)))</f>
        <v>0</v>
      </c>
      <c r="V1111" s="19"/>
    </row>
    <row r="1112" spans="1:22">
      <c r="A1112" s="17">
        <f>+Tableau1[[#This Row],[Bâtiment]]</f>
        <v>0</v>
      </c>
      <c r="M1112" s="19">
        <f>IF(ISNUMBER(Tableau2[[#This Row],[Diamètre (mm)]]),PI()*((Tableau2[[#This Row],[Diamètre (mm)]]/2)^2)*10^(-4),(Tableau2[[#This Row],[Longueur (mm)]]*Tableau2[[#This Row],[Largeur (mm)]])*10^(-4))</f>
        <v>0</v>
      </c>
      <c r="N1112" s="19"/>
      <c r="O1112" s="19"/>
      <c r="P1112" s="19"/>
      <c r="Q1112" s="19"/>
      <c r="R111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12" s="19">
        <f>PI()*((Tableau2[[#This Row],[Diamètre du traversant (mm)]]/2)^2)*10^(-4)</f>
        <v>0</v>
      </c>
      <c r="U1112" s="19">
        <f>Tableau2[[#This Row],[Surface mesurée (dm²)]]-(SUMPRODUCT(($F$4:$F$2200=F1112)*($T$4:$T$2200)))</f>
        <v>0</v>
      </c>
      <c r="V1112" s="19"/>
    </row>
    <row r="1113" spans="1:22">
      <c r="A1113" s="17">
        <f>+Tableau1[[#This Row],[Bâtiment]]</f>
        <v>0</v>
      </c>
      <c r="M1113" s="19">
        <f>IF(ISNUMBER(Tableau2[[#This Row],[Diamètre (mm)]]),PI()*((Tableau2[[#This Row],[Diamètre (mm)]]/2)^2)*10^(-4),(Tableau2[[#This Row],[Longueur (mm)]]*Tableau2[[#This Row],[Largeur (mm)]])*10^(-4))</f>
        <v>0</v>
      </c>
      <c r="N1113" s="19"/>
      <c r="O1113" s="19"/>
      <c r="P1113" s="19"/>
      <c r="Q1113" s="19"/>
      <c r="R111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13" s="19">
        <f>PI()*((Tableau2[[#This Row],[Diamètre du traversant (mm)]]/2)^2)*10^(-4)</f>
        <v>0</v>
      </c>
      <c r="U1113" s="19">
        <f>Tableau2[[#This Row],[Surface mesurée (dm²)]]-(SUMPRODUCT(($F$4:$F$2200=F1113)*($T$4:$T$2200)))</f>
        <v>0</v>
      </c>
      <c r="V1113" s="19"/>
    </row>
    <row r="1114" spans="1:22">
      <c r="A1114" s="17">
        <f>+Tableau1[[#This Row],[Bâtiment]]</f>
        <v>0</v>
      </c>
      <c r="M1114" s="19">
        <f>IF(ISNUMBER(Tableau2[[#This Row],[Diamètre (mm)]]),PI()*((Tableau2[[#This Row],[Diamètre (mm)]]/2)^2)*10^(-4),(Tableau2[[#This Row],[Longueur (mm)]]*Tableau2[[#This Row],[Largeur (mm)]])*10^(-4))</f>
        <v>0</v>
      </c>
      <c r="N1114" s="19"/>
      <c r="O1114" s="19"/>
      <c r="P1114" s="19"/>
      <c r="Q1114" s="19"/>
      <c r="R111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14" s="19">
        <f>PI()*((Tableau2[[#This Row],[Diamètre du traversant (mm)]]/2)^2)*10^(-4)</f>
        <v>0</v>
      </c>
      <c r="U1114" s="19">
        <f>Tableau2[[#This Row],[Surface mesurée (dm²)]]-(SUMPRODUCT(($F$4:$F$2200=F1114)*($T$4:$T$2200)))</f>
        <v>0</v>
      </c>
      <c r="V1114" s="19"/>
    </row>
    <row r="1115" spans="1:22">
      <c r="A1115" s="17">
        <f>+Tableau1[[#This Row],[Bâtiment]]</f>
        <v>0</v>
      </c>
      <c r="M1115" s="19">
        <f>IF(ISNUMBER(Tableau2[[#This Row],[Diamètre (mm)]]),PI()*((Tableau2[[#This Row],[Diamètre (mm)]]/2)^2)*10^(-4),(Tableau2[[#This Row],[Longueur (mm)]]*Tableau2[[#This Row],[Largeur (mm)]])*10^(-4))</f>
        <v>0</v>
      </c>
      <c r="N1115" s="19"/>
      <c r="O1115" s="19"/>
      <c r="P1115" s="19"/>
      <c r="Q1115" s="19"/>
      <c r="R111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15" s="19">
        <f>PI()*((Tableau2[[#This Row],[Diamètre du traversant (mm)]]/2)^2)*10^(-4)</f>
        <v>0</v>
      </c>
      <c r="U1115" s="19">
        <f>Tableau2[[#This Row],[Surface mesurée (dm²)]]-(SUMPRODUCT(($F$4:$F$2200=F1115)*($T$4:$T$2200)))</f>
        <v>0</v>
      </c>
      <c r="V1115" s="19"/>
    </row>
    <row r="1116" spans="1:22">
      <c r="A1116" s="17">
        <f>+Tableau1[[#This Row],[Bâtiment]]</f>
        <v>0</v>
      </c>
      <c r="M1116" s="19">
        <f>IF(ISNUMBER(Tableau2[[#This Row],[Diamètre (mm)]]),PI()*((Tableau2[[#This Row],[Diamètre (mm)]]/2)^2)*10^(-4),(Tableau2[[#This Row],[Longueur (mm)]]*Tableau2[[#This Row],[Largeur (mm)]])*10^(-4))</f>
        <v>0</v>
      </c>
      <c r="N1116" s="19"/>
      <c r="O1116" s="19"/>
      <c r="P1116" s="19"/>
      <c r="Q1116" s="19"/>
      <c r="R111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16" s="19">
        <f>PI()*((Tableau2[[#This Row],[Diamètre du traversant (mm)]]/2)^2)*10^(-4)</f>
        <v>0</v>
      </c>
      <c r="U1116" s="19">
        <f>Tableau2[[#This Row],[Surface mesurée (dm²)]]-(SUMPRODUCT(($F$4:$F$2200=F1116)*($T$4:$T$2200)))</f>
        <v>0</v>
      </c>
      <c r="V1116" s="19"/>
    </row>
    <row r="1117" spans="1:22">
      <c r="A1117" s="17">
        <f>+Tableau1[[#This Row],[Bâtiment]]</f>
        <v>0</v>
      </c>
      <c r="M1117" s="19">
        <f>IF(ISNUMBER(Tableau2[[#This Row],[Diamètre (mm)]]),PI()*((Tableau2[[#This Row],[Diamètre (mm)]]/2)^2)*10^(-4),(Tableau2[[#This Row],[Longueur (mm)]]*Tableau2[[#This Row],[Largeur (mm)]])*10^(-4))</f>
        <v>0</v>
      </c>
      <c r="N1117" s="19"/>
      <c r="O1117" s="19"/>
      <c r="P1117" s="19"/>
      <c r="Q1117" s="19"/>
      <c r="R111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17" s="19">
        <f>PI()*((Tableau2[[#This Row],[Diamètre du traversant (mm)]]/2)^2)*10^(-4)</f>
        <v>0</v>
      </c>
      <c r="U1117" s="19">
        <f>Tableau2[[#This Row],[Surface mesurée (dm²)]]-(SUMPRODUCT(($F$4:$F$2200=F1117)*($T$4:$T$2200)))</f>
        <v>0</v>
      </c>
      <c r="V1117" s="19"/>
    </row>
    <row r="1118" spans="1:22">
      <c r="A1118" s="17">
        <f>+Tableau1[[#This Row],[Bâtiment]]</f>
        <v>0</v>
      </c>
      <c r="M1118" s="19">
        <f>IF(ISNUMBER(Tableau2[[#This Row],[Diamètre (mm)]]),PI()*((Tableau2[[#This Row],[Diamètre (mm)]]/2)^2)*10^(-4),(Tableau2[[#This Row],[Longueur (mm)]]*Tableau2[[#This Row],[Largeur (mm)]])*10^(-4))</f>
        <v>0</v>
      </c>
      <c r="N1118" s="19"/>
      <c r="O1118" s="19"/>
      <c r="P1118" s="19"/>
      <c r="Q1118" s="19"/>
      <c r="R111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18" s="19">
        <f>PI()*((Tableau2[[#This Row],[Diamètre du traversant (mm)]]/2)^2)*10^(-4)</f>
        <v>0</v>
      </c>
      <c r="U1118" s="19">
        <f>Tableau2[[#This Row],[Surface mesurée (dm²)]]-(SUMPRODUCT(($F$4:$F$2200=F1118)*($T$4:$T$2200)))</f>
        <v>0</v>
      </c>
      <c r="V1118" s="19"/>
    </row>
    <row r="1119" spans="1:22">
      <c r="A1119" s="17">
        <f>+Tableau1[[#This Row],[Bâtiment]]</f>
        <v>0</v>
      </c>
      <c r="M1119" s="19">
        <f>IF(ISNUMBER(Tableau2[[#This Row],[Diamètre (mm)]]),PI()*((Tableau2[[#This Row],[Diamètre (mm)]]/2)^2)*10^(-4),(Tableau2[[#This Row],[Longueur (mm)]]*Tableau2[[#This Row],[Largeur (mm)]])*10^(-4))</f>
        <v>0</v>
      </c>
      <c r="N1119" s="19"/>
      <c r="O1119" s="19"/>
      <c r="P1119" s="19"/>
      <c r="Q1119" s="19"/>
      <c r="R111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19" s="19">
        <f>PI()*((Tableau2[[#This Row],[Diamètre du traversant (mm)]]/2)^2)*10^(-4)</f>
        <v>0</v>
      </c>
      <c r="U1119" s="19">
        <f>Tableau2[[#This Row],[Surface mesurée (dm²)]]-(SUMPRODUCT(($F$4:$F$2200=F1119)*($T$4:$T$2200)))</f>
        <v>0</v>
      </c>
      <c r="V1119" s="19"/>
    </row>
    <row r="1120" spans="1:22">
      <c r="A1120" s="17">
        <f>+Tableau1[[#This Row],[Bâtiment]]</f>
        <v>0</v>
      </c>
      <c r="M1120" s="19">
        <f>IF(ISNUMBER(Tableau2[[#This Row],[Diamètre (mm)]]),PI()*((Tableau2[[#This Row],[Diamètre (mm)]]/2)^2)*10^(-4),(Tableau2[[#This Row],[Longueur (mm)]]*Tableau2[[#This Row],[Largeur (mm)]])*10^(-4))</f>
        <v>0</v>
      </c>
      <c r="N1120" s="19"/>
      <c r="O1120" s="19"/>
      <c r="P1120" s="19"/>
      <c r="Q1120" s="19"/>
      <c r="R112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20" s="19">
        <f>PI()*((Tableau2[[#This Row],[Diamètre du traversant (mm)]]/2)^2)*10^(-4)</f>
        <v>0</v>
      </c>
      <c r="U1120" s="19">
        <f>Tableau2[[#This Row],[Surface mesurée (dm²)]]-(SUMPRODUCT(($F$4:$F$2200=F1120)*($T$4:$T$2200)))</f>
        <v>0</v>
      </c>
      <c r="V1120" s="19"/>
    </row>
    <row r="1121" spans="1:22">
      <c r="A1121" s="17">
        <f>+Tableau1[[#This Row],[Bâtiment]]</f>
        <v>0</v>
      </c>
      <c r="M1121" s="19">
        <f>IF(ISNUMBER(Tableau2[[#This Row],[Diamètre (mm)]]),PI()*((Tableau2[[#This Row],[Diamètre (mm)]]/2)^2)*10^(-4),(Tableau2[[#This Row],[Longueur (mm)]]*Tableau2[[#This Row],[Largeur (mm)]])*10^(-4))</f>
        <v>0</v>
      </c>
      <c r="N1121" s="19"/>
      <c r="O1121" s="19"/>
      <c r="P1121" s="19"/>
      <c r="Q1121" s="19"/>
      <c r="R112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21" s="19">
        <f>PI()*((Tableau2[[#This Row],[Diamètre du traversant (mm)]]/2)^2)*10^(-4)</f>
        <v>0</v>
      </c>
      <c r="U1121" s="19">
        <f>Tableau2[[#This Row],[Surface mesurée (dm²)]]-(SUMPRODUCT(($F$4:$F$2200=F1121)*($T$4:$T$2200)))</f>
        <v>0</v>
      </c>
      <c r="V1121" s="19"/>
    </row>
    <row r="1122" spans="1:22">
      <c r="A1122" s="17">
        <f>+Tableau1[[#This Row],[Bâtiment]]</f>
        <v>0</v>
      </c>
      <c r="M1122" s="19">
        <f>IF(ISNUMBER(Tableau2[[#This Row],[Diamètre (mm)]]),PI()*((Tableau2[[#This Row],[Diamètre (mm)]]/2)^2)*10^(-4),(Tableau2[[#This Row],[Longueur (mm)]]*Tableau2[[#This Row],[Largeur (mm)]])*10^(-4))</f>
        <v>0</v>
      </c>
      <c r="N1122" s="19"/>
      <c r="O1122" s="19"/>
      <c r="P1122" s="19"/>
      <c r="Q1122" s="19"/>
      <c r="R112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22" s="19">
        <f>PI()*((Tableau2[[#This Row],[Diamètre du traversant (mm)]]/2)^2)*10^(-4)</f>
        <v>0</v>
      </c>
      <c r="U1122" s="19">
        <f>Tableau2[[#This Row],[Surface mesurée (dm²)]]-(SUMPRODUCT(($F$4:$F$2200=F1122)*($T$4:$T$2200)))</f>
        <v>0</v>
      </c>
      <c r="V1122" s="19"/>
    </row>
    <row r="1123" spans="1:22">
      <c r="A1123" s="17">
        <f>+Tableau1[[#This Row],[Bâtiment]]</f>
        <v>0</v>
      </c>
      <c r="M1123" s="19">
        <f>IF(ISNUMBER(Tableau2[[#This Row],[Diamètre (mm)]]),PI()*((Tableau2[[#This Row],[Diamètre (mm)]]/2)^2)*10^(-4),(Tableau2[[#This Row],[Longueur (mm)]]*Tableau2[[#This Row],[Largeur (mm)]])*10^(-4))</f>
        <v>0</v>
      </c>
      <c r="N1123" s="19"/>
      <c r="O1123" s="19"/>
      <c r="P1123" s="19"/>
      <c r="Q1123" s="19"/>
      <c r="R112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23" s="19">
        <f>PI()*((Tableau2[[#This Row],[Diamètre du traversant (mm)]]/2)^2)*10^(-4)</f>
        <v>0</v>
      </c>
      <c r="U1123" s="19">
        <f>Tableau2[[#This Row],[Surface mesurée (dm²)]]-(SUMPRODUCT(($F$4:$F$2200=F1123)*($T$4:$T$2200)))</f>
        <v>0</v>
      </c>
      <c r="V1123" s="19"/>
    </row>
    <row r="1124" spans="1:22">
      <c r="A1124" s="17">
        <f>+Tableau1[[#This Row],[Bâtiment]]</f>
        <v>0</v>
      </c>
      <c r="M1124" s="19">
        <f>IF(ISNUMBER(Tableau2[[#This Row],[Diamètre (mm)]]),PI()*((Tableau2[[#This Row],[Diamètre (mm)]]/2)^2)*10^(-4),(Tableau2[[#This Row],[Longueur (mm)]]*Tableau2[[#This Row],[Largeur (mm)]])*10^(-4))</f>
        <v>0</v>
      </c>
      <c r="N1124" s="19"/>
      <c r="O1124" s="19"/>
      <c r="P1124" s="19"/>
      <c r="Q1124" s="19"/>
      <c r="R112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24" s="19">
        <f>PI()*((Tableau2[[#This Row],[Diamètre du traversant (mm)]]/2)^2)*10^(-4)</f>
        <v>0</v>
      </c>
      <c r="U1124" s="19">
        <f>Tableau2[[#This Row],[Surface mesurée (dm²)]]-(SUMPRODUCT(($F$4:$F$2200=F1124)*($T$4:$T$2200)))</f>
        <v>0</v>
      </c>
      <c r="V1124" s="19"/>
    </row>
    <row r="1125" spans="1:22">
      <c r="A1125" s="17">
        <f>+Tableau1[[#This Row],[Bâtiment]]</f>
        <v>0</v>
      </c>
      <c r="M1125" s="19">
        <f>IF(ISNUMBER(Tableau2[[#This Row],[Diamètre (mm)]]),PI()*((Tableau2[[#This Row],[Diamètre (mm)]]/2)^2)*10^(-4),(Tableau2[[#This Row],[Longueur (mm)]]*Tableau2[[#This Row],[Largeur (mm)]])*10^(-4))</f>
        <v>0</v>
      </c>
      <c r="N1125" s="19"/>
      <c r="O1125" s="19"/>
      <c r="P1125" s="19"/>
      <c r="Q1125" s="19"/>
      <c r="R112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25" s="19">
        <f>PI()*((Tableau2[[#This Row],[Diamètre du traversant (mm)]]/2)^2)*10^(-4)</f>
        <v>0</v>
      </c>
      <c r="U1125" s="19">
        <f>Tableau2[[#This Row],[Surface mesurée (dm²)]]-(SUMPRODUCT(($F$4:$F$2200=F1125)*($T$4:$T$2200)))</f>
        <v>0</v>
      </c>
      <c r="V1125" s="19"/>
    </row>
    <row r="1126" spans="1:22">
      <c r="A1126" s="17">
        <f>+Tableau1[[#This Row],[Bâtiment]]</f>
        <v>0</v>
      </c>
      <c r="M1126" s="19">
        <f>IF(ISNUMBER(Tableau2[[#This Row],[Diamètre (mm)]]),PI()*((Tableau2[[#This Row],[Diamètre (mm)]]/2)^2)*10^(-4),(Tableau2[[#This Row],[Longueur (mm)]]*Tableau2[[#This Row],[Largeur (mm)]])*10^(-4))</f>
        <v>0</v>
      </c>
      <c r="N1126" s="19"/>
      <c r="O1126" s="19"/>
      <c r="P1126" s="19"/>
      <c r="Q1126" s="19"/>
      <c r="R112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26" s="19">
        <f>PI()*((Tableau2[[#This Row],[Diamètre du traversant (mm)]]/2)^2)*10^(-4)</f>
        <v>0</v>
      </c>
      <c r="U1126" s="19">
        <f>Tableau2[[#This Row],[Surface mesurée (dm²)]]-(SUMPRODUCT(($F$4:$F$2200=F1126)*($T$4:$T$2200)))</f>
        <v>0</v>
      </c>
      <c r="V1126" s="19"/>
    </row>
    <row r="1127" spans="1:22">
      <c r="A1127" s="17">
        <f>+Tableau1[[#This Row],[Bâtiment]]</f>
        <v>0</v>
      </c>
      <c r="M1127" s="19">
        <f>IF(ISNUMBER(Tableau2[[#This Row],[Diamètre (mm)]]),PI()*((Tableau2[[#This Row],[Diamètre (mm)]]/2)^2)*10^(-4),(Tableau2[[#This Row],[Longueur (mm)]]*Tableau2[[#This Row],[Largeur (mm)]])*10^(-4))</f>
        <v>0</v>
      </c>
      <c r="N1127" s="19"/>
      <c r="O1127" s="19"/>
      <c r="P1127" s="19"/>
      <c r="Q1127" s="19"/>
      <c r="R112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27" s="19">
        <f>PI()*((Tableau2[[#This Row],[Diamètre du traversant (mm)]]/2)^2)*10^(-4)</f>
        <v>0</v>
      </c>
      <c r="U1127" s="19">
        <f>Tableau2[[#This Row],[Surface mesurée (dm²)]]-(SUMPRODUCT(($F$4:$F$2200=F1127)*($T$4:$T$2200)))</f>
        <v>0</v>
      </c>
      <c r="V1127" s="19"/>
    </row>
    <row r="1128" spans="1:22">
      <c r="A1128" s="17">
        <f>+Tableau1[[#This Row],[Bâtiment]]</f>
        <v>0</v>
      </c>
      <c r="M1128" s="19">
        <f>IF(ISNUMBER(Tableau2[[#This Row],[Diamètre (mm)]]),PI()*((Tableau2[[#This Row],[Diamètre (mm)]]/2)^2)*10^(-4),(Tableau2[[#This Row],[Longueur (mm)]]*Tableau2[[#This Row],[Largeur (mm)]])*10^(-4))</f>
        <v>0</v>
      </c>
      <c r="N1128" s="19"/>
      <c r="O1128" s="19"/>
      <c r="P1128" s="19"/>
      <c r="Q1128" s="19"/>
      <c r="R112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28" s="19">
        <f>PI()*((Tableau2[[#This Row],[Diamètre du traversant (mm)]]/2)^2)*10^(-4)</f>
        <v>0</v>
      </c>
      <c r="U1128" s="19">
        <f>Tableau2[[#This Row],[Surface mesurée (dm²)]]-(SUMPRODUCT(($F$4:$F$2200=F1128)*($T$4:$T$2200)))</f>
        <v>0</v>
      </c>
      <c r="V1128" s="19"/>
    </row>
    <row r="1129" spans="1:22">
      <c r="A1129" s="17">
        <f>+Tableau1[[#This Row],[Bâtiment]]</f>
        <v>0</v>
      </c>
      <c r="M1129" s="19">
        <f>IF(ISNUMBER(Tableau2[[#This Row],[Diamètre (mm)]]),PI()*((Tableau2[[#This Row],[Diamètre (mm)]]/2)^2)*10^(-4),(Tableau2[[#This Row],[Longueur (mm)]]*Tableau2[[#This Row],[Largeur (mm)]])*10^(-4))</f>
        <v>0</v>
      </c>
      <c r="N1129" s="19"/>
      <c r="O1129" s="19"/>
      <c r="P1129" s="19"/>
      <c r="Q1129" s="19"/>
      <c r="R112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29" s="19">
        <f>PI()*((Tableau2[[#This Row],[Diamètre du traversant (mm)]]/2)^2)*10^(-4)</f>
        <v>0</v>
      </c>
      <c r="U1129" s="19">
        <f>Tableau2[[#This Row],[Surface mesurée (dm²)]]-(SUMPRODUCT(($F$4:$F$2200=F1129)*($T$4:$T$2200)))</f>
        <v>0</v>
      </c>
      <c r="V1129" s="19"/>
    </row>
    <row r="1130" spans="1:22">
      <c r="A1130" s="17">
        <f>+Tableau1[[#This Row],[Bâtiment]]</f>
        <v>0</v>
      </c>
      <c r="M1130" s="19">
        <f>IF(ISNUMBER(Tableau2[[#This Row],[Diamètre (mm)]]),PI()*((Tableau2[[#This Row],[Diamètre (mm)]]/2)^2)*10^(-4),(Tableau2[[#This Row],[Longueur (mm)]]*Tableau2[[#This Row],[Largeur (mm)]])*10^(-4))</f>
        <v>0</v>
      </c>
      <c r="N1130" s="19"/>
      <c r="O1130" s="19"/>
      <c r="P1130" s="19"/>
      <c r="Q1130" s="19"/>
      <c r="R113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30" s="19">
        <f>PI()*((Tableau2[[#This Row],[Diamètre du traversant (mm)]]/2)^2)*10^(-4)</f>
        <v>0</v>
      </c>
      <c r="U1130" s="19">
        <f>Tableau2[[#This Row],[Surface mesurée (dm²)]]-(SUMPRODUCT(($F$4:$F$2200=F1130)*($T$4:$T$2200)))</f>
        <v>0</v>
      </c>
      <c r="V1130" s="19"/>
    </row>
    <row r="1131" spans="1:22">
      <c r="A1131" s="17">
        <f>+Tableau1[[#This Row],[Bâtiment]]</f>
        <v>0</v>
      </c>
      <c r="M1131" s="19">
        <f>IF(ISNUMBER(Tableau2[[#This Row],[Diamètre (mm)]]),PI()*((Tableau2[[#This Row],[Diamètre (mm)]]/2)^2)*10^(-4),(Tableau2[[#This Row],[Longueur (mm)]]*Tableau2[[#This Row],[Largeur (mm)]])*10^(-4))</f>
        <v>0</v>
      </c>
      <c r="N1131" s="19"/>
      <c r="O1131" s="19"/>
      <c r="P1131" s="19"/>
      <c r="Q1131" s="19"/>
      <c r="R113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31" s="19">
        <f>PI()*((Tableau2[[#This Row],[Diamètre du traversant (mm)]]/2)^2)*10^(-4)</f>
        <v>0</v>
      </c>
      <c r="U1131" s="19">
        <f>Tableau2[[#This Row],[Surface mesurée (dm²)]]-(SUMPRODUCT(($F$4:$F$2200=F1131)*($T$4:$T$2200)))</f>
        <v>0</v>
      </c>
      <c r="V1131" s="19"/>
    </row>
    <row r="1132" spans="1:22">
      <c r="A1132" s="17">
        <f>+Tableau1[[#This Row],[Bâtiment]]</f>
        <v>0</v>
      </c>
      <c r="M1132" s="19">
        <f>IF(ISNUMBER(Tableau2[[#This Row],[Diamètre (mm)]]),PI()*((Tableau2[[#This Row],[Diamètre (mm)]]/2)^2)*10^(-4),(Tableau2[[#This Row],[Longueur (mm)]]*Tableau2[[#This Row],[Largeur (mm)]])*10^(-4))</f>
        <v>0</v>
      </c>
      <c r="N1132" s="19"/>
      <c r="O1132" s="19"/>
      <c r="P1132" s="19"/>
      <c r="Q1132" s="19"/>
      <c r="R113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32" s="19">
        <f>PI()*((Tableau2[[#This Row],[Diamètre du traversant (mm)]]/2)^2)*10^(-4)</f>
        <v>0</v>
      </c>
      <c r="U1132" s="19">
        <f>Tableau2[[#This Row],[Surface mesurée (dm²)]]-(SUMPRODUCT(($F$4:$F$2200=F1132)*($T$4:$T$2200)))</f>
        <v>0</v>
      </c>
      <c r="V1132" s="19"/>
    </row>
    <row r="1133" spans="1:22">
      <c r="A1133" s="17">
        <f>+Tableau1[[#This Row],[Bâtiment]]</f>
        <v>0</v>
      </c>
      <c r="M1133" s="19">
        <f>IF(ISNUMBER(Tableau2[[#This Row],[Diamètre (mm)]]),PI()*((Tableau2[[#This Row],[Diamètre (mm)]]/2)^2)*10^(-4),(Tableau2[[#This Row],[Longueur (mm)]]*Tableau2[[#This Row],[Largeur (mm)]])*10^(-4))</f>
        <v>0</v>
      </c>
      <c r="N1133" s="19"/>
      <c r="O1133" s="19"/>
      <c r="P1133" s="19"/>
      <c r="Q1133" s="19"/>
      <c r="R113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33" s="19">
        <f>PI()*((Tableau2[[#This Row],[Diamètre du traversant (mm)]]/2)^2)*10^(-4)</f>
        <v>0</v>
      </c>
      <c r="U1133" s="19">
        <f>Tableau2[[#This Row],[Surface mesurée (dm²)]]-(SUMPRODUCT(($F$4:$F$2200=F1133)*($T$4:$T$2200)))</f>
        <v>0</v>
      </c>
      <c r="V1133" s="19"/>
    </row>
    <row r="1134" spans="1:22">
      <c r="A1134" s="17">
        <f>+Tableau1[[#This Row],[Bâtiment]]</f>
        <v>0</v>
      </c>
      <c r="M1134" s="19">
        <f>IF(ISNUMBER(Tableau2[[#This Row],[Diamètre (mm)]]),PI()*((Tableau2[[#This Row],[Diamètre (mm)]]/2)^2)*10^(-4),(Tableau2[[#This Row],[Longueur (mm)]]*Tableau2[[#This Row],[Largeur (mm)]])*10^(-4))</f>
        <v>0</v>
      </c>
      <c r="N1134" s="19"/>
      <c r="O1134" s="19"/>
      <c r="P1134" s="19"/>
      <c r="Q1134" s="19"/>
      <c r="R113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34" s="19">
        <f>PI()*((Tableau2[[#This Row],[Diamètre du traversant (mm)]]/2)^2)*10^(-4)</f>
        <v>0</v>
      </c>
      <c r="U1134" s="19">
        <f>Tableau2[[#This Row],[Surface mesurée (dm²)]]-(SUMPRODUCT(($F$4:$F$2200=F1134)*($T$4:$T$2200)))</f>
        <v>0</v>
      </c>
      <c r="V1134" s="19"/>
    </row>
    <row r="1135" spans="1:22">
      <c r="A1135" s="17">
        <f>+Tableau1[[#This Row],[Bâtiment]]</f>
        <v>0</v>
      </c>
      <c r="M1135" s="19">
        <f>IF(ISNUMBER(Tableau2[[#This Row],[Diamètre (mm)]]),PI()*((Tableau2[[#This Row],[Diamètre (mm)]]/2)^2)*10^(-4),(Tableau2[[#This Row],[Longueur (mm)]]*Tableau2[[#This Row],[Largeur (mm)]])*10^(-4))</f>
        <v>0</v>
      </c>
      <c r="N1135" s="19"/>
      <c r="O1135" s="19"/>
      <c r="P1135" s="19"/>
      <c r="Q1135" s="19"/>
      <c r="R113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35" s="19">
        <f>PI()*((Tableau2[[#This Row],[Diamètre du traversant (mm)]]/2)^2)*10^(-4)</f>
        <v>0</v>
      </c>
      <c r="U1135" s="19">
        <f>Tableau2[[#This Row],[Surface mesurée (dm²)]]-(SUMPRODUCT(($F$4:$F$2200=F1135)*($T$4:$T$2200)))</f>
        <v>0</v>
      </c>
      <c r="V1135" s="19"/>
    </row>
    <row r="1136" spans="1:22">
      <c r="A1136" s="17">
        <f>+Tableau1[[#This Row],[Bâtiment]]</f>
        <v>0</v>
      </c>
      <c r="M1136" s="19">
        <f>IF(ISNUMBER(Tableau2[[#This Row],[Diamètre (mm)]]),PI()*((Tableau2[[#This Row],[Diamètre (mm)]]/2)^2)*10^(-4),(Tableau2[[#This Row],[Longueur (mm)]]*Tableau2[[#This Row],[Largeur (mm)]])*10^(-4))</f>
        <v>0</v>
      </c>
      <c r="N1136" s="19"/>
      <c r="O1136" s="19"/>
      <c r="P1136" s="19"/>
      <c r="Q1136" s="19"/>
      <c r="R113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36" s="19">
        <f>PI()*((Tableau2[[#This Row],[Diamètre du traversant (mm)]]/2)^2)*10^(-4)</f>
        <v>0</v>
      </c>
      <c r="U1136" s="19">
        <f>Tableau2[[#This Row],[Surface mesurée (dm²)]]-(SUMPRODUCT(($F$4:$F$2200=F1136)*($T$4:$T$2200)))</f>
        <v>0</v>
      </c>
      <c r="V1136" s="19"/>
    </row>
    <row r="1137" spans="1:22">
      <c r="A1137" s="17">
        <f>+Tableau1[[#This Row],[Bâtiment]]</f>
        <v>0</v>
      </c>
      <c r="M1137" s="19">
        <f>IF(ISNUMBER(Tableau2[[#This Row],[Diamètre (mm)]]),PI()*((Tableau2[[#This Row],[Diamètre (mm)]]/2)^2)*10^(-4),(Tableau2[[#This Row],[Longueur (mm)]]*Tableau2[[#This Row],[Largeur (mm)]])*10^(-4))</f>
        <v>0</v>
      </c>
      <c r="N1137" s="19"/>
      <c r="O1137" s="19"/>
      <c r="P1137" s="19"/>
      <c r="Q1137" s="19"/>
      <c r="R113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37" s="19">
        <f>PI()*((Tableau2[[#This Row],[Diamètre du traversant (mm)]]/2)^2)*10^(-4)</f>
        <v>0</v>
      </c>
      <c r="U1137" s="19">
        <f>Tableau2[[#This Row],[Surface mesurée (dm²)]]-(SUMPRODUCT(($F$4:$F$2200=F1137)*($T$4:$T$2200)))</f>
        <v>0</v>
      </c>
      <c r="V1137" s="19"/>
    </row>
    <row r="1138" spans="1:22">
      <c r="A1138" s="17">
        <f>+Tableau1[[#This Row],[Bâtiment]]</f>
        <v>0</v>
      </c>
      <c r="M1138" s="19">
        <f>IF(ISNUMBER(Tableau2[[#This Row],[Diamètre (mm)]]),PI()*((Tableau2[[#This Row],[Diamètre (mm)]]/2)^2)*10^(-4),(Tableau2[[#This Row],[Longueur (mm)]]*Tableau2[[#This Row],[Largeur (mm)]])*10^(-4))</f>
        <v>0</v>
      </c>
      <c r="N1138" s="19"/>
      <c r="O1138" s="19"/>
      <c r="P1138" s="19"/>
      <c r="Q1138" s="19"/>
      <c r="R113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38" s="19">
        <f>PI()*((Tableau2[[#This Row],[Diamètre du traversant (mm)]]/2)^2)*10^(-4)</f>
        <v>0</v>
      </c>
      <c r="U1138" s="19">
        <f>Tableau2[[#This Row],[Surface mesurée (dm²)]]-(SUMPRODUCT(($F$4:$F$2200=F1138)*($T$4:$T$2200)))</f>
        <v>0</v>
      </c>
      <c r="V1138" s="19"/>
    </row>
    <row r="1139" spans="1:22">
      <c r="A1139" s="17">
        <f>+Tableau1[[#This Row],[Bâtiment]]</f>
        <v>0</v>
      </c>
      <c r="M1139" s="19">
        <f>IF(ISNUMBER(Tableau2[[#This Row],[Diamètre (mm)]]),PI()*((Tableau2[[#This Row],[Diamètre (mm)]]/2)^2)*10^(-4),(Tableau2[[#This Row],[Longueur (mm)]]*Tableau2[[#This Row],[Largeur (mm)]])*10^(-4))</f>
        <v>0</v>
      </c>
      <c r="N1139" s="19"/>
      <c r="O1139" s="19"/>
      <c r="P1139" s="19"/>
      <c r="Q1139" s="19"/>
      <c r="R113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39" s="19">
        <f>PI()*((Tableau2[[#This Row],[Diamètre du traversant (mm)]]/2)^2)*10^(-4)</f>
        <v>0</v>
      </c>
      <c r="U1139" s="19">
        <f>Tableau2[[#This Row],[Surface mesurée (dm²)]]-(SUMPRODUCT(($F$4:$F$2200=F1139)*($T$4:$T$2200)))</f>
        <v>0</v>
      </c>
      <c r="V1139" s="19"/>
    </row>
    <row r="1140" spans="1:22">
      <c r="A1140" s="17">
        <f>+Tableau1[[#This Row],[Bâtiment]]</f>
        <v>0</v>
      </c>
      <c r="M1140" s="19">
        <f>IF(ISNUMBER(Tableau2[[#This Row],[Diamètre (mm)]]),PI()*((Tableau2[[#This Row],[Diamètre (mm)]]/2)^2)*10^(-4),(Tableau2[[#This Row],[Longueur (mm)]]*Tableau2[[#This Row],[Largeur (mm)]])*10^(-4))</f>
        <v>0</v>
      </c>
      <c r="N1140" s="19"/>
      <c r="O1140" s="19"/>
      <c r="P1140" s="19"/>
      <c r="Q1140" s="19"/>
      <c r="R114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40" s="19">
        <f>PI()*((Tableau2[[#This Row],[Diamètre du traversant (mm)]]/2)^2)*10^(-4)</f>
        <v>0</v>
      </c>
      <c r="U1140" s="19">
        <f>Tableau2[[#This Row],[Surface mesurée (dm²)]]-(SUMPRODUCT(($F$4:$F$2200=F1140)*($T$4:$T$2200)))</f>
        <v>0</v>
      </c>
      <c r="V1140" s="19"/>
    </row>
    <row r="1141" spans="1:22">
      <c r="A1141" s="17">
        <f>+Tableau1[[#This Row],[Bâtiment]]</f>
        <v>0</v>
      </c>
      <c r="M1141" s="19">
        <f>IF(ISNUMBER(Tableau2[[#This Row],[Diamètre (mm)]]),PI()*((Tableau2[[#This Row],[Diamètre (mm)]]/2)^2)*10^(-4),(Tableau2[[#This Row],[Longueur (mm)]]*Tableau2[[#This Row],[Largeur (mm)]])*10^(-4))</f>
        <v>0</v>
      </c>
      <c r="N1141" s="19"/>
      <c r="O1141" s="19"/>
      <c r="P1141" s="19"/>
      <c r="Q1141" s="19"/>
      <c r="R114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41" s="19">
        <f>PI()*((Tableau2[[#This Row],[Diamètre du traversant (mm)]]/2)^2)*10^(-4)</f>
        <v>0</v>
      </c>
      <c r="U1141" s="19">
        <f>Tableau2[[#This Row],[Surface mesurée (dm²)]]-(SUMPRODUCT(($F$4:$F$2200=F1141)*($T$4:$T$2200)))</f>
        <v>0</v>
      </c>
      <c r="V1141" s="19"/>
    </row>
    <row r="1142" spans="1:22">
      <c r="A1142" s="17">
        <f>+Tableau1[[#This Row],[Bâtiment]]</f>
        <v>0</v>
      </c>
      <c r="M1142" s="19">
        <f>IF(ISNUMBER(Tableau2[[#This Row],[Diamètre (mm)]]),PI()*((Tableau2[[#This Row],[Diamètre (mm)]]/2)^2)*10^(-4),(Tableau2[[#This Row],[Longueur (mm)]]*Tableau2[[#This Row],[Largeur (mm)]])*10^(-4))</f>
        <v>0</v>
      </c>
      <c r="N1142" s="19"/>
      <c r="O1142" s="19"/>
      <c r="P1142" s="19"/>
      <c r="Q1142" s="19"/>
      <c r="R114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42" s="19">
        <f>PI()*((Tableau2[[#This Row],[Diamètre du traversant (mm)]]/2)^2)*10^(-4)</f>
        <v>0</v>
      </c>
      <c r="U1142" s="19">
        <f>Tableau2[[#This Row],[Surface mesurée (dm²)]]-(SUMPRODUCT(($F$4:$F$2200=F1142)*($T$4:$T$2200)))</f>
        <v>0</v>
      </c>
      <c r="V1142" s="19"/>
    </row>
    <row r="1143" spans="1:22">
      <c r="A1143" s="17">
        <f>+Tableau1[[#This Row],[Bâtiment]]</f>
        <v>0</v>
      </c>
      <c r="M1143" s="19">
        <f>IF(ISNUMBER(Tableau2[[#This Row],[Diamètre (mm)]]),PI()*((Tableau2[[#This Row],[Diamètre (mm)]]/2)^2)*10^(-4),(Tableau2[[#This Row],[Longueur (mm)]]*Tableau2[[#This Row],[Largeur (mm)]])*10^(-4))</f>
        <v>0</v>
      </c>
      <c r="N1143" s="19"/>
      <c r="O1143" s="19"/>
      <c r="P1143" s="19"/>
      <c r="Q1143" s="19"/>
      <c r="R114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43" s="19">
        <f>PI()*((Tableau2[[#This Row],[Diamètre du traversant (mm)]]/2)^2)*10^(-4)</f>
        <v>0</v>
      </c>
      <c r="U1143" s="19">
        <f>Tableau2[[#This Row],[Surface mesurée (dm²)]]-(SUMPRODUCT(($F$4:$F$2200=F1143)*($T$4:$T$2200)))</f>
        <v>0</v>
      </c>
      <c r="V1143" s="19"/>
    </row>
    <row r="1144" spans="1:22">
      <c r="A1144" s="17">
        <f>+Tableau1[[#This Row],[Bâtiment]]</f>
        <v>0</v>
      </c>
      <c r="M1144" s="19">
        <f>IF(ISNUMBER(Tableau2[[#This Row],[Diamètre (mm)]]),PI()*((Tableau2[[#This Row],[Diamètre (mm)]]/2)^2)*10^(-4),(Tableau2[[#This Row],[Longueur (mm)]]*Tableau2[[#This Row],[Largeur (mm)]])*10^(-4))</f>
        <v>0</v>
      </c>
      <c r="N1144" s="19"/>
      <c r="O1144" s="19"/>
      <c r="P1144" s="19"/>
      <c r="Q1144" s="19"/>
      <c r="R114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44" s="19">
        <f>PI()*((Tableau2[[#This Row],[Diamètre du traversant (mm)]]/2)^2)*10^(-4)</f>
        <v>0</v>
      </c>
      <c r="U1144" s="19">
        <f>Tableau2[[#This Row],[Surface mesurée (dm²)]]-(SUMPRODUCT(($F$4:$F$2200=F1144)*($T$4:$T$2200)))</f>
        <v>0</v>
      </c>
      <c r="V1144" s="19"/>
    </row>
    <row r="1145" spans="1:22">
      <c r="A1145" s="17">
        <f>+Tableau1[[#This Row],[Bâtiment]]</f>
        <v>0</v>
      </c>
      <c r="M1145" s="19">
        <f>IF(ISNUMBER(Tableau2[[#This Row],[Diamètre (mm)]]),PI()*((Tableau2[[#This Row],[Diamètre (mm)]]/2)^2)*10^(-4),(Tableau2[[#This Row],[Longueur (mm)]]*Tableau2[[#This Row],[Largeur (mm)]])*10^(-4))</f>
        <v>0</v>
      </c>
      <c r="N1145" s="19"/>
      <c r="O1145" s="19"/>
      <c r="P1145" s="19"/>
      <c r="Q1145" s="19"/>
      <c r="R114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45" s="19">
        <f>PI()*((Tableau2[[#This Row],[Diamètre du traversant (mm)]]/2)^2)*10^(-4)</f>
        <v>0</v>
      </c>
      <c r="U1145" s="19">
        <f>Tableau2[[#This Row],[Surface mesurée (dm²)]]-(SUMPRODUCT(($F$4:$F$2200=F1145)*($T$4:$T$2200)))</f>
        <v>0</v>
      </c>
      <c r="V1145" s="19"/>
    </row>
    <row r="1146" spans="1:22">
      <c r="A1146" s="17">
        <f>+Tableau1[[#This Row],[Bâtiment]]</f>
        <v>0</v>
      </c>
      <c r="M1146" s="19">
        <f>IF(ISNUMBER(Tableau2[[#This Row],[Diamètre (mm)]]),PI()*((Tableau2[[#This Row],[Diamètre (mm)]]/2)^2)*10^(-4),(Tableau2[[#This Row],[Longueur (mm)]]*Tableau2[[#This Row],[Largeur (mm)]])*10^(-4))</f>
        <v>0</v>
      </c>
      <c r="N1146" s="19"/>
      <c r="O1146" s="19"/>
      <c r="P1146" s="19"/>
      <c r="Q1146" s="19"/>
      <c r="R114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46" s="19">
        <f>PI()*((Tableau2[[#This Row],[Diamètre du traversant (mm)]]/2)^2)*10^(-4)</f>
        <v>0</v>
      </c>
      <c r="U1146" s="19">
        <f>Tableau2[[#This Row],[Surface mesurée (dm²)]]-(SUMPRODUCT(($F$4:$F$2200=F1146)*($T$4:$T$2200)))</f>
        <v>0</v>
      </c>
      <c r="V1146" s="19"/>
    </row>
    <row r="1147" spans="1:22">
      <c r="A1147" s="17">
        <f>+Tableau1[[#This Row],[Bâtiment]]</f>
        <v>0</v>
      </c>
      <c r="M1147" s="19">
        <f>IF(ISNUMBER(Tableau2[[#This Row],[Diamètre (mm)]]),PI()*((Tableau2[[#This Row],[Diamètre (mm)]]/2)^2)*10^(-4),(Tableau2[[#This Row],[Longueur (mm)]]*Tableau2[[#This Row],[Largeur (mm)]])*10^(-4))</f>
        <v>0</v>
      </c>
      <c r="N1147" s="19"/>
      <c r="O1147" s="19"/>
      <c r="P1147" s="19"/>
      <c r="Q1147" s="19"/>
      <c r="R114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47" s="19">
        <f>PI()*((Tableau2[[#This Row],[Diamètre du traversant (mm)]]/2)^2)*10^(-4)</f>
        <v>0</v>
      </c>
      <c r="U1147" s="19">
        <f>Tableau2[[#This Row],[Surface mesurée (dm²)]]-(SUMPRODUCT(($F$4:$F$2200=F1147)*($T$4:$T$2200)))</f>
        <v>0</v>
      </c>
      <c r="V1147" s="19"/>
    </row>
    <row r="1148" spans="1:22">
      <c r="A1148" s="17">
        <f>+Tableau1[[#This Row],[Bâtiment]]</f>
        <v>0</v>
      </c>
      <c r="M1148" s="19">
        <f>IF(ISNUMBER(Tableau2[[#This Row],[Diamètre (mm)]]),PI()*((Tableau2[[#This Row],[Diamètre (mm)]]/2)^2)*10^(-4),(Tableau2[[#This Row],[Longueur (mm)]]*Tableau2[[#This Row],[Largeur (mm)]])*10^(-4))</f>
        <v>0</v>
      </c>
      <c r="N1148" s="19"/>
      <c r="O1148" s="19"/>
      <c r="P1148" s="19"/>
      <c r="Q1148" s="19"/>
      <c r="R114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48" s="19">
        <f>PI()*((Tableau2[[#This Row],[Diamètre du traversant (mm)]]/2)^2)*10^(-4)</f>
        <v>0</v>
      </c>
      <c r="U1148" s="19">
        <f>Tableau2[[#This Row],[Surface mesurée (dm²)]]-(SUMPRODUCT(($F$4:$F$2200=F1148)*($T$4:$T$2200)))</f>
        <v>0</v>
      </c>
      <c r="V1148" s="19"/>
    </row>
    <row r="1149" spans="1:22">
      <c r="A1149" s="17">
        <f>+Tableau1[[#This Row],[Bâtiment]]</f>
        <v>0</v>
      </c>
      <c r="M1149" s="19">
        <f>IF(ISNUMBER(Tableau2[[#This Row],[Diamètre (mm)]]),PI()*((Tableau2[[#This Row],[Diamètre (mm)]]/2)^2)*10^(-4),(Tableau2[[#This Row],[Longueur (mm)]]*Tableau2[[#This Row],[Largeur (mm)]])*10^(-4))</f>
        <v>0</v>
      </c>
      <c r="N1149" s="19"/>
      <c r="O1149" s="19"/>
      <c r="P1149" s="19"/>
      <c r="Q1149" s="19"/>
      <c r="R114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49" s="19">
        <f>PI()*((Tableau2[[#This Row],[Diamètre du traversant (mm)]]/2)^2)*10^(-4)</f>
        <v>0</v>
      </c>
      <c r="U1149" s="19">
        <f>Tableau2[[#This Row],[Surface mesurée (dm²)]]-(SUMPRODUCT(($F$4:$F$2200=F1149)*($T$4:$T$2200)))</f>
        <v>0</v>
      </c>
      <c r="V1149" s="19"/>
    </row>
    <row r="1150" spans="1:22">
      <c r="A1150" s="17">
        <f>+Tableau1[[#This Row],[Bâtiment]]</f>
        <v>0</v>
      </c>
      <c r="M1150" s="19">
        <f>IF(ISNUMBER(Tableau2[[#This Row],[Diamètre (mm)]]),PI()*((Tableau2[[#This Row],[Diamètre (mm)]]/2)^2)*10^(-4),(Tableau2[[#This Row],[Longueur (mm)]]*Tableau2[[#This Row],[Largeur (mm)]])*10^(-4))</f>
        <v>0</v>
      </c>
      <c r="N1150" s="19"/>
      <c r="O1150" s="19"/>
      <c r="P1150" s="19"/>
      <c r="Q1150" s="19"/>
      <c r="R115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50" s="19">
        <f>PI()*((Tableau2[[#This Row],[Diamètre du traversant (mm)]]/2)^2)*10^(-4)</f>
        <v>0</v>
      </c>
      <c r="U1150" s="19">
        <f>Tableau2[[#This Row],[Surface mesurée (dm²)]]-(SUMPRODUCT(($F$4:$F$2200=F1150)*($T$4:$T$2200)))</f>
        <v>0</v>
      </c>
      <c r="V1150" s="19"/>
    </row>
    <row r="1151" spans="1:22">
      <c r="A1151" s="17">
        <f>+Tableau1[[#This Row],[Bâtiment]]</f>
        <v>0</v>
      </c>
      <c r="M1151" s="19">
        <f>IF(ISNUMBER(Tableau2[[#This Row],[Diamètre (mm)]]),PI()*((Tableau2[[#This Row],[Diamètre (mm)]]/2)^2)*10^(-4),(Tableau2[[#This Row],[Longueur (mm)]]*Tableau2[[#This Row],[Largeur (mm)]])*10^(-4))</f>
        <v>0</v>
      </c>
      <c r="N1151" s="19"/>
      <c r="O1151" s="19"/>
      <c r="P1151" s="19"/>
      <c r="Q1151" s="19"/>
      <c r="R115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51" s="19">
        <f>PI()*((Tableau2[[#This Row],[Diamètre du traversant (mm)]]/2)^2)*10^(-4)</f>
        <v>0</v>
      </c>
      <c r="U1151" s="19">
        <f>Tableau2[[#This Row],[Surface mesurée (dm²)]]-(SUMPRODUCT(($F$4:$F$2200=F1151)*($T$4:$T$2200)))</f>
        <v>0</v>
      </c>
      <c r="V1151" s="19"/>
    </row>
    <row r="1152" spans="1:22">
      <c r="A1152" s="17">
        <f>+Tableau1[[#This Row],[Bâtiment]]</f>
        <v>0</v>
      </c>
      <c r="M1152" s="19">
        <f>IF(ISNUMBER(Tableau2[[#This Row],[Diamètre (mm)]]),PI()*((Tableau2[[#This Row],[Diamètre (mm)]]/2)^2)*10^(-4),(Tableau2[[#This Row],[Longueur (mm)]]*Tableau2[[#This Row],[Largeur (mm)]])*10^(-4))</f>
        <v>0</v>
      </c>
      <c r="N1152" s="19"/>
      <c r="O1152" s="19"/>
      <c r="P1152" s="19"/>
      <c r="Q1152" s="19"/>
      <c r="R115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52" s="19">
        <f>PI()*((Tableau2[[#This Row],[Diamètre du traversant (mm)]]/2)^2)*10^(-4)</f>
        <v>0</v>
      </c>
      <c r="U1152" s="19">
        <f>Tableau2[[#This Row],[Surface mesurée (dm²)]]-(SUMPRODUCT(($F$4:$F$2200=F1152)*($T$4:$T$2200)))</f>
        <v>0</v>
      </c>
      <c r="V1152" s="19"/>
    </row>
    <row r="1153" spans="1:22">
      <c r="A1153" s="17">
        <f>+Tableau1[[#This Row],[Bâtiment]]</f>
        <v>0</v>
      </c>
      <c r="M1153" s="19">
        <f>IF(ISNUMBER(Tableau2[[#This Row],[Diamètre (mm)]]),PI()*((Tableau2[[#This Row],[Diamètre (mm)]]/2)^2)*10^(-4),(Tableau2[[#This Row],[Longueur (mm)]]*Tableau2[[#This Row],[Largeur (mm)]])*10^(-4))</f>
        <v>0</v>
      </c>
      <c r="N1153" s="19"/>
      <c r="O1153" s="19"/>
      <c r="P1153" s="19"/>
      <c r="Q1153" s="19"/>
      <c r="R115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53" s="19">
        <f>PI()*((Tableau2[[#This Row],[Diamètre du traversant (mm)]]/2)^2)*10^(-4)</f>
        <v>0</v>
      </c>
      <c r="U1153" s="19">
        <f>Tableau2[[#This Row],[Surface mesurée (dm²)]]-(SUMPRODUCT(($F$4:$F$2200=F1153)*($T$4:$T$2200)))</f>
        <v>0</v>
      </c>
      <c r="V1153" s="19"/>
    </row>
    <row r="1154" spans="1:22">
      <c r="A1154" s="17">
        <f>+Tableau1[[#This Row],[Bâtiment]]</f>
        <v>0</v>
      </c>
      <c r="M1154" s="19">
        <f>IF(ISNUMBER(Tableau2[[#This Row],[Diamètre (mm)]]),PI()*((Tableau2[[#This Row],[Diamètre (mm)]]/2)^2)*10^(-4),(Tableau2[[#This Row],[Longueur (mm)]]*Tableau2[[#This Row],[Largeur (mm)]])*10^(-4))</f>
        <v>0</v>
      </c>
      <c r="N1154" s="19"/>
      <c r="O1154" s="19"/>
      <c r="P1154" s="19"/>
      <c r="Q1154" s="19"/>
      <c r="R115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54" s="19">
        <f>PI()*((Tableau2[[#This Row],[Diamètre du traversant (mm)]]/2)^2)*10^(-4)</f>
        <v>0</v>
      </c>
      <c r="U1154" s="19">
        <f>Tableau2[[#This Row],[Surface mesurée (dm²)]]-(SUMPRODUCT(($F$4:$F$2200=F1154)*($T$4:$T$2200)))</f>
        <v>0</v>
      </c>
      <c r="V1154" s="19"/>
    </row>
    <row r="1155" spans="1:22">
      <c r="A1155" s="17">
        <f>+Tableau1[[#This Row],[Bâtiment]]</f>
        <v>0</v>
      </c>
      <c r="M1155" s="19">
        <f>IF(ISNUMBER(Tableau2[[#This Row],[Diamètre (mm)]]),PI()*((Tableau2[[#This Row],[Diamètre (mm)]]/2)^2)*10^(-4),(Tableau2[[#This Row],[Longueur (mm)]]*Tableau2[[#This Row],[Largeur (mm)]])*10^(-4))</f>
        <v>0</v>
      </c>
      <c r="N1155" s="19"/>
      <c r="O1155" s="19"/>
      <c r="P1155" s="19"/>
      <c r="Q1155" s="19"/>
      <c r="R115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55" s="19">
        <f>PI()*((Tableau2[[#This Row],[Diamètre du traversant (mm)]]/2)^2)*10^(-4)</f>
        <v>0</v>
      </c>
      <c r="U1155" s="19">
        <f>Tableau2[[#This Row],[Surface mesurée (dm²)]]-(SUMPRODUCT(($F$4:$F$2200=F1155)*($T$4:$T$2200)))</f>
        <v>0</v>
      </c>
      <c r="V1155" s="19"/>
    </row>
    <row r="1156" spans="1:22">
      <c r="A1156" s="17">
        <f>+Tableau1[[#This Row],[Bâtiment]]</f>
        <v>0</v>
      </c>
      <c r="M1156" s="19">
        <f>IF(ISNUMBER(Tableau2[[#This Row],[Diamètre (mm)]]),PI()*((Tableau2[[#This Row],[Diamètre (mm)]]/2)^2)*10^(-4),(Tableau2[[#This Row],[Longueur (mm)]]*Tableau2[[#This Row],[Largeur (mm)]])*10^(-4))</f>
        <v>0</v>
      </c>
      <c r="N1156" s="19"/>
      <c r="O1156" s="19"/>
      <c r="P1156" s="19"/>
      <c r="Q1156" s="19"/>
      <c r="R115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56" s="19">
        <f>PI()*((Tableau2[[#This Row],[Diamètre du traversant (mm)]]/2)^2)*10^(-4)</f>
        <v>0</v>
      </c>
      <c r="U1156" s="19">
        <f>Tableau2[[#This Row],[Surface mesurée (dm²)]]-(SUMPRODUCT(($F$4:$F$2200=F1156)*($T$4:$T$2200)))</f>
        <v>0</v>
      </c>
      <c r="V1156" s="19"/>
    </row>
    <row r="1157" spans="1:22">
      <c r="A1157" s="17">
        <f>+Tableau1[[#This Row],[Bâtiment]]</f>
        <v>0</v>
      </c>
      <c r="M1157" s="19">
        <f>IF(ISNUMBER(Tableau2[[#This Row],[Diamètre (mm)]]),PI()*((Tableau2[[#This Row],[Diamètre (mm)]]/2)^2)*10^(-4),(Tableau2[[#This Row],[Longueur (mm)]]*Tableau2[[#This Row],[Largeur (mm)]])*10^(-4))</f>
        <v>0</v>
      </c>
      <c r="N1157" s="19"/>
      <c r="O1157" s="19"/>
      <c r="P1157" s="19"/>
      <c r="Q1157" s="19"/>
      <c r="R115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57" s="19">
        <f>PI()*((Tableau2[[#This Row],[Diamètre du traversant (mm)]]/2)^2)*10^(-4)</f>
        <v>0</v>
      </c>
      <c r="U1157" s="19">
        <f>Tableau2[[#This Row],[Surface mesurée (dm²)]]-(SUMPRODUCT(($F$4:$F$2200=F1157)*($T$4:$T$2200)))</f>
        <v>0</v>
      </c>
      <c r="V1157" s="19"/>
    </row>
    <row r="1158" spans="1:22">
      <c r="A1158" s="17">
        <f>+Tableau1[[#This Row],[Bâtiment]]</f>
        <v>0</v>
      </c>
      <c r="M1158" s="19">
        <f>IF(ISNUMBER(Tableau2[[#This Row],[Diamètre (mm)]]),PI()*((Tableau2[[#This Row],[Diamètre (mm)]]/2)^2)*10^(-4),(Tableau2[[#This Row],[Longueur (mm)]]*Tableau2[[#This Row],[Largeur (mm)]])*10^(-4))</f>
        <v>0</v>
      </c>
      <c r="N1158" s="19"/>
      <c r="O1158" s="19"/>
      <c r="P1158" s="19"/>
      <c r="Q1158" s="19"/>
      <c r="R115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58" s="19">
        <f>PI()*((Tableau2[[#This Row],[Diamètre du traversant (mm)]]/2)^2)*10^(-4)</f>
        <v>0</v>
      </c>
      <c r="U1158" s="19">
        <f>Tableau2[[#This Row],[Surface mesurée (dm²)]]-(SUMPRODUCT(($F$4:$F$2200=F1158)*($T$4:$T$2200)))</f>
        <v>0</v>
      </c>
      <c r="V1158" s="19"/>
    </row>
    <row r="1159" spans="1:22">
      <c r="A1159" s="17">
        <f>+Tableau1[[#This Row],[Bâtiment]]</f>
        <v>0</v>
      </c>
      <c r="M1159" s="19">
        <f>IF(ISNUMBER(Tableau2[[#This Row],[Diamètre (mm)]]),PI()*((Tableau2[[#This Row],[Diamètre (mm)]]/2)^2)*10^(-4),(Tableau2[[#This Row],[Longueur (mm)]]*Tableau2[[#This Row],[Largeur (mm)]])*10^(-4))</f>
        <v>0</v>
      </c>
      <c r="N1159" s="19"/>
      <c r="O1159" s="19"/>
      <c r="P1159" s="19"/>
      <c r="Q1159" s="19"/>
      <c r="R115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59" s="19">
        <f>PI()*((Tableau2[[#This Row],[Diamètre du traversant (mm)]]/2)^2)*10^(-4)</f>
        <v>0</v>
      </c>
      <c r="U1159" s="19">
        <f>Tableau2[[#This Row],[Surface mesurée (dm²)]]-(SUMPRODUCT(($F$4:$F$2200=F1159)*($T$4:$T$2200)))</f>
        <v>0</v>
      </c>
      <c r="V1159" s="19"/>
    </row>
    <row r="1160" spans="1:22">
      <c r="A1160" s="17">
        <f>+Tableau1[[#This Row],[Bâtiment]]</f>
        <v>0</v>
      </c>
      <c r="M1160" s="19">
        <f>IF(ISNUMBER(Tableau2[[#This Row],[Diamètre (mm)]]),PI()*((Tableau2[[#This Row],[Diamètre (mm)]]/2)^2)*10^(-4),(Tableau2[[#This Row],[Longueur (mm)]]*Tableau2[[#This Row],[Largeur (mm)]])*10^(-4))</f>
        <v>0</v>
      </c>
      <c r="N1160" s="19"/>
      <c r="O1160" s="19"/>
      <c r="P1160" s="19"/>
      <c r="Q1160" s="19"/>
      <c r="R116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60" s="19">
        <f>PI()*((Tableau2[[#This Row],[Diamètre du traversant (mm)]]/2)^2)*10^(-4)</f>
        <v>0</v>
      </c>
      <c r="U1160" s="19">
        <f>Tableau2[[#This Row],[Surface mesurée (dm²)]]-(SUMPRODUCT(($F$4:$F$2200=F1160)*($T$4:$T$2200)))</f>
        <v>0</v>
      </c>
      <c r="V1160" s="19"/>
    </row>
    <row r="1161" spans="1:22">
      <c r="A1161" s="17">
        <f>+Tableau1[[#This Row],[Bâtiment]]</f>
        <v>0</v>
      </c>
      <c r="M1161" s="19">
        <f>IF(ISNUMBER(Tableau2[[#This Row],[Diamètre (mm)]]),PI()*((Tableau2[[#This Row],[Diamètre (mm)]]/2)^2)*10^(-4),(Tableau2[[#This Row],[Longueur (mm)]]*Tableau2[[#This Row],[Largeur (mm)]])*10^(-4))</f>
        <v>0</v>
      </c>
      <c r="N1161" s="19"/>
      <c r="O1161" s="19"/>
      <c r="P1161" s="19"/>
      <c r="Q1161" s="19"/>
      <c r="R116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61" s="19">
        <f>PI()*((Tableau2[[#This Row],[Diamètre du traversant (mm)]]/2)^2)*10^(-4)</f>
        <v>0</v>
      </c>
      <c r="U1161" s="19">
        <f>Tableau2[[#This Row],[Surface mesurée (dm²)]]-(SUMPRODUCT(($F$4:$F$2200=F1161)*($T$4:$T$2200)))</f>
        <v>0</v>
      </c>
      <c r="V1161" s="19"/>
    </row>
    <row r="1162" spans="1:22">
      <c r="A1162" s="17">
        <f>+Tableau1[[#This Row],[Bâtiment]]</f>
        <v>0</v>
      </c>
      <c r="M1162" s="19">
        <f>IF(ISNUMBER(Tableau2[[#This Row],[Diamètre (mm)]]),PI()*((Tableau2[[#This Row],[Diamètre (mm)]]/2)^2)*10^(-4),(Tableau2[[#This Row],[Longueur (mm)]]*Tableau2[[#This Row],[Largeur (mm)]])*10^(-4))</f>
        <v>0</v>
      </c>
      <c r="N1162" s="19"/>
      <c r="O1162" s="19"/>
      <c r="P1162" s="19"/>
      <c r="Q1162" s="19"/>
      <c r="R116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62" s="19">
        <f>PI()*((Tableau2[[#This Row],[Diamètre du traversant (mm)]]/2)^2)*10^(-4)</f>
        <v>0</v>
      </c>
      <c r="U1162" s="19">
        <f>Tableau2[[#This Row],[Surface mesurée (dm²)]]-(SUMPRODUCT(($F$4:$F$2200=F1162)*($T$4:$T$2200)))</f>
        <v>0</v>
      </c>
      <c r="V1162" s="19"/>
    </row>
    <row r="1163" spans="1:22">
      <c r="A1163" s="17">
        <f>+Tableau1[[#This Row],[Bâtiment]]</f>
        <v>0</v>
      </c>
      <c r="M1163" s="19">
        <f>IF(ISNUMBER(Tableau2[[#This Row],[Diamètre (mm)]]),PI()*((Tableau2[[#This Row],[Diamètre (mm)]]/2)^2)*10^(-4),(Tableau2[[#This Row],[Longueur (mm)]]*Tableau2[[#This Row],[Largeur (mm)]])*10^(-4))</f>
        <v>0</v>
      </c>
      <c r="N1163" s="19"/>
      <c r="O1163" s="19"/>
      <c r="P1163" s="19"/>
      <c r="Q1163" s="19"/>
      <c r="R116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63" s="19">
        <f>PI()*((Tableau2[[#This Row],[Diamètre du traversant (mm)]]/2)^2)*10^(-4)</f>
        <v>0</v>
      </c>
      <c r="U1163" s="19">
        <f>Tableau2[[#This Row],[Surface mesurée (dm²)]]-(SUMPRODUCT(($F$4:$F$2200=F1163)*($T$4:$T$2200)))</f>
        <v>0</v>
      </c>
      <c r="V1163" s="19"/>
    </row>
    <row r="1164" spans="1:22">
      <c r="A1164" s="17">
        <f>+Tableau1[[#This Row],[Bâtiment]]</f>
        <v>0</v>
      </c>
      <c r="M1164" s="19">
        <f>IF(ISNUMBER(Tableau2[[#This Row],[Diamètre (mm)]]),PI()*((Tableau2[[#This Row],[Diamètre (mm)]]/2)^2)*10^(-4),(Tableau2[[#This Row],[Longueur (mm)]]*Tableau2[[#This Row],[Largeur (mm)]])*10^(-4))</f>
        <v>0</v>
      </c>
      <c r="N1164" s="19"/>
      <c r="O1164" s="19"/>
      <c r="P1164" s="19"/>
      <c r="Q1164" s="19"/>
      <c r="R116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64" s="19">
        <f>PI()*((Tableau2[[#This Row],[Diamètre du traversant (mm)]]/2)^2)*10^(-4)</f>
        <v>0</v>
      </c>
      <c r="U1164" s="19">
        <f>Tableau2[[#This Row],[Surface mesurée (dm²)]]-(SUMPRODUCT(($F$4:$F$2200=F1164)*($T$4:$T$2200)))</f>
        <v>0</v>
      </c>
      <c r="V1164" s="19"/>
    </row>
    <row r="1165" spans="1:22">
      <c r="A1165" s="17">
        <f>+Tableau1[[#This Row],[Bâtiment]]</f>
        <v>0</v>
      </c>
      <c r="M1165" s="19">
        <f>IF(ISNUMBER(Tableau2[[#This Row],[Diamètre (mm)]]),PI()*((Tableau2[[#This Row],[Diamètre (mm)]]/2)^2)*10^(-4),(Tableau2[[#This Row],[Longueur (mm)]]*Tableau2[[#This Row],[Largeur (mm)]])*10^(-4))</f>
        <v>0</v>
      </c>
      <c r="N1165" s="19"/>
      <c r="O1165" s="19"/>
      <c r="P1165" s="19"/>
      <c r="Q1165" s="19"/>
      <c r="R116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65" s="19">
        <f>PI()*((Tableau2[[#This Row],[Diamètre du traversant (mm)]]/2)^2)*10^(-4)</f>
        <v>0</v>
      </c>
      <c r="U1165" s="19">
        <f>Tableau2[[#This Row],[Surface mesurée (dm²)]]-(SUMPRODUCT(($F$4:$F$2200=F1165)*($T$4:$T$2200)))</f>
        <v>0</v>
      </c>
      <c r="V1165" s="19"/>
    </row>
    <row r="1166" spans="1:22">
      <c r="A1166" s="17">
        <f>+Tableau1[[#This Row],[Bâtiment]]</f>
        <v>0</v>
      </c>
      <c r="M1166" s="19">
        <f>IF(ISNUMBER(Tableau2[[#This Row],[Diamètre (mm)]]),PI()*((Tableau2[[#This Row],[Diamètre (mm)]]/2)^2)*10^(-4),(Tableau2[[#This Row],[Longueur (mm)]]*Tableau2[[#This Row],[Largeur (mm)]])*10^(-4))</f>
        <v>0</v>
      </c>
      <c r="N1166" s="19"/>
      <c r="O1166" s="19"/>
      <c r="P1166" s="19"/>
      <c r="Q1166" s="19"/>
      <c r="R116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66" s="19">
        <f>PI()*((Tableau2[[#This Row],[Diamètre du traversant (mm)]]/2)^2)*10^(-4)</f>
        <v>0</v>
      </c>
      <c r="U1166" s="19">
        <f>Tableau2[[#This Row],[Surface mesurée (dm²)]]-(SUMPRODUCT(($F$4:$F$2200=F1166)*($T$4:$T$2200)))</f>
        <v>0</v>
      </c>
      <c r="V1166" s="19"/>
    </row>
    <row r="1167" spans="1:22">
      <c r="A1167" s="17">
        <f>+Tableau1[[#This Row],[Bâtiment]]</f>
        <v>0</v>
      </c>
      <c r="M1167" s="19">
        <f>IF(ISNUMBER(Tableau2[[#This Row],[Diamètre (mm)]]),PI()*((Tableau2[[#This Row],[Diamètre (mm)]]/2)^2)*10^(-4),(Tableau2[[#This Row],[Longueur (mm)]]*Tableau2[[#This Row],[Largeur (mm)]])*10^(-4))</f>
        <v>0</v>
      </c>
      <c r="N1167" s="19"/>
      <c r="O1167" s="19"/>
      <c r="P1167" s="19"/>
      <c r="Q1167" s="19"/>
      <c r="R116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67" s="19">
        <f>PI()*((Tableau2[[#This Row],[Diamètre du traversant (mm)]]/2)^2)*10^(-4)</f>
        <v>0</v>
      </c>
      <c r="U1167" s="19">
        <f>Tableau2[[#This Row],[Surface mesurée (dm²)]]-(SUMPRODUCT(($F$4:$F$2200=F1167)*($T$4:$T$2200)))</f>
        <v>0</v>
      </c>
      <c r="V1167" s="19"/>
    </row>
    <row r="1168" spans="1:22">
      <c r="A1168" s="17">
        <f>+Tableau1[[#This Row],[Bâtiment]]</f>
        <v>0</v>
      </c>
      <c r="M1168" s="19">
        <f>IF(ISNUMBER(Tableau2[[#This Row],[Diamètre (mm)]]),PI()*((Tableau2[[#This Row],[Diamètre (mm)]]/2)^2)*10^(-4),(Tableau2[[#This Row],[Longueur (mm)]]*Tableau2[[#This Row],[Largeur (mm)]])*10^(-4))</f>
        <v>0</v>
      </c>
      <c r="N1168" s="19"/>
      <c r="O1168" s="19"/>
      <c r="P1168" s="19"/>
      <c r="Q1168" s="19"/>
      <c r="R116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68" s="19">
        <f>PI()*((Tableau2[[#This Row],[Diamètre du traversant (mm)]]/2)^2)*10^(-4)</f>
        <v>0</v>
      </c>
      <c r="U1168" s="19">
        <f>Tableau2[[#This Row],[Surface mesurée (dm²)]]-(SUMPRODUCT(($F$4:$F$2200=F1168)*($T$4:$T$2200)))</f>
        <v>0</v>
      </c>
      <c r="V1168" s="19"/>
    </row>
    <row r="1169" spans="1:22">
      <c r="A1169" s="17">
        <f>+Tableau1[[#This Row],[Bâtiment]]</f>
        <v>0</v>
      </c>
      <c r="M1169" s="19">
        <f>IF(ISNUMBER(Tableau2[[#This Row],[Diamètre (mm)]]),PI()*((Tableau2[[#This Row],[Diamètre (mm)]]/2)^2)*10^(-4),(Tableau2[[#This Row],[Longueur (mm)]]*Tableau2[[#This Row],[Largeur (mm)]])*10^(-4))</f>
        <v>0</v>
      </c>
      <c r="N1169" s="19"/>
      <c r="O1169" s="19"/>
      <c r="P1169" s="19"/>
      <c r="Q1169" s="19"/>
      <c r="R116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69" s="19">
        <f>PI()*((Tableau2[[#This Row],[Diamètre du traversant (mm)]]/2)^2)*10^(-4)</f>
        <v>0</v>
      </c>
      <c r="U1169" s="19">
        <f>Tableau2[[#This Row],[Surface mesurée (dm²)]]-(SUMPRODUCT(($F$4:$F$2200=F1169)*($T$4:$T$2200)))</f>
        <v>0</v>
      </c>
      <c r="V1169" s="19"/>
    </row>
    <row r="1170" spans="1:22">
      <c r="A1170" s="17">
        <f>+Tableau1[[#This Row],[Bâtiment]]</f>
        <v>0</v>
      </c>
      <c r="M1170" s="19">
        <f>IF(ISNUMBER(Tableau2[[#This Row],[Diamètre (mm)]]),PI()*((Tableau2[[#This Row],[Diamètre (mm)]]/2)^2)*10^(-4),(Tableau2[[#This Row],[Longueur (mm)]]*Tableau2[[#This Row],[Largeur (mm)]])*10^(-4))</f>
        <v>0</v>
      </c>
      <c r="N1170" s="19"/>
      <c r="O1170" s="19"/>
      <c r="P1170" s="19"/>
      <c r="Q1170" s="19"/>
      <c r="R117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70" s="19">
        <f>PI()*((Tableau2[[#This Row],[Diamètre du traversant (mm)]]/2)^2)*10^(-4)</f>
        <v>0</v>
      </c>
      <c r="U1170" s="19">
        <f>Tableau2[[#This Row],[Surface mesurée (dm²)]]-(SUMPRODUCT(($F$4:$F$2200=F1170)*($T$4:$T$2200)))</f>
        <v>0</v>
      </c>
      <c r="V1170" s="19"/>
    </row>
    <row r="1171" spans="1:22">
      <c r="A1171" s="17">
        <f>+Tableau1[[#This Row],[Bâtiment]]</f>
        <v>0</v>
      </c>
      <c r="M1171" s="19">
        <f>IF(ISNUMBER(Tableau2[[#This Row],[Diamètre (mm)]]),PI()*((Tableau2[[#This Row],[Diamètre (mm)]]/2)^2)*10^(-4),(Tableau2[[#This Row],[Longueur (mm)]]*Tableau2[[#This Row],[Largeur (mm)]])*10^(-4))</f>
        <v>0</v>
      </c>
      <c r="N1171" s="19"/>
      <c r="O1171" s="19"/>
      <c r="P1171" s="19"/>
      <c r="Q1171" s="19"/>
      <c r="R117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71" s="19">
        <f>PI()*((Tableau2[[#This Row],[Diamètre du traversant (mm)]]/2)^2)*10^(-4)</f>
        <v>0</v>
      </c>
      <c r="U1171" s="19">
        <f>Tableau2[[#This Row],[Surface mesurée (dm²)]]-(SUMPRODUCT(($F$4:$F$2200=F1171)*($T$4:$T$2200)))</f>
        <v>0</v>
      </c>
      <c r="V1171" s="19"/>
    </row>
    <row r="1172" spans="1:22">
      <c r="A1172" s="17">
        <f>+Tableau1[[#This Row],[Bâtiment]]</f>
        <v>0</v>
      </c>
      <c r="M1172" s="19">
        <f>IF(ISNUMBER(Tableau2[[#This Row],[Diamètre (mm)]]),PI()*((Tableau2[[#This Row],[Diamètre (mm)]]/2)^2)*10^(-4),(Tableau2[[#This Row],[Longueur (mm)]]*Tableau2[[#This Row],[Largeur (mm)]])*10^(-4))</f>
        <v>0</v>
      </c>
      <c r="N1172" s="19"/>
      <c r="O1172" s="19"/>
      <c r="P1172" s="19"/>
      <c r="Q1172" s="19"/>
      <c r="R117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72" s="19">
        <f>PI()*((Tableau2[[#This Row],[Diamètre du traversant (mm)]]/2)^2)*10^(-4)</f>
        <v>0</v>
      </c>
      <c r="U1172" s="19">
        <f>Tableau2[[#This Row],[Surface mesurée (dm²)]]-(SUMPRODUCT(($F$4:$F$2200=F1172)*($T$4:$T$2200)))</f>
        <v>0</v>
      </c>
      <c r="V1172" s="19"/>
    </row>
    <row r="1173" spans="1:22">
      <c r="A1173" s="17">
        <f>+Tableau1[[#This Row],[Bâtiment]]</f>
        <v>0</v>
      </c>
      <c r="M1173" s="19">
        <f>IF(ISNUMBER(Tableau2[[#This Row],[Diamètre (mm)]]),PI()*((Tableau2[[#This Row],[Diamètre (mm)]]/2)^2)*10^(-4),(Tableau2[[#This Row],[Longueur (mm)]]*Tableau2[[#This Row],[Largeur (mm)]])*10^(-4))</f>
        <v>0</v>
      </c>
      <c r="N1173" s="19"/>
      <c r="O1173" s="19"/>
      <c r="P1173" s="19"/>
      <c r="Q1173" s="19"/>
      <c r="R117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73" s="19">
        <f>PI()*((Tableau2[[#This Row],[Diamètre du traversant (mm)]]/2)^2)*10^(-4)</f>
        <v>0</v>
      </c>
      <c r="U1173" s="19">
        <f>Tableau2[[#This Row],[Surface mesurée (dm²)]]-(SUMPRODUCT(($F$4:$F$2200=F1173)*($T$4:$T$2200)))</f>
        <v>0</v>
      </c>
      <c r="V1173" s="19"/>
    </row>
    <row r="1174" spans="1:22">
      <c r="A1174" s="17">
        <f>+Tableau1[[#This Row],[Bâtiment]]</f>
        <v>0</v>
      </c>
      <c r="M1174" s="19">
        <f>IF(ISNUMBER(Tableau2[[#This Row],[Diamètre (mm)]]),PI()*((Tableau2[[#This Row],[Diamètre (mm)]]/2)^2)*10^(-4),(Tableau2[[#This Row],[Longueur (mm)]]*Tableau2[[#This Row],[Largeur (mm)]])*10^(-4))</f>
        <v>0</v>
      </c>
      <c r="N1174" s="19"/>
      <c r="O1174" s="19"/>
      <c r="P1174" s="19"/>
      <c r="Q1174" s="19"/>
      <c r="R117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74" s="19">
        <f>PI()*((Tableau2[[#This Row],[Diamètre du traversant (mm)]]/2)^2)*10^(-4)</f>
        <v>0</v>
      </c>
      <c r="U1174" s="19">
        <f>Tableau2[[#This Row],[Surface mesurée (dm²)]]-(SUMPRODUCT(($F$4:$F$2200=F1174)*($T$4:$T$2200)))</f>
        <v>0</v>
      </c>
      <c r="V1174" s="19"/>
    </row>
    <row r="1175" spans="1:22">
      <c r="A1175" s="17">
        <f>+Tableau1[[#This Row],[Bâtiment]]</f>
        <v>0</v>
      </c>
      <c r="M1175" s="19">
        <f>IF(ISNUMBER(Tableau2[[#This Row],[Diamètre (mm)]]),PI()*((Tableau2[[#This Row],[Diamètre (mm)]]/2)^2)*10^(-4),(Tableau2[[#This Row],[Longueur (mm)]]*Tableau2[[#This Row],[Largeur (mm)]])*10^(-4))</f>
        <v>0</v>
      </c>
      <c r="N1175" s="19"/>
      <c r="O1175" s="19"/>
      <c r="P1175" s="19"/>
      <c r="Q1175" s="19"/>
      <c r="R117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75" s="19">
        <f>PI()*((Tableau2[[#This Row],[Diamètre du traversant (mm)]]/2)^2)*10^(-4)</f>
        <v>0</v>
      </c>
      <c r="U1175" s="19">
        <f>Tableau2[[#This Row],[Surface mesurée (dm²)]]-(SUMPRODUCT(($F$4:$F$2200=F1175)*($T$4:$T$2200)))</f>
        <v>0</v>
      </c>
      <c r="V1175" s="19"/>
    </row>
    <row r="1176" spans="1:22">
      <c r="A1176" s="17">
        <f>+Tableau1[[#This Row],[Bâtiment]]</f>
        <v>0</v>
      </c>
      <c r="M1176" s="19">
        <f>IF(ISNUMBER(Tableau2[[#This Row],[Diamètre (mm)]]),PI()*((Tableau2[[#This Row],[Diamètre (mm)]]/2)^2)*10^(-4),(Tableau2[[#This Row],[Longueur (mm)]]*Tableau2[[#This Row],[Largeur (mm)]])*10^(-4))</f>
        <v>0</v>
      </c>
      <c r="N1176" s="19"/>
      <c r="O1176" s="19"/>
      <c r="P1176" s="19"/>
      <c r="Q1176" s="19"/>
      <c r="R117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76" s="19">
        <f>PI()*((Tableau2[[#This Row],[Diamètre du traversant (mm)]]/2)^2)*10^(-4)</f>
        <v>0</v>
      </c>
      <c r="U1176" s="19">
        <f>Tableau2[[#This Row],[Surface mesurée (dm²)]]-(SUMPRODUCT(($F$4:$F$2200=F1176)*($T$4:$T$2200)))</f>
        <v>0</v>
      </c>
      <c r="V1176" s="19"/>
    </row>
    <row r="1177" spans="1:22">
      <c r="A1177" s="17">
        <f>+Tableau1[[#This Row],[Bâtiment]]</f>
        <v>0</v>
      </c>
      <c r="M1177" s="19">
        <f>IF(ISNUMBER(Tableau2[[#This Row],[Diamètre (mm)]]),PI()*((Tableau2[[#This Row],[Diamètre (mm)]]/2)^2)*10^(-4),(Tableau2[[#This Row],[Longueur (mm)]]*Tableau2[[#This Row],[Largeur (mm)]])*10^(-4))</f>
        <v>0</v>
      </c>
      <c r="N1177" s="19"/>
      <c r="O1177" s="19"/>
      <c r="P1177" s="19"/>
      <c r="Q1177" s="19"/>
      <c r="R117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77" s="19">
        <f>PI()*((Tableau2[[#This Row],[Diamètre du traversant (mm)]]/2)^2)*10^(-4)</f>
        <v>0</v>
      </c>
      <c r="U1177" s="19">
        <f>Tableau2[[#This Row],[Surface mesurée (dm²)]]-(SUMPRODUCT(($F$4:$F$2200=F1177)*($T$4:$T$2200)))</f>
        <v>0</v>
      </c>
      <c r="V1177" s="19"/>
    </row>
    <row r="1178" spans="1:22">
      <c r="A1178" s="17">
        <f>+Tableau1[[#This Row],[Bâtiment]]</f>
        <v>0</v>
      </c>
      <c r="M1178" s="19">
        <f>IF(ISNUMBER(Tableau2[[#This Row],[Diamètre (mm)]]),PI()*((Tableau2[[#This Row],[Diamètre (mm)]]/2)^2)*10^(-4),(Tableau2[[#This Row],[Longueur (mm)]]*Tableau2[[#This Row],[Largeur (mm)]])*10^(-4))</f>
        <v>0</v>
      </c>
      <c r="N1178" s="19"/>
      <c r="O1178" s="19"/>
      <c r="P1178" s="19"/>
      <c r="Q1178" s="19"/>
      <c r="R117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78" s="19">
        <f>PI()*((Tableau2[[#This Row],[Diamètre du traversant (mm)]]/2)^2)*10^(-4)</f>
        <v>0</v>
      </c>
      <c r="U1178" s="19">
        <f>Tableau2[[#This Row],[Surface mesurée (dm²)]]-(SUMPRODUCT(($F$4:$F$2200=F1178)*($T$4:$T$2200)))</f>
        <v>0</v>
      </c>
      <c r="V1178" s="19"/>
    </row>
    <row r="1179" spans="1:22">
      <c r="A1179" s="17">
        <f>+Tableau1[[#This Row],[Bâtiment]]</f>
        <v>0</v>
      </c>
      <c r="M1179" s="19">
        <f>IF(ISNUMBER(Tableau2[[#This Row],[Diamètre (mm)]]),PI()*((Tableau2[[#This Row],[Diamètre (mm)]]/2)^2)*10^(-4),(Tableau2[[#This Row],[Longueur (mm)]]*Tableau2[[#This Row],[Largeur (mm)]])*10^(-4))</f>
        <v>0</v>
      </c>
      <c r="N1179" s="19"/>
      <c r="O1179" s="19"/>
      <c r="P1179" s="19"/>
      <c r="Q1179" s="19"/>
      <c r="R117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79" s="19">
        <f>PI()*((Tableau2[[#This Row],[Diamètre du traversant (mm)]]/2)^2)*10^(-4)</f>
        <v>0</v>
      </c>
      <c r="U1179" s="19">
        <f>Tableau2[[#This Row],[Surface mesurée (dm²)]]-(SUMPRODUCT(($F$4:$F$2200=F1179)*($T$4:$T$2200)))</f>
        <v>0</v>
      </c>
      <c r="V1179" s="19"/>
    </row>
    <row r="1180" spans="1:22">
      <c r="A1180" s="17">
        <f>+Tableau1[[#This Row],[Bâtiment]]</f>
        <v>0</v>
      </c>
      <c r="M1180" s="19">
        <f>IF(ISNUMBER(Tableau2[[#This Row],[Diamètre (mm)]]),PI()*((Tableau2[[#This Row],[Diamètre (mm)]]/2)^2)*10^(-4),(Tableau2[[#This Row],[Longueur (mm)]]*Tableau2[[#This Row],[Largeur (mm)]])*10^(-4))</f>
        <v>0</v>
      </c>
      <c r="N1180" s="19"/>
      <c r="O1180" s="19"/>
      <c r="P1180" s="19"/>
      <c r="Q1180" s="19"/>
      <c r="R118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80" s="19">
        <f>PI()*((Tableau2[[#This Row],[Diamètre du traversant (mm)]]/2)^2)*10^(-4)</f>
        <v>0</v>
      </c>
      <c r="U1180" s="19">
        <f>Tableau2[[#This Row],[Surface mesurée (dm²)]]-(SUMPRODUCT(($F$4:$F$2200=F1180)*($T$4:$T$2200)))</f>
        <v>0</v>
      </c>
      <c r="V1180" s="19"/>
    </row>
    <row r="1181" spans="1:22">
      <c r="A1181" s="17">
        <f>+Tableau1[[#This Row],[Bâtiment]]</f>
        <v>0</v>
      </c>
      <c r="M1181" s="19">
        <f>IF(ISNUMBER(Tableau2[[#This Row],[Diamètre (mm)]]),PI()*((Tableau2[[#This Row],[Diamètre (mm)]]/2)^2)*10^(-4),(Tableau2[[#This Row],[Longueur (mm)]]*Tableau2[[#This Row],[Largeur (mm)]])*10^(-4))</f>
        <v>0</v>
      </c>
      <c r="N1181" s="19"/>
      <c r="O1181" s="19"/>
      <c r="P1181" s="19"/>
      <c r="Q1181" s="19"/>
      <c r="R118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81" s="19">
        <f>PI()*((Tableau2[[#This Row],[Diamètre du traversant (mm)]]/2)^2)*10^(-4)</f>
        <v>0</v>
      </c>
      <c r="U1181" s="19">
        <f>Tableau2[[#This Row],[Surface mesurée (dm²)]]-(SUMPRODUCT(($F$4:$F$2200=F1181)*($T$4:$T$2200)))</f>
        <v>0</v>
      </c>
      <c r="V1181" s="19"/>
    </row>
    <row r="1182" spans="1:22">
      <c r="A1182" s="17">
        <f>+Tableau1[[#This Row],[Bâtiment]]</f>
        <v>0</v>
      </c>
      <c r="M1182" s="19">
        <f>IF(ISNUMBER(Tableau2[[#This Row],[Diamètre (mm)]]),PI()*((Tableau2[[#This Row],[Diamètre (mm)]]/2)^2)*10^(-4),(Tableau2[[#This Row],[Longueur (mm)]]*Tableau2[[#This Row],[Largeur (mm)]])*10^(-4))</f>
        <v>0</v>
      </c>
      <c r="N1182" s="19"/>
      <c r="O1182" s="19"/>
      <c r="P1182" s="19"/>
      <c r="Q1182" s="19"/>
      <c r="R118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82" s="19">
        <f>PI()*((Tableau2[[#This Row],[Diamètre du traversant (mm)]]/2)^2)*10^(-4)</f>
        <v>0</v>
      </c>
      <c r="U1182" s="19">
        <f>Tableau2[[#This Row],[Surface mesurée (dm²)]]-(SUMPRODUCT(($F$4:$F$2200=F1182)*($T$4:$T$2200)))</f>
        <v>0</v>
      </c>
      <c r="V1182" s="19"/>
    </row>
    <row r="1183" spans="1:22">
      <c r="A1183" s="17">
        <f>+Tableau1[[#This Row],[Bâtiment]]</f>
        <v>0</v>
      </c>
      <c r="M1183" s="19">
        <f>IF(ISNUMBER(Tableau2[[#This Row],[Diamètre (mm)]]),PI()*((Tableau2[[#This Row],[Diamètre (mm)]]/2)^2)*10^(-4),(Tableau2[[#This Row],[Longueur (mm)]]*Tableau2[[#This Row],[Largeur (mm)]])*10^(-4))</f>
        <v>0</v>
      </c>
      <c r="N1183" s="19"/>
      <c r="O1183" s="19"/>
      <c r="P1183" s="19"/>
      <c r="Q1183" s="19"/>
      <c r="R118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83" s="19">
        <f>PI()*((Tableau2[[#This Row],[Diamètre du traversant (mm)]]/2)^2)*10^(-4)</f>
        <v>0</v>
      </c>
      <c r="U1183" s="19">
        <f>Tableau2[[#This Row],[Surface mesurée (dm²)]]-(SUMPRODUCT(($F$4:$F$2200=F1183)*($T$4:$T$2200)))</f>
        <v>0</v>
      </c>
      <c r="V1183" s="19"/>
    </row>
    <row r="1184" spans="1:22">
      <c r="A1184" s="17">
        <f>+Tableau1[[#This Row],[Bâtiment]]</f>
        <v>0</v>
      </c>
      <c r="M1184" s="19">
        <f>IF(ISNUMBER(Tableau2[[#This Row],[Diamètre (mm)]]),PI()*((Tableau2[[#This Row],[Diamètre (mm)]]/2)^2)*10^(-4),(Tableau2[[#This Row],[Longueur (mm)]]*Tableau2[[#This Row],[Largeur (mm)]])*10^(-4))</f>
        <v>0</v>
      </c>
      <c r="N1184" s="19"/>
      <c r="O1184" s="19"/>
      <c r="P1184" s="19"/>
      <c r="Q1184" s="19"/>
      <c r="R118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84" s="19">
        <f>PI()*((Tableau2[[#This Row],[Diamètre du traversant (mm)]]/2)^2)*10^(-4)</f>
        <v>0</v>
      </c>
      <c r="U1184" s="19">
        <f>Tableau2[[#This Row],[Surface mesurée (dm²)]]-(SUMPRODUCT(($F$4:$F$2200=F1184)*($T$4:$T$2200)))</f>
        <v>0</v>
      </c>
      <c r="V1184" s="19"/>
    </row>
    <row r="1185" spans="1:22">
      <c r="A1185" s="17">
        <f>+Tableau1[[#This Row],[Bâtiment]]</f>
        <v>0</v>
      </c>
      <c r="M1185" s="19">
        <f>IF(ISNUMBER(Tableau2[[#This Row],[Diamètre (mm)]]),PI()*((Tableau2[[#This Row],[Diamètre (mm)]]/2)^2)*10^(-4),(Tableau2[[#This Row],[Longueur (mm)]]*Tableau2[[#This Row],[Largeur (mm)]])*10^(-4))</f>
        <v>0</v>
      </c>
      <c r="N1185" s="19"/>
      <c r="O1185" s="19"/>
      <c r="P1185" s="19"/>
      <c r="Q1185" s="19"/>
      <c r="R118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85" s="19">
        <f>PI()*((Tableau2[[#This Row],[Diamètre du traversant (mm)]]/2)^2)*10^(-4)</f>
        <v>0</v>
      </c>
      <c r="U1185" s="19">
        <f>Tableau2[[#This Row],[Surface mesurée (dm²)]]-(SUMPRODUCT(($F$4:$F$2200=F1185)*($T$4:$T$2200)))</f>
        <v>0</v>
      </c>
      <c r="V1185" s="19"/>
    </row>
    <row r="1186" spans="1:22">
      <c r="A1186" s="17">
        <f>+Tableau1[[#This Row],[Bâtiment]]</f>
        <v>0</v>
      </c>
      <c r="M1186" s="19">
        <f>IF(ISNUMBER(Tableau2[[#This Row],[Diamètre (mm)]]),PI()*((Tableau2[[#This Row],[Diamètre (mm)]]/2)^2)*10^(-4),(Tableau2[[#This Row],[Longueur (mm)]]*Tableau2[[#This Row],[Largeur (mm)]])*10^(-4))</f>
        <v>0</v>
      </c>
      <c r="N1186" s="19"/>
      <c r="O1186" s="19"/>
      <c r="P1186" s="19"/>
      <c r="Q1186" s="19"/>
      <c r="R118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86" s="19">
        <f>PI()*((Tableau2[[#This Row],[Diamètre du traversant (mm)]]/2)^2)*10^(-4)</f>
        <v>0</v>
      </c>
      <c r="U1186" s="19">
        <f>Tableau2[[#This Row],[Surface mesurée (dm²)]]-(SUMPRODUCT(($F$4:$F$2200=F1186)*($T$4:$T$2200)))</f>
        <v>0</v>
      </c>
      <c r="V1186" s="19"/>
    </row>
    <row r="1187" spans="1:22">
      <c r="A1187" s="17">
        <f>+Tableau1[[#This Row],[Bâtiment]]</f>
        <v>0</v>
      </c>
      <c r="M1187" s="19">
        <f>IF(ISNUMBER(Tableau2[[#This Row],[Diamètre (mm)]]),PI()*((Tableau2[[#This Row],[Diamètre (mm)]]/2)^2)*10^(-4),(Tableau2[[#This Row],[Longueur (mm)]]*Tableau2[[#This Row],[Largeur (mm)]])*10^(-4))</f>
        <v>0</v>
      </c>
      <c r="N1187" s="19"/>
      <c r="O1187" s="19"/>
      <c r="P1187" s="19"/>
      <c r="Q1187" s="19"/>
      <c r="R118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87" s="19">
        <f>PI()*((Tableau2[[#This Row],[Diamètre du traversant (mm)]]/2)^2)*10^(-4)</f>
        <v>0</v>
      </c>
      <c r="U1187" s="19">
        <f>Tableau2[[#This Row],[Surface mesurée (dm²)]]-(SUMPRODUCT(($F$4:$F$2200=F1187)*($T$4:$T$2200)))</f>
        <v>0</v>
      </c>
      <c r="V1187" s="19"/>
    </row>
    <row r="1188" spans="1:22">
      <c r="A1188" s="17">
        <f>+Tableau1[[#This Row],[Bâtiment]]</f>
        <v>0</v>
      </c>
      <c r="M1188" s="19">
        <f>IF(ISNUMBER(Tableau2[[#This Row],[Diamètre (mm)]]),PI()*((Tableau2[[#This Row],[Diamètre (mm)]]/2)^2)*10^(-4),(Tableau2[[#This Row],[Longueur (mm)]]*Tableau2[[#This Row],[Largeur (mm)]])*10^(-4))</f>
        <v>0</v>
      </c>
      <c r="N1188" s="19"/>
      <c r="O1188" s="19"/>
      <c r="P1188" s="19"/>
      <c r="Q1188" s="19"/>
      <c r="R118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88" s="19">
        <f>PI()*((Tableau2[[#This Row],[Diamètre du traversant (mm)]]/2)^2)*10^(-4)</f>
        <v>0</v>
      </c>
      <c r="U1188" s="19">
        <f>Tableau2[[#This Row],[Surface mesurée (dm²)]]-(SUMPRODUCT(($F$4:$F$2200=F1188)*($T$4:$T$2200)))</f>
        <v>0</v>
      </c>
      <c r="V1188" s="19"/>
    </row>
    <row r="1189" spans="1:22">
      <c r="A1189" s="17">
        <f>+Tableau1[[#This Row],[Bâtiment]]</f>
        <v>0</v>
      </c>
      <c r="M1189" s="19">
        <f>IF(ISNUMBER(Tableau2[[#This Row],[Diamètre (mm)]]),PI()*((Tableau2[[#This Row],[Diamètre (mm)]]/2)^2)*10^(-4),(Tableau2[[#This Row],[Longueur (mm)]]*Tableau2[[#This Row],[Largeur (mm)]])*10^(-4))</f>
        <v>0</v>
      </c>
      <c r="N1189" s="19"/>
      <c r="O1189" s="19"/>
      <c r="P1189" s="19"/>
      <c r="Q1189" s="19"/>
      <c r="R118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89" s="19">
        <f>PI()*((Tableau2[[#This Row],[Diamètre du traversant (mm)]]/2)^2)*10^(-4)</f>
        <v>0</v>
      </c>
      <c r="U1189" s="19">
        <f>Tableau2[[#This Row],[Surface mesurée (dm²)]]-(SUMPRODUCT(($F$4:$F$2200=F1189)*($T$4:$T$2200)))</f>
        <v>0</v>
      </c>
      <c r="V1189" s="19"/>
    </row>
    <row r="1190" spans="1:22">
      <c r="A1190" s="17">
        <f>+Tableau1[[#This Row],[Bâtiment]]</f>
        <v>0</v>
      </c>
      <c r="M1190" s="19">
        <f>IF(ISNUMBER(Tableau2[[#This Row],[Diamètre (mm)]]),PI()*((Tableau2[[#This Row],[Diamètre (mm)]]/2)^2)*10^(-4),(Tableau2[[#This Row],[Longueur (mm)]]*Tableau2[[#This Row],[Largeur (mm)]])*10^(-4))</f>
        <v>0</v>
      </c>
      <c r="N1190" s="19"/>
      <c r="O1190" s="19"/>
      <c r="P1190" s="19"/>
      <c r="Q1190" s="19"/>
      <c r="R119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90" s="19">
        <f>PI()*((Tableau2[[#This Row],[Diamètre du traversant (mm)]]/2)^2)*10^(-4)</f>
        <v>0</v>
      </c>
      <c r="U1190" s="19">
        <f>Tableau2[[#This Row],[Surface mesurée (dm²)]]-(SUMPRODUCT(($F$4:$F$2200=F1190)*($T$4:$T$2200)))</f>
        <v>0</v>
      </c>
      <c r="V1190" s="19"/>
    </row>
    <row r="1191" spans="1:22">
      <c r="A1191" s="17">
        <f>+Tableau1[[#This Row],[Bâtiment]]</f>
        <v>0</v>
      </c>
      <c r="M1191" s="19">
        <f>IF(ISNUMBER(Tableau2[[#This Row],[Diamètre (mm)]]),PI()*((Tableau2[[#This Row],[Diamètre (mm)]]/2)^2)*10^(-4),(Tableau2[[#This Row],[Longueur (mm)]]*Tableau2[[#This Row],[Largeur (mm)]])*10^(-4))</f>
        <v>0</v>
      </c>
      <c r="N1191" s="19"/>
      <c r="O1191" s="19"/>
      <c r="P1191" s="19"/>
      <c r="Q1191" s="19"/>
      <c r="R119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91" s="19">
        <f>PI()*((Tableau2[[#This Row],[Diamètre du traversant (mm)]]/2)^2)*10^(-4)</f>
        <v>0</v>
      </c>
      <c r="U1191" s="19">
        <f>Tableau2[[#This Row],[Surface mesurée (dm²)]]-(SUMPRODUCT(($F$4:$F$2200=F1191)*($T$4:$T$2200)))</f>
        <v>0</v>
      </c>
      <c r="V1191" s="19"/>
    </row>
    <row r="1192" spans="1:22">
      <c r="A1192" s="17">
        <f>+Tableau1[[#This Row],[Bâtiment]]</f>
        <v>0</v>
      </c>
      <c r="M1192" s="19">
        <f>IF(ISNUMBER(Tableau2[[#This Row],[Diamètre (mm)]]),PI()*((Tableau2[[#This Row],[Diamètre (mm)]]/2)^2)*10^(-4),(Tableau2[[#This Row],[Longueur (mm)]]*Tableau2[[#This Row],[Largeur (mm)]])*10^(-4))</f>
        <v>0</v>
      </c>
      <c r="N1192" s="19"/>
      <c r="O1192" s="19"/>
      <c r="P1192" s="19"/>
      <c r="Q1192" s="19"/>
      <c r="R119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92" s="19">
        <f>PI()*((Tableau2[[#This Row],[Diamètre du traversant (mm)]]/2)^2)*10^(-4)</f>
        <v>0</v>
      </c>
      <c r="U1192" s="19">
        <f>Tableau2[[#This Row],[Surface mesurée (dm²)]]-(SUMPRODUCT(($F$4:$F$2200=F1192)*($T$4:$T$2200)))</f>
        <v>0</v>
      </c>
      <c r="V1192" s="19"/>
    </row>
    <row r="1193" spans="1:22">
      <c r="A1193" s="17">
        <f>+Tableau1[[#This Row],[Bâtiment]]</f>
        <v>0</v>
      </c>
      <c r="M1193" s="19">
        <f>IF(ISNUMBER(Tableau2[[#This Row],[Diamètre (mm)]]),PI()*((Tableau2[[#This Row],[Diamètre (mm)]]/2)^2)*10^(-4),(Tableau2[[#This Row],[Longueur (mm)]]*Tableau2[[#This Row],[Largeur (mm)]])*10^(-4))</f>
        <v>0</v>
      </c>
      <c r="N1193" s="19"/>
      <c r="O1193" s="19"/>
      <c r="P1193" s="19"/>
      <c r="Q1193" s="19"/>
      <c r="R119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93" s="19">
        <f>PI()*((Tableau2[[#This Row],[Diamètre du traversant (mm)]]/2)^2)*10^(-4)</f>
        <v>0</v>
      </c>
      <c r="U1193" s="19">
        <f>Tableau2[[#This Row],[Surface mesurée (dm²)]]-(SUMPRODUCT(($F$4:$F$2200=F1193)*($T$4:$T$2200)))</f>
        <v>0</v>
      </c>
      <c r="V1193" s="19"/>
    </row>
    <row r="1194" spans="1:22">
      <c r="A1194" s="17">
        <f>+Tableau1[[#This Row],[Bâtiment]]</f>
        <v>0</v>
      </c>
      <c r="M1194" s="19">
        <f>IF(ISNUMBER(Tableau2[[#This Row],[Diamètre (mm)]]),PI()*((Tableau2[[#This Row],[Diamètre (mm)]]/2)^2)*10^(-4),(Tableau2[[#This Row],[Longueur (mm)]]*Tableau2[[#This Row],[Largeur (mm)]])*10^(-4))</f>
        <v>0</v>
      </c>
      <c r="N1194" s="19"/>
      <c r="O1194" s="19"/>
      <c r="P1194" s="19"/>
      <c r="Q1194" s="19"/>
      <c r="R119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94" s="19">
        <f>PI()*((Tableau2[[#This Row],[Diamètre du traversant (mm)]]/2)^2)*10^(-4)</f>
        <v>0</v>
      </c>
      <c r="U1194" s="19">
        <f>Tableau2[[#This Row],[Surface mesurée (dm²)]]-(SUMPRODUCT(($F$4:$F$2200=F1194)*($T$4:$T$2200)))</f>
        <v>0</v>
      </c>
      <c r="V1194" s="19"/>
    </row>
    <row r="1195" spans="1:22">
      <c r="A1195" s="17">
        <f>+Tableau1[[#This Row],[Bâtiment]]</f>
        <v>0</v>
      </c>
      <c r="M1195" s="19">
        <f>IF(ISNUMBER(Tableau2[[#This Row],[Diamètre (mm)]]),PI()*((Tableau2[[#This Row],[Diamètre (mm)]]/2)^2)*10^(-4),(Tableau2[[#This Row],[Longueur (mm)]]*Tableau2[[#This Row],[Largeur (mm)]])*10^(-4))</f>
        <v>0</v>
      </c>
      <c r="N1195" s="19"/>
      <c r="O1195" s="19"/>
      <c r="P1195" s="19"/>
      <c r="Q1195" s="19"/>
      <c r="R119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95" s="19">
        <f>PI()*((Tableau2[[#This Row],[Diamètre du traversant (mm)]]/2)^2)*10^(-4)</f>
        <v>0</v>
      </c>
      <c r="U1195" s="19">
        <f>Tableau2[[#This Row],[Surface mesurée (dm²)]]-(SUMPRODUCT(($F$4:$F$2200=F1195)*($T$4:$T$2200)))</f>
        <v>0</v>
      </c>
      <c r="V1195" s="19"/>
    </row>
    <row r="1196" spans="1:22">
      <c r="A1196" s="17">
        <f>+Tableau1[[#This Row],[Bâtiment]]</f>
        <v>0</v>
      </c>
      <c r="M1196" s="19">
        <f>IF(ISNUMBER(Tableau2[[#This Row],[Diamètre (mm)]]),PI()*((Tableau2[[#This Row],[Diamètre (mm)]]/2)^2)*10^(-4),(Tableau2[[#This Row],[Longueur (mm)]]*Tableau2[[#This Row],[Largeur (mm)]])*10^(-4))</f>
        <v>0</v>
      </c>
      <c r="N1196" s="19"/>
      <c r="O1196" s="19"/>
      <c r="P1196" s="19"/>
      <c r="Q1196" s="19"/>
      <c r="R119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96" s="19">
        <f>PI()*((Tableau2[[#This Row],[Diamètre du traversant (mm)]]/2)^2)*10^(-4)</f>
        <v>0</v>
      </c>
      <c r="U1196" s="19">
        <f>Tableau2[[#This Row],[Surface mesurée (dm²)]]-(SUMPRODUCT(($F$4:$F$2200=F1196)*($T$4:$T$2200)))</f>
        <v>0</v>
      </c>
      <c r="V1196" s="19"/>
    </row>
    <row r="1197" spans="1:22">
      <c r="A1197" s="17">
        <f>+Tableau1[[#This Row],[Bâtiment]]</f>
        <v>0</v>
      </c>
      <c r="M1197" s="19">
        <f>IF(ISNUMBER(Tableau2[[#This Row],[Diamètre (mm)]]),PI()*((Tableau2[[#This Row],[Diamètre (mm)]]/2)^2)*10^(-4),(Tableau2[[#This Row],[Longueur (mm)]]*Tableau2[[#This Row],[Largeur (mm)]])*10^(-4))</f>
        <v>0</v>
      </c>
      <c r="N1197" s="19"/>
      <c r="O1197" s="19"/>
      <c r="P1197" s="19"/>
      <c r="Q1197" s="19"/>
      <c r="R119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97" s="19">
        <f>PI()*((Tableau2[[#This Row],[Diamètre du traversant (mm)]]/2)^2)*10^(-4)</f>
        <v>0</v>
      </c>
      <c r="U1197" s="19">
        <f>Tableau2[[#This Row],[Surface mesurée (dm²)]]-(SUMPRODUCT(($F$4:$F$2200=F1197)*($T$4:$T$2200)))</f>
        <v>0</v>
      </c>
      <c r="V1197" s="19"/>
    </row>
    <row r="1198" spans="1:22">
      <c r="A1198" s="17">
        <f>+Tableau1[[#This Row],[Bâtiment]]</f>
        <v>0</v>
      </c>
      <c r="M1198" s="19">
        <f>IF(ISNUMBER(Tableau2[[#This Row],[Diamètre (mm)]]),PI()*((Tableau2[[#This Row],[Diamètre (mm)]]/2)^2)*10^(-4),(Tableau2[[#This Row],[Longueur (mm)]]*Tableau2[[#This Row],[Largeur (mm)]])*10^(-4))</f>
        <v>0</v>
      </c>
      <c r="N1198" s="19"/>
      <c r="O1198" s="19"/>
      <c r="P1198" s="19"/>
      <c r="Q1198" s="19"/>
      <c r="R119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98" s="19">
        <f>PI()*((Tableau2[[#This Row],[Diamètre du traversant (mm)]]/2)^2)*10^(-4)</f>
        <v>0</v>
      </c>
      <c r="U1198" s="19">
        <f>Tableau2[[#This Row],[Surface mesurée (dm²)]]-(SUMPRODUCT(($F$4:$F$2200=F1198)*($T$4:$T$2200)))</f>
        <v>0</v>
      </c>
      <c r="V1198" s="19"/>
    </row>
    <row r="1199" spans="1:22">
      <c r="A1199" s="17">
        <f>+Tableau1[[#This Row],[Bâtiment]]</f>
        <v>0</v>
      </c>
      <c r="M1199" s="19">
        <f>IF(ISNUMBER(Tableau2[[#This Row],[Diamètre (mm)]]),PI()*((Tableau2[[#This Row],[Diamètre (mm)]]/2)^2)*10^(-4),(Tableau2[[#This Row],[Longueur (mm)]]*Tableau2[[#This Row],[Largeur (mm)]])*10^(-4))</f>
        <v>0</v>
      </c>
      <c r="N1199" s="19"/>
      <c r="O1199" s="19"/>
      <c r="P1199" s="19"/>
      <c r="Q1199" s="19"/>
      <c r="R119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199" s="19">
        <f>PI()*((Tableau2[[#This Row],[Diamètre du traversant (mm)]]/2)^2)*10^(-4)</f>
        <v>0</v>
      </c>
      <c r="U1199" s="19">
        <f>Tableau2[[#This Row],[Surface mesurée (dm²)]]-(SUMPRODUCT(($F$4:$F$2200=F1199)*($T$4:$T$2200)))</f>
        <v>0</v>
      </c>
      <c r="V1199" s="19"/>
    </row>
    <row r="1200" spans="1:22">
      <c r="A1200" s="17">
        <f>+Tableau1[[#This Row],[Bâtiment]]</f>
        <v>0</v>
      </c>
      <c r="M1200" s="19">
        <f>IF(ISNUMBER(Tableau2[[#This Row],[Diamètre (mm)]]),PI()*((Tableau2[[#This Row],[Diamètre (mm)]]/2)^2)*10^(-4),(Tableau2[[#This Row],[Longueur (mm)]]*Tableau2[[#This Row],[Largeur (mm)]])*10^(-4))</f>
        <v>0</v>
      </c>
      <c r="N1200" s="19"/>
      <c r="O1200" s="19"/>
      <c r="P1200" s="19"/>
      <c r="Q1200" s="19"/>
      <c r="R120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00" s="19">
        <f>PI()*((Tableau2[[#This Row],[Diamètre du traversant (mm)]]/2)^2)*10^(-4)</f>
        <v>0</v>
      </c>
      <c r="U1200" s="19">
        <f>Tableau2[[#This Row],[Surface mesurée (dm²)]]-(SUMPRODUCT(($F$4:$F$2200=F1200)*($T$4:$T$2200)))</f>
        <v>0</v>
      </c>
      <c r="V1200" s="19"/>
    </row>
    <row r="1201" spans="1:22">
      <c r="A1201" s="17">
        <f>+Tableau1[[#This Row],[Bâtiment]]</f>
        <v>0</v>
      </c>
      <c r="M1201" s="19">
        <f>IF(ISNUMBER(Tableau2[[#This Row],[Diamètre (mm)]]),PI()*((Tableau2[[#This Row],[Diamètre (mm)]]/2)^2)*10^(-4),(Tableau2[[#This Row],[Longueur (mm)]]*Tableau2[[#This Row],[Largeur (mm)]])*10^(-4))</f>
        <v>0</v>
      </c>
      <c r="N1201" s="19"/>
      <c r="O1201" s="19"/>
      <c r="P1201" s="19"/>
      <c r="Q1201" s="19"/>
      <c r="R120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01" s="19">
        <f>PI()*((Tableau2[[#This Row],[Diamètre du traversant (mm)]]/2)^2)*10^(-4)</f>
        <v>0</v>
      </c>
      <c r="U1201" s="19">
        <f>Tableau2[[#This Row],[Surface mesurée (dm²)]]-(SUMPRODUCT(($F$4:$F$2200=F1201)*($T$4:$T$2200)))</f>
        <v>0</v>
      </c>
      <c r="V1201" s="19"/>
    </row>
    <row r="1202" spans="1:22">
      <c r="A1202" s="17">
        <f>+Tableau1[[#This Row],[Bâtiment]]</f>
        <v>0</v>
      </c>
      <c r="M1202" s="19">
        <f>IF(ISNUMBER(Tableau2[[#This Row],[Diamètre (mm)]]),PI()*((Tableau2[[#This Row],[Diamètre (mm)]]/2)^2)*10^(-4),(Tableau2[[#This Row],[Longueur (mm)]]*Tableau2[[#This Row],[Largeur (mm)]])*10^(-4))</f>
        <v>0</v>
      </c>
      <c r="N1202" s="19"/>
      <c r="O1202" s="19"/>
      <c r="P1202" s="19"/>
      <c r="Q1202" s="19"/>
      <c r="R120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02" s="19">
        <f>PI()*((Tableau2[[#This Row],[Diamètre du traversant (mm)]]/2)^2)*10^(-4)</f>
        <v>0</v>
      </c>
      <c r="U1202" s="19">
        <f>Tableau2[[#This Row],[Surface mesurée (dm²)]]-(SUMPRODUCT(($F$4:$F$2200=F1202)*($T$4:$T$2200)))</f>
        <v>0</v>
      </c>
      <c r="V1202" s="19"/>
    </row>
    <row r="1203" spans="1:22">
      <c r="A1203" s="17">
        <f>+Tableau1[[#This Row],[Bâtiment]]</f>
        <v>0</v>
      </c>
      <c r="M1203" s="19">
        <f>IF(ISNUMBER(Tableau2[[#This Row],[Diamètre (mm)]]),PI()*((Tableau2[[#This Row],[Diamètre (mm)]]/2)^2)*10^(-4),(Tableau2[[#This Row],[Longueur (mm)]]*Tableau2[[#This Row],[Largeur (mm)]])*10^(-4))</f>
        <v>0</v>
      </c>
      <c r="N1203" s="19"/>
      <c r="O1203" s="19"/>
      <c r="P1203" s="19"/>
      <c r="Q1203" s="19"/>
      <c r="R120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03" s="19">
        <f>PI()*((Tableau2[[#This Row],[Diamètre du traversant (mm)]]/2)^2)*10^(-4)</f>
        <v>0</v>
      </c>
      <c r="U1203" s="19">
        <f>Tableau2[[#This Row],[Surface mesurée (dm²)]]-(SUMPRODUCT(($F$4:$F$2200=F1203)*($T$4:$T$2200)))</f>
        <v>0</v>
      </c>
      <c r="V1203" s="19"/>
    </row>
    <row r="1204" spans="1:22">
      <c r="A1204" s="17">
        <f>+Tableau1[[#This Row],[Bâtiment]]</f>
        <v>0</v>
      </c>
      <c r="M1204" s="19">
        <f>IF(ISNUMBER(Tableau2[[#This Row],[Diamètre (mm)]]),PI()*((Tableau2[[#This Row],[Diamètre (mm)]]/2)^2)*10^(-4),(Tableau2[[#This Row],[Longueur (mm)]]*Tableau2[[#This Row],[Largeur (mm)]])*10^(-4))</f>
        <v>0</v>
      </c>
      <c r="N1204" s="19"/>
      <c r="O1204" s="19"/>
      <c r="P1204" s="19"/>
      <c r="Q1204" s="19"/>
      <c r="R120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04" s="19">
        <f>PI()*((Tableau2[[#This Row],[Diamètre du traversant (mm)]]/2)^2)*10^(-4)</f>
        <v>0</v>
      </c>
      <c r="U1204" s="19">
        <f>Tableau2[[#This Row],[Surface mesurée (dm²)]]-(SUMPRODUCT(($F$4:$F$2200=F1204)*($T$4:$T$2200)))</f>
        <v>0</v>
      </c>
      <c r="V1204" s="19"/>
    </row>
    <row r="1205" spans="1:22">
      <c r="A1205" s="17">
        <f>+Tableau1[[#This Row],[Bâtiment]]</f>
        <v>0</v>
      </c>
      <c r="M1205" s="19">
        <f>IF(ISNUMBER(Tableau2[[#This Row],[Diamètre (mm)]]),PI()*((Tableau2[[#This Row],[Diamètre (mm)]]/2)^2)*10^(-4),(Tableau2[[#This Row],[Longueur (mm)]]*Tableau2[[#This Row],[Largeur (mm)]])*10^(-4))</f>
        <v>0</v>
      </c>
      <c r="N1205" s="19"/>
      <c r="O1205" s="19"/>
      <c r="P1205" s="19"/>
      <c r="Q1205" s="19"/>
      <c r="R120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05" s="19">
        <f>PI()*((Tableau2[[#This Row],[Diamètre du traversant (mm)]]/2)^2)*10^(-4)</f>
        <v>0</v>
      </c>
      <c r="U1205" s="19">
        <f>Tableau2[[#This Row],[Surface mesurée (dm²)]]-(SUMPRODUCT(($F$4:$F$2200=F1205)*($T$4:$T$2200)))</f>
        <v>0</v>
      </c>
      <c r="V1205" s="19"/>
    </row>
    <row r="1206" spans="1:22">
      <c r="A1206" s="17">
        <f>+Tableau1[[#This Row],[Bâtiment]]</f>
        <v>0</v>
      </c>
      <c r="M1206" s="19">
        <f>IF(ISNUMBER(Tableau2[[#This Row],[Diamètre (mm)]]),PI()*((Tableau2[[#This Row],[Diamètre (mm)]]/2)^2)*10^(-4),(Tableau2[[#This Row],[Longueur (mm)]]*Tableau2[[#This Row],[Largeur (mm)]])*10^(-4))</f>
        <v>0</v>
      </c>
      <c r="N1206" s="19"/>
      <c r="O1206" s="19"/>
      <c r="P1206" s="19"/>
      <c r="Q1206" s="19"/>
      <c r="R120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06" s="19">
        <f>PI()*((Tableau2[[#This Row],[Diamètre du traversant (mm)]]/2)^2)*10^(-4)</f>
        <v>0</v>
      </c>
      <c r="U1206" s="19">
        <f>Tableau2[[#This Row],[Surface mesurée (dm²)]]-(SUMPRODUCT(($F$4:$F$2200=F1206)*($T$4:$T$2200)))</f>
        <v>0</v>
      </c>
      <c r="V1206" s="19"/>
    </row>
    <row r="1207" spans="1:22">
      <c r="A1207" s="17">
        <f>+Tableau1[[#This Row],[Bâtiment]]</f>
        <v>0</v>
      </c>
      <c r="M1207" s="19">
        <f>IF(ISNUMBER(Tableau2[[#This Row],[Diamètre (mm)]]),PI()*((Tableau2[[#This Row],[Diamètre (mm)]]/2)^2)*10^(-4),(Tableau2[[#This Row],[Longueur (mm)]]*Tableau2[[#This Row],[Largeur (mm)]])*10^(-4))</f>
        <v>0</v>
      </c>
      <c r="N1207" s="19"/>
      <c r="O1207" s="19"/>
      <c r="P1207" s="19"/>
      <c r="Q1207" s="19"/>
      <c r="R120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07" s="19">
        <f>PI()*((Tableau2[[#This Row],[Diamètre du traversant (mm)]]/2)^2)*10^(-4)</f>
        <v>0</v>
      </c>
      <c r="U1207" s="19">
        <f>Tableau2[[#This Row],[Surface mesurée (dm²)]]-(SUMPRODUCT(($F$4:$F$2200=F1207)*($T$4:$T$2200)))</f>
        <v>0</v>
      </c>
      <c r="V1207" s="19"/>
    </row>
    <row r="1208" spans="1:22">
      <c r="A1208" s="17">
        <f>+Tableau1[[#This Row],[Bâtiment]]</f>
        <v>0</v>
      </c>
      <c r="M1208" s="19">
        <f>IF(ISNUMBER(Tableau2[[#This Row],[Diamètre (mm)]]),PI()*((Tableau2[[#This Row],[Diamètre (mm)]]/2)^2)*10^(-4),(Tableau2[[#This Row],[Longueur (mm)]]*Tableau2[[#This Row],[Largeur (mm)]])*10^(-4))</f>
        <v>0</v>
      </c>
      <c r="N1208" s="19"/>
      <c r="O1208" s="19"/>
      <c r="P1208" s="19"/>
      <c r="Q1208" s="19"/>
      <c r="R120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08" s="19">
        <f>PI()*((Tableau2[[#This Row],[Diamètre du traversant (mm)]]/2)^2)*10^(-4)</f>
        <v>0</v>
      </c>
      <c r="U1208" s="19">
        <f>Tableau2[[#This Row],[Surface mesurée (dm²)]]-(SUMPRODUCT(($F$4:$F$2200=F1208)*($T$4:$T$2200)))</f>
        <v>0</v>
      </c>
      <c r="V1208" s="19"/>
    </row>
    <row r="1209" spans="1:22">
      <c r="A1209" s="17">
        <f>+Tableau1[[#This Row],[Bâtiment]]</f>
        <v>0</v>
      </c>
      <c r="M1209" s="19">
        <f>IF(ISNUMBER(Tableau2[[#This Row],[Diamètre (mm)]]),PI()*((Tableau2[[#This Row],[Diamètre (mm)]]/2)^2)*10^(-4),(Tableau2[[#This Row],[Longueur (mm)]]*Tableau2[[#This Row],[Largeur (mm)]])*10^(-4))</f>
        <v>0</v>
      </c>
      <c r="N1209" s="19"/>
      <c r="O1209" s="19"/>
      <c r="P1209" s="19"/>
      <c r="Q1209" s="19"/>
      <c r="R120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09" s="19">
        <f>PI()*((Tableau2[[#This Row],[Diamètre du traversant (mm)]]/2)^2)*10^(-4)</f>
        <v>0</v>
      </c>
      <c r="U1209" s="19">
        <f>Tableau2[[#This Row],[Surface mesurée (dm²)]]-(SUMPRODUCT(($F$4:$F$2200=F1209)*($T$4:$T$2200)))</f>
        <v>0</v>
      </c>
      <c r="V1209" s="19"/>
    </row>
    <row r="1210" spans="1:22">
      <c r="A1210" s="17">
        <f>+Tableau1[[#This Row],[Bâtiment]]</f>
        <v>0</v>
      </c>
      <c r="M1210" s="19">
        <f>IF(ISNUMBER(Tableau2[[#This Row],[Diamètre (mm)]]),PI()*((Tableau2[[#This Row],[Diamètre (mm)]]/2)^2)*10^(-4),(Tableau2[[#This Row],[Longueur (mm)]]*Tableau2[[#This Row],[Largeur (mm)]])*10^(-4))</f>
        <v>0</v>
      </c>
      <c r="N1210" s="19"/>
      <c r="O1210" s="19"/>
      <c r="P1210" s="19"/>
      <c r="Q1210" s="19"/>
      <c r="R121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10" s="19">
        <f>PI()*((Tableau2[[#This Row],[Diamètre du traversant (mm)]]/2)^2)*10^(-4)</f>
        <v>0</v>
      </c>
      <c r="U1210" s="19">
        <f>Tableau2[[#This Row],[Surface mesurée (dm²)]]-(SUMPRODUCT(($F$4:$F$2200=F1210)*($T$4:$T$2200)))</f>
        <v>0</v>
      </c>
      <c r="V1210" s="19"/>
    </row>
    <row r="1211" spans="1:22">
      <c r="A1211" s="17">
        <f>+Tableau1[[#This Row],[Bâtiment]]</f>
        <v>0</v>
      </c>
      <c r="M1211" s="19">
        <f>IF(ISNUMBER(Tableau2[[#This Row],[Diamètre (mm)]]),PI()*((Tableau2[[#This Row],[Diamètre (mm)]]/2)^2)*10^(-4),(Tableau2[[#This Row],[Longueur (mm)]]*Tableau2[[#This Row],[Largeur (mm)]])*10^(-4))</f>
        <v>0</v>
      </c>
      <c r="N1211" s="19"/>
      <c r="O1211" s="19"/>
      <c r="P1211" s="19"/>
      <c r="Q1211" s="19"/>
      <c r="R121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11" s="19">
        <f>PI()*((Tableau2[[#This Row],[Diamètre du traversant (mm)]]/2)^2)*10^(-4)</f>
        <v>0</v>
      </c>
      <c r="U1211" s="19">
        <f>Tableau2[[#This Row],[Surface mesurée (dm²)]]-(SUMPRODUCT(($F$4:$F$2200=F1211)*($T$4:$T$2200)))</f>
        <v>0</v>
      </c>
      <c r="V1211" s="19"/>
    </row>
    <row r="1212" spans="1:22">
      <c r="A1212" s="17">
        <f>+Tableau1[[#This Row],[Bâtiment]]</f>
        <v>0</v>
      </c>
      <c r="M1212" s="19">
        <f>IF(ISNUMBER(Tableau2[[#This Row],[Diamètre (mm)]]),PI()*((Tableau2[[#This Row],[Diamètre (mm)]]/2)^2)*10^(-4),(Tableau2[[#This Row],[Longueur (mm)]]*Tableau2[[#This Row],[Largeur (mm)]])*10^(-4))</f>
        <v>0</v>
      </c>
      <c r="N1212" s="19"/>
      <c r="O1212" s="19"/>
      <c r="P1212" s="19"/>
      <c r="Q1212" s="19"/>
      <c r="R121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12" s="19">
        <f>PI()*((Tableau2[[#This Row],[Diamètre du traversant (mm)]]/2)^2)*10^(-4)</f>
        <v>0</v>
      </c>
      <c r="U1212" s="19">
        <f>Tableau2[[#This Row],[Surface mesurée (dm²)]]-(SUMPRODUCT(($F$4:$F$2200=F1212)*($T$4:$T$2200)))</f>
        <v>0</v>
      </c>
      <c r="V1212" s="19"/>
    </row>
    <row r="1213" spans="1:22">
      <c r="A1213" s="17">
        <f>+Tableau1[[#This Row],[Bâtiment]]</f>
        <v>0</v>
      </c>
      <c r="M1213" s="19">
        <f>IF(ISNUMBER(Tableau2[[#This Row],[Diamètre (mm)]]),PI()*((Tableau2[[#This Row],[Diamètre (mm)]]/2)^2)*10^(-4),(Tableau2[[#This Row],[Longueur (mm)]]*Tableau2[[#This Row],[Largeur (mm)]])*10^(-4))</f>
        <v>0</v>
      </c>
      <c r="N1213" s="19"/>
      <c r="O1213" s="19"/>
      <c r="P1213" s="19"/>
      <c r="Q1213" s="19"/>
      <c r="R121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13" s="19">
        <f>PI()*((Tableau2[[#This Row],[Diamètre du traversant (mm)]]/2)^2)*10^(-4)</f>
        <v>0</v>
      </c>
      <c r="U1213" s="19">
        <f>Tableau2[[#This Row],[Surface mesurée (dm²)]]-(SUMPRODUCT(($F$4:$F$2200=F1213)*($T$4:$T$2200)))</f>
        <v>0</v>
      </c>
      <c r="V1213" s="19"/>
    </row>
    <row r="1214" spans="1:22">
      <c r="A1214" s="17">
        <f>+Tableau1[[#This Row],[Bâtiment]]</f>
        <v>0</v>
      </c>
      <c r="M1214" s="19">
        <f>IF(ISNUMBER(Tableau2[[#This Row],[Diamètre (mm)]]),PI()*((Tableau2[[#This Row],[Diamètre (mm)]]/2)^2)*10^(-4),(Tableau2[[#This Row],[Longueur (mm)]]*Tableau2[[#This Row],[Largeur (mm)]])*10^(-4))</f>
        <v>0</v>
      </c>
      <c r="N1214" s="19"/>
      <c r="O1214" s="19"/>
      <c r="P1214" s="19"/>
      <c r="Q1214" s="19"/>
      <c r="R121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14" s="19">
        <f>PI()*((Tableau2[[#This Row],[Diamètre du traversant (mm)]]/2)^2)*10^(-4)</f>
        <v>0</v>
      </c>
      <c r="U1214" s="19">
        <f>Tableau2[[#This Row],[Surface mesurée (dm²)]]-(SUMPRODUCT(($F$4:$F$2200=F1214)*($T$4:$T$2200)))</f>
        <v>0</v>
      </c>
      <c r="V1214" s="19"/>
    </row>
    <row r="1215" spans="1:22">
      <c r="A1215" s="17">
        <f>+Tableau1[[#This Row],[Bâtiment]]</f>
        <v>0</v>
      </c>
      <c r="M1215" s="19">
        <f>IF(ISNUMBER(Tableau2[[#This Row],[Diamètre (mm)]]),PI()*((Tableau2[[#This Row],[Diamètre (mm)]]/2)^2)*10^(-4),(Tableau2[[#This Row],[Longueur (mm)]]*Tableau2[[#This Row],[Largeur (mm)]])*10^(-4))</f>
        <v>0</v>
      </c>
      <c r="N1215" s="19"/>
      <c r="O1215" s="19"/>
      <c r="P1215" s="19"/>
      <c r="Q1215" s="19"/>
      <c r="R121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15" s="19">
        <f>PI()*((Tableau2[[#This Row],[Diamètre du traversant (mm)]]/2)^2)*10^(-4)</f>
        <v>0</v>
      </c>
      <c r="U1215" s="19">
        <f>Tableau2[[#This Row],[Surface mesurée (dm²)]]-(SUMPRODUCT(($F$4:$F$2200=F1215)*($T$4:$T$2200)))</f>
        <v>0</v>
      </c>
      <c r="V1215" s="19"/>
    </row>
    <row r="1216" spans="1:22">
      <c r="A1216" s="17">
        <f>+Tableau1[[#This Row],[Bâtiment]]</f>
        <v>0</v>
      </c>
      <c r="M1216" s="19">
        <f>IF(ISNUMBER(Tableau2[[#This Row],[Diamètre (mm)]]),PI()*((Tableau2[[#This Row],[Diamètre (mm)]]/2)^2)*10^(-4),(Tableau2[[#This Row],[Longueur (mm)]]*Tableau2[[#This Row],[Largeur (mm)]])*10^(-4))</f>
        <v>0</v>
      </c>
      <c r="N1216" s="19"/>
      <c r="O1216" s="19"/>
      <c r="P1216" s="19"/>
      <c r="Q1216" s="19"/>
      <c r="R121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16" s="19">
        <f>PI()*((Tableau2[[#This Row],[Diamètre du traversant (mm)]]/2)^2)*10^(-4)</f>
        <v>0</v>
      </c>
      <c r="U1216" s="19">
        <f>Tableau2[[#This Row],[Surface mesurée (dm²)]]-(SUMPRODUCT(($F$4:$F$2200=F1216)*($T$4:$T$2200)))</f>
        <v>0</v>
      </c>
      <c r="V1216" s="19"/>
    </row>
    <row r="1217" spans="1:22">
      <c r="A1217" s="17">
        <f>+Tableau1[[#This Row],[Bâtiment]]</f>
        <v>0</v>
      </c>
      <c r="M1217" s="19">
        <f>IF(ISNUMBER(Tableau2[[#This Row],[Diamètre (mm)]]),PI()*((Tableau2[[#This Row],[Diamètre (mm)]]/2)^2)*10^(-4),(Tableau2[[#This Row],[Longueur (mm)]]*Tableau2[[#This Row],[Largeur (mm)]])*10^(-4))</f>
        <v>0</v>
      </c>
      <c r="N1217" s="19"/>
      <c r="O1217" s="19"/>
      <c r="P1217" s="19"/>
      <c r="Q1217" s="19"/>
      <c r="R121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17" s="19">
        <f>PI()*((Tableau2[[#This Row],[Diamètre du traversant (mm)]]/2)^2)*10^(-4)</f>
        <v>0</v>
      </c>
      <c r="U1217" s="19">
        <f>Tableau2[[#This Row],[Surface mesurée (dm²)]]-(SUMPRODUCT(($F$4:$F$2200=F1217)*($T$4:$T$2200)))</f>
        <v>0</v>
      </c>
      <c r="V1217" s="19"/>
    </row>
    <row r="1218" spans="1:22">
      <c r="A1218" s="17">
        <f>+Tableau1[[#This Row],[Bâtiment]]</f>
        <v>0</v>
      </c>
      <c r="M1218" s="19">
        <f>IF(ISNUMBER(Tableau2[[#This Row],[Diamètre (mm)]]),PI()*((Tableau2[[#This Row],[Diamètre (mm)]]/2)^2)*10^(-4),(Tableau2[[#This Row],[Longueur (mm)]]*Tableau2[[#This Row],[Largeur (mm)]])*10^(-4))</f>
        <v>0</v>
      </c>
      <c r="N1218" s="19"/>
      <c r="O1218" s="19"/>
      <c r="P1218" s="19"/>
      <c r="Q1218" s="19"/>
      <c r="R121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18" s="19">
        <f>PI()*((Tableau2[[#This Row],[Diamètre du traversant (mm)]]/2)^2)*10^(-4)</f>
        <v>0</v>
      </c>
      <c r="U1218" s="19">
        <f>Tableau2[[#This Row],[Surface mesurée (dm²)]]-(SUMPRODUCT(($F$4:$F$2200=F1218)*($T$4:$T$2200)))</f>
        <v>0</v>
      </c>
      <c r="V1218" s="19"/>
    </row>
    <row r="1219" spans="1:22">
      <c r="A1219" s="17">
        <f>+Tableau1[[#This Row],[Bâtiment]]</f>
        <v>0</v>
      </c>
      <c r="M1219" s="19">
        <f>IF(ISNUMBER(Tableau2[[#This Row],[Diamètre (mm)]]),PI()*((Tableau2[[#This Row],[Diamètre (mm)]]/2)^2)*10^(-4),(Tableau2[[#This Row],[Longueur (mm)]]*Tableau2[[#This Row],[Largeur (mm)]])*10^(-4))</f>
        <v>0</v>
      </c>
      <c r="N1219" s="19"/>
      <c r="O1219" s="19"/>
      <c r="P1219" s="19"/>
      <c r="Q1219" s="19"/>
      <c r="R121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19" s="19">
        <f>PI()*((Tableau2[[#This Row],[Diamètre du traversant (mm)]]/2)^2)*10^(-4)</f>
        <v>0</v>
      </c>
      <c r="U1219" s="19">
        <f>Tableau2[[#This Row],[Surface mesurée (dm²)]]-(SUMPRODUCT(($F$4:$F$2200=F1219)*($T$4:$T$2200)))</f>
        <v>0</v>
      </c>
      <c r="V1219" s="19"/>
    </row>
    <row r="1220" spans="1:22">
      <c r="A1220" s="17">
        <f>+Tableau1[[#This Row],[Bâtiment]]</f>
        <v>0</v>
      </c>
      <c r="M1220" s="19">
        <f>IF(ISNUMBER(Tableau2[[#This Row],[Diamètre (mm)]]),PI()*((Tableau2[[#This Row],[Diamètre (mm)]]/2)^2)*10^(-4),(Tableau2[[#This Row],[Longueur (mm)]]*Tableau2[[#This Row],[Largeur (mm)]])*10^(-4))</f>
        <v>0</v>
      </c>
      <c r="N1220" s="19"/>
      <c r="O1220" s="19"/>
      <c r="P1220" s="19"/>
      <c r="Q1220" s="19"/>
      <c r="R122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20" s="19">
        <f>PI()*((Tableau2[[#This Row],[Diamètre du traversant (mm)]]/2)^2)*10^(-4)</f>
        <v>0</v>
      </c>
      <c r="U1220" s="19">
        <f>Tableau2[[#This Row],[Surface mesurée (dm²)]]-(SUMPRODUCT(($F$4:$F$2200=F1220)*($T$4:$T$2200)))</f>
        <v>0</v>
      </c>
      <c r="V1220" s="19"/>
    </row>
    <row r="1221" spans="1:22">
      <c r="A1221" s="17">
        <f>+Tableau1[[#This Row],[Bâtiment]]</f>
        <v>0</v>
      </c>
      <c r="M1221" s="19">
        <f>IF(ISNUMBER(Tableau2[[#This Row],[Diamètre (mm)]]),PI()*((Tableau2[[#This Row],[Diamètre (mm)]]/2)^2)*10^(-4),(Tableau2[[#This Row],[Longueur (mm)]]*Tableau2[[#This Row],[Largeur (mm)]])*10^(-4))</f>
        <v>0</v>
      </c>
      <c r="N1221" s="19"/>
      <c r="O1221" s="19"/>
      <c r="P1221" s="19"/>
      <c r="Q1221" s="19"/>
      <c r="R122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21" s="19">
        <f>PI()*((Tableau2[[#This Row],[Diamètre du traversant (mm)]]/2)^2)*10^(-4)</f>
        <v>0</v>
      </c>
      <c r="U1221" s="19">
        <f>Tableau2[[#This Row],[Surface mesurée (dm²)]]-(SUMPRODUCT(($F$4:$F$2200=F1221)*($T$4:$T$2200)))</f>
        <v>0</v>
      </c>
      <c r="V1221" s="19"/>
    </row>
    <row r="1222" spans="1:22">
      <c r="A1222" s="17">
        <f>+Tableau1[[#This Row],[Bâtiment]]</f>
        <v>0</v>
      </c>
      <c r="M1222" s="19">
        <f>IF(ISNUMBER(Tableau2[[#This Row],[Diamètre (mm)]]),PI()*((Tableau2[[#This Row],[Diamètre (mm)]]/2)^2)*10^(-4),(Tableau2[[#This Row],[Longueur (mm)]]*Tableau2[[#This Row],[Largeur (mm)]])*10^(-4))</f>
        <v>0</v>
      </c>
      <c r="N1222" s="19"/>
      <c r="O1222" s="19"/>
      <c r="P1222" s="19"/>
      <c r="Q1222" s="19"/>
      <c r="R122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22" s="19">
        <f>PI()*((Tableau2[[#This Row],[Diamètre du traversant (mm)]]/2)^2)*10^(-4)</f>
        <v>0</v>
      </c>
      <c r="U1222" s="19">
        <f>Tableau2[[#This Row],[Surface mesurée (dm²)]]-(SUMPRODUCT(($F$4:$F$2200=F1222)*($T$4:$T$2200)))</f>
        <v>0</v>
      </c>
      <c r="V1222" s="19"/>
    </row>
    <row r="1223" spans="1:22">
      <c r="A1223" s="17">
        <f>+Tableau1[[#This Row],[Bâtiment]]</f>
        <v>0</v>
      </c>
      <c r="M1223" s="19">
        <f>IF(ISNUMBER(Tableau2[[#This Row],[Diamètre (mm)]]),PI()*((Tableau2[[#This Row],[Diamètre (mm)]]/2)^2)*10^(-4),(Tableau2[[#This Row],[Longueur (mm)]]*Tableau2[[#This Row],[Largeur (mm)]])*10^(-4))</f>
        <v>0</v>
      </c>
      <c r="N1223" s="19"/>
      <c r="O1223" s="19"/>
      <c r="P1223" s="19"/>
      <c r="Q1223" s="19"/>
      <c r="R122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23" s="19">
        <f>PI()*((Tableau2[[#This Row],[Diamètre du traversant (mm)]]/2)^2)*10^(-4)</f>
        <v>0</v>
      </c>
      <c r="U1223" s="19">
        <f>Tableau2[[#This Row],[Surface mesurée (dm²)]]-(SUMPRODUCT(($F$4:$F$2200=F1223)*($T$4:$T$2200)))</f>
        <v>0</v>
      </c>
      <c r="V1223" s="19"/>
    </row>
    <row r="1224" spans="1:22">
      <c r="A1224" s="17">
        <f>+Tableau1[[#This Row],[Bâtiment]]</f>
        <v>0</v>
      </c>
      <c r="M1224" s="19">
        <f>IF(ISNUMBER(Tableau2[[#This Row],[Diamètre (mm)]]),PI()*((Tableau2[[#This Row],[Diamètre (mm)]]/2)^2)*10^(-4),(Tableau2[[#This Row],[Longueur (mm)]]*Tableau2[[#This Row],[Largeur (mm)]])*10^(-4))</f>
        <v>0</v>
      </c>
      <c r="N1224" s="19"/>
      <c r="O1224" s="19"/>
      <c r="P1224" s="19"/>
      <c r="Q1224" s="19"/>
      <c r="R122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24" s="19">
        <f>PI()*((Tableau2[[#This Row],[Diamètre du traversant (mm)]]/2)^2)*10^(-4)</f>
        <v>0</v>
      </c>
      <c r="U1224" s="19">
        <f>Tableau2[[#This Row],[Surface mesurée (dm²)]]-(SUMPRODUCT(($F$4:$F$2200=F1224)*($T$4:$T$2200)))</f>
        <v>0</v>
      </c>
      <c r="V1224" s="19"/>
    </row>
    <row r="1225" spans="1:22">
      <c r="A1225" s="17">
        <f>+Tableau1[[#This Row],[Bâtiment]]</f>
        <v>0</v>
      </c>
      <c r="M1225" s="19">
        <f>IF(ISNUMBER(Tableau2[[#This Row],[Diamètre (mm)]]),PI()*((Tableau2[[#This Row],[Diamètre (mm)]]/2)^2)*10^(-4),(Tableau2[[#This Row],[Longueur (mm)]]*Tableau2[[#This Row],[Largeur (mm)]])*10^(-4))</f>
        <v>0</v>
      </c>
      <c r="N1225" s="19"/>
      <c r="O1225" s="19"/>
      <c r="P1225" s="19"/>
      <c r="Q1225" s="19"/>
      <c r="R122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25" s="19">
        <f>PI()*((Tableau2[[#This Row],[Diamètre du traversant (mm)]]/2)^2)*10^(-4)</f>
        <v>0</v>
      </c>
      <c r="U1225" s="19">
        <f>Tableau2[[#This Row],[Surface mesurée (dm²)]]-(SUMPRODUCT(($F$4:$F$2200=F1225)*($T$4:$T$2200)))</f>
        <v>0</v>
      </c>
      <c r="V1225" s="19"/>
    </row>
    <row r="1226" spans="1:22">
      <c r="A1226" s="17">
        <f>+Tableau1[[#This Row],[Bâtiment]]</f>
        <v>0</v>
      </c>
      <c r="M1226" s="19">
        <f>IF(ISNUMBER(Tableau2[[#This Row],[Diamètre (mm)]]),PI()*((Tableau2[[#This Row],[Diamètre (mm)]]/2)^2)*10^(-4),(Tableau2[[#This Row],[Longueur (mm)]]*Tableau2[[#This Row],[Largeur (mm)]])*10^(-4))</f>
        <v>0</v>
      </c>
      <c r="N1226" s="19"/>
      <c r="O1226" s="19"/>
      <c r="P1226" s="19"/>
      <c r="Q1226" s="19"/>
      <c r="R122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26" s="19">
        <f>PI()*((Tableau2[[#This Row],[Diamètre du traversant (mm)]]/2)^2)*10^(-4)</f>
        <v>0</v>
      </c>
      <c r="U1226" s="19">
        <f>Tableau2[[#This Row],[Surface mesurée (dm²)]]-(SUMPRODUCT(($F$4:$F$2200=F1226)*($T$4:$T$2200)))</f>
        <v>0</v>
      </c>
      <c r="V1226" s="19"/>
    </row>
    <row r="1227" spans="1:22">
      <c r="A1227" s="17">
        <f>+Tableau1[[#This Row],[Bâtiment]]</f>
        <v>0</v>
      </c>
      <c r="M1227" s="19">
        <f>IF(ISNUMBER(Tableau2[[#This Row],[Diamètre (mm)]]),PI()*((Tableau2[[#This Row],[Diamètre (mm)]]/2)^2)*10^(-4),(Tableau2[[#This Row],[Longueur (mm)]]*Tableau2[[#This Row],[Largeur (mm)]])*10^(-4))</f>
        <v>0</v>
      </c>
      <c r="N1227" s="19"/>
      <c r="O1227" s="19"/>
      <c r="P1227" s="19"/>
      <c r="Q1227" s="19"/>
      <c r="R122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27" s="19">
        <f>PI()*((Tableau2[[#This Row],[Diamètre du traversant (mm)]]/2)^2)*10^(-4)</f>
        <v>0</v>
      </c>
      <c r="U1227" s="19">
        <f>Tableau2[[#This Row],[Surface mesurée (dm²)]]-(SUMPRODUCT(($F$4:$F$2200=F1227)*($T$4:$T$2200)))</f>
        <v>0</v>
      </c>
      <c r="V1227" s="19"/>
    </row>
    <row r="1228" spans="1:22">
      <c r="A1228" s="17">
        <f>+Tableau1[[#This Row],[Bâtiment]]</f>
        <v>0</v>
      </c>
      <c r="M1228" s="19">
        <f>IF(ISNUMBER(Tableau2[[#This Row],[Diamètre (mm)]]),PI()*((Tableau2[[#This Row],[Diamètre (mm)]]/2)^2)*10^(-4),(Tableau2[[#This Row],[Longueur (mm)]]*Tableau2[[#This Row],[Largeur (mm)]])*10^(-4))</f>
        <v>0</v>
      </c>
      <c r="N1228" s="19"/>
      <c r="O1228" s="19"/>
      <c r="P1228" s="19"/>
      <c r="Q1228" s="19"/>
      <c r="R122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28" s="19">
        <f>PI()*((Tableau2[[#This Row],[Diamètre du traversant (mm)]]/2)^2)*10^(-4)</f>
        <v>0</v>
      </c>
      <c r="U1228" s="19">
        <f>Tableau2[[#This Row],[Surface mesurée (dm²)]]-(SUMPRODUCT(($F$4:$F$2200=F1228)*($T$4:$T$2200)))</f>
        <v>0</v>
      </c>
      <c r="V1228" s="19"/>
    </row>
    <row r="1229" spans="1:22">
      <c r="A1229" s="17">
        <f>+Tableau1[[#This Row],[Bâtiment]]</f>
        <v>0</v>
      </c>
      <c r="M1229" s="19">
        <f>IF(ISNUMBER(Tableau2[[#This Row],[Diamètre (mm)]]),PI()*((Tableau2[[#This Row],[Diamètre (mm)]]/2)^2)*10^(-4),(Tableau2[[#This Row],[Longueur (mm)]]*Tableau2[[#This Row],[Largeur (mm)]])*10^(-4))</f>
        <v>0</v>
      </c>
      <c r="N1229" s="19"/>
      <c r="O1229" s="19"/>
      <c r="P1229" s="19"/>
      <c r="Q1229" s="19"/>
      <c r="R122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29" s="19">
        <f>PI()*((Tableau2[[#This Row],[Diamètre du traversant (mm)]]/2)^2)*10^(-4)</f>
        <v>0</v>
      </c>
      <c r="U1229" s="19">
        <f>Tableau2[[#This Row],[Surface mesurée (dm²)]]-(SUMPRODUCT(($F$4:$F$2200=F1229)*($T$4:$T$2200)))</f>
        <v>0</v>
      </c>
      <c r="V1229" s="19"/>
    </row>
    <row r="1230" spans="1:22">
      <c r="A1230" s="17">
        <f>+Tableau1[[#This Row],[Bâtiment]]</f>
        <v>0</v>
      </c>
      <c r="M1230" s="19">
        <f>IF(ISNUMBER(Tableau2[[#This Row],[Diamètre (mm)]]),PI()*((Tableau2[[#This Row],[Diamètre (mm)]]/2)^2)*10^(-4),(Tableau2[[#This Row],[Longueur (mm)]]*Tableau2[[#This Row],[Largeur (mm)]])*10^(-4))</f>
        <v>0</v>
      </c>
      <c r="N1230" s="19"/>
      <c r="O1230" s="19"/>
      <c r="P1230" s="19"/>
      <c r="Q1230" s="19"/>
      <c r="R123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30" s="19">
        <f>PI()*((Tableau2[[#This Row],[Diamètre du traversant (mm)]]/2)^2)*10^(-4)</f>
        <v>0</v>
      </c>
      <c r="U1230" s="19">
        <f>Tableau2[[#This Row],[Surface mesurée (dm²)]]-(SUMPRODUCT(($F$4:$F$2200=F1230)*($T$4:$T$2200)))</f>
        <v>0</v>
      </c>
      <c r="V1230" s="19"/>
    </row>
    <row r="1231" spans="1:22">
      <c r="A1231" s="17">
        <f>+Tableau1[[#This Row],[Bâtiment]]</f>
        <v>0</v>
      </c>
      <c r="M1231" s="19">
        <f>IF(ISNUMBER(Tableau2[[#This Row],[Diamètre (mm)]]),PI()*((Tableau2[[#This Row],[Diamètre (mm)]]/2)^2)*10^(-4),(Tableau2[[#This Row],[Longueur (mm)]]*Tableau2[[#This Row],[Largeur (mm)]])*10^(-4))</f>
        <v>0</v>
      </c>
      <c r="N1231" s="19"/>
      <c r="O1231" s="19"/>
      <c r="P1231" s="19"/>
      <c r="Q1231" s="19"/>
      <c r="R123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31" s="19">
        <f>PI()*((Tableau2[[#This Row],[Diamètre du traversant (mm)]]/2)^2)*10^(-4)</f>
        <v>0</v>
      </c>
      <c r="U1231" s="19">
        <f>Tableau2[[#This Row],[Surface mesurée (dm²)]]-(SUMPRODUCT(($F$4:$F$2200=F1231)*($T$4:$T$2200)))</f>
        <v>0</v>
      </c>
      <c r="V1231" s="19"/>
    </row>
    <row r="1232" spans="1:22">
      <c r="A1232" s="17">
        <f>+Tableau1[[#This Row],[Bâtiment]]</f>
        <v>0</v>
      </c>
      <c r="M1232" s="19">
        <f>IF(ISNUMBER(Tableau2[[#This Row],[Diamètre (mm)]]),PI()*((Tableau2[[#This Row],[Diamètre (mm)]]/2)^2)*10^(-4),(Tableau2[[#This Row],[Longueur (mm)]]*Tableau2[[#This Row],[Largeur (mm)]])*10^(-4))</f>
        <v>0</v>
      </c>
      <c r="N1232" s="19"/>
      <c r="O1232" s="19"/>
      <c r="P1232" s="19"/>
      <c r="Q1232" s="19"/>
      <c r="R123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32" s="19">
        <f>PI()*((Tableau2[[#This Row],[Diamètre du traversant (mm)]]/2)^2)*10^(-4)</f>
        <v>0</v>
      </c>
      <c r="U1232" s="19">
        <f>Tableau2[[#This Row],[Surface mesurée (dm²)]]-(SUMPRODUCT(($F$4:$F$2200=F1232)*($T$4:$T$2200)))</f>
        <v>0</v>
      </c>
      <c r="V1232" s="19"/>
    </row>
    <row r="1233" spans="1:22">
      <c r="A1233" s="17">
        <f>+Tableau1[[#This Row],[Bâtiment]]</f>
        <v>0</v>
      </c>
      <c r="M1233" s="19">
        <f>IF(ISNUMBER(Tableau2[[#This Row],[Diamètre (mm)]]),PI()*((Tableau2[[#This Row],[Diamètre (mm)]]/2)^2)*10^(-4),(Tableau2[[#This Row],[Longueur (mm)]]*Tableau2[[#This Row],[Largeur (mm)]])*10^(-4))</f>
        <v>0</v>
      </c>
      <c r="N1233" s="19"/>
      <c r="O1233" s="19"/>
      <c r="P1233" s="19"/>
      <c r="Q1233" s="19"/>
      <c r="R123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33" s="19">
        <f>PI()*((Tableau2[[#This Row],[Diamètre du traversant (mm)]]/2)^2)*10^(-4)</f>
        <v>0</v>
      </c>
      <c r="U1233" s="19">
        <f>Tableau2[[#This Row],[Surface mesurée (dm²)]]-(SUMPRODUCT(($F$4:$F$2200=F1233)*($T$4:$T$2200)))</f>
        <v>0</v>
      </c>
      <c r="V1233" s="19"/>
    </row>
    <row r="1234" spans="1:22">
      <c r="A1234" s="17">
        <f>+Tableau1[[#This Row],[Bâtiment]]</f>
        <v>0</v>
      </c>
      <c r="M1234" s="19">
        <f>IF(ISNUMBER(Tableau2[[#This Row],[Diamètre (mm)]]),PI()*((Tableau2[[#This Row],[Diamètre (mm)]]/2)^2)*10^(-4),(Tableau2[[#This Row],[Longueur (mm)]]*Tableau2[[#This Row],[Largeur (mm)]])*10^(-4))</f>
        <v>0</v>
      </c>
      <c r="N1234" s="19"/>
      <c r="O1234" s="19"/>
      <c r="P1234" s="19"/>
      <c r="Q1234" s="19"/>
      <c r="R123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34" s="19">
        <f>PI()*((Tableau2[[#This Row],[Diamètre du traversant (mm)]]/2)^2)*10^(-4)</f>
        <v>0</v>
      </c>
      <c r="U1234" s="19">
        <f>Tableau2[[#This Row],[Surface mesurée (dm²)]]-(SUMPRODUCT(($F$4:$F$2200=F1234)*($T$4:$T$2200)))</f>
        <v>0</v>
      </c>
      <c r="V1234" s="19"/>
    </row>
    <row r="1235" spans="1:22">
      <c r="A1235" s="17">
        <f>+Tableau1[[#This Row],[Bâtiment]]</f>
        <v>0</v>
      </c>
      <c r="M1235" s="19">
        <f>IF(ISNUMBER(Tableau2[[#This Row],[Diamètre (mm)]]),PI()*((Tableau2[[#This Row],[Diamètre (mm)]]/2)^2)*10^(-4),(Tableau2[[#This Row],[Longueur (mm)]]*Tableau2[[#This Row],[Largeur (mm)]])*10^(-4))</f>
        <v>0</v>
      </c>
      <c r="N1235" s="19"/>
      <c r="O1235" s="19"/>
      <c r="P1235" s="19"/>
      <c r="Q1235" s="19"/>
      <c r="R123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35" s="19">
        <f>PI()*((Tableau2[[#This Row],[Diamètre du traversant (mm)]]/2)^2)*10^(-4)</f>
        <v>0</v>
      </c>
      <c r="U1235" s="19">
        <f>Tableau2[[#This Row],[Surface mesurée (dm²)]]-(SUMPRODUCT(($F$4:$F$2200=F1235)*($T$4:$T$2200)))</f>
        <v>0</v>
      </c>
      <c r="V1235" s="19"/>
    </row>
    <row r="1236" spans="1:22">
      <c r="A1236" s="17">
        <f>+Tableau1[[#This Row],[Bâtiment]]</f>
        <v>0</v>
      </c>
      <c r="M1236" s="19">
        <f>IF(ISNUMBER(Tableau2[[#This Row],[Diamètre (mm)]]),PI()*((Tableau2[[#This Row],[Diamètre (mm)]]/2)^2)*10^(-4),(Tableau2[[#This Row],[Longueur (mm)]]*Tableau2[[#This Row],[Largeur (mm)]])*10^(-4))</f>
        <v>0</v>
      </c>
      <c r="N1236" s="19"/>
      <c r="O1236" s="19"/>
      <c r="P1236" s="19"/>
      <c r="Q1236" s="19"/>
      <c r="R123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36" s="19">
        <f>PI()*((Tableau2[[#This Row],[Diamètre du traversant (mm)]]/2)^2)*10^(-4)</f>
        <v>0</v>
      </c>
      <c r="U1236" s="19">
        <f>Tableau2[[#This Row],[Surface mesurée (dm²)]]-(SUMPRODUCT(($F$4:$F$2200=F1236)*($T$4:$T$2200)))</f>
        <v>0</v>
      </c>
      <c r="V1236" s="19"/>
    </row>
    <row r="1237" spans="1:22">
      <c r="A1237" s="17">
        <f>+Tableau1[[#This Row],[Bâtiment]]</f>
        <v>0</v>
      </c>
      <c r="M1237" s="19">
        <f>IF(ISNUMBER(Tableau2[[#This Row],[Diamètre (mm)]]),PI()*((Tableau2[[#This Row],[Diamètre (mm)]]/2)^2)*10^(-4),(Tableau2[[#This Row],[Longueur (mm)]]*Tableau2[[#This Row],[Largeur (mm)]])*10^(-4))</f>
        <v>0</v>
      </c>
      <c r="N1237" s="19"/>
      <c r="O1237" s="19"/>
      <c r="P1237" s="19"/>
      <c r="Q1237" s="19"/>
      <c r="R123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37" s="19">
        <f>PI()*((Tableau2[[#This Row],[Diamètre du traversant (mm)]]/2)^2)*10^(-4)</f>
        <v>0</v>
      </c>
      <c r="U1237" s="19">
        <f>Tableau2[[#This Row],[Surface mesurée (dm²)]]-(SUMPRODUCT(($F$4:$F$2200=F1237)*($T$4:$T$2200)))</f>
        <v>0</v>
      </c>
      <c r="V1237" s="19"/>
    </row>
    <row r="1238" spans="1:22">
      <c r="A1238" s="17">
        <f>+Tableau1[[#This Row],[Bâtiment]]</f>
        <v>0</v>
      </c>
      <c r="M1238" s="19">
        <f>IF(ISNUMBER(Tableau2[[#This Row],[Diamètre (mm)]]),PI()*((Tableau2[[#This Row],[Diamètre (mm)]]/2)^2)*10^(-4),(Tableau2[[#This Row],[Longueur (mm)]]*Tableau2[[#This Row],[Largeur (mm)]])*10^(-4))</f>
        <v>0</v>
      </c>
      <c r="N1238" s="19"/>
      <c r="O1238" s="19"/>
      <c r="P1238" s="19"/>
      <c r="Q1238" s="19"/>
      <c r="R123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38" s="19">
        <f>PI()*((Tableau2[[#This Row],[Diamètre du traversant (mm)]]/2)^2)*10^(-4)</f>
        <v>0</v>
      </c>
      <c r="U1238" s="19">
        <f>Tableau2[[#This Row],[Surface mesurée (dm²)]]-(SUMPRODUCT(($F$4:$F$2200=F1238)*($T$4:$T$2200)))</f>
        <v>0</v>
      </c>
      <c r="V1238" s="19"/>
    </row>
    <row r="1239" spans="1:22">
      <c r="A1239" s="17">
        <f>+Tableau1[[#This Row],[Bâtiment]]</f>
        <v>0</v>
      </c>
      <c r="M1239" s="19">
        <f>IF(ISNUMBER(Tableau2[[#This Row],[Diamètre (mm)]]),PI()*((Tableau2[[#This Row],[Diamètre (mm)]]/2)^2)*10^(-4),(Tableau2[[#This Row],[Longueur (mm)]]*Tableau2[[#This Row],[Largeur (mm)]])*10^(-4))</f>
        <v>0</v>
      </c>
      <c r="N1239" s="19"/>
      <c r="O1239" s="19"/>
      <c r="P1239" s="19"/>
      <c r="Q1239" s="19"/>
      <c r="R123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39" s="19">
        <f>PI()*((Tableau2[[#This Row],[Diamètre du traversant (mm)]]/2)^2)*10^(-4)</f>
        <v>0</v>
      </c>
      <c r="U1239" s="19">
        <f>Tableau2[[#This Row],[Surface mesurée (dm²)]]-(SUMPRODUCT(($F$4:$F$2200=F1239)*($T$4:$T$2200)))</f>
        <v>0</v>
      </c>
      <c r="V1239" s="19"/>
    </row>
    <row r="1240" spans="1:22">
      <c r="A1240" s="17">
        <f>+Tableau1[[#This Row],[Bâtiment]]</f>
        <v>0</v>
      </c>
      <c r="M1240" s="19">
        <f>IF(ISNUMBER(Tableau2[[#This Row],[Diamètre (mm)]]),PI()*((Tableau2[[#This Row],[Diamètre (mm)]]/2)^2)*10^(-4),(Tableau2[[#This Row],[Longueur (mm)]]*Tableau2[[#This Row],[Largeur (mm)]])*10^(-4))</f>
        <v>0</v>
      </c>
      <c r="N1240" s="19"/>
      <c r="O1240" s="19"/>
      <c r="P1240" s="19"/>
      <c r="Q1240" s="19"/>
      <c r="R124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40" s="19">
        <f>PI()*((Tableau2[[#This Row],[Diamètre du traversant (mm)]]/2)^2)*10^(-4)</f>
        <v>0</v>
      </c>
      <c r="U1240" s="19">
        <f>Tableau2[[#This Row],[Surface mesurée (dm²)]]-(SUMPRODUCT(($F$4:$F$2200=F1240)*($T$4:$T$2200)))</f>
        <v>0</v>
      </c>
      <c r="V1240" s="19"/>
    </row>
    <row r="1241" spans="1:22">
      <c r="A1241" s="17">
        <f>+Tableau1[[#This Row],[Bâtiment]]</f>
        <v>0</v>
      </c>
      <c r="M1241" s="19">
        <f>IF(ISNUMBER(Tableau2[[#This Row],[Diamètre (mm)]]),PI()*((Tableau2[[#This Row],[Diamètre (mm)]]/2)^2)*10^(-4),(Tableau2[[#This Row],[Longueur (mm)]]*Tableau2[[#This Row],[Largeur (mm)]])*10^(-4))</f>
        <v>0</v>
      </c>
      <c r="N1241" s="19"/>
      <c r="O1241" s="19"/>
      <c r="P1241" s="19"/>
      <c r="Q1241" s="19"/>
      <c r="R124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41" s="19">
        <f>PI()*((Tableau2[[#This Row],[Diamètre du traversant (mm)]]/2)^2)*10^(-4)</f>
        <v>0</v>
      </c>
      <c r="U1241" s="19">
        <f>Tableau2[[#This Row],[Surface mesurée (dm²)]]-(SUMPRODUCT(($F$4:$F$2200=F1241)*($T$4:$T$2200)))</f>
        <v>0</v>
      </c>
      <c r="V1241" s="19"/>
    </row>
    <row r="1242" spans="1:22">
      <c r="A1242" s="17">
        <f>+Tableau1[[#This Row],[Bâtiment]]</f>
        <v>0</v>
      </c>
      <c r="M1242" s="19">
        <f>IF(ISNUMBER(Tableau2[[#This Row],[Diamètre (mm)]]),PI()*((Tableau2[[#This Row],[Diamètre (mm)]]/2)^2)*10^(-4),(Tableau2[[#This Row],[Longueur (mm)]]*Tableau2[[#This Row],[Largeur (mm)]])*10^(-4))</f>
        <v>0</v>
      </c>
      <c r="N1242" s="19"/>
      <c r="O1242" s="19"/>
      <c r="P1242" s="19"/>
      <c r="Q1242" s="19"/>
      <c r="R124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42" s="19">
        <f>PI()*((Tableau2[[#This Row],[Diamètre du traversant (mm)]]/2)^2)*10^(-4)</f>
        <v>0</v>
      </c>
      <c r="U1242" s="19">
        <f>Tableau2[[#This Row],[Surface mesurée (dm²)]]-(SUMPRODUCT(($F$4:$F$2200=F1242)*($T$4:$T$2200)))</f>
        <v>0</v>
      </c>
      <c r="V1242" s="19"/>
    </row>
    <row r="1243" spans="1:22">
      <c r="A1243" s="17">
        <f>+Tableau1[[#This Row],[Bâtiment]]</f>
        <v>0</v>
      </c>
      <c r="M1243" s="19">
        <f>IF(ISNUMBER(Tableau2[[#This Row],[Diamètre (mm)]]),PI()*((Tableau2[[#This Row],[Diamètre (mm)]]/2)^2)*10^(-4),(Tableau2[[#This Row],[Longueur (mm)]]*Tableau2[[#This Row],[Largeur (mm)]])*10^(-4))</f>
        <v>0</v>
      </c>
      <c r="N1243" s="19"/>
      <c r="O1243" s="19"/>
      <c r="P1243" s="19"/>
      <c r="Q1243" s="19"/>
      <c r="R124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43" s="19">
        <f>PI()*((Tableau2[[#This Row],[Diamètre du traversant (mm)]]/2)^2)*10^(-4)</f>
        <v>0</v>
      </c>
      <c r="U1243" s="19">
        <f>Tableau2[[#This Row],[Surface mesurée (dm²)]]-(SUMPRODUCT(($F$4:$F$2200=F1243)*($T$4:$T$2200)))</f>
        <v>0</v>
      </c>
      <c r="V1243" s="19"/>
    </row>
    <row r="1244" spans="1:22">
      <c r="A1244" s="17">
        <f>+Tableau1[[#This Row],[Bâtiment]]</f>
        <v>0</v>
      </c>
      <c r="M1244" s="19">
        <f>IF(ISNUMBER(Tableau2[[#This Row],[Diamètre (mm)]]),PI()*((Tableau2[[#This Row],[Diamètre (mm)]]/2)^2)*10^(-4),(Tableau2[[#This Row],[Longueur (mm)]]*Tableau2[[#This Row],[Largeur (mm)]])*10^(-4))</f>
        <v>0</v>
      </c>
      <c r="N1244" s="19"/>
      <c r="O1244" s="19"/>
      <c r="P1244" s="19"/>
      <c r="Q1244" s="19"/>
      <c r="R124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44" s="19">
        <f>PI()*((Tableau2[[#This Row],[Diamètre du traversant (mm)]]/2)^2)*10^(-4)</f>
        <v>0</v>
      </c>
      <c r="U1244" s="19">
        <f>Tableau2[[#This Row],[Surface mesurée (dm²)]]-(SUMPRODUCT(($F$4:$F$2200=F1244)*($T$4:$T$2200)))</f>
        <v>0</v>
      </c>
      <c r="V1244" s="19"/>
    </row>
    <row r="1245" spans="1:22">
      <c r="A1245" s="17">
        <f>+Tableau1[[#This Row],[Bâtiment]]</f>
        <v>0</v>
      </c>
      <c r="M1245" s="19">
        <f>IF(ISNUMBER(Tableau2[[#This Row],[Diamètre (mm)]]),PI()*((Tableau2[[#This Row],[Diamètre (mm)]]/2)^2)*10^(-4),(Tableau2[[#This Row],[Longueur (mm)]]*Tableau2[[#This Row],[Largeur (mm)]])*10^(-4))</f>
        <v>0</v>
      </c>
      <c r="N1245" s="19"/>
      <c r="O1245" s="19"/>
      <c r="P1245" s="19"/>
      <c r="Q1245" s="19"/>
      <c r="R124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45" s="19">
        <f>PI()*((Tableau2[[#This Row],[Diamètre du traversant (mm)]]/2)^2)*10^(-4)</f>
        <v>0</v>
      </c>
      <c r="U1245" s="19">
        <f>Tableau2[[#This Row],[Surface mesurée (dm²)]]-(SUMPRODUCT(($F$4:$F$2200=F1245)*($T$4:$T$2200)))</f>
        <v>0</v>
      </c>
      <c r="V1245" s="19"/>
    </row>
    <row r="1246" spans="1:22">
      <c r="A1246" s="17">
        <f>+Tableau1[[#This Row],[Bâtiment]]</f>
        <v>0</v>
      </c>
      <c r="M1246" s="19">
        <f>IF(ISNUMBER(Tableau2[[#This Row],[Diamètre (mm)]]),PI()*((Tableau2[[#This Row],[Diamètre (mm)]]/2)^2)*10^(-4),(Tableau2[[#This Row],[Longueur (mm)]]*Tableau2[[#This Row],[Largeur (mm)]])*10^(-4))</f>
        <v>0</v>
      </c>
      <c r="N1246" s="19"/>
      <c r="O1246" s="19"/>
      <c r="P1246" s="19"/>
      <c r="Q1246" s="19"/>
      <c r="R124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46" s="19">
        <f>PI()*((Tableau2[[#This Row],[Diamètre du traversant (mm)]]/2)^2)*10^(-4)</f>
        <v>0</v>
      </c>
      <c r="U1246" s="19">
        <f>Tableau2[[#This Row],[Surface mesurée (dm²)]]-(SUMPRODUCT(($F$4:$F$2200=F1246)*($T$4:$T$2200)))</f>
        <v>0</v>
      </c>
      <c r="V1246" s="19"/>
    </row>
    <row r="1247" spans="1:22">
      <c r="A1247" s="17">
        <f>+Tableau1[[#This Row],[Bâtiment]]</f>
        <v>0</v>
      </c>
      <c r="M1247" s="19">
        <f>IF(ISNUMBER(Tableau2[[#This Row],[Diamètre (mm)]]),PI()*((Tableau2[[#This Row],[Diamètre (mm)]]/2)^2)*10^(-4),(Tableau2[[#This Row],[Longueur (mm)]]*Tableau2[[#This Row],[Largeur (mm)]])*10^(-4))</f>
        <v>0</v>
      </c>
      <c r="N1247" s="19"/>
      <c r="O1247" s="19"/>
      <c r="P1247" s="19"/>
      <c r="Q1247" s="19"/>
      <c r="R124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47" s="19">
        <f>PI()*((Tableau2[[#This Row],[Diamètre du traversant (mm)]]/2)^2)*10^(-4)</f>
        <v>0</v>
      </c>
      <c r="U1247" s="19">
        <f>Tableau2[[#This Row],[Surface mesurée (dm²)]]-(SUMPRODUCT(($F$4:$F$2200=F1247)*($T$4:$T$2200)))</f>
        <v>0</v>
      </c>
      <c r="V1247" s="19"/>
    </row>
    <row r="1248" spans="1:22">
      <c r="A1248" s="17">
        <f>+Tableau1[[#This Row],[Bâtiment]]</f>
        <v>0</v>
      </c>
      <c r="M1248" s="19">
        <f>IF(ISNUMBER(Tableau2[[#This Row],[Diamètre (mm)]]),PI()*((Tableau2[[#This Row],[Diamètre (mm)]]/2)^2)*10^(-4),(Tableau2[[#This Row],[Longueur (mm)]]*Tableau2[[#This Row],[Largeur (mm)]])*10^(-4))</f>
        <v>0</v>
      </c>
      <c r="N1248" s="19"/>
      <c r="O1248" s="19"/>
      <c r="P1248" s="19"/>
      <c r="Q1248" s="19"/>
      <c r="R124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48" s="19">
        <f>PI()*((Tableau2[[#This Row],[Diamètre du traversant (mm)]]/2)^2)*10^(-4)</f>
        <v>0</v>
      </c>
      <c r="U1248" s="19">
        <f>Tableau2[[#This Row],[Surface mesurée (dm²)]]-(SUMPRODUCT(($F$4:$F$2200=F1248)*($T$4:$T$2200)))</f>
        <v>0</v>
      </c>
      <c r="V1248" s="19"/>
    </row>
    <row r="1249" spans="1:22">
      <c r="A1249" s="17">
        <f>+Tableau1[[#This Row],[Bâtiment]]</f>
        <v>0</v>
      </c>
      <c r="M1249" s="19">
        <f>IF(ISNUMBER(Tableau2[[#This Row],[Diamètre (mm)]]),PI()*((Tableau2[[#This Row],[Diamètre (mm)]]/2)^2)*10^(-4),(Tableau2[[#This Row],[Longueur (mm)]]*Tableau2[[#This Row],[Largeur (mm)]])*10^(-4))</f>
        <v>0</v>
      </c>
      <c r="N1249" s="19"/>
      <c r="O1249" s="19"/>
      <c r="P1249" s="19"/>
      <c r="Q1249" s="19"/>
      <c r="R124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49" s="19">
        <f>PI()*((Tableau2[[#This Row],[Diamètre du traversant (mm)]]/2)^2)*10^(-4)</f>
        <v>0</v>
      </c>
      <c r="U1249" s="19">
        <f>Tableau2[[#This Row],[Surface mesurée (dm²)]]-(SUMPRODUCT(($F$4:$F$2200=F1249)*($T$4:$T$2200)))</f>
        <v>0</v>
      </c>
      <c r="V1249" s="19"/>
    </row>
    <row r="1250" spans="1:22">
      <c r="A1250" s="17">
        <f>+Tableau1[[#This Row],[Bâtiment]]</f>
        <v>0</v>
      </c>
      <c r="M1250" s="19">
        <f>IF(ISNUMBER(Tableau2[[#This Row],[Diamètre (mm)]]),PI()*((Tableau2[[#This Row],[Diamètre (mm)]]/2)^2)*10^(-4),(Tableau2[[#This Row],[Longueur (mm)]]*Tableau2[[#This Row],[Largeur (mm)]])*10^(-4))</f>
        <v>0</v>
      </c>
      <c r="N1250" s="19"/>
      <c r="O1250" s="19"/>
      <c r="P1250" s="19"/>
      <c r="Q1250" s="19"/>
      <c r="R125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50" s="19">
        <f>PI()*((Tableau2[[#This Row],[Diamètre du traversant (mm)]]/2)^2)*10^(-4)</f>
        <v>0</v>
      </c>
      <c r="U1250" s="19">
        <f>Tableau2[[#This Row],[Surface mesurée (dm²)]]-(SUMPRODUCT(($F$4:$F$2200=F1250)*($T$4:$T$2200)))</f>
        <v>0</v>
      </c>
      <c r="V1250" s="19"/>
    </row>
    <row r="1251" spans="1:22">
      <c r="A1251" s="17">
        <f>+Tableau1[[#This Row],[Bâtiment]]</f>
        <v>0</v>
      </c>
      <c r="M1251" s="19">
        <f>IF(ISNUMBER(Tableau2[[#This Row],[Diamètre (mm)]]),PI()*((Tableau2[[#This Row],[Diamètre (mm)]]/2)^2)*10^(-4),(Tableau2[[#This Row],[Longueur (mm)]]*Tableau2[[#This Row],[Largeur (mm)]])*10^(-4))</f>
        <v>0</v>
      </c>
      <c r="N1251" s="19"/>
      <c r="O1251" s="19"/>
      <c r="P1251" s="19"/>
      <c r="Q1251" s="19"/>
      <c r="R125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51" s="19">
        <f>PI()*((Tableau2[[#This Row],[Diamètre du traversant (mm)]]/2)^2)*10^(-4)</f>
        <v>0</v>
      </c>
      <c r="U1251" s="19">
        <f>Tableau2[[#This Row],[Surface mesurée (dm²)]]-(SUMPRODUCT(($F$4:$F$2200=F1251)*($T$4:$T$2200)))</f>
        <v>0</v>
      </c>
      <c r="V1251" s="19"/>
    </row>
    <row r="1252" spans="1:22">
      <c r="A1252" s="17">
        <f>+Tableau1[[#This Row],[Bâtiment]]</f>
        <v>0</v>
      </c>
      <c r="M1252" s="19">
        <f>IF(ISNUMBER(Tableau2[[#This Row],[Diamètre (mm)]]),PI()*((Tableau2[[#This Row],[Diamètre (mm)]]/2)^2)*10^(-4),(Tableau2[[#This Row],[Longueur (mm)]]*Tableau2[[#This Row],[Largeur (mm)]])*10^(-4))</f>
        <v>0</v>
      </c>
      <c r="N1252" s="19"/>
      <c r="O1252" s="19"/>
      <c r="P1252" s="19"/>
      <c r="Q1252" s="19"/>
      <c r="R125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52" s="19">
        <f>PI()*((Tableau2[[#This Row],[Diamètre du traversant (mm)]]/2)^2)*10^(-4)</f>
        <v>0</v>
      </c>
      <c r="U1252" s="19">
        <f>Tableau2[[#This Row],[Surface mesurée (dm²)]]-(SUMPRODUCT(($F$4:$F$2200=F1252)*($T$4:$T$2200)))</f>
        <v>0</v>
      </c>
      <c r="V1252" s="19"/>
    </row>
    <row r="1253" spans="1:22">
      <c r="A1253" s="17">
        <f>+Tableau1[[#This Row],[Bâtiment]]</f>
        <v>0</v>
      </c>
      <c r="M1253" s="19">
        <f>IF(ISNUMBER(Tableau2[[#This Row],[Diamètre (mm)]]),PI()*((Tableau2[[#This Row],[Diamètre (mm)]]/2)^2)*10^(-4),(Tableau2[[#This Row],[Longueur (mm)]]*Tableau2[[#This Row],[Largeur (mm)]])*10^(-4))</f>
        <v>0</v>
      </c>
      <c r="N1253" s="19"/>
      <c r="O1253" s="19"/>
      <c r="P1253" s="19"/>
      <c r="Q1253" s="19"/>
      <c r="R125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53" s="19">
        <f>PI()*((Tableau2[[#This Row],[Diamètre du traversant (mm)]]/2)^2)*10^(-4)</f>
        <v>0</v>
      </c>
      <c r="U1253" s="19">
        <f>Tableau2[[#This Row],[Surface mesurée (dm²)]]-(SUMPRODUCT(($F$4:$F$2200=F1253)*($T$4:$T$2200)))</f>
        <v>0</v>
      </c>
      <c r="V1253" s="19"/>
    </row>
    <row r="1254" spans="1:22">
      <c r="A1254" s="17">
        <f>+Tableau1[[#This Row],[Bâtiment]]</f>
        <v>0</v>
      </c>
      <c r="M1254" s="19">
        <f>IF(ISNUMBER(Tableau2[[#This Row],[Diamètre (mm)]]),PI()*((Tableau2[[#This Row],[Diamètre (mm)]]/2)^2)*10^(-4),(Tableau2[[#This Row],[Longueur (mm)]]*Tableau2[[#This Row],[Largeur (mm)]])*10^(-4))</f>
        <v>0</v>
      </c>
      <c r="N1254" s="19"/>
      <c r="O1254" s="19"/>
      <c r="P1254" s="19"/>
      <c r="Q1254" s="19"/>
      <c r="R125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54" s="19">
        <f>PI()*((Tableau2[[#This Row],[Diamètre du traversant (mm)]]/2)^2)*10^(-4)</f>
        <v>0</v>
      </c>
      <c r="U1254" s="19">
        <f>Tableau2[[#This Row],[Surface mesurée (dm²)]]-(SUMPRODUCT(($F$4:$F$2200=F1254)*($T$4:$T$2200)))</f>
        <v>0</v>
      </c>
      <c r="V1254" s="19"/>
    </row>
    <row r="1255" spans="1:22">
      <c r="A1255" s="17">
        <f>+Tableau1[[#This Row],[Bâtiment]]</f>
        <v>0</v>
      </c>
      <c r="M1255" s="19">
        <f>IF(ISNUMBER(Tableau2[[#This Row],[Diamètre (mm)]]),PI()*((Tableau2[[#This Row],[Diamètre (mm)]]/2)^2)*10^(-4),(Tableau2[[#This Row],[Longueur (mm)]]*Tableau2[[#This Row],[Largeur (mm)]])*10^(-4))</f>
        <v>0</v>
      </c>
      <c r="N1255" s="19"/>
      <c r="O1255" s="19"/>
      <c r="P1255" s="19"/>
      <c r="Q1255" s="19"/>
      <c r="R125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55" s="19">
        <f>PI()*((Tableau2[[#This Row],[Diamètre du traversant (mm)]]/2)^2)*10^(-4)</f>
        <v>0</v>
      </c>
      <c r="U1255" s="19">
        <f>Tableau2[[#This Row],[Surface mesurée (dm²)]]-(SUMPRODUCT(($F$4:$F$2200=F1255)*($T$4:$T$2200)))</f>
        <v>0</v>
      </c>
      <c r="V1255" s="19"/>
    </row>
    <row r="1256" spans="1:22">
      <c r="A1256" s="17">
        <f>+Tableau1[[#This Row],[Bâtiment]]</f>
        <v>0</v>
      </c>
      <c r="M1256" s="19">
        <f>IF(ISNUMBER(Tableau2[[#This Row],[Diamètre (mm)]]),PI()*((Tableau2[[#This Row],[Diamètre (mm)]]/2)^2)*10^(-4),(Tableau2[[#This Row],[Longueur (mm)]]*Tableau2[[#This Row],[Largeur (mm)]])*10^(-4))</f>
        <v>0</v>
      </c>
      <c r="N1256" s="19"/>
      <c r="O1256" s="19"/>
      <c r="P1256" s="19"/>
      <c r="Q1256" s="19"/>
      <c r="R125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56" s="19">
        <f>PI()*((Tableau2[[#This Row],[Diamètre du traversant (mm)]]/2)^2)*10^(-4)</f>
        <v>0</v>
      </c>
      <c r="U1256" s="19">
        <f>Tableau2[[#This Row],[Surface mesurée (dm²)]]-(SUMPRODUCT(($F$4:$F$2200=F1256)*($T$4:$T$2200)))</f>
        <v>0</v>
      </c>
      <c r="V1256" s="19"/>
    </row>
    <row r="1257" spans="1:22">
      <c r="A1257" s="17">
        <f>+Tableau1[[#This Row],[Bâtiment]]</f>
        <v>0</v>
      </c>
      <c r="M1257" s="19">
        <f>IF(ISNUMBER(Tableau2[[#This Row],[Diamètre (mm)]]),PI()*((Tableau2[[#This Row],[Diamètre (mm)]]/2)^2)*10^(-4),(Tableau2[[#This Row],[Longueur (mm)]]*Tableau2[[#This Row],[Largeur (mm)]])*10^(-4))</f>
        <v>0</v>
      </c>
      <c r="N1257" s="19"/>
      <c r="O1257" s="19"/>
      <c r="P1257" s="19"/>
      <c r="Q1257" s="19"/>
      <c r="R125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57" s="19">
        <f>PI()*((Tableau2[[#This Row],[Diamètre du traversant (mm)]]/2)^2)*10^(-4)</f>
        <v>0</v>
      </c>
      <c r="U1257" s="19">
        <f>Tableau2[[#This Row],[Surface mesurée (dm²)]]-(SUMPRODUCT(($F$4:$F$2200=F1257)*($T$4:$T$2200)))</f>
        <v>0</v>
      </c>
      <c r="V1257" s="19"/>
    </row>
    <row r="1258" spans="1:22">
      <c r="A1258" s="17">
        <f>+Tableau1[[#This Row],[Bâtiment]]</f>
        <v>0</v>
      </c>
      <c r="M1258" s="19">
        <f>IF(ISNUMBER(Tableau2[[#This Row],[Diamètre (mm)]]),PI()*((Tableau2[[#This Row],[Diamètre (mm)]]/2)^2)*10^(-4),(Tableau2[[#This Row],[Longueur (mm)]]*Tableau2[[#This Row],[Largeur (mm)]])*10^(-4))</f>
        <v>0</v>
      </c>
      <c r="N1258" s="19"/>
      <c r="O1258" s="19"/>
      <c r="P1258" s="19"/>
      <c r="Q1258" s="19"/>
      <c r="R125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58" s="19">
        <f>PI()*((Tableau2[[#This Row],[Diamètre du traversant (mm)]]/2)^2)*10^(-4)</f>
        <v>0</v>
      </c>
      <c r="U1258" s="19">
        <f>Tableau2[[#This Row],[Surface mesurée (dm²)]]-(SUMPRODUCT(($F$4:$F$2200=F1258)*($T$4:$T$2200)))</f>
        <v>0</v>
      </c>
      <c r="V1258" s="19"/>
    </row>
    <row r="1259" spans="1:22">
      <c r="A1259" s="17">
        <f>+Tableau1[[#This Row],[Bâtiment]]</f>
        <v>0</v>
      </c>
      <c r="M1259" s="19">
        <f>IF(ISNUMBER(Tableau2[[#This Row],[Diamètre (mm)]]),PI()*((Tableau2[[#This Row],[Diamètre (mm)]]/2)^2)*10^(-4),(Tableau2[[#This Row],[Longueur (mm)]]*Tableau2[[#This Row],[Largeur (mm)]])*10^(-4))</f>
        <v>0</v>
      </c>
      <c r="N1259" s="19"/>
      <c r="O1259" s="19"/>
      <c r="P1259" s="19"/>
      <c r="Q1259" s="19"/>
      <c r="R125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59" s="19">
        <f>PI()*((Tableau2[[#This Row],[Diamètre du traversant (mm)]]/2)^2)*10^(-4)</f>
        <v>0</v>
      </c>
      <c r="U1259" s="19">
        <f>Tableau2[[#This Row],[Surface mesurée (dm²)]]-(SUMPRODUCT(($F$4:$F$2200=F1259)*($T$4:$T$2200)))</f>
        <v>0</v>
      </c>
      <c r="V1259" s="19"/>
    </row>
    <row r="1260" spans="1:22">
      <c r="A1260" s="17">
        <f>+Tableau1[[#This Row],[Bâtiment]]</f>
        <v>0</v>
      </c>
      <c r="M1260" s="19">
        <f>IF(ISNUMBER(Tableau2[[#This Row],[Diamètre (mm)]]),PI()*((Tableau2[[#This Row],[Diamètre (mm)]]/2)^2)*10^(-4),(Tableau2[[#This Row],[Longueur (mm)]]*Tableau2[[#This Row],[Largeur (mm)]])*10^(-4))</f>
        <v>0</v>
      </c>
      <c r="N1260" s="19"/>
      <c r="O1260" s="19"/>
      <c r="P1260" s="19"/>
      <c r="Q1260" s="19"/>
      <c r="R126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60" s="19">
        <f>PI()*((Tableau2[[#This Row],[Diamètre du traversant (mm)]]/2)^2)*10^(-4)</f>
        <v>0</v>
      </c>
      <c r="U1260" s="19">
        <f>Tableau2[[#This Row],[Surface mesurée (dm²)]]-(SUMPRODUCT(($F$4:$F$2200=F1260)*($T$4:$T$2200)))</f>
        <v>0</v>
      </c>
      <c r="V1260" s="19"/>
    </row>
    <row r="1261" spans="1:22">
      <c r="A1261" s="17">
        <f>+Tableau1[[#This Row],[Bâtiment]]</f>
        <v>0</v>
      </c>
      <c r="M1261" s="19">
        <f>IF(ISNUMBER(Tableau2[[#This Row],[Diamètre (mm)]]),PI()*((Tableau2[[#This Row],[Diamètre (mm)]]/2)^2)*10^(-4),(Tableau2[[#This Row],[Longueur (mm)]]*Tableau2[[#This Row],[Largeur (mm)]])*10^(-4))</f>
        <v>0</v>
      </c>
      <c r="N1261" s="19"/>
      <c r="O1261" s="19"/>
      <c r="P1261" s="19"/>
      <c r="Q1261" s="19"/>
      <c r="R126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61" s="19">
        <f>PI()*((Tableau2[[#This Row],[Diamètre du traversant (mm)]]/2)^2)*10^(-4)</f>
        <v>0</v>
      </c>
      <c r="U1261" s="19">
        <f>Tableau2[[#This Row],[Surface mesurée (dm²)]]-(SUMPRODUCT(($F$4:$F$2200=F1261)*($T$4:$T$2200)))</f>
        <v>0</v>
      </c>
      <c r="V1261" s="19"/>
    </row>
    <row r="1262" spans="1:22">
      <c r="A1262" s="17">
        <f>+Tableau1[[#This Row],[Bâtiment]]</f>
        <v>0</v>
      </c>
      <c r="M1262" s="19">
        <f>IF(ISNUMBER(Tableau2[[#This Row],[Diamètre (mm)]]),PI()*((Tableau2[[#This Row],[Diamètre (mm)]]/2)^2)*10^(-4),(Tableau2[[#This Row],[Longueur (mm)]]*Tableau2[[#This Row],[Largeur (mm)]])*10^(-4))</f>
        <v>0</v>
      </c>
      <c r="N1262" s="19"/>
      <c r="O1262" s="19"/>
      <c r="P1262" s="19"/>
      <c r="Q1262" s="19"/>
      <c r="R126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62" s="19">
        <f>PI()*((Tableau2[[#This Row],[Diamètre du traversant (mm)]]/2)^2)*10^(-4)</f>
        <v>0</v>
      </c>
      <c r="U1262" s="19">
        <f>Tableau2[[#This Row],[Surface mesurée (dm²)]]-(SUMPRODUCT(($F$4:$F$2200=F1262)*($T$4:$T$2200)))</f>
        <v>0</v>
      </c>
      <c r="V1262" s="19"/>
    </row>
    <row r="1263" spans="1:22">
      <c r="A1263" s="17">
        <f>+Tableau1[[#This Row],[Bâtiment]]</f>
        <v>0</v>
      </c>
      <c r="M1263" s="19">
        <f>IF(ISNUMBER(Tableau2[[#This Row],[Diamètre (mm)]]),PI()*((Tableau2[[#This Row],[Diamètre (mm)]]/2)^2)*10^(-4),(Tableau2[[#This Row],[Longueur (mm)]]*Tableau2[[#This Row],[Largeur (mm)]])*10^(-4))</f>
        <v>0</v>
      </c>
      <c r="N1263" s="19"/>
      <c r="O1263" s="19"/>
      <c r="P1263" s="19"/>
      <c r="Q1263" s="19"/>
      <c r="R126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63" s="19">
        <f>PI()*((Tableau2[[#This Row],[Diamètre du traversant (mm)]]/2)^2)*10^(-4)</f>
        <v>0</v>
      </c>
      <c r="U1263" s="19">
        <f>Tableau2[[#This Row],[Surface mesurée (dm²)]]-(SUMPRODUCT(($F$4:$F$2200=F1263)*($T$4:$T$2200)))</f>
        <v>0</v>
      </c>
      <c r="V1263" s="19"/>
    </row>
    <row r="1264" spans="1:22">
      <c r="A1264" s="17">
        <f>+Tableau1[[#This Row],[Bâtiment]]</f>
        <v>0</v>
      </c>
      <c r="M1264" s="19">
        <f>IF(ISNUMBER(Tableau2[[#This Row],[Diamètre (mm)]]),PI()*((Tableau2[[#This Row],[Diamètre (mm)]]/2)^2)*10^(-4),(Tableau2[[#This Row],[Longueur (mm)]]*Tableau2[[#This Row],[Largeur (mm)]])*10^(-4))</f>
        <v>0</v>
      </c>
      <c r="N1264" s="19"/>
      <c r="O1264" s="19"/>
      <c r="P1264" s="19"/>
      <c r="Q1264" s="19"/>
      <c r="R126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64" s="19">
        <f>PI()*((Tableau2[[#This Row],[Diamètre du traversant (mm)]]/2)^2)*10^(-4)</f>
        <v>0</v>
      </c>
      <c r="U1264" s="19">
        <f>Tableau2[[#This Row],[Surface mesurée (dm²)]]-(SUMPRODUCT(($F$4:$F$2200=F1264)*($T$4:$T$2200)))</f>
        <v>0</v>
      </c>
      <c r="V1264" s="19"/>
    </row>
    <row r="1265" spans="1:22">
      <c r="A1265" s="17">
        <f>+Tableau1[[#This Row],[Bâtiment]]</f>
        <v>0</v>
      </c>
      <c r="M1265" s="19">
        <f>IF(ISNUMBER(Tableau2[[#This Row],[Diamètre (mm)]]),PI()*((Tableau2[[#This Row],[Diamètre (mm)]]/2)^2)*10^(-4),(Tableau2[[#This Row],[Longueur (mm)]]*Tableau2[[#This Row],[Largeur (mm)]])*10^(-4))</f>
        <v>0</v>
      </c>
      <c r="N1265" s="19"/>
      <c r="O1265" s="19"/>
      <c r="P1265" s="19"/>
      <c r="Q1265" s="19"/>
      <c r="R126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65" s="19">
        <f>PI()*((Tableau2[[#This Row],[Diamètre du traversant (mm)]]/2)^2)*10^(-4)</f>
        <v>0</v>
      </c>
      <c r="U1265" s="19">
        <f>Tableau2[[#This Row],[Surface mesurée (dm²)]]-(SUMPRODUCT(($F$4:$F$2200=F1265)*($T$4:$T$2200)))</f>
        <v>0</v>
      </c>
      <c r="V1265" s="19"/>
    </row>
    <row r="1266" spans="1:22">
      <c r="A1266" s="17">
        <f>+Tableau1[[#This Row],[Bâtiment]]</f>
        <v>0</v>
      </c>
      <c r="M1266" s="19">
        <f>IF(ISNUMBER(Tableau2[[#This Row],[Diamètre (mm)]]),PI()*((Tableau2[[#This Row],[Diamètre (mm)]]/2)^2)*10^(-4),(Tableau2[[#This Row],[Longueur (mm)]]*Tableau2[[#This Row],[Largeur (mm)]])*10^(-4))</f>
        <v>0</v>
      </c>
      <c r="N1266" s="19"/>
      <c r="O1266" s="19"/>
      <c r="P1266" s="19"/>
      <c r="Q1266" s="19"/>
      <c r="R126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66" s="19">
        <f>PI()*((Tableau2[[#This Row],[Diamètre du traversant (mm)]]/2)^2)*10^(-4)</f>
        <v>0</v>
      </c>
      <c r="U1266" s="19">
        <f>Tableau2[[#This Row],[Surface mesurée (dm²)]]-(SUMPRODUCT(($F$4:$F$2200=F1266)*($T$4:$T$2200)))</f>
        <v>0</v>
      </c>
      <c r="V1266" s="19"/>
    </row>
    <row r="1267" spans="1:22">
      <c r="A1267" s="17">
        <f>+Tableau1[[#This Row],[Bâtiment]]</f>
        <v>0</v>
      </c>
      <c r="M1267" s="19">
        <f>IF(ISNUMBER(Tableau2[[#This Row],[Diamètre (mm)]]),PI()*((Tableau2[[#This Row],[Diamètre (mm)]]/2)^2)*10^(-4),(Tableau2[[#This Row],[Longueur (mm)]]*Tableau2[[#This Row],[Largeur (mm)]])*10^(-4))</f>
        <v>0</v>
      </c>
      <c r="N1267" s="19"/>
      <c r="O1267" s="19"/>
      <c r="P1267" s="19"/>
      <c r="Q1267" s="19"/>
      <c r="R126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67" s="19">
        <f>PI()*((Tableau2[[#This Row],[Diamètre du traversant (mm)]]/2)^2)*10^(-4)</f>
        <v>0</v>
      </c>
      <c r="U1267" s="19">
        <f>Tableau2[[#This Row],[Surface mesurée (dm²)]]-(SUMPRODUCT(($F$4:$F$2200=F1267)*($T$4:$T$2200)))</f>
        <v>0</v>
      </c>
      <c r="V1267" s="19"/>
    </row>
    <row r="1268" spans="1:22">
      <c r="A1268" s="17">
        <f>+Tableau1[[#This Row],[Bâtiment]]</f>
        <v>0</v>
      </c>
      <c r="M1268" s="19">
        <f>IF(ISNUMBER(Tableau2[[#This Row],[Diamètre (mm)]]),PI()*((Tableau2[[#This Row],[Diamètre (mm)]]/2)^2)*10^(-4),(Tableau2[[#This Row],[Longueur (mm)]]*Tableau2[[#This Row],[Largeur (mm)]])*10^(-4))</f>
        <v>0</v>
      </c>
      <c r="N1268" s="19"/>
      <c r="O1268" s="19"/>
      <c r="P1268" s="19"/>
      <c r="Q1268" s="19"/>
      <c r="R126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68" s="19">
        <f>PI()*((Tableau2[[#This Row],[Diamètre du traversant (mm)]]/2)^2)*10^(-4)</f>
        <v>0</v>
      </c>
      <c r="U1268" s="19">
        <f>Tableau2[[#This Row],[Surface mesurée (dm²)]]-(SUMPRODUCT(($F$4:$F$2200=F1268)*($T$4:$T$2200)))</f>
        <v>0</v>
      </c>
      <c r="V1268" s="19"/>
    </row>
    <row r="1269" spans="1:22">
      <c r="A1269" s="17">
        <f>+Tableau1[[#This Row],[Bâtiment]]</f>
        <v>0</v>
      </c>
      <c r="M1269" s="19">
        <f>IF(ISNUMBER(Tableau2[[#This Row],[Diamètre (mm)]]),PI()*((Tableau2[[#This Row],[Diamètre (mm)]]/2)^2)*10^(-4),(Tableau2[[#This Row],[Longueur (mm)]]*Tableau2[[#This Row],[Largeur (mm)]])*10^(-4))</f>
        <v>0</v>
      </c>
      <c r="N1269" s="19"/>
      <c r="O1269" s="19"/>
      <c r="P1269" s="19"/>
      <c r="Q1269" s="19"/>
      <c r="R126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69" s="19">
        <f>PI()*((Tableau2[[#This Row],[Diamètre du traversant (mm)]]/2)^2)*10^(-4)</f>
        <v>0</v>
      </c>
      <c r="U1269" s="19">
        <f>Tableau2[[#This Row],[Surface mesurée (dm²)]]-(SUMPRODUCT(($F$4:$F$2200=F1269)*($T$4:$T$2200)))</f>
        <v>0</v>
      </c>
      <c r="V1269" s="19"/>
    </row>
    <row r="1270" spans="1:22">
      <c r="A1270" s="17">
        <f>+Tableau1[[#This Row],[Bâtiment]]</f>
        <v>0</v>
      </c>
      <c r="M1270" s="19">
        <f>IF(ISNUMBER(Tableau2[[#This Row],[Diamètre (mm)]]),PI()*((Tableau2[[#This Row],[Diamètre (mm)]]/2)^2)*10^(-4),(Tableau2[[#This Row],[Longueur (mm)]]*Tableau2[[#This Row],[Largeur (mm)]])*10^(-4))</f>
        <v>0</v>
      </c>
      <c r="N1270" s="19"/>
      <c r="O1270" s="19"/>
      <c r="P1270" s="19"/>
      <c r="Q1270" s="19"/>
      <c r="R127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70" s="19">
        <f>PI()*((Tableau2[[#This Row],[Diamètre du traversant (mm)]]/2)^2)*10^(-4)</f>
        <v>0</v>
      </c>
      <c r="U1270" s="19">
        <f>Tableau2[[#This Row],[Surface mesurée (dm²)]]-(SUMPRODUCT(($F$4:$F$2200=F1270)*($T$4:$T$2200)))</f>
        <v>0</v>
      </c>
      <c r="V1270" s="19"/>
    </row>
    <row r="1271" spans="1:22">
      <c r="A1271" s="17">
        <f>+Tableau1[[#This Row],[Bâtiment]]</f>
        <v>0</v>
      </c>
      <c r="M1271" s="19">
        <f>IF(ISNUMBER(Tableau2[[#This Row],[Diamètre (mm)]]),PI()*((Tableau2[[#This Row],[Diamètre (mm)]]/2)^2)*10^(-4),(Tableau2[[#This Row],[Longueur (mm)]]*Tableau2[[#This Row],[Largeur (mm)]])*10^(-4))</f>
        <v>0</v>
      </c>
      <c r="N1271" s="19"/>
      <c r="O1271" s="19"/>
      <c r="P1271" s="19"/>
      <c r="Q1271" s="19"/>
      <c r="R127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71" s="19">
        <f>PI()*((Tableau2[[#This Row],[Diamètre du traversant (mm)]]/2)^2)*10^(-4)</f>
        <v>0</v>
      </c>
      <c r="U1271" s="19">
        <f>Tableau2[[#This Row],[Surface mesurée (dm²)]]-(SUMPRODUCT(($F$4:$F$2200=F1271)*($T$4:$T$2200)))</f>
        <v>0</v>
      </c>
      <c r="V1271" s="19"/>
    </row>
    <row r="1272" spans="1:22">
      <c r="A1272" s="17">
        <f>+Tableau1[[#This Row],[Bâtiment]]</f>
        <v>0</v>
      </c>
      <c r="M1272" s="19">
        <f>IF(ISNUMBER(Tableau2[[#This Row],[Diamètre (mm)]]),PI()*((Tableau2[[#This Row],[Diamètre (mm)]]/2)^2)*10^(-4),(Tableau2[[#This Row],[Longueur (mm)]]*Tableau2[[#This Row],[Largeur (mm)]])*10^(-4))</f>
        <v>0</v>
      </c>
      <c r="N1272" s="19"/>
      <c r="O1272" s="19"/>
      <c r="P1272" s="19"/>
      <c r="Q1272" s="19"/>
      <c r="R127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72" s="19">
        <f>PI()*((Tableau2[[#This Row],[Diamètre du traversant (mm)]]/2)^2)*10^(-4)</f>
        <v>0</v>
      </c>
      <c r="U1272" s="19">
        <f>Tableau2[[#This Row],[Surface mesurée (dm²)]]-(SUMPRODUCT(($F$4:$F$2200=F1272)*($T$4:$T$2200)))</f>
        <v>0</v>
      </c>
      <c r="V1272" s="19"/>
    </row>
    <row r="1273" spans="1:22">
      <c r="A1273" s="17">
        <f>+Tableau1[[#This Row],[Bâtiment]]</f>
        <v>0</v>
      </c>
      <c r="M1273" s="19">
        <f>IF(ISNUMBER(Tableau2[[#This Row],[Diamètre (mm)]]),PI()*((Tableau2[[#This Row],[Diamètre (mm)]]/2)^2)*10^(-4),(Tableau2[[#This Row],[Longueur (mm)]]*Tableau2[[#This Row],[Largeur (mm)]])*10^(-4))</f>
        <v>0</v>
      </c>
      <c r="N1273" s="19"/>
      <c r="O1273" s="19"/>
      <c r="P1273" s="19"/>
      <c r="Q1273" s="19"/>
      <c r="R127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73" s="19">
        <f>PI()*((Tableau2[[#This Row],[Diamètre du traversant (mm)]]/2)^2)*10^(-4)</f>
        <v>0</v>
      </c>
      <c r="U1273" s="19">
        <f>Tableau2[[#This Row],[Surface mesurée (dm²)]]-(SUMPRODUCT(($F$4:$F$2200=F1273)*($T$4:$T$2200)))</f>
        <v>0</v>
      </c>
      <c r="V1273" s="19"/>
    </row>
    <row r="1274" spans="1:22">
      <c r="A1274" s="17">
        <f>+Tableau1[[#This Row],[Bâtiment]]</f>
        <v>0</v>
      </c>
      <c r="M1274" s="19">
        <f>IF(ISNUMBER(Tableau2[[#This Row],[Diamètre (mm)]]),PI()*((Tableau2[[#This Row],[Diamètre (mm)]]/2)^2)*10^(-4),(Tableau2[[#This Row],[Longueur (mm)]]*Tableau2[[#This Row],[Largeur (mm)]])*10^(-4))</f>
        <v>0</v>
      </c>
      <c r="N1274" s="19"/>
      <c r="O1274" s="19"/>
      <c r="P1274" s="19"/>
      <c r="Q1274" s="19"/>
      <c r="R127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74" s="19">
        <f>PI()*((Tableau2[[#This Row],[Diamètre du traversant (mm)]]/2)^2)*10^(-4)</f>
        <v>0</v>
      </c>
      <c r="U1274" s="19">
        <f>Tableau2[[#This Row],[Surface mesurée (dm²)]]-(SUMPRODUCT(($F$4:$F$2200=F1274)*($T$4:$T$2200)))</f>
        <v>0</v>
      </c>
      <c r="V1274" s="19"/>
    </row>
    <row r="1275" spans="1:22">
      <c r="A1275" s="17">
        <f>+Tableau1[[#This Row],[Bâtiment]]</f>
        <v>0</v>
      </c>
      <c r="M1275" s="19">
        <f>IF(ISNUMBER(Tableau2[[#This Row],[Diamètre (mm)]]),PI()*((Tableau2[[#This Row],[Diamètre (mm)]]/2)^2)*10^(-4),(Tableau2[[#This Row],[Longueur (mm)]]*Tableau2[[#This Row],[Largeur (mm)]])*10^(-4))</f>
        <v>0</v>
      </c>
      <c r="N1275" s="19"/>
      <c r="O1275" s="19"/>
      <c r="P1275" s="19"/>
      <c r="Q1275" s="19"/>
      <c r="R127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75" s="19">
        <f>PI()*((Tableau2[[#This Row],[Diamètre du traversant (mm)]]/2)^2)*10^(-4)</f>
        <v>0</v>
      </c>
      <c r="U1275" s="19">
        <f>Tableau2[[#This Row],[Surface mesurée (dm²)]]-(SUMPRODUCT(($F$4:$F$2200=F1275)*($T$4:$T$2200)))</f>
        <v>0</v>
      </c>
      <c r="V1275" s="19"/>
    </row>
    <row r="1276" spans="1:22">
      <c r="A1276" s="17">
        <f>+Tableau1[[#This Row],[Bâtiment]]</f>
        <v>0</v>
      </c>
      <c r="M1276" s="19">
        <f>IF(ISNUMBER(Tableau2[[#This Row],[Diamètre (mm)]]),PI()*((Tableau2[[#This Row],[Diamètre (mm)]]/2)^2)*10^(-4),(Tableau2[[#This Row],[Longueur (mm)]]*Tableau2[[#This Row],[Largeur (mm)]])*10^(-4))</f>
        <v>0</v>
      </c>
      <c r="N1276" s="19"/>
      <c r="O1276" s="19"/>
      <c r="P1276" s="19"/>
      <c r="Q1276" s="19"/>
      <c r="R127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76" s="19">
        <f>PI()*((Tableau2[[#This Row],[Diamètre du traversant (mm)]]/2)^2)*10^(-4)</f>
        <v>0</v>
      </c>
      <c r="U1276" s="19">
        <f>Tableau2[[#This Row],[Surface mesurée (dm²)]]-(SUMPRODUCT(($F$4:$F$2200=F1276)*($T$4:$T$2200)))</f>
        <v>0</v>
      </c>
      <c r="V1276" s="19"/>
    </row>
    <row r="1277" spans="1:22">
      <c r="A1277" s="17">
        <f>+Tableau1[[#This Row],[Bâtiment]]</f>
        <v>0</v>
      </c>
      <c r="M1277" s="19">
        <f>IF(ISNUMBER(Tableau2[[#This Row],[Diamètre (mm)]]),PI()*((Tableau2[[#This Row],[Diamètre (mm)]]/2)^2)*10^(-4),(Tableau2[[#This Row],[Longueur (mm)]]*Tableau2[[#This Row],[Largeur (mm)]])*10^(-4))</f>
        <v>0</v>
      </c>
      <c r="N1277" s="19"/>
      <c r="O1277" s="19"/>
      <c r="P1277" s="19"/>
      <c r="Q1277" s="19"/>
      <c r="R127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77" s="19">
        <f>PI()*((Tableau2[[#This Row],[Diamètre du traversant (mm)]]/2)^2)*10^(-4)</f>
        <v>0</v>
      </c>
      <c r="U1277" s="19">
        <f>Tableau2[[#This Row],[Surface mesurée (dm²)]]-(SUMPRODUCT(($F$4:$F$2200=F1277)*($T$4:$T$2200)))</f>
        <v>0</v>
      </c>
      <c r="V1277" s="19"/>
    </row>
    <row r="1278" spans="1:22">
      <c r="A1278" s="17">
        <f>+Tableau1[[#This Row],[Bâtiment]]</f>
        <v>0</v>
      </c>
      <c r="M1278" s="19">
        <f>IF(ISNUMBER(Tableau2[[#This Row],[Diamètre (mm)]]),PI()*((Tableau2[[#This Row],[Diamètre (mm)]]/2)^2)*10^(-4),(Tableau2[[#This Row],[Longueur (mm)]]*Tableau2[[#This Row],[Largeur (mm)]])*10^(-4))</f>
        <v>0</v>
      </c>
      <c r="N1278" s="19"/>
      <c r="O1278" s="19"/>
      <c r="P1278" s="19"/>
      <c r="Q1278" s="19"/>
      <c r="R127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78" s="19">
        <f>PI()*((Tableau2[[#This Row],[Diamètre du traversant (mm)]]/2)^2)*10^(-4)</f>
        <v>0</v>
      </c>
      <c r="U1278" s="19">
        <f>Tableau2[[#This Row],[Surface mesurée (dm²)]]-(SUMPRODUCT(($F$4:$F$2200=F1278)*($T$4:$T$2200)))</f>
        <v>0</v>
      </c>
      <c r="V1278" s="19"/>
    </row>
    <row r="1279" spans="1:22">
      <c r="A1279" s="17">
        <f>+Tableau1[[#This Row],[Bâtiment]]</f>
        <v>0</v>
      </c>
      <c r="M1279" s="19">
        <f>IF(ISNUMBER(Tableau2[[#This Row],[Diamètre (mm)]]),PI()*((Tableau2[[#This Row],[Diamètre (mm)]]/2)^2)*10^(-4),(Tableau2[[#This Row],[Longueur (mm)]]*Tableau2[[#This Row],[Largeur (mm)]])*10^(-4))</f>
        <v>0</v>
      </c>
      <c r="N1279" s="19"/>
      <c r="O1279" s="19"/>
      <c r="P1279" s="19"/>
      <c r="Q1279" s="19"/>
      <c r="R127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79" s="19">
        <f>PI()*((Tableau2[[#This Row],[Diamètre du traversant (mm)]]/2)^2)*10^(-4)</f>
        <v>0</v>
      </c>
      <c r="U1279" s="19">
        <f>Tableau2[[#This Row],[Surface mesurée (dm²)]]-(SUMPRODUCT(($F$4:$F$2200=F1279)*($T$4:$T$2200)))</f>
        <v>0</v>
      </c>
      <c r="V1279" s="19"/>
    </row>
    <row r="1280" spans="1:22">
      <c r="A1280" s="17">
        <f>+Tableau1[[#This Row],[Bâtiment]]</f>
        <v>0</v>
      </c>
      <c r="M1280" s="19">
        <f>IF(ISNUMBER(Tableau2[[#This Row],[Diamètre (mm)]]),PI()*((Tableau2[[#This Row],[Diamètre (mm)]]/2)^2)*10^(-4),(Tableau2[[#This Row],[Longueur (mm)]]*Tableau2[[#This Row],[Largeur (mm)]])*10^(-4))</f>
        <v>0</v>
      </c>
      <c r="N1280" s="19"/>
      <c r="O1280" s="19"/>
      <c r="P1280" s="19"/>
      <c r="Q1280" s="19"/>
      <c r="R128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80" s="19">
        <f>PI()*((Tableau2[[#This Row],[Diamètre du traversant (mm)]]/2)^2)*10^(-4)</f>
        <v>0</v>
      </c>
      <c r="U1280" s="19">
        <f>Tableau2[[#This Row],[Surface mesurée (dm²)]]-(SUMPRODUCT(($F$4:$F$2200=F1280)*($T$4:$T$2200)))</f>
        <v>0</v>
      </c>
      <c r="V1280" s="19"/>
    </row>
    <row r="1281" spans="1:22">
      <c r="A1281" s="17">
        <f>+Tableau1[[#This Row],[Bâtiment]]</f>
        <v>0</v>
      </c>
      <c r="M1281" s="19">
        <f>IF(ISNUMBER(Tableau2[[#This Row],[Diamètre (mm)]]),PI()*((Tableau2[[#This Row],[Diamètre (mm)]]/2)^2)*10^(-4),(Tableau2[[#This Row],[Longueur (mm)]]*Tableau2[[#This Row],[Largeur (mm)]])*10^(-4))</f>
        <v>0</v>
      </c>
      <c r="N1281" s="19"/>
      <c r="O1281" s="19"/>
      <c r="P1281" s="19"/>
      <c r="Q1281" s="19"/>
      <c r="R128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81" s="19">
        <f>PI()*((Tableau2[[#This Row],[Diamètre du traversant (mm)]]/2)^2)*10^(-4)</f>
        <v>0</v>
      </c>
      <c r="U1281" s="19">
        <f>Tableau2[[#This Row],[Surface mesurée (dm²)]]-(SUMPRODUCT(($F$4:$F$2200=F1281)*($T$4:$T$2200)))</f>
        <v>0</v>
      </c>
      <c r="V1281" s="19"/>
    </row>
    <row r="1282" spans="1:22">
      <c r="A1282" s="17">
        <f>+Tableau1[[#This Row],[Bâtiment]]</f>
        <v>0</v>
      </c>
      <c r="M1282" s="19">
        <f>IF(ISNUMBER(Tableau2[[#This Row],[Diamètre (mm)]]),PI()*((Tableau2[[#This Row],[Diamètre (mm)]]/2)^2)*10^(-4),(Tableau2[[#This Row],[Longueur (mm)]]*Tableau2[[#This Row],[Largeur (mm)]])*10^(-4))</f>
        <v>0</v>
      </c>
      <c r="N1282" s="19"/>
      <c r="O1282" s="19"/>
      <c r="P1282" s="19"/>
      <c r="Q1282" s="19"/>
      <c r="R128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82" s="19">
        <f>PI()*((Tableau2[[#This Row],[Diamètre du traversant (mm)]]/2)^2)*10^(-4)</f>
        <v>0</v>
      </c>
      <c r="U1282" s="19">
        <f>Tableau2[[#This Row],[Surface mesurée (dm²)]]-(SUMPRODUCT(($F$4:$F$2200=F1282)*($T$4:$T$2200)))</f>
        <v>0</v>
      </c>
      <c r="V1282" s="19"/>
    </row>
    <row r="1283" spans="1:22">
      <c r="A1283" s="17">
        <f>+Tableau1[[#This Row],[Bâtiment]]</f>
        <v>0</v>
      </c>
      <c r="M1283" s="19">
        <f>IF(ISNUMBER(Tableau2[[#This Row],[Diamètre (mm)]]),PI()*((Tableau2[[#This Row],[Diamètre (mm)]]/2)^2)*10^(-4),(Tableau2[[#This Row],[Longueur (mm)]]*Tableau2[[#This Row],[Largeur (mm)]])*10^(-4))</f>
        <v>0</v>
      </c>
      <c r="N1283" s="19"/>
      <c r="O1283" s="19"/>
      <c r="P1283" s="19"/>
      <c r="Q1283" s="19"/>
      <c r="R128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83" s="19">
        <f>PI()*((Tableau2[[#This Row],[Diamètre du traversant (mm)]]/2)^2)*10^(-4)</f>
        <v>0</v>
      </c>
      <c r="U1283" s="19">
        <f>Tableau2[[#This Row],[Surface mesurée (dm²)]]-(SUMPRODUCT(($F$4:$F$2200=F1283)*($T$4:$T$2200)))</f>
        <v>0</v>
      </c>
      <c r="V1283" s="19"/>
    </row>
    <row r="1284" spans="1:22">
      <c r="A1284" s="17">
        <f>+Tableau1[[#This Row],[Bâtiment]]</f>
        <v>0</v>
      </c>
      <c r="M1284" s="19">
        <f>IF(ISNUMBER(Tableau2[[#This Row],[Diamètre (mm)]]),PI()*((Tableau2[[#This Row],[Diamètre (mm)]]/2)^2)*10^(-4),(Tableau2[[#This Row],[Longueur (mm)]]*Tableau2[[#This Row],[Largeur (mm)]])*10^(-4))</f>
        <v>0</v>
      </c>
      <c r="N1284" s="19"/>
      <c r="O1284" s="19"/>
      <c r="P1284" s="19"/>
      <c r="Q1284" s="19"/>
      <c r="R128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84" s="19">
        <f>PI()*((Tableau2[[#This Row],[Diamètre du traversant (mm)]]/2)^2)*10^(-4)</f>
        <v>0</v>
      </c>
      <c r="U1284" s="19">
        <f>Tableau2[[#This Row],[Surface mesurée (dm²)]]-(SUMPRODUCT(($F$4:$F$2200=F1284)*($T$4:$T$2200)))</f>
        <v>0</v>
      </c>
      <c r="V1284" s="19"/>
    </row>
    <row r="1285" spans="1:22">
      <c r="A1285" s="17">
        <f>+Tableau1[[#This Row],[Bâtiment]]</f>
        <v>0</v>
      </c>
      <c r="M1285" s="19">
        <f>IF(ISNUMBER(Tableau2[[#This Row],[Diamètre (mm)]]),PI()*((Tableau2[[#This Row],[Diamètre (mm)]]/2)^2)*10^(-4),(Tableau2[[#This Row],[Longueur (mm)]]*Tableau2[[#This Row],[Largeur (mm)]])*10^(-4))</f>
        <v>0</v>
      </c>
      <c r="N1285" s="19"/>
      <c r="O1285" s="19"/>
      <c r="P1285" s="19"/>
      <c r="Q1285" s="19"/>
      <c r="R128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85" s="19">
        <f>PI()*((Tableau2[[#This Row],[Diamètre du traversant (mm)]]/2)^2)*10^(-4)</f>
        <v>0</v>
      </c>
      <c r="U1285" s="19">
        <f>Tableau2[[#This Row],[Surface mesurée (dm²)]]-(SUMPRODUCT(($F$4:$F$2200=F1285)*($T$4:$T$2200)))</f>
        <v>0</v>
      </c>
      <c r="V1285" s="19"/>
    </row>
    <row r="1286" spans="1:22">
      <c r="A1286" s="17">
        <f>+Tableau1[[#This Row],[Bâtiment]]</f>
        <v>0</v>
      </c>
      <c r="M1286" s="19">
        <f>IF(ISNUMBER(Tableau2[[#This Row],[Diamètre (mm)]]),PI()*((Tableau2[[#This Row],[Diamètre (mm)]]/2)^2)*10^(-4),(Tableau2[[#This Row],[Longueur (mm)]]*Tableau2[[#This Row],[Largeur (mm)]])*10^(-4))</f>
        <v>0</v>
      </c>
      <c r="N1286" s="19"/>
      <c r="O1286" s="19"/>
      <c r="P1286" s="19"/>
      <c r="Q1286" s="19"/>
      <c r="R128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86" s="19">
        <f>PI()*((Tableau2[[#This Row],[Diamètre du traversant (mm)]]/2)^2)*10^(-4)</f>
        <v>0</v>
      </c>
      <c r="U1286" s="19">
        <f>Tableau2[[#This Row],[Surface mesurée (dm²)]]-(SUMPRODUCT(($F$4:$F$2200=F1286)*($T$4:$T$2200)))</f>
        <v>0</v>
      </c>
      <c r="V1286" s="19"/>
    </row>
    <row r="1287" spans="1:22">
      <c r="A1287" s="17">
        <f>+Tableau1[[#This Row],[Bâtiment]]</f>
        <v>0</v>
      </c>
      <c r="M1287" s="19">
        <f>IF(ISNUMBER(Tableau2[[#This Row],[Diamètre (mm)]]),PI()*((Tableau2[[#This Row],[Diamètre (mm)]]/2)^2)*10^(-4),(Tableau2[[#This Row],[Longueur (mm)]]*Tableau2[[#This Row],[Largeur (mm)]])*10^(-4))</f>
        <v>0</v>
      </c>
      <c r="N1287" s="19"/>
      <c r="O1287" s="19"/>
      <c r="P1287" s="19"/>
      <c r="Q1287" s="19"/>
      <c r="R128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87" s="19">
        <f>PI()*((Tableau2[[#This Row],[Diamètre du traversant (mm)]]/2)^2)*10^(-4)</f>
        <v>0</v>
      </c>
      <c r="U1287" s="19">
        <f>Tableau2[[#This Row],[Surface mesurée (dm²)]]-(SUMPRODUCT(($F$4:$F$2200=F1287)*($T$4:$T$2200)))</f>
        <v>0</v>
      </c>
      <c r="V1287" s="19"/>
    </row>
    <row r="1288" spans="1:22">
      <c r="A1288" s="17">
        <f>+Tableau1[[#This Row],[Bâtiment]]</f>
        <v>0</v>
      </c>
      <c r="M1288" s="19">
        <f>IF(ISNUMBER(Tableau2[[#This Row],[Diamètre (mm)]]),PI()*((Tableau2[[#This Row],[Diamètre (mm)]]/2)^2)*10^(-4),(Tableau2[[#This Row],[Longueur (mm)]]*Tableau2[[#This Row],[Largeur (mm)]])*10^(-4))</f>
        <v>0</v>
      </c>
      <c r="N1288" s="19"/>
      <c r="O1288" s="19"/>
      <c r="P1288" s="19"/>
      <c r="Q1288" s="19"/>
      <c r="R128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88" s="19">
        <f>PI()*((Tableau2[[#This Row],[Diamètre du traversant (mm)]]/2)^2)*10^(-4)</f>
        <v>0</v>
      </c>
      <c r="U1288" s="19">
        <f>Tableau2[[#This Row],[Surface mesurée (dm²)]]-(SUMPRODUCT(($F$4:$F$2200=F1288)*($T$4:$T$2200)))</f>
        <v>0</v>
      </c>
      <c r="V1288" s="19"/>
    </row>
    <row r="1289" spans="1:22">
      <c r="A1289" s="17">
        <f>+Tableau1[[#This Row],[Bâtiment]]</f>
        <v>0</v>
      </c>
      <c r="M1289" s="19">
        <f>IF(ISNUMBER(Tableau2[[#This Row],[Diamètre (mm)]]),PI()*((Tableau2[[#This Row],[Diamètre (mm)]]/2)^2)*10^(-4),(Tableau2[[#This Row],[Longueur (mm)]]*Tableau2[[#This Row],[Largeur (mm)]])*10^(-4))</f>
        <v>0</v>
      </c>
      <c r="N1289" s="19"/>
      <c r="O1289" s="19"/>
      <c r="P1289" s="19"/>
      <c r="Q1289" s="19"/>
      <c r="R128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89" s="19">
        <f>PI()*((Tableau2[[#This Row],[Diamètre du traversant (mm)]]/2)^2)*10^(-4)</f>
        <v>0</v>
      </c>
      <c r="U1289" s="19">
        <f>Tableau2[[#This Row],[Surface mesurée (dm²)]]-(SUMPRODUCT(($F$4:$F$2200=F1289)*($T$4:$T$2200)))</f>
        <v>0</v>
      </c>
      <c r="V1289" s="19"/>
    </row>
    <row r="1290" spans="1:22">
      <c r="A1290" s="17">
        <f>+Tableau1[[#This Row],[Bâtiment]]</f>
        <v>0</v>
      </c>
      <c r="M1290" s="19">
        <f>IF(ISNUMBER(Tableau2[[#This Row],[Diamètre (mm)]]),PI()*((Tableau2[[#This Row],[Diamètre (mm)]]/2)^2)*10^(-4),(Tableau2[[#This Row],[Longueur (mm)]]*Tableau2[[#This Row],[Largeur (mm)]])*10^(-4))</f>
        <v>0</v>
      </c>
      <c r="N1290" s="19"/>
      <c r="O1290" s="19"/>
      <c r="P1290" s="19"/>
      <c r="Q1290" s="19"/>
      <c r="R129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90" s="19">
        <f>PI()*((Tableau2[[#This Row],[Diamètre du traversant (mm)]]/2)^2)*10^(-4)</f>
        <v>0</v>
      </c>
      <c r="U1290" s="19">
        <f>Tableau2[[#This Row],[Surface mesurée (dm²)]]-(SUMPRODUCT(($F$4:$F$2200=F1290)*($T$4:$T$2200)))</f>
        <v>0</v>
      </c>
      <c r="V1290" s="19"/>
    </row>
    <row r="1291" spans="1:22">
      <c r="A1291" s="17">
        <f>+Tableau1[[#This Row],[Bâtiment]]</f>
        <v>0</v>
      </c>
      <c r="M1291" s="19">
        <f>IF(ISNUMBER(Tableau2[[#This Row],[Diamètre (mm)]]),PI()*((Tableau2[[#This Row],[Diamètre (mm)]]/2)^2)*10^(-4),(Tableau2[[#This Row],[Longueur (mm)]]*Tableau2[[#This Row],[Largeur (mm)]])*10^(-4))</f>
        <v>0</v>
      </c>
      <c r="N1291" s="19"/>
      <c r="O1291" s="19"/>
      <c r="P1291" s="19"/>
      <c r="Q1291" s="19"/>
      <c r="R129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91" s="19">
        <f>PI()*((Tableau2[[#This Row],[Diamètre du traversant (mm)]]/2)^2)*10^(-4)</f>
        <v>0</v>
      </c>
      <c r="U1291" s="19">
        <f>Tableau2[[#This Row],[Surface mesurée (dm²)]]-(SUMPRODUCT(($F$4:$F$2200=F1291)*($T$4:$T$2200)))</f>
        <v>0</v>
      </c>
      <c r="V1291" s="19"/>
    </row>
    <row r="1292" spans="1:22">
      <c r="A1292" s="17">
        <f>+Tableau1[[#This Row],[Bâtiment]]</f>
        <v>0</v>
      </c>
      <c r="M1292" s="19">
        <f>IF(ISNUMBER(Tableau2[[#This Row],[Diamètre (mm)]]),PI()*((Tableau2[[#This Row],[Diamètre (mm)]]/2)^2)*10^(-4),(Tableau2[[#This Row],[Longueur (mm)]]*Tableau2[[#This Row],[Largeur (mm)]])*10^(-4))</f>
        <v>0</v>
      </c>
      <c r="N1292" s="19"/>
      <c r="O1292" s="19"/>
      <c r="P1292" s="19"/>
      <c r="Q1292" s="19"/>
      <c r="R129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92" s="19">
        <f>PI()*((Tableau2[[#This Row],[Diamètre du traversant (mm)]]/2)^2)*10^(-4)</f>
        <v>0</v>
      </c>
      <c r="U1292" s="19">
        <f>Tableau2[[#This Row],[Surface mesurée (dm²)]]-(SUMPRODUCT(($F$4:$F$2200=F1292)*($T$4:$T$2200)))</f>
        <v>0</v>
      </c>
      <c r="V1292" s="19"/>
    </row>
    <row r="1293" spans="1:22">
      <c r="A1293" s="17">
        <f>+Tableau1[[#This Row],[Bâtiment]]</f>
        <v>0</v>
      </c>
      <c r="M1293" s="19">
        <f>IF(ISNUMBER(Tableau2[[#This Row],[Diamètre (mm)]]),PI()*((Tableau2[[#This Row],[Diamètre (mm)]]/2)^2)*10^(-4),(Tableau2[[#This Row],[Longueur (mm)]]*Tableau2[[#This Row],[Largeur (mm)]])*10^(-4))</f>
        <v>0</v>
      </c>
      <c r="N1293" s="19"/>
      <c r="O1293" s="19"/>
      <c r="P1293" s="19"/>
      <c r="Q1293" s="19"/>
      <c r="R129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93" s="19">
        <f>PI()*((Tableau2[[#This Row],[Diamètre du traversant (mm)]]/2)^2)*10^(-4)</f>
        <v>0</v>
      </c>
      <c r="U1293" s="19">
        <f>Tableau2[[#This Row],[Surface mesurée (dm²)]]-(SUMPRODUCT(($F$4:$F$2200=F1293)*($T$4:$T$2200)))</f>
        <v>0</v>
      </c>
      <c r="V1293" s="19"/>
    </row>
    <row r="1294" spans="1:22">
      <c r="A1294" s="17">
        <f>+Tableau1[[#This Row],[Bâtiment]]</f>
        <v>0</v>
      </c>
      <c r="M1294" s="19">
        <f>IF(ISNUMBER(Tableau2[[#This Row],[Diamètre (mm)]]),PI()*((Tableau2[[#This Row],[Diamètre (mm)]]/2)^2)*10^(-4),(Tableau2[[#This Row],[Longueur (mm)]]*Tableau2[[#This Row],[Largeur (mm)]])*10^(-4))</f>
        <v>0</v>
      </c>
      <c r="N1294" s="19"/>
      <c r="O1294" s="19"/>
      <c r="P1294" s="19"/>
      <c r="Q1294" s="19"/>
      <c r="R129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94" s="19">
        <f>PI()*((Tableau2[[#This Row],[Diamètre du traversant (mm)]]/2)^2)*10^(-4)</f>
        <v>0</v>
      </c>
      <c r="U1294" s="19">
        <f>Tableau2[[#This Row],[Surface mesurée (dm²)]]-(SUMPRODUCT(($F$4:$F$2200=F1294)*($T$4:$T$2200)))</f>
        <v>0</v>
      </c>
      <c r="V1294" s="19"/>
    </row>
    <row r="1295" spans="1:22">
      <c r="A1295" s="17">
        <f>+Tableau1[[#This Row],[Bâtiment]]</f>
        <v>0</v>
      </c>
      <c r="M1295" s="19">
        <f>IF(ISNUMBER(Tableau2[[#This Row],[Diamètre (mm)]]),PI()*((Tableau2[[#This Row],[Diamètre (mm)]]/2)^2)*10^(-4),(Tableau2[[#This Row],[Longueur (mm)]]*Tableau2[[#This Row],[Largeur (mm)]])*10^(-4))</f>
        <v>0</v>
      </c>
      <c r="N1295" s="19"/>
      <c r="O1295" s="19"/>
      <c r="P1295" s="19"/>
      <c r="Q1295" s="19"/>
      <c r="R129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95" s="19">
        <f>PI()*((Tableau2[[#This Row],[Diamètre du traversant (mm)]]/2)^2)*10^(-4)</f>
        <v>0</v>
      </c>
      <c r="U1295" s="19">
        <f>Tableau2[[#This Row],[Surface mesurée (dm²)]]-(SUMPRODUCT(($F$4:$F$2200=F1295)*($T$4:$T$2200)))</f>
        <v>0</v>
      </c>
      <c r="V1295" s="19"/>
    </row>
    <row r="1296" spans="1:22">
      <c r="A1296" s="17">
        <f>+Tableau1[[#This Row],[Bâtiment]]</f>
        <v>0</v>
      </c>
      <c r="M1296" s="19">
        <f>IF(ISNUMBER(Tableau2[[#This Row],[Diamètre (mm)]]),PI()*((Tableau2[[#This Row],[Diamètre (mm)]]/2)^2)*10^(-4),(Tableau2[[#This Row],[Longueur (mm)]]*Tableau2[[#This Row],[Largeur (mm)]])*10^(-4))</f>
        <v>0</v>
      </c>
      <c r="N1296" s="19"/>
      <c r="O1296" s="19"/>
      <c r="P1296" s="19"/>
      <c r="Q1296" s="19"/>
      <c r="R129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96" s="19">
        <f>PI()*((Tableau2[[#This Row],[Diamètre du traversant (mm)]]/2)^2)*10^(-4)</f>
        <v>0</v>
      </c>
      <c r="U1296" s="19">
        <f>Tableau2[[#This Row],[Surface mesurée (dm²)]]-(SUMPRODUCT(($F$4:$F$2200=F1296)*($T$4:$T$2200)))</f>
        <v>0</v>
      </c>
      <c r="V1296" s="19"/>
    </row>
    <row r="1297" spans="1:22">
      <c r="A1297" s="17">
        <f>+Tableau1[[#This Row],[Bâtiment]]</f>
        <v>0</v>
      </c>
      <c r="M1297" s="19">
        <f>IF(ISNUMBER(Tableau2[[#This Row],[Diamètre (mm)]]),PI()*((Tableau2[[#This Row],[Diamètre (mm)]]/2)^2)*10^(-4),(Tableau2[[#This Row],[Longueur (mm)]]*Tableau2[[#This Row],[Largeur (mm)]])*10^(-4))</f>
        <v>0</v>
      </c>
      <c r="N1297" s="19"/>
      <c r="O1297" s="19"/>
      <c r="P1297" s="19"/>
      <c r="Q1297" s="19"/>
      <c r="R129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97" s="19">
        <f>PI()*((Tableau2[[#This Row],[Diamètre du traversant (mm)]]/2)^2)*10^(-4)</f>
        <v>0</v>
      </c>
      <c r="U1297" s="19">
        <f>Tableau2[[#This Row],[Surface mesurée (dm²)]]-(SUMPRODUCT(($F$4:$F$2200=F1297)*($T$4:$T$2200)))</f>
        <v>0</v>
      </c>
      <c r="V1297" s="19"/>
    </row>
    <row r="1298" spans="1:22">
      <c r="A1298" s="17">
        <f>+Tableau1[[#This Row],[Bâtiment]]</f>
        <v>0</v>
      </c>
      <c r="M1298" s="19">
        <f>IF(ISNUMBER(Tableau2[[#This Row],[Diamètre (mm)]]),PI()*((Tableau2[[#This Row],[Diamètre (mm)]]/2)^2)*10^(-4),(Tableau2[[#This Row],[Longueur (mm)]]*Tableau2[[#This Row],[Largeur (mm)]])*10^(-4))</f>
        <v>0</v>
      </c>
      <c r="N1298" s="19"/>
      <c r="O1298" s="19"/>
      <c r="P1298" s="19"/>
      <c r="Q1298" s="19"/>
      <c r="R129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98" s="19">
        <f>PI()*((Tableau2[[#This Row],[Diamètre du traversant (mm)]]/2)^2)*10^(-4)</f>
        <v>0</v>
      </c>
      <c r="U1298" s="19">
        <f>Tableau2[[#This Row],[Surface mesurée (dm²)]]-(SUMPRODUCT(($F$4:$F$2200=F1298)*($T$4:$T$2200)))</f>
        <v>0</v>
      </c>
      <c r="V1298" s="19"/>
    </row>
    <row r="1299" spans="1:22">
      <c r="A1299" s="17">
        <f>+Tableau1[[#This Row],[Bâtiment]]</f>
        <v>0</v>
      </c>
      <c r="M1299" s="19">
        <f>IF(ISNUMBER(Tableau2[[#This Row],[Diamètre (mm)]]),PI()*((Tableau2[[#This Row],[Diamètre (mm)]]/2)^2)*10^(-4),(Tableau2[[#This Row],[Longueur (mm)]]*Tableau2[[#This Row],[Largeur (mm)]])*10^(-4))</f>
        <v>0</v>
      </c>
      <c r="N1299" s="19"/>
      <c r="O1299" s="19"/>
      <c r="P1299" s="19"/>
      <c r="Q1299" s="19"/>
      <c r="R129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299" s="19">
        <f>PI()*((Tableau2[[#This Row],[Diamètre du traversant (mm)]]/2)^2)*10^(-4)</f>
        <v>0</v>
      </c>
      <c r="U1299" s="19">
        <f>Tableau2[[#This Row],[Surface mesurée (dm²)]]-(SUMPRODUCT(($F$4:$F$2200=F1299)*($T$4:$T$2200)))</f>
        <v>0</v>
      </c>
      <c r="V1299" s="19"/>
    </row>
    <row r="1300" spans="1:22">
      <c r="A1300" s="17">
        <f>+Tableau1[[#This Row],[Bâtiment]]</f>
        <v>0</v>
      </c>
      <c r="M1300" s="19">
        <f>IF(ISNUMBER(Tableau2[[#This Row],[Diamètre (mm)]]),PI()*((Tableau2[[#This Row],[Diamètre (mm)]]/2)^2)*10^(-4),(Tableau2[[#This Row],[Longueur (mm)]]*Tableau2[[#This Row],[Largeur (mm)]])*10^(-4))</f>
        <v>0</v>
      </c>
      <c r="N1300" s="19"/>
      <c r="O1300" s="19"/>
      <c r="P1300" s="19"/>
      <c r="Q1300" s="19"/>
      <c r="R130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00" s="19">
        <f>PI()*((Tableau2[[#This Row],[Diamètre du traversant (mm)]]/2)^2)*10^(-4)</f>
        <v>0</v>
      </c>
      <c r="U1300" s="19">
        <f>Tableau2[[#This Row],[Surface mesurée (dm²)]]-(SUMPRODUCT(($F$4:$F$2200=F1300)*($T$4:$T$2200)))</f>
        <v>0</v>
      </c>
      <c r="V1300" s="19"/>
    </row>
    <row r="1301" spans="1:22">
      <c r="A1301" s="17">
        <f>+Tableau1[[#This Row],[Bâtiment]]</f>
        <v>0</v>
      </c>
      <c r="M1301" s="19">
        <f>IF(ISNUMBER(Tableau2[[#This Row],[Diamètre (mm)]]),PI()*((Tableau2[[#This Row],[Diamètre (mm)]]/2)^2)*10^(-4),(Tableau2[[#This Row],[Longueur (mm)]]*Tableau2[[#This Row],[Largeur (mm)]])*10^(-4))</f>
        <v>0</v>
      </c>
      <c r="N1301" s="19"/>
      <c r="O1301" s="19"/>
      <c r="P1301" s="19"/>
      <c r="Q1301" s="19"/>
      <c r="R130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01" s="19">
        <f>PI()*((Tableau2[[#This Row],[Diamètre du traversant (mm)]]/2)^2)*10^(-4)</f>
        <v>0</v>
      </c>
      <c r="U1301" s="19">
        <f>Tableau2[[#This Row],[Surface mesurée (dm²)]]-(SUMPRODUCT(($F$4:$F$2200=F1301)*($T$4:$T$2200)))</f>
        <v>0</v>
      </c>
      <c r="V1301" s="19"/>
    </row>
    <row r="1302" spans="1:22">
      <c r="A1302" s="17">
        <f>+Tableau1[[#This Row],[Bâtiment]]</f>
        <v>0</v>
      </c>
      <c r="M1302" s="19">
        <f>IF(ISNUMBER(Tableau2[[#This Row],[Diamètre (mm)]]),PI()*((Tableau2[[#This Row],[Diamètre (mm)]]/2)^2)*10^(-4),(Tableau2[[#This Row],[Longueur (mm)]]*Tableau2[[#This Row],[Largeur (mm)]])*10^(-4))</f>
        <v>0</v>
      </c>
      <c r="N1302" s="19"/>
      <c r="O1302" s="19"/>
      <c r="P1302" s="19"/>
      <c r="Q1302" s="19"/>
      <c r="R130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02" s="19">
        <f>PI()*((Tableau2[[#This Row],[Diamètre du traversant (mm)]]/2)^2)*10^(-4)</f>
        <v>0</v>
      </c>
      <c r="U1302" s="19">
        <f>Tableau2[[#This Row],[Surface mesurée (dm²)]]-(SUMPRODUCT(($F$4:$F$2200=F1302)*($T$4:$T$2200)))</f>
        <v>0</v>
      </c>
      <c r="V1302" s="19"/>
    </row>
    <row r="1303" spans="1:22">
      <c r="A1303" s="17">
        <f>+Tableau1[[#This Row],[Bâtiment]]</f>
        <v>0</v>
      </c>
      <c r="M1303" s="19">
        <f>IF(ISNUMBER(Tableau2[[#This Row],[Diamètre (mm)]]),PI()*((Tableau2[[#This Row],[Diamètre (mm)]]/2)^2)*10^(-4),(Tableau2[[#This Row],[Longueur (mm)]]*Tableau2[[#This Row],[Largeur (mm)]])*10^(-4))</f>
        <v>0</v>
      </c>
      <c r="N1303" s="19"/>
      <c r="O1303" s="19"/>
      <c r="P1303" s="19"/>
      <c r="Q1303" s="19"/>
      <c r="R130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03" s="19">
        <f>PI()*((Tableau2[[#This Row],[Diamètre du traversant (mm)]]/2)^2)*10^(-4)</f>
        <v>0</v>
      </c>
      <c r="U1303" s="19">
        <f>Tableau2[[#This Row],[Surface mesurée (dm²)]]-(SUMPRODUCT(($F$4:$F$2200=F1303)*($T$4:$T$2200)))</f>
        <v>0</v>
      </c>
      <c r="V1303" s="19"/>
    </row>
    <row r="1304" spans="1:22">
      <c r="A1304" s="17">
        <f>+Tableau1[[#This Row],[Bâtiment]]</f>
        <v>0</v>
      </c>
      <c r="M1304" s="19">
        <f>IF(ISNUMBER(Tableau2[[#This Row],[Diamètre (mm)]]),PI()*((Tableau2[[#This Row],[Diamètre (mm)]]/2)^2)*10^(-4),(Tableau2[[#This Row],[Longueur (mm)]]*Tableau2[[#This Row],[Largeur (mm)]])*10^(-4))</f>
        <v>0</v>
      </c>
      <c r="N1304" s="19"/>
      <c r="O1304" s="19"/>
      <c r="P1304" s="19"/>
      <c r="Q1304" s="19"/>
      <c r="R130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04" s="19">
        <f>PI()*((Tableau2[[#This Row],[Diamètre du traversant (mm)]]/2)^2)*10^(-4)</f>
        <v>0</v>
      </c>
      <c r="U1304" s="19">
        <f>Tableau2[[#This Row],[Surface mesurée (dm²)]]-(SUMPRODUCT(($F$4:$F$2200=F1304)*($T$4:$T$2200)))</f>
        <v>0</v>
      </c>
      <c r="V1304" s="19"/>
    </row>
    <row r="1305" spans="1:22">
      <c r="A1305" s="17">
        <f>+Tableau1[[#This Row],[Bâtiment]]</f>
        <v>0</v>
      </c>
      <c r="M1305" s="19">
        <f>IF(ISNUMBER(Tableau2[[#This Row],[Diamètre (mm)]]),PI()*((Tableau2[[#This Row],[Diamètre (mm)]]/2)^2)*10^(-4),(Tableau2[[#This Row],[Longueur (mm)]]*Tableau2[[#This Row],[Largeur (mm)]])*10^(-4))</f>
        <v>0</v>
      </c>
      <c r="N1305" s="19"/>
      <c r="O1305" s="19"/>
      <c r="P1305" s="19"/>
      <c r="Q1305" s="19"/>
      <c r="R130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05" s="19">
        <f>PI()*((Tableau2[[#This Row],[Diamètre du traversant (mm)]]/2)^2)*10^(-4)</f>
        <v>0</v>
      </c>
      <c r="U1305" s="19">
        <f>Tableau2[[#This Row],[Surface mesurée (dm²)]]-(SUMPRODUCT(($F$4:$F$2200=F1305)*($T$4:$T$2200)))</f>
        <v>0</v>
      </c>
      <c r="V1305" s="19"/>
    </row>
    <row r="1306" spans="1:22">
      <c r="A1306" s="17">
        <f>+Tableau1[[#This Row],[Bâtiment]]</f>
        <v>0</v>
      </c>
      <c r="M1306" s="19">
        <f>IF(ISNUMBER(Tableau2[[#This Row],[Diamètre (mm)]]),PI()*((Tableau2[[#This Row],[Diamètre (mm)]]/2)^2)*10^(-4),(Tableau2[[#This Row],[Longueur (mm)]]*Tableau2[[#This Row],[Largeur (mm)]])*10^(-4))</f>
        <v>0</v>
      </c>
      <c r="N1306" s="19"/>
      <c r="O1306" s="19"/>
      <c r="P1306" s="19"/>
      <c r="Q1306" s="19"/>
      <c r="R130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06" s="19">
        <f>PI()*((Tableau2[[#This Row],[Diamètre du traversant (mm)]]/2)^2)*10^(-4)</f>
        <v>0</v>
      </c>
      <c r="U1306" s="19">
        <f>Tableau2[[#This Row],[Surface mesurée (dm²)]]-(SUMPRODUCT(($F$4:$F$2200=F1306)*($T$4:$T$2200)))</f>
        <v>0</v>
      </c>
      <c r="V1306" s="19"/>
    </row>
    <row r="1307" spans="1:22">
      <c r="A1307" s="17">
        <f>+Tableau1[[#This Row],[Bâtiment]]</f>
        <v>0</v>
      </c>
      <c r="M1307" s="19">
        <f>IF(ISNUMBER(Tableau2[[#This Row],[Diamètre (mm)]]),PI()*((Tableau2[[#This Row],[Diamètre (mm)]]/2)^2)*10^(-4),(Tableau2[[#This Row],[Longueur (mm)]]*Tableau2[[#This Row],[Largeur (mm)]])*10^(-4))</f>
        <v>0</v>
      </c>
      <c r="N1307" s="19"/>
      <c r="O1307" s="19"/>
      <c r="P1307" s="19"/>
      <c r="Q1307" s="19"/>
      <c r="R130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07" s="19">
        <f>PI()*((Tableau2[[#This Row],[Diamètre du traversant (mm)]]/2)^2)*10^(-4)</f>
        <v>0</v>
      </c>
      <c r="U1307" s="19">
        <f>Tableau2[[#This Row],[Surface mesurée (dm²)]]-(SUMPRODUCT(($F$4:$F$2200=F1307)*($T$4:$T$2200)))</f>
        <v>0</v>
      </c>
      <c r="V1307" s="19"/>
    </row>
    <row r="1308" spans="1:22">
      <c r="A1308" s="17">
        <f>+Tableau1[[#This Row],[Bâtiment]]</f>
        <v>0</v>
      </c>
      <c r="M1308" s="19">
        <f>IF(ISNUMBER(Tableau2[[#This Row],[Diamètre (mm)]]),PI()*((Tableau2[[#This Row],[Diamètre (mm)]]/2)^2)*10^(-4),(Tableau2[[#This Row],[Longueur (mm)]]*Tableau2[[#This Row],[Largeur (mm)]])*10^(-4))</f>
        <v>0</v>
      </c>
      <c r="N1308" s="19"/>
      <c r="O1308" s="19"/>
      <c r="P1308" s="19"/>
      <c r="Q1308" s="19"/>
      <c r="R130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08" s="19">
        <f>PI()*((Tableau2[[#This Row],[Diamètre du traversant (mm)]]/2)^2)*10^(-4)</f>
        <v>0</v>
      </c>
      <c r="U1308" s="19">
        <f>Tableau2[[#This Row],[Surface mesurée (dm²)]]-(SUMPRODUCT(($F$4:$F$2200=F1308)*($T$4:$T$2200)))</f>
        <v>0</v>
      </c>
      <c r="V1308" s="19"/>
    </row>
    <row r="1309" spans="1:22">
      <c r="A1309" s="17">
        <f>+Tableau1[[#This Row],[Bâtiment]]</f>
        <v>0</v>
      </c>
      <c r="M1309" s="19">
        <f>IF(ISNUMBER(Tableau2[[#This Row],[Diamètre (mm)]]),PI()*((Tableau2[[#This Row],[Diamètre (mm)]]/2)^2)*10^(-4),(Tableau2[[#This Row],[Longueur (mm)]]*Tableau2[[#This Row],[Largeur (mm)]])*10^(-4))</f>
        <v>0</v>
      </c>
      <c r="N1309" s="19"/>
      <c r="O1309" s="19"/>
      <c r="P1309" s="19"/>
      <c r="Q1309" s="19"/>
      <c r="R130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09" s="19">
        <f>PI()*((Tableau2[[#This Row],[Diamètre du traversant (mm)]]/2)^2)*10^(-4)</f>
        <v>0</v>
      </c>
      <c r="U1309" s="19">
        <f>Tableau2[[#This Row],[Surface mesurée (dm²)]]-(SUMPRODUCT(($F$4:$F$2200=F1309)*($T$4:$T$2200)))</f>
        <v>0</v>
      </c>
      <c r="V1309" s="19"/>
    </row>
    <row r="1310" spans="1:22">
      <c r="A1310" s="17">
        <f>+Tableau1[[#This Row],[Bâtiment]]</f>
        <v>0</v>
      </c>
      <c r="M1310" s="19">
        <f>IF(ISNUMBER(Tableau2[[#This Row],[Diamètre (mm)]]),PI()*((Tableau2[[#This Row],[Diamètre (mm)]]/2)^2)*10^(-4),(Tableau2[[#This Row],[Longueur (mm)]]*Tableau2[[#This Row],[Largeur (mm)]])*10^(-4))</f>
        <v>0</v>
      </c>
      <c r="N1310" s="19"/>
      <c r="O1310" s="19"/>
      <c r="P1310" s="19"/>
      <c r="Q1310" s="19"/>
      <c r="R131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10" s="19">
        <f>PI()*((Tableau2[[#This Row],[Diamètre du traversant (mm)]]/2)^2)*10^(-4)</f>
        <v>0</v>
      </c>
      <c r="U1310" s="19">
        <f>Tableau2[[#This Row],[Surface mesurée (dm²)]]-(SUMPRODUCT(($F$4:$F$2200=F1310)*($T$4:$T$2200)))</f>
        <v>0</v>
      </c>
      <c r="V1310" s="19"/>
    </row>
    <row r="1311" spans="1:22">
      <c r="A1311" s="17">
        <f>+Tableau1[[#This Row],[Bâtiment]]</f>
        <v>0</v>
      </c>
      <c r="M1311" s="19">
        <f>IF(ISNUMBER(Tableau2[[#This Row],[Diamètre (mm)]]),PI()*((Tableau2[[#This Row],[Diamètre (mm)]]/2)^2)*10^(-4),(Tableau2[[#This Row],[Longueur (mm)]]*Tableau2[[#This Row],[Largeur (mm)]])*10^(-4))</f>
        <v>0</v>
      </c>
      <c r="N1311" s="19"/>
      <c r="O1311" s="19"/>
      <c r="P1311" s="19"/>
      <c r="Q1311" s="19"/>
      <c r="R131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11" s="19">
        <f>PI()*((Tableau2[[#This Row],[Diamètre du traversant (mm)]]/2)^2)*10^(-4)</f>
        <v>0</v>
      </c>
      <c r="U1311" s="19">
        <f>Tableau2[[#This Row],[Surface mesurée (dm²)]]-(SUMPRODUCT(($F$4:$F$2200=F1311)*($T$4:$T$2200)))</f>
        <v>0</v>
      </c>
      <c r="V1311" s="19"/>
    </row>
    <row r="1312" spans="1:22">
      <c r="A1312" s="17">
        <f>+Tableau1[[#This Row],[Bâtiment]]</f>
        <v>0</v>
      </c>
      <c r="M1312" s="19">
        <f>IF(ISNUMBER(Tableau2[[#This Row],[Diamètre (mm)]]),PI()*((Tableau2[[#This Row],[Diamètre (mm)]]/2)^2)*10^(-4),(Tableau2[[#This Row],[Longueur (mm)]]*Tableau2[[#This Row],[Largeur (mm)]])*10^(-4))</f>
        <v>0</v>
      </c>
      <c r="N1312" s="19"/>
      <c r="O1312" s="19"/>
      <c r="P1312" s="19"/>
      <c r="Q1312" s="19"/>
      <c r="R131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12" s="19">
        <f>PI()*((Tableau2[[#This Row],[Diamètre du traversant (mm)]]/2)^2)*10^(-4)</f>
        <v>0</v>
      </c>
      <c r="U1312" s="19">
        <f>Tableau2[[#This Row],[Surface mesurée (dm²)]]-(SUMPRODUCT(($F$4:$F$2200=F1312)*($T$4:$T$2200)))</f>
        <v>0</v>
      </c>
      <c r="V1312" s="19"/>
    </row>
    <row r="1313" spans="1:22">
      <c r="A1313" s="17">
        <f>+Tableau1[[#This Row],[Bâtiment]]</f>
        <v>0</v>
      </c>
      <c r="M1313" s="19">
        <f>IF(ISNUMBER(Tableau2[[#This Row],[Diamètre (mm)]]),PI()*((Tableau2[[#This Row],[Diamètre (mm)]]/2)^2)*10^(-4),(Tableau2[[#This Row],[Longueur (mm)]]*Tableau2[[#This Row],[Largeur (mm)]])*10^(-4))</f>
        <v>0</v>
      </c>
      <c r="N1313" s="19"/>
      <c r="O1313" s="19"/>
      <c r="P1313" s="19"/>
      <c r="Q1313" s="19"/>
      <c r="R131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13" s="19">
        <f>PI()*((Tableau2[[#This Row],[Diamètre du traversant (mm)]]/2)^2)*10^(-4)</f>
        <v>0</v>
      </c>
      <c r="U1313" s="19">
        <f>Tableau2[[#This Row],[Surface mesurée (dm²)]]-(SUMPRODUCT(($F$4:$F$2200=F1313)*($T$4:$T$2200)))</f>
        <v>0</v>
      </c>
      <c r="V1313" s="19"/>
    </row>
    <row r="1314" spans="1:22">
      <c r="A1314" s="17">
        <f>+Tableau1[[#This Row],[Bâtiment]]</f>
        <v>0</v>
      </c>
      <c r="M1314" s="19">
        <f>IF(ISNUMBER(Tableau2[[#This Row],[Diamètre (mm)]]),PI()*((Tableau2[[#This Row],[Diamètre (mm)]]/2)^2)*10^(-4),(Tableau2[[#This Row],[Longueur (mm)]]*Tableau2[[#This Row],[Largeur (mm)]])*10^(-4))</f>
        <v>0</v>
      </c>
      <c r="N1314" s="19"/>
      <c r="O1314" s="19"/>
      <c r="P1314" s="19"/>
      <c r="Q1314" s="19"/>
      <c r="R131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14" s="19">
        <f>PI()*((Tableau2[[#This Row],[Diamètre du traversant (mm)]]/2)^2)*10^(-4)</f>
        <v>0</v>
      </c>
      <c r="U1314" s="19">
        <f>Tableau2[[#This Row],[Surface mesurée (dm²)]]-(SUMPRODUCT(($F$4:$F$2200=F1314)*($T$4:$T$2200)))</f>
        <v>0</v>
      </c>
      <c r="V1314" s="19"/>
    </row>
    <row r="1315" spans="1:22">
      <c r="A1315" s="17">
        <f>+Tableau1[[#This Row],[Bâtiment]]</f>
        <v>0</v>
      </c>
      <c r="M1315" s="19">
        <f>IF(ISNUMBER(Tableau2[[#This Row],[Diamètre (mm)]]),PI()*((Tableau2[[#This Row],[Diamètre (mm)]]/2)^2)*10^(-4),(Tableau2[[#This Row],[Longueur (mm)]]*Tableau2[[#This Row],[Largeur (mm)]])*10^(-4))</f>
        <v>0</v>
      </c>
      <c r="N1315" s="19"/>
      <c r="O1315" s="19"/>
      <c r="P1315" s="19"/>
      <c r="Q1315" s="19"/>
      <c r="R131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15" s="19">
        <f>PI()*((Tableau2[[#This Row],[Diamètre du traversant (mm)]]/2)^2)*10^(-4)</f>
        <v>0</v>
      </c>
      <c r="U1315" s="19">
        <f>Tableau2[[#This Row],[Surface mesurée (dm²)]]-(SUMPRODUCT(($F$4:$F$2200=F1315)*($T$4:$T$2200)))</f>
        <v>0</v>
      </c>
      <c r="V1315" s="19"/>
    </row>
    <row r="1316" spans="1:22">
      <c r="A1316" s="17">
        <f>+Tableau1[[#This Row],[Bâtiment]]</f>
        <v>0</v>
      </c>
      <c r="M1316" s="19">
        <f>IF(ISNUMBER(Tableau2[[#This Row],[Diamètre (mm)]]),PI()*((Tableau2[[#This Row],[Diamètre (mm)]]/2)^2)*10^(-4),(Tableau2[[#This Row],[Longueur (mm)]]*Tableau2[[#This Row],[Largeur (mm)]])*10^(-4))</f>
        <v>0</v>
      </c>
      <c r="N1316" s="19"/>
      <c r="O1316" s="19"/>
      <c r="P1316" s="19"/>
      <c r="Q1316" s="19"/>
      <c r="R131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16" s="19">
        <f>PI()*((Tableau2[[#This Row],[Diamètre du traversant (mm)]]/2)^2)*10^(-4)</f>
        <v>0</v>
      </c>
      <c r="U1316" s="19">
        <f>Tableau2[[#This Row],[Surface mesurée (dm²)]]-(SUMPRODUCT(($F$4:$F$2200=F1316)*($T$4:$T$2200)))</f>
        <v>0</v>
      </c>
      <c r="V1316" s="19"/>
    </row>
    <row r="1317" spans="1:22">
      <c r="A1317" s="17">
        <f>+Tableau1[[#This Row],[Bâtiment]]</f>
        <v>0</v>
      </c>
      <c r="M1317" s="19">
        <f>IF(ISNUMBER(Tableau2[[#This Row],[Diamètre (mm)]]),PI()*((Tableau2[[#This Row],[Diamètre (mm)]]/2)^2)*10^(-4),(Tableau2[[#This Row],[Longueur (mm)]]*Tableau2[[#This Row],[Largeur (mm)]])*10^(-4))</f>
        <v>0</v>
      </c>
      <c r="N1317" s="19"/>
      <c r="O1317" s="19"/>
      <c r="P1317" s="19"/>
      <c r="Q1317" s="19"/>
      <c r="R131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17" s="19">
        <f>PI()*((Tableau2[[#This Row],[Diamètre du traversant (mm)]]/2)^2)*10^(-4)</f>
        <v>0</v>
      </c>
      <c r="U1317" s="19">
        <f>Tableau2[[#This Row],[Surface mesurée (dm²)]]-(SUMPRODUCT(($F$4:$F$2200=F1317)*($T$4:$T$2200)))</f>
        <v>0</v>
      </c>
      <c r="V1317" s="19"/>
    </row>
    <row r="1318" spans="1:22">
      <c r="A1318" s="17">
        <f>+Tableau1[[#This Row],[Bâtiment]]</f>
        <v>0</v>
      </c>
      <c r="M1318" s="19">
        <f>IF(ISNUMBER(Tableau2[[#This Row],[Diamètre (mm)]]),PI()*((Tableau2[[#This Row],[Diamètre (mm)]]/2)^2)*10^(-4),(Tableau2[[#This Row],[Longueur (mm)]]*Tableau2[[#This Row],[Largeur (mm)]])*10^(-4))</f>
        <v>0</v>
      </c>
      <c r="N1318" s="19"/>
      <c r="O1318" s="19"/>
      <c r="P1318" s="19"/>
      <c r="Q1318" s="19"/>
      <c r="R131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18" s="19">
        <f>PI()*((Tableau2[[#This Row],[Diamètre du traversant (mm)]]/2)^2)*10^(-4)</f>
        <v>0</v>
      </c>
      <c r="U1318" s="19">
        <f>Tableau2[[#This Row],[Surface mesurée (dm²)]]-(SUMPRODUCT(($F$4:$F$2200=F1318)*($T$4:$T$2200)))</f>
        <v>0</v>
      </c>
      <c r="V1318" s="19"/>
    </row>
    <row r="1319" spans="1:22">
      <c r="A1319" s="17">
        <f>+Tableau1[[#This Row],[Bâtiment]]</f>
        <v>0</v>
      </c>
      <c r="M1319" s="19">
        <f>IF(ISNUMBER(Tableau2[[#This Row],[Diamètre (mm)]]),PI()*((Tableau2[[#This Row],[Diamètre (mm)]]/2)^2)*10^(-4),(Tableau2[[#This Row],[Longueur (mm)]]*Tableau2[[#This Row],[Largeur (mm)]])*10^(-4))</f>
        <v>0</v>
      </c>
      <c r="N1319" s="19"/>
      <c r="O1319" s="19"/>
      <c r="P1319" s="19"/>
      <c r="Q1319" s="19"/>
      <c r="R131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19" s="19">
        <f>PI()*((Tableau2[[#This Row],[Diamètre du traversant (mm)]]/2)^2)*10^(-4)</f>
        <v>0</v>
      </c>
      <c r="U1319" s="19">
        <f>Tableau2[[#This Row],[Surface mesurée (dm²)]]-(SUMPRODUCT(($F$4:$F$2200=F1319)*($T$4:$T$2200)))</f>
        <v>0</v>
      </c>
      <c r="V1319" s="19"/>
    </row>
    <row r="1320" spans="1:22">
      <c r="A1320" s="17">
        <f>+Tableau1[[#This Row],[Bâtiment]]</f>
        <v>0</v>
      </c>
      <c r="M1320" s="19">
        <f>IF(ISNUMBER(Tableau2[[#This Row],[Diamètre (mm)]]),PI()*((Tableau2[[#This Row],[Diamètre (mm)]]/2)^2)*10^(-4),(Tableau2[[#This Row],[Longueur (mm)]]*Tableau2[[#This Row],[Largeur (mm)]])*10^(-4))</f>
        <v>0</v>
      </c>
      <c r="N1320" s="19"/>
      <c r="O1320" s="19"/>
      <c r="P1320" s="19"/>
      <c r="Q1320" s="19"/>
      <c r="R132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20" s="19">
        <f>PI()*((Tableau2[[#This Row],[Diamètre du traversant (mm)]]/2)^2)*10^(-4)</f>
        <v>0</v>
      </c>
      <c r="U1320" s="19">
        <f>Tableau2[[#This Row],[Surface mesurée (dm²)]]-(SUMPRODUCT(($F$4:$F$2200=F1320)*($T$4:$T$2200)))</f>
        <v>0</v>
      </c>
      <c r="V1320" s="19"/>
    </row>
    <row r="1321" spans="1:22">
      <c r="A1321" s="17">
        <f>+Tableau1[[#This Row],[Bâtiment]]</f>
        <v>0</v>
      </c>
      <c r="M1321" s="19">
        <f>IF(ISNUMBER(Tableau2[[#This Row],[Diamètre (mm)]]),PI()*((Tableau2[[#This Row],[Diamètre (mm)]]/2)^2)*10^(-4),(Tableau2[[#This Row],[Longueur (mm)]]*Tableau2[[#This Row],[Largeur (mm)]])*10^(-4))</f>
        <v>0</v>
      </c>
      <c r="N1321" s="19"/>
      <c r="O1321" s="19"/>
      <c r="P1321" s="19"/>
      <c r="Q1321" s="19"/>
      <c r="R132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21" s="19">
        <f>PI()*((Tableau2[[#This Row],[Diamètre du traversant (mm)]]/2)^2)*10^(-4)</f>
        <v>0</v>
      </c>
      <c r="U1321" s="19">
        <f>Tableau2[[#This Row],[Surface mesurée (dm²)]]-(SUMPRODUCT(($F$4:$F$2200=F1321)*($T$4:$T$2200)))</f>
        <v>0</v>
      </c>
      <c r="V1321" s="19"/>
    </row>
    <row r="1322" spans="1:22">
      <c r="A1322" s="17">
        <f>+Tableau1[[#This Row],[Bâtiment]]</f>
        <v>0</v>
      </c>
      <c r="M1322" s="19">
        <f>IF(ISNUMBER(Tableau2[[#This Row],[Diamètre (mm)]]),PI()*((Tableau2[[#This Row],[Diamètre (mm)]]/2)^2)*10^(-4),(Tableau2[[#This Row],[Longueur (mm)]]*Tableau2[[#This Row],[Largeur (mm)]])*10^(-4))</f>
        <v>0</v>
      </c>
      <c r="N1322" s="19"/>
      <c r="O1322" s="19"/>
      <c r="P1322" s="19"/>
      <c r="Q1322" s="19"/>
      <c r="R132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22" s="19">
        <f>PI()*((Tableau2[[#This Row],[Diamètre du traversant (mm)]]/2)^2)*10^(-4)</f>
        <v>0</v>
      </c>
      <c r="U1322" s="19">
        <f>Tableau2[[#This Row],[Surface mesurée (dm²)]]-(SUMPRODUCT(($F$4:$F$2200=F1322)*($T$4:$T$2200)))</f>
        <v>0</v>
      </c>
      <c r="V1322" s="19"/>
    </row>
    <row r="1323" spans="1:22">
      <c r="A1323" s="17">
        <f>+Tableau1[[#This Row],[Bâtiment]]</f>
        <v>0</v>
      </c>
      <c r="M1323" s="19">
        <f>IF(ISNUMBER(Tableau2[[#This Row],[Diamètre (mm)]]),PI()*((Tableau2[[#This Row],[Diamètre (mm)]]/2)^2)*10^(-4),(Tableau2[[#This Row],[Longueur (mm)]]*Tableau2[[#This Row],[Largeur (mm)]])*10^(-4))</f>
        <v>0</v>
      </c>
      <c r="N1323" s="19"/>
      <c r="O1323" s="19"/>
      <c r="P1323" s="19"/>
      <c r="Q1323" s="19"/>
      <c r="R132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23" s="19">
        <f>PI()*((Tableau2[[#This Row],[Diamètre du traversant (mm)]]/2)^2)*10^(-4)</f>
        <v>0</v>
      </c>
      <c r="U1323" s="19">
        <f>Tableau2[[#This Row],[Surface mesurée (dm²)]]-(SUMPRODUCT(($F$4:$F$2200=F1323)*($T$4:$T$2200)))</f>
        <v>0</v>
      </c>
      <c r="V1323" s="19"/>
    </row>
    <row r="1324" spans="1:22">
      <c r="A1324" s="17">
        <f>+Tableau1[[#This Row],[Bâtiment]]</f>
        <v>0</v>
      </c>
      <c r="M1324" s="19">
        <f>IF(ISNUMBER(Tableau2[[#This Row],[Diamètre (mm)]]),PI()*((Tableau2[[#This Row],[Diamètre (mm)]]/2)^2)*10^(-4),(Tableau2[[#This Row],[Longueur (mm)]]*Tableau2[[#This Row],[Largeur (mm)]])*10^(-4))</f>
        <v>0</v>
      </c>
      <c r="N1324" s="19"/>
      <c r="O1324" s="19"/>
      <c r="P1324" s="19"/>
      <c r="Q1324" s="19"/>
      <c r="R132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24" s="19">
        <f>PI()*((Tableau2[[#This Row],[Diamètre du traversant (mm)]]/2)^2)*10^(-4)</f>
        <v>0</v>
      </c>
      <c r="U1324" s="19">
        <f>Tableau2[[#This Row],[Surface mesurée (dm²)]]-(SUMPRODUCT(($F$4:$F$2200=F1324)*($T$4:$T$2200)))</f>
        <v>0</v>
      </c>
      <c r="V1324" s="19"/>
    </row>
    <row r="1325" spans="1:22">
      <c r="A1325" s="17">
        <f>+Tableau1[[#This Row],[Bâtiment]]</f>
        <v>0</v>
      </c>
      <c r="M1325" s="19">
        <f>IF(ISNUMBER(Tableau2[[#This Row],[Diamètre (mm)]]),PI()*((Tableau2[[#This Row],[Diamètre (mm)]]/2)^2)*10^(-4),(Tableau2[[#This Row],[Longueur (mm)]]*Tableau2[[#This Row],[Largeur (mm)]])*10^(-4))</f>
        <v>0</v>
      </c>
      <c r="N1325" s="19"/>
      <c r="O1325" s="19"/>
      <c r="P1325" s="19"/>
      <c r="Q1325" s="19"/>
      <c r="R132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25" s="19">
        <f>PI()*((Tableau2[[#This Row],[Diamètre du traversant (mm)]]/2)^2)*10^(-4)</f>
        <v>0</v>
      </c>
      <c r="U1325" s="19">
        <f>Tableau2[[#This Row],[Surface mesurée (dm²)]]-(SUMPRODUCT(($F$4:$F$2200=F1325)*($T$4:$T$2200)))</f>
        <v>0</v>
      </c>
      <c r="V1325" s="19"/>
    </row>
    <row r="1326" spans="1:22">
      <c r="A1326" s="17">
        <f>+Tableau1[[#This Row],[Bâtiment]]</f>
        <v>0</v>
      </c>
      <c r="M1326" s="19">
        <f>IF(ISNUMBER(Tableau2[[#This Row],[Diamètre (mm)]]),PI()*((Tableau2[[#This Row],[Diamètre (mm)]]/2)^2)*10^(-4),(Tableau2[[#This Row],[Longueur (mm)]]*Tableau2[[#This Row],[Largeur (mm)]])*10^(-4))</f>
        <v>0</v>
      </c>
      <c r="N1326" s="19"/>
      <c r="O1326" s="19"/>
      <c r="P1326" s="19"/>
      <c r="Q1326" s="19"/>
      <c r="R132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26" s="19">
        <f>PI()*((Tableau2[[#This Row],[Diamètre du traversant (mm)]]/2)^2)*10^(-4)</f>
        <v>0</v>
      </c>
      <c r="U1326" s="19">
        <f>Tableau2[[#This Row],[Surface mesurée (dm²)]]-(SUMPRODUCT(($F$4:$F$2200=F1326)*($T$4:$T$2200)))</f>
        <v>0</v>
      </c>
      <c r="V1326" s="19"/>
    </row>
    <row r="1327" spans="1:22">
      <c r="A1327" s="17">
        <f>+Tableau1[[#This Row],[Bâtiment]]</f>
        <v>0</v>
      </c>
      <c r="M1327" s="19">
        <f>IF(ISNUMBER(Tableau2[[#This Row],[Diamètre (mm)]]),PI()*((Tableau2[[#This Row],[Diamètre (mm)]]/2)^2)*10^(-4),(Tableau2[[#This Row],[Longueur (mm)]]*Tableau2[[#This Row],[Largeur (mm)]])*10^(-4))</f>
        <v>0</v>
      </c>
      <c r="N1327" s="19"/>
      <c r="O1327" s="19"/>
      <c r="P1327" s="19"/>
      <c r="Q1327" s="19"/>
      <c r="R132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27" s="19">
        <f>PI()*((Tableau2[[#This Row],[Diamètre du traversant (mm)]]/2)^2)*10^(-4)</f>
        <v>0</v>
      </c>
      <c r="U1327" s="19">
        <f>Tableau2[[#This Row],[Surface mesurée (dm²)]]-(SUMPRODUCT(($F$4:$F$2200=F1327)*($T$4:$T$2200)))</f>
        <v>0</v>
      </c>
      <c r="V1327" s="19"/>
    </row>
    <row r="1328" spans="1:22">
      <c r="A1328" s="17">
        <f>+Tableau1[[#This Row],[Bâtiment]]</f>
        <v>0</v>
      </c>
      <c r="M1328" s="19">
        <f>IF(ISNUMBER(Tableau2[[#This Row],[Diamètre (mm)]]),PI()*((Tableau2[[#This Row],[Diamètre (mm)]]/2)^2)*10^(-4),(Tableau2[[#This Row],[Longueur (mm)]]*Tableau2[[#This Row],[Largeur (mm)]])*10^(-4))</f>
        <v>0</v>
      </c>
      <c r="N1328" s="19"/>
      <c r="O1328" s="19"/>
      <c r="P1328" s="19"/>
      <c r="Q1328" s="19"/>
      <c r="R132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28" s="19">
        <f>PI()*((Tableau2[[#This Row],[Diamètre du traversant (mm)]]/2)^2)*10^(-4)</f>
        <v>0</v>
      </c>
      <c r="U1328" s="19">
        <f>Tableau2[[#This Row],[Surface mesurée (dm²)]]-(SUMPRODUCT(($F$4:$F$2200=F1328)*($T$4:$T$2200)))</f>
        <v>0</v>
      </c>
      <c r="V1328" s="19"/>
    </row>
    <row r="1329" spans="1:22">
      <c r="A1329" s="17">
        <f>+Tableau1[[#This Row],[Bâtiment]]</f>
        <v>0</v>
      </c>
      <c r="M1329" s="19">
        <f>IF(ISNUMBER(Tableau2[[#This Row],[Diamètre (mm)]]),PI()*((Tableau2[[#This Row],[Diamètre (mm)]]/2)^2)*10^(-4),(Tableau2[[#This Row],[Longueur (mm)]]*Tableau2[[#This Row],[Largeur (mm)]])*10^(-4))</f>
        <v>0</v>
      </c>
      <c r="N1329" s="19"/>
      <c r="O1329" s="19"/>
      <c r="P1329" s="19"/>
      <c r="Q1329" s="19"/>
      <c r="R132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29" s="19">
        <f>PI()*((Tableau2[[#This Row],[Diamètre du traversant (mm)]]/2)^2)*10^(-4)</f>
        <v>0</v>
      </c>
      <c r="U1329" s="19">
        <f>Tableau2[[#This Row],[Surface mesurée (dm²)]]-(SUMPRODUCT(($F$4:$F$2200=F1329)*($T$4:$T$2200)))</f>
        <v>0</v>
      </c>
      <c r="V1329" s="19"/>
    </row>
    <row r="1330" spans="1:22">
      <c r="A1330" s="17">
        <f>+Tableau1[[#This Row],[Bâtiment]]</f>
        <v>0</v>
      </c>
      <c r="M1330" s="19">
        <f>IF(ISNUMBER(Tableau2[[#This Row],[Diamètre (mm)]]),PI()*((Tableau2[[#This Row],[Diamètre (mm)]]/2)^2)*10^(-4),(Tableau2[[#This Row],[Longueur (mm)]]*Tableau2[[#This Row],[Largeur (mm)]])*10^(-4))</f>
        <v>0</v>
      </c>
      <c r="N1330" s="19"/>
      <c r="O1330" s="19"/>
      <c r="P1330" s="19"/>
      <c r="Q1330" s="19"/>
      <c r="R133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30" s="19">
        <f>PI()*((Tableau2[[#This Row],[Diamètre du traversant (mm)]]/2)^2)*10^(-4)</f>
        <v>0</v>
      </c>
      <c r="U1330" s="19">
        <f>Tableau2[[#This Row],[Surface mesurée (dm²)]]-(SUMPRODUCT(($F$4:$F$2200=F1330)*($T$4:$T$2200)))</f>
        <v>0</v>
      </c>
      <c r="V1330" s="19"/>
    </row>
    <row r="1331" spans="1:22">
      <c r="A1331" s="17">
        <f>+Tableau1[[#This Row],[Bâtiment]]</f>
        <v>0</v>
      </c>
      <c r="M1331" s="19">
        <f>IF(ISNUMBER(Tableau2[[#This Row],[Diamètre (mm)]]),PI()*((Tableau2[[#This Row],[Diamètre (mm)]]/2)^2)*10^(-4),(Tableau2[[#This Row],[Longueur (mm)]]*Tableau2[[#This Row],[Largeur (mm)]])*10^(-4))</f>
        <v>0</v>
      </c>
      <c r="N1331" s="19"/>
      <c r="O1331" s="19"/>
      <c r="P1331" s="19"/>
      <c r="Q1331" s="19"/>
      <c r="R133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31" s="19">
        <f>PI()*((Tableau2[[#This Row],[Diamètre du traversant (mm)]]/2)^2)*10^(-4)</f>
        <v>0</v>
      </c>
      <c r="U1331" s="19">
        <f>Tableau2[[#This Row],[Surface mesurée (dm²)]]-(SUMPRODUCT(($F$4:$F$2200=F1331)*($T$4:$T$2200)))</f>
        <v>0</v>
      </c>
      <c r="V1331" s="19"/>
    </row>
    <row r="1332" spans="1:22">
      <c r="A1332" s="17">
        <f>+Tableau1[[#This Row],[Bâtiment]]</f>
        <v>0</v>
      </c>
      <c r="M1332" s="19">
        <f>IF(ISNUMBER(Tableau2[[#This Row],[Diamètre (mm)]]),PI()*((Tableau2[[#This Row],[Diamètre (mm)]]/2)^2)*10^(-4),(Tableau2[[#This Row],[Longueur (mm)]]*Tableau2[[#This Row],[Largeur (mm)]])*10^(-4))</f>
        <v>0</v>
      </c>
      <c r="N1332" s="19"/>
      <c r="O1332" s="19"/>
      <c r="P1332" s="19"/>
      <c r="Q1332" s="19"/>
      <c r="R133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32" s="19">
        <f>PI()*((Tableau2[[#This Row],[Diamètre du traversant (mm)]]/2)^2)*10^(-4)</f>
        <v>0</v>
      </c>
      <c r="U1332" s="19">
        <f>Tableau2[[#This Row],[Surface mesurée (dm²)]]-(SUMPRODUCT(($F$4:$F$2200=F1332)*($T$4:$T$2200)))</f>
        <v>0</v>
      </c>
      <c r="V1332" s="19"/>
    </row>
    <row r="1333" spans="1:22">
      <c r="A1333" s="17">
        <f>+Tableau1[[#This Row],[Bâtiment]]</f>
        <v>0</v>
      </c>
      <c r="M1333" s="19">
        <f>IF(ISNUMBER(Tableau2[[#This Row],[Diamètre (mm)]]),PI()*((Tableau2[[#This Row],[Diamètre (mm)]]/2)^2)*10^(-4),(Tableau2[[#This Row],[Longueur (mm)]]*Tableau2[[#This Row],[Largeur (mm)]])*10^(-4))</f>
        <v>0</v>
      </c>
      <c r="N1333" s="19"/>
      <c r="O1333" s="19"/>
      <c r="P1333" s="19"/>
      <c r="Q1333" s="19"/>
      <c r="R133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33" s="19">
        <f>PI()*((Tableau2[[#This Row],[Diamètre du traversant (mm)]]/2)^2)*10^(-4)</f>
        <v>0</v>
      </c>
      <c r="U1333" s="19">
        <f>Tableau2[[#This Row],[Surface mesurée (dm²)]]-(SUMPRODUCT(($F$4:$F$2200=F1333)*($T$4:$T$2200)))</f>
        <v>0</v>
      </c>
      <c r="V1333" s="19"/>
    </row>
    <row r="1334" spans="1:22">
      <c r="A1334" s="17">
        <f>+Tableau1[[#This Row],[Bâtiment]]</f>
        <v>0</v>
      </c>
      <c r="M1334" s="19">
        <f>IF(ISNUMBER(Tableau2[[#This Row],[Diamètre (mm)]]),PI()*((Tableau2[[#This Row],[Diamètre (mm)]]/2)^2)*10^(-4),(Tableau2[[#This Row],[Longueur (mm)]]*Tableau2[[#This Row],[Largeur (mm)]])*10^(-4))</f>
        <v>0</v>
      </c>
      <c r="N1334" s="19"/>
      <c r="O1334" s="19"/>
      <c r="P1334" s="19"/>
      <c r="Q1334" s="19"/>
      <c r="R133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34" s="19">
        <f>PI()*((Tableau2[[#This Row],[Diamètre du traversant (mm)]]/2)^2)*10^(-4)</f>
        <v>0</v>
      </c>
      <c r="U1334" s="19">
        <f>Tableau2[[#This Row],[Surface mesurée (dm²)]]-(SUMPRODUCT(($F$4:$F$2200=F1334)*($T$4:$T$2200)))</f>
        <v>0</v>
      </c>
      <c r="V1334" s="19"/>
    </row>
    <row r="1335" spans="1:22">
      <c r="A1335" s="17">
        <f>+Tableau1[[#This Row],[Bâtiment]]</f>
        <v>0</v>
      </c>
      <c r="M1335" s="19">
        <f>IF(ISNUMBER(Tableau2[[#This Row],[Diamètre (mm)]]),PI()*((Tableau2[[#This Row],[Diamètre (mm)]]/2)^2)*10^(-4),(Tableau2[[#This Row],[Longueur (mm)]]*Tableau2[[#This Row],[Largeur (mm)]])*10^(-4))</f>
        <v>0</v>
      </c>
      <c r="N1335" s="19"/>
      <c r="O1335" s="19"/>
      <c r="P1335" s="19"/>
      <c r="Q1335" s="19"/>
      <c r="R133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35" s="19">
        <f>PI()*((Tableau2[[#This Row],[Diamètre du traversant (mm)]]/2)^2)*10^(-4)</f>
        <v>0</v>
      </c>
      <c r="U1335" s="19">
        <f>Tableau2[[#This Row],[Surface mesurée (dm²)]]-(SUMPRODUCT(($F$4:$F$2200=F1335)*($T$4:$T$2200)))</f>
        <v>0</v>
      </c>
      <c r="V1335" s="19"/>
    </row>
    <row r="1336" spans="1:22">
      <c r="A1336" s="17">
        <f>+Tableau1[[#This Row],[Bâtiment]]</f>
        <v>0</v>
      </c>
      <c r="M1336" s="19">
        <f>IF(ISNUMBER(Tableau2[[#This Row],[Diamètre (mm)]]),PI()*((Tableau2[[#This Row],[Diamètre (mm)]]/2)^2)*10^(-4),(Tableau2[[#This Row],[Longueur (mm)]]*Tableau2[[#This Row],[Largeur (mm)]])*10^(-4))</f>
        <v>0</v>
      </c>
      <c r="N1336" s="19"/>
      <c r="O1336" s="19"/>
      <c r="P1336" s="19"/>
      <c r="Q1336" s="19"/>
      <c r="R133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36" s="19">
        <f>PI()*((Tableau2[[#This Row],[Diamètre du traversant (mm)]]/2)^2)*10^(-4)</f>
        <v>0</v>
      </c>
      <c r="U1336" s="19">
        <f>Tableau2[[#This Row],[Surface mesurée (dm²)]]-(SUMPRODUCT(($F$4:$F$2200=F1336)*($T$4:$T$2200)))</f>
        <v>0</v>
      </c>
      <c r="V1336" s="19"/>
    </row>
    <row r="1337" spans="1:22">
      <c r="A1337" s="17">
        <f>+Tableau1[[#This Row],[Bâtiment]]</f>
        <v>0</v>
      </c>
      <c r="M1337" s="19">
        <f>IF(ISNUMBER(Tableau2[[#This Row],[Diamètre (mm)]]),PI()*((Tableau2[[#This Row],[Diamètre (mm)]]/2)^2)*10^(-4),(Tableau2[[#This Row],[Longueur (mm)]]*Tableau2[[#This Row],[Largeur (mm)]])*10^(-4))</f>
        <v>0</v>
      </c>
      <c r="N1337" s="19"/>
      <c r="O1337" s="19"/>
      <c r="P1337" s="19"/>
      <c r="Q1337" s="19"/>
      <c r="R133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37" s="19">
        <f>PI()*((Tableau2[[#This Row],[Diamètre du traversant (mm)]]/2)^2)*10^(-4)</f>
        <v>0</v>
      </c>
      <c r="U1337" s="19">
        <f>Tableau2[[#This Row],[Surface mesurée (dm²)]]-(SUMPRODUCT(($F$4:$F$2200=F1337)*($T$4:$T$2200)))</f>
        <v>0</v>
      </c>
      <c r="V1337" s="19"/>
    </row>
    <row r="1338" spans="1:22">
      <c r="A1338" s="17">
        <f>+Tableau1[[#This Row],[Bâtiment]]</f>
        <v>0</v>
      </c>
      <c r="M1338" s="19">
        <f>IF(ISNUMBER(Tableau2[[#This Row],[Diamètre (mm)]]),PI()*((Tableau2[[#This Row],[Diamètre (mm)]]/2)^2)*10^(-4),(Tableau2[[#This Row],[Longueur (mm)]]*Tableau2[[#This Row],[Largeur (mm)]])*10^(-4))</f>
        <v>0</v>
      </c>
      <c r="N1338" s="19"/>
      <c r="O1338" s="19"/>
      <c r="P1338" s="19"/>
      <c r="Q1338" s="19"/>
      <c r="R133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38" s="19">
        <f>PI()*((Tableau2[[#This Row],[Diamètre du traversant (mm)]]/2)^2)*10^(-4)</f>
        <v>0</v>
      </c>
      <c r="U1338" s="19">
        <f>Tableau2[[#This Row],[Surface mesurée (dm²)]]-(SUMPRODUCT(($F$4:$F$2200=F1338)*($T$4:$T$2200)))</f>
        <v>0</v>
      </c>
      <c r="V1338" s="19"/>
    </row>
    <row r="1339" spans="1:22">
      <c r="A1339" s="17">
        <f>+Tableau1[[#This Row],[Bâtiment]]</f>
        <v>0</v>
      </c>
      <c r="M1339" s="19">
        <f>IF(ISNUMBER(Tableau2[[#This Row],[Diamètre (mm)]]),PI()*((Tableau2[[#This Row],[Diamètre (mm)]]/2)^2)*10^(-4),(Tableau2[[#This Row],[Longueur (mm)]]*Tableau2[[#This Row],[Largeur (mm)]])*10^(-4))</f>
        <v>0</v>
      </c>
      <c r="N1339" s="19"/>
      <c r="O1339" s="19"/>
      <c r="P1339" s="19"/>
      <c r="Q1339" s="19"/>
      <c r="R133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39" s="19">
        <f>PI()*((Tableau2[[#This Row],[Diamètre du traversant (mm)]]/2)^2)*10^(-4)</f>
        <v>0</v>
      </c>
      <c r="U1339" s="19">
        <f>Tableau2[[#This Row],[Surface mesurée (dm²)]]-(SUMPRODUCT(($F$4:$F$2200=F1339)*($T$4:$T$2200)))</f>
        <v>0</v>
      </c>
      <c r="V1339" s="19"/>
    </row>
    <row r="1340" spans="1:22">
      <c r="A1340" s="17">
        <f>+Tableau1[[#This Row],[Bâtiment]]</f>
        <v>0</v>
      </c>
      <c r="M1340" s="19">
        <f>IF(ISNUMBER(Tableau2[[#This Row],[Diamètre (mm)]]),PI()*((Tableau2[[#This Row],[Diamètre (mm)]]/2)^2)*10^(-4),(Tableau2[[#This Row],[Longueur (mm)]]*Tableau2[[#This Row],[Largeur (mm)]])*10^(-4))</f>
        <v>0</v>
      </c>
      <c r="N1340" s="19"/>
      <c r="O1340" s="19"/>
      <c r="P1340" s="19"/>
      <c r="Q1340" s="19"/>
      <c r="R134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40" s="19">
        <f>PI()*((Tableau2[[#This Row],[Diamètre du traversant (mm)]]/2)^2)*10^(-4)</f>
        <v>0</v>
      </c>
      <c r="U1340" s="19">
        <f>Tableau2[[#This Row],[Surface mesurée (dm²)]]-(SUMPRODUCT(($F$4:$F$2200=F1340)*($T$4:$T$2200)))</f>
        <v>0</v>
      </c>
      <c r="V1340" s="19"/>
    </row>
    <row r="1341" spans="1:22">
      <c r="A1341" s="17">
        <f>+Tableau1[[#This Row],[Bâtiment]]</f>
        <v>0</v>
      </c>
      <c r="M1341" s="19">
        <f>IF(ISNUMBER(Tableau2[[#This Row],[Diamètre (mm)]]),PI()*((Tableau2[[#This Row],[Diamètre (mm)]]/2)^2)*10^(-4),(Tableau2[[#This Row],[Longueur (mm)]]*Tableau2[[#This Row],[Largeur (mm)]])*10^(-4))</f>
        <v>0</v>
      </c>
      <c r="N1341" s="19"/>
      <c r="O1341" s="19"/>
      <c r="P1341" s="19"/>
      <c r="Q1341" s="19"/>
      <c r="R134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41" s="19">
        <f>PI()*((Tableau2[[#This Row],[Diamètre du traversant (mm)]]/2)^2)*10^(-4)</f>
        <v>0</v>
      </c>
      <c r="U1341" s="19">
        <f>Tableau2[[#This Row],[Surface mesurée (dm²)]]-(SUMPRODUCT(($F$4:$F$2200=F1341)*($T$4:$T$2200)))</f>
        <v>0</v>
      </c>
      <c r="V1341" s="19"/>
    </row>
    <row r="1342" spans="1:22">
      <c r="A1342" s="17">
        <f>+Tableau1[[#This Row],[Bâtiment]]</f>
        <v>0</v>
      </c>
      <c r="M1342" s="19">
        <f>IF(ISNUMBER(Tableau2[[#This Row],[Diamètre (mm)]]),PI()*((Tableau2[[#This Row],[Diamètre (mm)]]/2)^2)*10^(-4),(Tableau2[[#This Row],[Longueur (mm)]]*Tableau2[[#This Row],[Largeur (mm)]])*10^(-4))</f>
        <v>0</v>
      </c>
      <c r="N1342" s="19"/>
      <c r="O1342" s="19"/>
      <c r="P1342" s="19"/>
      <c r="Q1342" s="19"/>
      <c r="R134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42" s="19">
        <f>PI()*((Tableau2[[#This Row],[Diamètre du traversant (mm)]]/2)^2)*10^(-4)</f>
        <v>0</v>
      </c>
      <c r="U1342" s="19">
        <f>Tableau2[[#This Row],[Surface mesurée (dm²)]]-(SUMPRODUCT(($F$4:$F$2200=F1342)*($T$4:$T$2200)))</f>
        <v>0</v>
      </c>
      <c r="V1342" s="19"/>
    </row>
    <row r="1343" spans="1:22">
      <c r="A1343" s="17">
        <f>+Tableau1[[#This Row],[Bâtiment]]</f>
        <v>0</v>
      </c>
      <c r="M1343" s="19">
        <f>IF(ISNUMBER(Tableau2[[#This Row],[Diamètre (mm)]]),PI()*((Tableau2[[#This Row],[Diamètre (mm)]]/2)^2)*10^(-4),(Tableau2[[#This Row],[Longueur (mm)]]*Tableau2[[#This Row],[Largeur (mm)]])*10^(-4))</f>
        <v>0</v>
      </c>
      <c r="N1343" s="19"/>
      <c r="O1343" s="19"/>
      <c r="P1343" s="19"/>
      <c r="Q1343" s="19"/>
      <c r="R134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43" s="19">
        <f>PI()*((Tableau2[[#This Row],[Diamètre du traversant (mm)]]/2)^2)*10^(-4)</f>
        <v>0</v>
      </c>
      <c r="U1343" s="19">
        <f>Tableau2[[#This Row],[Surface mesurée (dm²)]]-(SUMPRODUCT(($F$4:$F$2200=F1343)*($T$4:$T$2200)))</f>
        <v>0</v>
      </c>
      <c r="V1343" s="19"/>
    </row>
    <row r="1344" spans="1:22">
      <c r="A1344" s="17">
        <f>+Tableau1[[#This Row],[Bâtiment]]</f>
        <v>0</v>
      </c>
      <c r="M1344" s="19">
        <f>IF(ISNUMBER(Tableau2[[#This Row],[Diamètre (mm)]]),PI()*((Tableau2[[#This Row],[Diamètre (mm)]]/2)^2)*10^(-4),(Tableau2[[#This Row],[Longueur (mm)]]*Tableau2[[#This Row],[Largeur (mm)]])*10^(-4))</f>
        <v>0</v>
      </c>
      <c r="N1344" s="19"/>
      <c r="O1344" s="19"/>
      <c r="P1344" s="19"/>
      <c r="Q1344" s="19"/>
      <c r="R134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44" s="19">
        <f>PI()*((Tableau2[[#This Row],[Diamètre du traversant (mm)]]/2)^2)*10^(-4)</f>
        <v>0</v>
      </c>
      <c r="U1344" s="19">
        <f>Tableau2[[#This Row],[Surface mesurée (dm²)]]-(SUMPRODUCT(($F$4:$F$2200=F1344)*($T$4:$T$2200)))</f>
        <v>0</v>
      </c>
      <c r="V1344" s="19"/>
    </row>
    <row r="1345" spans="1:22">
      <c r="A1345" s="17">
        <f>+Tableau1[[#This Row],[Bâtiment]]</f>
        <v>0</v>
      </c>
      <c r="M1345" s="19">
        <f>IF(ISNUMBER(Tableau2[[#This Row],[Diamètre (mm)]]),PI()*((Tableau2[[#This Row],[Diamètre (mm)]]/2)^2)*10^(-4),(Tableau2[[#This Row],[Longueur (mm)]]*Tableau2[[#This Row],[Largeur (mm)]])*10^(-4))</f>
        <v>0</v>
      </c>
      <c r="N1345" s="19"/>
      <c r="O1345" s="19"/>
      <c r="P1345" s="19"/>
      <c r="Q1345" s="19"/>
      <c r="R134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45" s="19">
        <f>PI()*((Tableau2[[#This Row],[Diamètre du traversant (mm)]]/2)^2)*10^(-4)</f>
        <v>0</v>
      </c>
      <c r="U1345" s="19">
        <f>Tableau2[[#This Row],[Surface mesurée (dm²)]]-(SUMPRODUCT(($F$4:$F$2200=F1345)*($T$4:$T$2200)))</f>
        <v>0</v>
      </c>
      <c r="V1345" s="19"/>
    </row>
    <row r="1346" spans="1:22">
      <c r="A1346" s="17">
        <f>+Tableau1[[#This Row],[Bâtiment]]</f>
        <v>0</v>
      </c>
      <c r="M1346" s="19">
        <f>IF(ISNUMBER(Tableau2[[#This Row],[Diamètre (mm)]]),PI()*((Tableau2[[#This Row],[Diamètre (mm)]]/2)^2)*10^(-4),(Tableau2[[#This Row],[Longueur (mm)]]*Tableau2[[#This Row],[Largeur (mm)]])*10^(-4))</f>
        <v>0</v>
      </c>
      <c r="N1346" s="19"/>
      <c r="O1346" s="19"/>
      <c r="P1346" s="19"/>
      <c r="Q1346" s="19"/>
      <c r="R134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46" s="19">
        <f>PI()*((Tableau2[[#This Row],[Diamètre du traversant (mm)]]/2)^2)*10^(-4)</f>
        <v>0</v>
      </c>
      <c r="U1346" s="19">
        <f>Tableau2[[#This Row],[Surface mesurée (dm²)]]-(SUMPRODUCT(($F$4:$F$2200=F1346)*($T$4:$T$2200)))</f>
        <v>0</v>
      </c>
      <c r="V1346" s="19"/>
    </row>
    <row r="1347" spans="1:22">
      <c r="A1347" s="17">
        <f>+Tableau1[[#This Row],[Bâtiment]]</f>
        <v>0</v>
      </c>
      <c r="M1347" s="19">
        <f>IF(ISNUMBER(Tableau2[[#This Row],[Diamètre (mm)]]),PI()*((Tableau2[[#This Row],[Diamètre (mm)]]/2)^2)*10^(-4),(Tableau2[[#This Row],[Longueur (mm)]]*Tableau2[[#This Row],[Largeur (mm)]])*10^(-4))</f>
        <v>0</v>
      </c>
      <c r="N1347" s="19"/>
      <c r="O1347" s="19"/>
      <c r="P1347" s="19"/>
      <c r="Q1347" s="19"/>
      <c r="R134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47" s="19">
        <f>PI()*((Tableau2[[#This Row],[Diamètre du traversant (mm)]]/2)^2)*10^(-4)</f>
        <v>0</v>
      </c>
      <c r="U1347" s="19">
        <f>Tableau2[[#This Row],[Surface mesurée (dm²)]]-(SUMPRODUCT(($F$4:$F$2200=F1347)*($T$4:$T$2200)))</f>
        <v>0</v>
      </c>
      <c r="V1347" s="19"/>
    </row>
    <row r="1348" spans="1:22">
      <c r="A1348" s="17">
        <f>+Tableau1[[#This Row],[Bâtiment]]</f>
        <v>0</v>
      </c>
      <c r="M1348" s="19">
        <f>IF(ISNUMBER(Tableau2[[#This Row],[Diamètre (mm)]]),PI()*((Tableau2[[#This Row],[Diamètre (mm)]]/2)^2)*10^(-4),(Tableau2[[#This Row],[Longueur (mm)]]*Tableau2[[#This Row],[Largeur (mm)]])*10^(-4))</f>
        <v>0</v>
      </c>
      <c r="N1348" s="19"/>
      <c r="O1348" s="19"/>
      <c r="P1348" s="19"/>
      <c r="Q1348" s="19"/>
      <c r="R134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48" s="19">
        <f>PI()*((Tableau2[[#This Row],[Diamètre du traversant (mm)]]/2)^2)*10^(-4)</f>
        <v>0</v>
      </c>
      <c r="U1348" s="19">
        <f>Tableau2[[#This Row],[Surface mesurée (dm²)]]-(SUMPRODUCT(($F$4:$F$2200=F1348)*($T$4:$T$2200)))</f>
        <v>0</v>
      </c>
      <c r="V1348" s="19"/>
    </row>
    <row r="1349" spans="1:22">
      <c r="A1349" s="17">
        <f>+Tableau1[[#This Row],[Bâtiment]]</f>
        <v>0</v>
      </c>
      <c r="M1349" s="19">
        <f>IF(ISNUMBER(Tableau2[[#This Row],[Diamètre (mm)]]),PI()*((Tableau2[[#This Row],[Diamètre (mm)]]/2)^2)*10^(-4),(Tableau2[[#This Row],[Longueur (mm)]]*Tableau2[[#This Row],[Largeur (mm)]])*10^(-4))</f>
        <v>0</v>
      </c>
      <c r="N1349" s="19"/>
      <c r="O1349" s="19"/>
      <c r="P1349" s="19"/>
      <c r="Q1349" s="19"/>
      <c r="R134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49" s="19">
        <f>PI()*((Tableau2[[#This Row],[Diamètre du traversant (mm)]]/2)^2)*10^(-4)</f>
        <v>0</v>
      </c>
      <c r="U1349" s="19">
        <f>Tableau2[[#This Row],[Surface mesurée (dm²)]]-(SUMPRODUCT(($F$4:$F$2200=F1349)*($T$4:$T$2200)))</f>
        <v>0</v>
      </c>
      <c r="V1349" s="19"/>
    </row>
    <row r="1350" spans="1:22">
      <c r="A1350" s="17">
        <f>+Tableau1[[#This Row],[Bâtiment]]</f>
        <v>0</v>
      </c>
      <c r="M1350" s="19">
        <f>IF(ISNUMBER(Tableau2[[#This Row],[Diamètre (mm)]]),PI()*((Tableau2[[#This Row],[Diamètre (mm)]]/2)^2)*10^(-4),(Tableau2[[#This Row],[Longueur (mm)]]*Tableau2[[#This Row],[Largeur (mm)]])*10^(-4))</f>
        <v>0</v>
      </c>
      <c r="N1350" s="19"/>
      <c r="O1350" s="19"/>
      <c r="P1350" s="19"/>
      <c r="Q1350" s="19"/>
      <c r="R135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50" s="19">
        <f>PI()*((Tableau2[[#This Row],[Diamètre du traversant (mm)]]/2)^2)*10^(-4)</f>
        <v>0</v>
      </c>
      <c r="U1350" s="19">
        <f>Tableau2[[#This Row],[Surface mesurée (dm²)]]-(SUMPRODUCT(($F$4:$F$2200=F1350)*($T$4:$T$2200)))</f>
        <v>0</v>
      </c>
      <c r="V1350" s="19"/>
    </row>
    <row r="1351" spans="1:22">
      <c r="A1351" s="17">
        <f>+Tableau1[[#This Row],[Bâtiment]]</f>
        <v>0</v>
      </c>
      <c r="M1351" s="19">
        <f>IF(ISNUMBER(Tableau2[[#This Row],[Diamètre (mm)]]),PI()*((Tableau2[[#This Row],[Diamètre (mm)]]/2)^2)*10^(-4),(Tableau2[[#This Row],[Longueur (mm)]]*Tableau2[[#This Row],[Largeur (mm)]])*10^(-4))</f>
        <v>0</v>
      </c>
      <c r="N1351" s="19"/>
      <c r="O1351" s="19"/>
      <c r="P1351" s="19"/>
      <c r="Q1351" s="19"/>
      <c r="R135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51" s="19">
        <f>PI()*((Tableau2[[#This Row],[Diamètre du traversant (mm)]]/2)^2)*10^(-4)</f>
        <v>0</v>
      </c>
      <c r="U1351" s="19">
        <f>Tableau2[[#This Row],[Surface mesurée (dm²)]]-(SUMPRODUCT(($F$4:$F$2200=F1351)*($T$4:$T$2200)))</f>
        <v>0</v>
      </c>
      <c r="V1351" s="19"/>
    </row>
    <row r="1352" spans="1:22">
      <c r="A1352" s="17">
        <f>+Tableau1[[#This Row],[Bâtiment]]</f>
        <v>0</v>
      </c>
      <c r="M1352" s="19">
        <f>IF(ISNUMBER(Tableau2[[#This Row],[Diamètre (mm)]]),PI()*((Tableau2[[#This Row],[Diamètre (mm)]]/2)^2)*10^(-4),(Tableau2[[#This Row],[Longueur (mm)]]*Tableau2[[#This Row],[Largeur (mm)]])*10^(-4))</f>
        <v>0</v>
      </c>
      <c r="N1352" s="19"/>
      <c r="O1352" s="19"/>
      <c r="P1352" s="19"/>
      <c r="Q1352" s="19"/>
      <c r="R135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52" s="19">
        <f>PI()*((Tableau2[[#This Row],[Diamètre du traversant (mm)]]/2)^2)*10^(-4)</f>
        <v>0</v>
      </c>
      <c r="U1352" s="19">
        <f>Tableau2[[#This Row],[Surface mesurée (dm²)]]-(SUMPRODUCT(($F$4:$F$2200=F1352)*($T$4:$T$2200)))</f>
        <v>0</v>
      </c>
      <c r="V1352" s="19"/>
    </row>
    <row r="1353" spans="1:22">
      <c r="A1353" s="17">
        <f>+Tableau1[[#This Row],[Bâtiment]]</f>
        <v>0</v>
      </c>
      <c r="M1353" s="19">
        <f>IF(ISNUMBER(Tableau2[[#This Row],[Diamètre (mm)]]),PI()*((Tableau2[[#This Row],[Diamètre (mm)]]/2)^2)*10^(-4),(Tableau2[[#This Row],[Longueur (mm)]]*Tableau2[[#This Row],[Largeur (mm)]])*10^(-4))</f>
        <v>0</v>
      </c>
      <c r="N1353" s="19"/>
      <c r="O1353" s="19"/>
      <c r="P1353" s="19"/>
      <c r="Q1353" s="19"/>
      <c r="R135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53" s="19">
        <f>PI()*((Tableau2[[#This Row],[Diamètre du traversant (mm)]]/2)^2)*10^(-4)</f>
        <v>0</v>
      </c>
      <c r="U1353" s="19">
        <f>Tableau2[[#This Row],[Surface mesurée (dm²)]]-(SUMPRODUCT(($F$4:$F$2200=F1353)*($T$4:$T$2200)))</f>
        <v>0</v>
      </c>
      <c r="V1353" s="19"/>
    </row>
    <row r="1354" spans="1:22">
      <c r="A1354" s="17">
        <f>+Tableau1[[#This Row],[Bâtiment]]</f>
        <v>0</v>
      </c>
      <c r="M1354" s="19">
        <f>IF(ISNUMBER(Tableau2[[#This Row],[Diamètre (mm)]]),PI()*((Tableau2[[#This Row],[Diamètre (mm)]]/2)^2)*10^(-4),(Tableau2[[#This Row],[Longueur (mm)]]*Tableau2[[#This Row],[Largeur (mm)]])*10^(-4))</f>
        <v>0</v>
      </c>
      <c r="N1354" s="19"/>
      <c r="O1354" s="19"/>
      <c r="P1354" s="19"/>
      <c r="Q1354" s="19"/>
      <c r="R135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54" s="19">
        <f>PI()*((Tableau2[[#This Row],[Diamètre du traversant (mm)]]/2)^2)*10^(-4)</f>
        <v>0</v>
      </c>
      <c r="U1354" s="19">
        <f>Tableau2[[#This Row],[Surface mesurée (dm²)]]-(SUMPRODUCT(($F$4:$F$2200=F1354)*($T$4:$T$2200)))</f>
        <v>0</v>
      </c>
      <c r="V1354" s="19"/>
    </row>
    <row r="1355" spans="1:22">
      <c r="A1355" s="17">
        <f>+Tableau1[[#This Row],[Bâtiment]]</f>
        <v>0</v>
      </c>
      <c r="M1355" s="19">
        <f>IF(ISNUMBER(Tableau2[[#This Row],[Diamètre (mm)]]),PI()*((Tableau2[[#This Row],[Diamètre (mm)]]/2)^2)*10^(-4),(Tableau2[[#This Row],[Longueur (mm)]]*Tableau2[[#This Row],[Largeur (mm)]])*10^(-4))</f>
        <v>0</v>
      </c>
      <c r="N1355" s="19"/>
      <c r="O1355" s="19"/>
      <c r="P1355" s="19"/>
      <c r="Q1355" s="19"/>
      <c r="R135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55" s="19">
        <f>PI()*((Tableau2[[#This Row],[Diamètre du traversant (mm)]]/2)^2)*10^(-4)</f>
        <v>0</v>
      </c>
      <c r="U1355" s="19">
        <f>Tableau2[[#This Row],[Surface mesurée (dm²)]]-(SUMPRODUCT(($F$4:$F$2200=F1355)*($T$4:$T$2200)))</f>
        <v>0</v>
      </c>
      <c r="V1355" s="19"/>
    </row>
    <row r="1356" spans="1:22">
      <c r="A1356" s="17">
        <f>+Tableau1[[#This Row],[Bâtiment]]</f>
        <v>0</v>
      </c>
      <c r="M1356" s="19">
        <f>IF(ISNUMBER(Tableau2[[#This Row],[Diamètre (mm)]]),PI()*((Tableau2[[#This Row],[Diamètre (mm)]]/2)^2)*10^(-4),(Tableau2[[#This Row],[Longueur (mm)]]*Tableau2[[#This Row],[Largeur (mm)]])*10^(-4))</f>
        <v>0</v>
      </c>
      <c r="N1356" s="19"/>
      <c r="O1356" s="19"/>
      <c r="P1356" s="19"/>
      <c r="Q1356" s="19"/>
      <c r="R135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56" s="19">
        <f>PI()*((Tableau2[[#This Row],[Diamètre du traversant (mm)]]/2)^2)*10^(-4)</f>
        <v>0</v>
      </c>
      <c r="U1356" s="19">
        <f>Tableau2[[#This Row],[Surface mesurée (dm²)]]-(SUMPRODUCT(($F$4:$F$2200=F1356)*($T$4:$T$2200)))</f>
        <v>0</v>
      </c>
      <c r="V1356" s="19"/>
    </row>
    <row r="1357" spans="1:22">
      <c r="A1357" s="17">
        <f>+Tableau1[[#This Row],[Bâtiment]]</f>
        <v>0</v>
      </c>
      <c r="M1357" s="19">
        <f>IF(ISNUMBER(Tableau2[[#This Row],[Diamètre (mm)]]),PI()*((Tableau2[[#This Row],[Diamètre (mm)]]/2)^2)*10^(-4),(Tableau2[[#This Row],[Longueur (mm)]]*Tableau2[[#This Row],[Largeur (mm)]])*10^(-4))</f>
        <v>0</v>
      </c>
      <c r="N1357" s="19"/>
      <c r="O1357" s="19"/>
      <c r="P1357" s="19"/>
      <c r="Q1357" s="19"/>
      <c r="R135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57" s="19">
        <f>PI()*((Tableau2[[#This Row],[Diamètre du traversant (mm)]]/2)^2)*10^(-4)</f>
        <v>0</v>
      </c>
      <c r="U1357" s="19">
        <f>Tableau2[[#This Row],[Surface mesurée (dm²)]]-(SUMPRODUCT(($F$4:$F$2200=F1357)*($T$4:$T$2200)))</f>
        <v>0</v>
      </c>
      <c r="V1357" s="19"/>
    </row>
    <row r="1358" spans="1:22">
      <c r="A1358" s="17">
        <f>+Tableau1[[#This Row],[Bâtiment]]</f>
        <v>0</v>
      </c>
      <c r="M1358" s="19">
        <f>IF(ISNUMBER(Tableau2[[#This Row],[Diamètre (mm)]]),PI()*((Tableau2[[#This Row],[Diamètre (mm)]]/2)^2)*10^(-4),(Tableau2[[#This Row],[Longueur (mm)]]*Tableau2[[#This Row],[Largeur (mm)]])*10^(-4))</f>
        <v>0</v>
      </c>
      <c r="N1358" s="19"/>
      <c r="O1358" s="19"/>
      <c r="P1358" s="19"/>
      <c r="Q1358" s="19"/>
      <c r="R135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58" s="19">
        <f>PI()*((Tableau2[[#This Row],[Diamètre du traversant (mm)]]/2)^2)*10^(-4)</f>
        <v>0</v>
      </c>
      <c r="U1358" s="19">
        <f>Tableau2[[#This Row],[Surface mesurée (dm²)]]-(SUMPRODUCT(($F$4:$F$2200=F1358)*($T$4:$T$2200)))</f>
        <v>0</v>
      </c>
      <c r="V1358" s="19"/>
    </row>
    <row r="1359" spans="1:22">
      <c r="A1359" s="17">
        <f>+Tableau1[[#This Row],[Bâtiment]]</f>
        <v>0</v>
      </c>
      <c r="M1359" s="19">
        <f>IF(ISNUMBER(Tableau2[[#This Row],[Diamètre (mm)]]),PI()*((Tableau2[[#This Row],[Diamètre (mm)]]/2)^2)*10^(-4),(Tableau2[[#This Row],[Longueur (mm)]]*Tableau2[[#This Row],[Largeur (mm)]])*10^(-4))</f>
        <v>0</v>
      </c>
      <c r="N1359" s="19"/>
      <c r="O1359" s="19"/>
      <c r="P1359" s="19"/>
      <c r="Q1359" s="19"/>
      <c r="R135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59" s="19">
        <f>PI()*((Tableau2[[#This Row],[Diamètre du traversant (mm)]]/2)^2)*10^(-4)</f>
        <v>0</v>
      </c>
      <c r="U1359" s="19">
        <f>Tableau2[[#This Row],[Surface mesurée (dm²)]]-(SUMPRODUCT(($F$4:$F$2200=F1359)*($T$4:$T$2200)))</f>
        <v>0</v>
      </c>
      <c r="V1359" s="19"/>
    </row>
    <row r="1360" spans="1:22">
      <c r="A1360" s="17">
        <f>+Tableau1[[#This Row],[Bâtiment]]</f>
        <v>0</v>
      </c>
      <c r="M1360" s="19">
        <f>IF(ISNUMBER(Tableau2[[#This Row],[Diamètre (mm)]]),PI()*((Tableau2[[#This Row],[Diamètre (mm)]]/2)^2)*10^(-4),(Tableau2[[#This Row],[Longueur (mm)]]*Tableau2[[#This Row],[Largeur (mm)]])*10^(-4))</f>
        <v>0</v>
      </c>
      <c r="N1360" s="19"/>
      <c r="O1360" s="19"/>
      <c r="P1360" s="19"/>
      <c r="Q1360" s="19"/>
      <c r="R136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60" s="19">
        <f>PI()*((Tableau2[[#This Row],[Diamètre du traversant (mm)]]/2)^2)*10^(-4)</f>
        <v>0</v>
      </c>
      <c r="U1360" s="19">
        <f>Tableau2[[#This Row],[Surface mesurée (dm²)]]-(SUMPRODUCT(($F$4:$F$2200=F1360)*($T$4:$T$2200)))</f>
        <v>0</v>
      </c>
      <c r="V1360" s="19"/>
    </row>
    <row r="1361" spans="1:22">
      <c r="A1361" s="17">
        <f>+Tableau1[[#This Row],[Bâtiment]]</f>
        <v>0</v>
      </c>
      <c r="M1361" s="19">
        <f>IF(ISNUMBER(Tableau2[[#This Row],[Diamètre (mm)]]),PI()*((Tableau2[[#This Row],[Diamètre (mm)]]/2)^2)*10^(-4),(Tableau2[[#This Row],[Longueur (mm)]]*Tableau2[[#This Row],[Largeur (mm)]])*10^(-4))</f>
        <v>0</v>
      </c>
      <c r="N1361" s="19"/>
      <c r="O1361" s="19"/>
      <c r="P1361" s="19"/>
      <c r="Q1361" s="19"/>
      <c r="R136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61" s="19">
        <f>PI()*((Tableau2[[#This Row],[Diamètre du traversant (mm)]]/2)^2)*10^(-4)</f>
        <v>0</v>
      </c>
      <c r="U1361" s="19">
        <f>Tableau2[[#This Row],[Surface mesurée (dm²)]]-(SUMPRODUCT(($F$4:$F$2200=F1361)*($T$4:$T$2200)))</f>
        <v>0</v>
      </c>
      <c r="V1361" s="19"/>
    </row>
    <row r="1362" spans="1:22">
      <c r="A1362" s="17">
        <f>+Tableau1[[#This Row],[Bâtiment]]</f>
        <v>0</v>
      </c>
      <c r="M1362" s="19">
        <f>IF(ISNUMBER(Tableau2[[#This Row],[Diamètre (mm)]]),PI()*((Tableau2[[#This Row],[Diamètre (mm)]]/2)^2)*10^(-4),(Tableau2[[#This Row],[Longueur (mm)]]*Tableau2[[#This Row],[Largeur (mm)]])*10^(-4))</f>
        <v>0</v>
      </c>
      <c r="N1362" s="19"/>
      <c r="O1362" s="19"/>
      <c r="P1362" s="19"/>
      <c r="Q1362" s="19"/>
      <c r="R136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62" s="19">
        <f>PI()*((Tableau2[[#This Row],[Diamètre du traversant (mm)]]/2)^2)*10^(-4)</f>
        <v>0</v>
      </c>
      <c r="U1362" s="19">
        <f>Tableau2[[#This Row],[Surface mesurée (dm²)]]-(SUMPRODUCT(($F$4:$F$2200=F1362)*($T$4:$T$2200)))</f>
        <v>0</v>
      </c>
      <c r="V1362" s="19"/>
    </row>
    <row r="1363" spans="1:22">
      <c r="A1363" s="17">
        <f>+Tableau1[[#This Row],[Bâtiment]]</f>
        <v>0</v>
      </c>
      <c r="M1363" s="19">
        <f>IF(ISNUMBER(Tableau2[[#This Row],[Diamètre (mm)]]),PI()*((Tableau2[[#This Row],[Diamètre (mm)]]/2)^2)*10^(-4),(Tableau2[[#This Row],[Longueur (mm)]]*Tableau2[[#This Row],[Largeur (mm)]])*10^(-4))</f>
        <v>0</v>
      </c>
      <c r="N1363" s="19"/>
      <c r="O1363" s="19"/>
      <c r="P1363" s="19"/>
      <c r="Q1363" s="19"/>
      <c r="R136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63" s="19">
        <f>PI()*((Tableau2[[#This Row],[Diamètre du traversant (mm)]]/2)^2)*10^(-4)</f>
        <v>0</v>
      </c>
      <c r="U1363" s="19">
        <f>Tableau2[[#This Row],[Surface mesurée (dm²)]]-(SUMPRODUCT(($F$4:$F$2200=F1363)*($T$4:$T$2200)))</f>
        <v>0</v>
      </c>
      <c r="V1363" s="19"/>
    </row>
    <row r="1364" spans="1:22">
      <c r="A1364" s="17">
        <f>+Tableau1[[#This Row],[Bâtiment]]</f>
        <v>0</v>
      </c>
      <c r="M1364" s="19">
        <f>IF(ISNUMBER(Tableau2[[#This Row],[Diamètre (mm)]]),PI()*((Tableau2[[#This Row],[Diamètre (mm)]]/2)^2)*10^(-4),(Tableau2[[#This Row],[Longueur (mm)]]*Tableau2[[#This Row],[Largeur (mm)]])*10^(-4))</f>
        <v>0</v>
      </c>
      <c r="N1364" s="19"/>
      <c r="O1364" s="19"/>
      <c r="P1364" s="19"/>
      <c r="Q1364" s="19"/>
      <c r="R136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64" s="19">
        <f>PI()*((Tableau2[[#This Row],[Diamètre du traversant (mm)]]/2)^2)*10^(-4)</f>
        <v>0</v>
      </c>
      <c r="U1364" s="19">
        <f>Tableau2[[#This Row],[Surface mesurée (dm²)]]-(SUMPRODUCT(($F$4:$F$2200=F1364)*($T$4:$T$2200)))</f>
        <v>0</v>
      </c>
      <c r="V1364" s="19"/>
    </row>
    <row r="1365" spans="1:22">
      <c r="A1365" s="17">
        <f>+Tableau1[[#This Row],[Bâtiment]]</f>
        <v>0</v>
      </c>
      <c r="M1365" s="19">
        <f>IF(ISNUMBER(Tableau2[[#This Row],[Diamètre (mm)]]),PI()*((Tableau2[[#This Row],[Diamètre (mm)]]/2)^2)*10^(-4),(Tableau2[[#This Row],[Longueur (mm)]]*Tableau2[[#This Row],[Largeur (mm)]])*10^(-4))</f>
        <v>0</v>
      </c>
      <c r="N1365" s="19"/>
      <c r="O1365" s="19"/>
      <c r="P1365" s="19"/>
      <c r="Q1365" s="19"/>
      <c r="R136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65" s="19">
        <f>PI()*((Tableau2[[#This Row],[Diamètre du traversant (mm)]]/2)^2)*10^(-4)</f>
        <v>0</v>
      </c>
      <c r="U1365" s="19">
        <f>Tableau2[[#This Row],[Surface mesurée (dm²)]]-(SUMPRODUCT(($F$4:$F$2200=F1365)*($T$4:$T$2200)))</f>
        <v>0</v>
      </c>
      <c r="V1365" s="19"/>
    </row>
    <row r="1366" spans="1:22">
      <c r="A1366" s="17">
        <f>+Tableau1[[#This Row],[Bâtiment]]</f>
        <v>0</v>
      </c>
      <c r="M1366" s="19">
        <f>IF(ISNUMBER(Tableau2[[#This Row],[Diamètre (mm)]]),PI()*((Tableau2[[#This Row],[Diamètre (mm)]]/2)^2)*10^(-4),(Tableau2[[#This Row],[Longueur (mm)]]*Tableau2[[#This Row],[Largeur (mm)]])*10^(-4))</f>
        <v>0</v>
      </c>
      <c r="N1366" s="19"/>
      <c r="O1366" s="19"/>
      <c r="P1366" s="19"/>
      <c r="Q1366" s="19"/>
      <c r="R136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66" s="19">
        <f>PI()*((Tableau2[[#This Row],[Diamètre du traversant (mm)]]/2)^2)*10^(-4)</f>
        <v>0</v>
      </c>
      <c r="U1366" s="19">
        <f>Tableau2[[#This Row],[Surface mesurée (dm²)]]-(SUMPRODUCT(($F$4:$F$2200=F1366)*($T$4:$T$2200)))</f>
        <v>0</v>
      </c>
      <c r="V1366" s="19"/>
    </row>
    <row r="1367" spans="1:22">
      <c r="A1367" s="17">
        <f>+Tableau1[[#This Row],[Bâtiment]]</f>
        <v>0</v>
      </c>
      <c r="M1367" s="19">
        <f>IF(ISNUMBER(Tableau2[[#This Row],[Diamètre (mm)]]),PI()*((Tableau2[[#This Row],[Diamètre (mm)]]/2)^2)*10^(-4),(Tableau2[[#This Row],[Longueur (mm)]]*Tableau2[[#This Row],[Largeur (mm)]])*10^(-4))</f>
        <v>0</v>
      </c>
      <c r="N1367" s="19"/>
      <c r="O1367" s="19"/>
      <c r="P1367" s="19"/>
      <c r="Q1367" s="19"/>
      <c r="R136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67" s="19">
        <f>PI()*((Tableau2[[#This Row],[Diamètre du traversant (mm)]]/2)^2)*10^(-4)</f>
        <v>0</v>
      </c>
      <c r="U1367" s="19">
        <f>Tableau2[[#This Row],[Surface mesurée (dm²)]]-(SUMPRODUCT(($F$4:$F$2200=F1367)*($T$4:$T$2200)))</f>
        <v>0</v>
      </c>
      <c r="V1367" s="19"/>
    </row>
    <row r="1368" spans="1:22">
      <c r="A1368" s="17">
        <f>+Tableau1[[#This Row],[Bâtiment]]</f>
        <v>0</v>
      </c>
      <c r="M1368" s="19">
        <f>IF(ISNUMBER(Tableau2[[#This Row],[Diamètre (mm)]]),PI()*((Tableau2[[#This Row],[Diamètre (mm)]]/2)^2)*10^(-4),(Tableau2[[#This Row],[Longueur (mm)]]*Tableau2[[#This Row],[Largeur (mm)]])*10^(-4))</f>
        <v>0</v>
      </c>
      <c r="N1368" s="19"/>
      <c r="O1368" s="19"/>
      <c r="P1368" s="19"/>
      <c r="Q1368" s="19"/>
      <c r="R136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68" s="19">
        <f>PI()*((Tableau2[[#This Row],[Diamètre du traversant (mm)]]/2)^2)*10^(-4)</f>
        <v>0</v>
      </c>
      <c r="U1368" s="19">
        <f>Tableau2[[#This Row],[Surface mesurée (dm²)]]-(SUMPRODUCT(($F$4:$F$2200=F1368)*($T$4:$T$2200)))</f>
        <v>0</v>
      </c>
      <c r="V1368" s="19"/>
    </row>
    <row r="1369" spans="1:22">
      <c r="A1369" s="17">
        <f>+Tableau1[[#This Row],[Bâtiment]]</f>
        <v>0</v>
      </c>
      <c r="M1369" s="19">
        <f>IF(ISNUMBER(Tableau2[[#This Row],[Diamètre (mm)]]),PI()*((Tableau2[[#This Row],[Diamètre (mm)]]/2)^2)*10^(-4),(Tableau2[[#This Row],[Longueur (mm)]]*Tableau2[[#This Row],[Largeur (mm)]])*10^(-4))</f>
        <v>0</v>
      </c>
      <c r="N1369" s="19"/>
      <c r="O1369" s="19"/>
      <c r="P1369" s="19"/>
      <c r="Q1369" s="19"/>
      <c r="R136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69" s="19">
        <f>PI()*((Tableau2[[#This Row],[Diamètre du traversant (mm)]]/2)^2)*10^(-4)</f>
        <v>0</v>
      </c>
      <c r="U1369" s="19">
        <f>Tableau2[[#This Row],[Surface mesurée (dm²)]]-(SUMPRODUCT(($F$4:$F$2200=F1369)*($T$4:$T$2200)))</f>
        <v>0</v>
      </c>
      <c r="V1369" s="19"/>
    </row>
    <row r="1370" spans="1:22">
      <c r="A1370" s="17">
        <f>+Tableau1[[#This Row],[Bâtiment]]</f>
        <v>0</v>
      </c>
      <c r="M1370" s="19">
        <f>IF(ISNUMBER(Tableau2[[#This Row],[Diamètre (mm)]]),PI()*((Tableau2[[#This Row],[Diamètre (mm)]]/2)^2)*10^(-4),(Tableau2[[#This Row],[Longueur (mm)]]*Tableau2[[#This Row],[Largeur (mm)]])*10^(-4))</f>
        <v>0</v>
      </c>
      <c r="N1370" s="19"/>
      <c r="O1370" s="19"/>
      <c r="P1370" s="19"/>
      <c r="Q1370" s="19"/>
      <c r="R137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70" s="19">
        <f>PI()*((Tableau2[[#This Row],[Diamètre du traversant (mm)]]/2)^2)*10^(-4)</f>
        <v>0</v>
      </c>
      <c r="U1370" s="19">
        <f>Tableau2[[#This Row],[Surface mesurée (dm²)]]-(SUMPRODUCT(($F$4:$F$2200=F1370)*($T$4:$T$2200)))</f>
        <v>0</v>
      </c>
      <c r="V1370" s="19"/>
    </row>
    <row r="1371" spans="1:22">
      <c r="A1371" s="17">
        <f>+Tableau1[[#This Row],[Bâtiment]]</f>
        <v>0</v>
      </c>
      <c r="M1371" s="19">
        <f>IF(ISNUMBER(Tableau2[[#This Row],[Diamètre (mm)]]),PI()*((Tableau2[[#This Row],[Diamètre (mm)]]/2)^2)*10^(-4),(Tableau2[[#This Row],[Longueur (mm)]]*Tableau2[[#This Row],[Largeur (mm)]])*10^(-4))</f>
        <v>0</v>
      </c>
      <c r="N1371" s="19"/>
      <c r="O1371" s="19"/>
      <c r="P1371" s="19"/>
      <c r="Q1371" s="19"/>
      <c r="R137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71" s="19">
        <f>PI()*((Tableau2[[#This Row],[Diamètre du traversant (mm)]]/2)^2)*10^(-4)</f>
        <v>0</v>
      </c>
      <c r="U1371" s="19">
        <f>Tableau2[[#This Row],[Surface mesurée (dm²)]]-(SUMPRODUCT(($F$4:$F$2200=F1371)*($T$4:$T$2200)))</f>
        <v>0</v>
      </c>
      <c r="V1371" s="19"/>
    </row>
    <row r="1372" spans="1:22">
      <c r="A1372" s="17">
        <f>+Tableau1[[#This Row],[Bâtiment]]</f>
        <v>0</v>
      </c>
      <c r="M1372" s="19">
        <f>IF(ISNUMBER(Tableau2[[#This Row],[Diamètre (mm)]]),PI()*((Tableau2[[#This Row],[Diamètre (mm)]]/2)^2)*10^(-4),(Tableau2[[#This Row],[Longueur (mm)]]*Tableau2[[#This Row],[Largeur (mm)]])*10^(-4))</f>
        <v>0</v>
      </c>
      <c r="N1372" s="19"/>
      <c r="O1372" s="19"/>
      <c r="P1372" s="19"/>
      <c r="Q1372" s="19"/>
      <c r="R137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72" s="19">
        <f>PI()*((Tableau2[[#This Row],[Diamètre du traversant (mm)]]/2)^2)*10^(-4)</f>
        <v>0</v>
      </c>
      <c r="U1372" s="19">
        <f>Tableau2[[#This Row],[Surface mesurée (dm²)]]-(SUMPRODUCT(($F$4:$F$2200=F1372)*($T$4:$T$2200)))</f>
        <v>0</v>
      </c>
      <c r="V1372" s="19"/>
    </row>
    <row r="1373" spans="1:22">
      <c r="A1373" s="17">
        <f>+Tableau1[[#This Row],[Bâtiment]]</f>
        <v>0</v>
      </c>
      <c r="M1373" s="19">
        <f>IF(ISNUMBER(Tableau2[[#This Row],[Diamètre (mm)]]),PI()*((Tableau2[[#This Row],[Diamètre (mm)]]/2)^2)*10^(-4),(Tableau2[[#This Row],[Longueur (mm)]]*Tableau2[[#This Row],[Largeur (mm)]])*10^(-4))</f>
        <v>0</v>
      </c>
      <c r="N1373" s="19"/>
      <c r="O1373" s="19"/>
      <c r="P1373" s="19"/>
      <c r="Q1373" s="19"/>
      <c r="R137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73" s="19">
        <f>PI()*((Tableau2[[#This Row],[Diamètre du traversant (mm)]]/2)^2)*10^(-4)</f>
        <v>0</v>
      </c>
      <c r="U1373" s="19">
        <f>Tableau2[[#This Row],[Surface mesurée (dm²)]]-(SUMPRODUCT(($F$4:$F$2200=F1373)*($T$4:$T$2200)))</f>
        <v>0</v>
      </c>
      <c r="V1373" s="19"/>
    </row>
    <row r="1374" spans="1:22">
      <c r="A1374" s="17">
        <f>+Tableau1[[#This Row],[Bâtiment]]</f>
        <v>0</v>
      </c>
      <c r="M1374" s="19">
        <f>IF(ISNUMBER(Tableau2[[#This Row],[Diamètre (mm)]]),PI()*((Tableau2[[#This Row],[Diamètre (mm)]]/2)^2)*10^(-4),(Tableau2[[#This Row],[Longueur (mm)]]*Tableau2[[#This Row],[Largeur (mm)]])*10^(-4))</f>
        <v>0</v>
      </c>
      <c r="N1374" s="19"/>
      <c r="O1374" s="19"/>
      <c r="P1374" s="19"/>
      <c r="Q1374" s="19"/>
      <c r="R137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74" s="19">
        <f>PI()*((Tableau2[[#This Row],[Diamètre du traversant (mm)]]/2)^2)*10^(-4)</f>
        <v>0</v>
      </c>
      <c r="U1374" s="19">
        <f>Tableau2[[#This Row],[Surface mesurée (dm²)]]-(SUMPRODUCT(($F$4:$F$2200=F1374)*($T$4:$T$2200)))</f>
        <v>0</v>
      </c>
      <c r="V1374" s="19"/>
    </row>
    <row r="1375" spans="1:22">
      <c r="A1375" s="17">
        <f>+Tableau1[[#This Row],[Bâtiment]]</f>
        <v>0</v>
      </c>
      <c r="M1375" s="19">
        <f>IF(ISNUMBER(Tableau2[[#This Row],[Diamètre (mm)]]),PI()*((Tableau2[[#This Row],[Diamètre (mm)]]/2)^2)*10^(-4),(Tableau2[[#This Row],[Longueur (mm)]]*Tableau2[[#This Row],[Largeur (mm)]])*10^(-4))</f>
        <v>0</v>
      </c>
      <c r="N1375" s="19"/>
      <c r="O1375" s="19"/>
      <c r="P1375" s="19"/>
      <c r="Q1375" s="19"/>
      <c r="R137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75" s="19">
        <f>PI()*((Tableau2[[#This Row],[Diamètre du traversant (mm)]]/2)^2)*10^(-4)</f>
        <v>0</v>
      </c>
      <c r="U1375" s="19">
        <f>Tableau2[[#This Row],[Surface mesurée (dm²)]]-(SUMPRODUCT(($F$4:$F$2200=F1375)*($T$4:$T$2200)))</f>
        <v>0</v>
      </c>
      <c r="V1375" s="19"/>
    </row>
    <row r="1376" spans="1:22">
      <c r="A1376" s="17">
        <f>+Tableau1[[#This Row],[Bâtiment]]</f>
        <v>0</v>
      </c>
      <c r="M1376" s="19">
        <f>IF(ISNUMBER(Tableau2[[#This Row],[Diamètre (mm)]]),PI()*((Tableau2[[#This Row],[Diamètre (mm)]]/2)^2)*10^(-4),(Tableau2[[#This Row],[Longueur (mm)]]*Tableau2[[#This Row],[Largeur (mm)]])*10^(-4))</f>
        <v>0</v>
      </c>
      <c r="N1376" s="19"/>
      <c r="O1376" s="19"/>
      <c r="P1376" s="19"/>
      <c r="Q1376" s="19"/>
      <c r="R137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76" s="19">
        <f>PI()*((Tableau2[[#This Row],[Diamètre du traversant (mm)]]/2)^2)*10^(-4)</f>
        <v>0</v>
      </c>
      <c r="U1376" s="19">
        <f>Tableau2[[#This Row],[Surface mesurée (dm²)]]-(SUMPRODUCT(($F$4:$F$2200=F1376)*($T$4:$T$2200)))</f>
        <v>0</v>
      </c>
      <c r="V1376" s="19"/>
    </row>
    <row r="1377" spans="1:22">
      <c r="A1377" s="17">
        <f>+Tableau1[[#This Row],[Bâtiment]]</f>
        <v>0</v>
      </c>
      <c r="M1377" s="19">
        <f>IF(ISNUMBER(Tableau2[[#This Row],[Diamètre (mm)]]),PI()*((Tableau2[[#This Row],[Diamètre (mm)]]/2)^2)*10^(-4),(Tableau2[[#This Row],[Longueur (mm)]]*Tableau2[[#This Row],[Largeur (mm)]])*10^(-4))</f>
        <v>0</v>
      </c>
      <c r="N1377" s="19"/>
      <c r="O1377" s="19"/>
      <c r="P1377" s="19"/>
      <c r="Q1377" s="19"/>
      <c r="R137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77" s="19">
        <f>PI()*((Tableau2[[#This Row],[Diamètre du traversant (mm)]]/2)^2)*10^(-4)</f>
        <v>0</v>
      </c>
      <c r="U1377" s="19">
        <f>Tableau2[[#This Row],[Surface mesurée (dm²)]]-(SUMPRODUCT(($F$4:$F$2200=F1377)*($T$4:$T$2200)))</f>
        <v>0</v>
      </c>
      <c r="V1377" s="19"/>
    </row>
    <row r="1378" spans="1:22">
      <c r="A1378" s="17">
        <f>+Tableau1[[#This Row],[Bâtiment]]</f>
        <v>0</v>
      </c>
      <c r="M1378" s="19">
        <f>IF(ISNUMBER(Tableau2[[#This Row],[Diamètre (mm)]]),PI()*((Tableau2[[#This Row],[Diamètre (mm)]]/2)^2)*10^(-4),(Tableau2[[#This Row],[Longueur (mm)]]*Tableau2[[#This Row],[Largeur (mm)]])*10^(-4))</f>
        <v>0</v>
      </c>
      <c r="N1378" s="19"/>
      <c r="O1378" s="19"/>
      <c r="P1378" s="19"/>
      <c r="Q1378" s="19"/>
      <c r="R137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78" s="19">
        <f>PI()*((Tableau2[[#This Row],[Diamètre du traversant (mm)]]/2)^2)*10^(-4)</f>
        <v>0</v>
      </c>
      <c r="U1378" s="19">
        <f>Tableau2[[#This Row],[Surface mesurée (dm²)]]-(SUMPRODUCT(($F$4:$F$2200=F1378)*($T$4:$T$2200)))</f>
        <v>0</v>
      </c>
      <c r="V1378" s="19"/>
    </row>
    <row r="1379" spans="1:22">
      <c r="A1379" s="17">
        <f>+Tableau1[[#This Row],[Bâtiment]]</f>
        <v>0</v>
      </c>
      <c r="M1379" s="19">
        <f>IF(ISNUMBER(Tableau2[[#This Row],[Diamètre (mm)]]),PI()*((Tableau2[[#This Row],[Diamètre (mm)]]/2)^2)*10^(-4),(Tableau2[[#This Row],[Longueur (mm)]]*Tableau2[[#This Row],[Largeur (mm)]])*10^(-4))</f>
        <v>0</v>
      </c>
      <c r="N1379" s="19"/>
      <c r="O1379" s="19"/>
      <c r="P1379" s="19"/>
      <c r="Q1379" s="19"/>
      <c r="R137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79" s="19">
        <f>PI()*((Tableau2[[#This Row],[Diamètre du traversant (mm)]]/2)^2)*10^(-4)</f>
        <v>0</v>
      </c>
      <c r="U1379" s="19">
        <f>Tableau2[[#This Row],[Surface mesurée (dm²)]]-(SUMPRODUCT(($F$4:$F$2200=F1379)*($T$4:$T$2200)))</f>
        <v>0</v>
      </c>
      <c r="V1379" s="19"/>
    </row>
    <row r="1380" spans="1:22">
      <c r="A1380" s="17">
        <f>+Tableau1[[#This Row],[Bâtiment]]</f>
        <v>0</v>
      </c>
      <c r="M1380" s="19">
        <f>IF(ISNUMBER(Tableau2[[#This Row],[Diamètre (mm)]]),PI()*((Tableau2[[#This Row],[Diamètre (mm)]]/2)^2)*10^(-4),(Tableau2[[#This Row],[Longueur (mm)]]*Tableau2[[#This Row],[Largeur (mm)]])*10^(-4))</f>
        <v>0</v>
      </c>
      <c r="N1380" s="19"/>
      <c r="O1380" s="19"/>
      <c r="P1380" s="19"/>
      <c r="Q1380" s="19"/>
      <c r="R138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80" s="19">
        <f>PI()*((Tableau2[[#This Row],[Diamètre du traversant (mm)]]/2)^2)*10^(-4)</f>
        <v>0</v>
      </c>
      <c r="U1380" s="19">
        <f>Tableau2[[#This Row],[Surface mesurée (dm²)]]-(SUMPRODUCT(($F$4:$F$2200=F1380)*($T$4:$T$2200)))</f>
        <v>0</v>
      </c>
      <c r="V1380" s="19"/>
    </row>
    <row r="1381" spans="1:22">
      <c r="A1381" s="17">
        <f>+Tableau1[[#This Row],[Bâtiment]]</f>
        <v>0</v>
      </c>
      <c r="M1381" s="19">
        <f>IF(ISNUMBER(Tableau2[[#This Row],[Diamètre (mm)]]),PI()*((Tableau2[[#This Row],[Diamètre (mm)]]/2)^2)*10^(-4),(Tableau2[[#This Row],[Longueur (mm)]]*Tableau2[[#This Row],[Largeur (mm)]])*10^(-4))</f>
        <v>0</v>
      </c>
      <c r="N1381" s="19"/>
      <c r="O1381" s="19"/>
      <c r="P1381" s="19"/>
      <c r="Q1381" s="19"/>
      <c r="R138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81" s="19">
        <f>PI()*((Tableau2[[#This Row],[Diamètre du traversant (mm)]]/2)^2)*10^(-4)</f>
        <v>0</v>
      </c>
      <c r="U1381" s="19">
        <f>Tableau2[[#This Row],[Surface mesurée (dm²)]]-(SUMPRODUCT(($F$4:$F$2200=F1381)*($T$4:$T$2200)))</f>
        <v>0</v>
      </c>
      <c r="V1381" s="19"/>
    </row>
    <row r="1382" spans="1:22">
      <c r="A1382" s="17">
        <f>+Tableau1[[#This Row],[Bâtiment]]</f>
        <v>0</v>
      </c>
      <c r="M1382" s="19">
        <f>IF(ISNUMBER(Tableau2[[#This Row],[Diamètre (mm)]]),PI()*((Tableau2[[#This Row],[Diamètre (mm)]]/2)^2)*10^(-4),(Tableau2[[#This Row],[Longueur (mm)]]*Tableau2[[#This Row],[Largeur (mm)]])*10^(-4))</f>
        <v>0</v>
      </c>
      <c r="N1382" s="19"/>
      <c r="O1382" s="19"/>
      <c r="P1382" s="19"/>
      <c r="Q1382" s="19"/>
      <c r="R138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82" s="19">
        <f>PI()*((Tableau2[[#This Row],[Diamètre du traversant (mm)]]/2)^2)*10^(-4)</f>
        <v>0</v>
      </c>
      <c r="U1382" s="19">
        <f>Tableau2[[#This Row],[Surface mesurée (dm²)]]-(SUMPRODUCT(($F$4:$F$2200=F1382)*($T$4:$T$2200)))</f>
        <v>0</v>
      </c>
      <c r="V1382" s="19"/>
    </row>
    <row r="1383" spans="1:22">
      <c r="A1383" s="17">
        <f>+Tableau1[[#This Row],[Bâtiment]]</f>
        <v>0</v>
      </c>
      <c r="M1383" s="19">
        <f>IF(ISNUMBER(Tableau2[[#This Row],[Diamètre (mm)]]),PI()*((Tableau2[[#This Row],[Diamètre (mm)]]/2)^2)*10^(-4),(Tableau2[[#This Row],[Longueur (mm)]]*Tableau2[[#This Row],[Largeur (mm)]])*10^(-4))</f>
        <v>0</v>
      </c>
      <c r="N1383" s="19"/>
      <c r="O1383" s="19"/>
      <c r="P1383" s="19"/>
      <c r="Q1383" s="19"/>
      <c r="R138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83" s="19">
        <f>PI()*((Tableau2[[#This Row],[Diamètre du traversant (mm)]]/2)^2)*10^(-4)</f>
        <v>0</v>
      </c>
      <c r="U1383" s="19">
        <f>Tableau2[[#This Row],[Surface mesurée (dm²)]]-(SUMPRODUCT(($F$4:$F$2200=F1383)*($T$4:$T$2200)))</f>
        <v>0</v>
      </c>
      <c r="V1383" s="19"/>
    </row>
    <row r="1384" spans="1:22">
      <c r="A1384" s="17">
        <f>+Tableau1[[#This Row],[Bâtiment]]</f>
        <v>0</v>
      </c>
      <c r="M1384" s="19">
        <f>IF(ISNUMBER(Tableau2[[#This Row],[Diamètre (mm)]]),PI()*((Tableau2[[#This Row],[Diamètre (mm)]]/2)^2)*10^(-4),(Tableau2[[#This Row],[Longueur (mm)]]*Tableau2[[#This Row],[Largeur (mm)]])*10^(-4))</f>
        <v>0</v>
      </c>
      <c r="N1384" s="19"/>
      <c r="O1384" s="19"/>
      <c r="P1384" s="19"/>
      <c r="Q1384" s="19"/>
      <c r="R138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84" s="19">
        <f>PI()*((Tableau2[[#This Row],[Diamètre du traversant (mm)]]/2)^2)*10^(-4)</f>
        <v>0</v>
      </c>
      <c r="U1384" s="19">
        <f>Tableau2[[#This Row],[Surface mesurée (dm²)]]-(SUMPRODUCT(($F$4:$F$2200=F1384)*($T$4:$T$2200)))</f>
        <v>0</v>
      </c>
      <c r="V1384" s="19"/>
    </row>
    <row r="1385" spans="1:22">
      <c r="A1385" s="17">
        <f>+Tableau1[[#This Row],[Bâtiment]]</f>
        <v>0</v>
      </c>
      <c r="M1385" s="19">
        <f>IF(ISNUMBER(Tableau2[[#This Row],[Diamètre (mm)]]),PI()*((Tableau2[[#This Row],[Diamètre (mm)]]/2)^2)*10^(-4),(Tableau2[[#This Row],[Longueur (mm)]]*Tableau2[[#This Row],[Largeur (mm)]])*10^(-4))</f>
        <v>0</v>
      </c>
      <c r="N1385" s="19"/>
      <c r="O1385" s="19"/>
      <c r="P1385" s="19"/>
      <c r="Q1385" s="19"/>
      <c r="R138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85" s="19">
        <f>PI()*((Tableau2[[#This Row],[Diamètre du traversant (mm)]]/2)^2)*10^(-4)</f>
        <v>0</v>
      </c>
      <c r="U1385" s="19">
        <f>Tableau2[[#This Row],[Surface mesurée (dm²)]]-(SUMPRODUCT(($F$4:$F$2200=F1385)*($T$4:$T$2200)))</f>
        <v>0</v>
      </c>
      <c r="V1385" s="19"/>
    </row>
    <row r="1386" spans="1:22">
      <c r="A1386" s="17">
        <f>+Tableau1[[#This Row],[Bâtiment]]</f>
        <v>0</v>
      </c>
      <c r="M1386" s="19">
        <f>IF(ISNUMBER(Tableau2[[#This Row],[Diamètre (mm)]]),PI()*((Tableau2[[#This Row],[Diamètre (mm)]]/2)^2)*10^(-4),(Tableau2[[#This Row],[Longueur (mm)]]*Tableau2[[#This Row],[Largeur (mm)]])*10^(-4))</f>
        <v>0</v>
      </c>
      <c r="N1386" s="19"/>
      <c r="O1386" s="19"/>
      <c r="P1386" s="19"/>
      <c r="Q1386" s="19"/>
      <c r="R138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86" s="19">
        <f>PI()*((Tableau2[[#This Row],[Diamètre du traversant (mm)]]/2)^2)*10^(-4)</f>
        <v>0</v>
      </c>
      <c r="U1386" s="19">
        <f>Tableau2[[#This Row],[Surface mesurée (dm²)]]-(SUMPRODUCT(($F$4:$F$2200=F1386)*($T$4:$T$2200)))</f>
        <v>0</v>
      </c>
      <c r="V1386" s="19"/>
    </row>
    <row r="1387" spans="1:22">
      <c r="A1387" s="17">
        <f>+Tableau1[[#This Row],[Bâtiment]]</f>
        <v>0</v>
      </c>
      <c r="M1387" s="19">
        <f>IF(ISNUMBER(Tableau2[[#This Row],[Diamètre (mm)]]),PI()*((Tableau2[[#This Row],[Diamètre (mm)]]/2)^2)*10^(-4),(Tableau2[[#This Row],[Longueur (mm)]]*Tableau2[[#This Row],[Largeur (mm)]])*10^(-4))</f>
        <v>0</v>
      </c>
      <c r="N1387" s="19"/>
      <c r="O1387" s="19"/>
      <c r="P1387" s="19"/>
      <c r="Q1387" s="19"/>
      <c r="R138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87" s="19">
        <f>PI()*((Tableau2[[#This Row],[Diamètre du traversant (mm)]]/2)^2)*10^(-4)</f>
        <v>0</v>
      </c>
      <c r="U1387" s="19">
        <f>Tableau2[[#This Row],[Surface mesurée (dm²)]]-(SUMPRODUCT(($F$4:$F$2200=F1387)*($T$4:$T$2200)))</f>
        <v>0</v>
      </c>
      <c r="V1387" s="19"/>
    </row>
    <row r="1388" spans="1:22">
      <c r="A1388" s="17">
        <f>+Tableau1[[#This Row],[Bâtiment]]</f>
        <v>0</v>
      </c>
      <c r="M1388" s="19">
        <f>IF(ISNUMBER(Tableau2[[#This Row],[Diamètre (mm)]]),PI()*((Tableau2[[#This Row],[Diamètre (mm)]]/2)^2)*10^(-4),(Tableau2[[#This Row],[Longueur (mm)]]*Tableau2[[#This Row],[Largeur (mm)]])*10^(-4))</f>
        <v>0</v>
      </c>
      <c r="N1388" s="19"/>
      <c r="O1388" s="19"/>
      <c r="P1388" s="19"/>
      <c r="Q1388" s="19"/>
      <c r="R138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88" s="19">
        <f>PI()*((Tableau2[[#This Row],[Diamètre du traversant (mm)]]/2)^2)*10^(-4)</f>
        <v>0</v>
      </c>
      <c r="U1388" s="19">
        <f>Tableau2[[#This Row],[Surface mesurée (dm²)]]-(SUMPRODUCT(($F$4:$F$2200=F1388)*($T$4:$T$2200)))</f>
        <v>0</v>
      </c>
      <c r="V1388" s="19"/>
    </row>
    <row r="1389" spans="1:22">
      <c r="A1389" s="17">
        <f>+Tableau1[[#This Row],[Bâtiment]]</f>
        <v>0</v>
      </c>
      <c r="M1389" s="19">
        <f>IF(ISNUMBER(Tableau2[[#This Row],[Diamètre (mm)]]),PI()*((Tableau2[[#This Row],[Diamètre (mm)]]/2)^2)*10^(-4),(Tableau2[[#This Row],[Longueur (mm)]]*Tableau2[[#This Row],[Largeur (mm)]])*10^(-4))</f>
        <v>0</v>
      </c>
      <c r="N1389" s="19"/>
      <c r="O1389" s="19"/>
      <c r="P1389" s="19"/>
      <c r="Q1389" s="19"/>
      <c r="R138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89" s="19">
        <f>PI()*((Tableau2[[#This Row],[Diamètre du traversant (mm)]]/2)^2)*10^(-4)</f>
        <v>0</v>
      </c>
      <c r="U1389" s="19">
        <f>Tableau2[[#This Row],[Surface mesurée (dm²)]]-(SUMPRODUCT(($F$4:$F$2200=F1389)*($T$4:$T$2200)))</f>
        <v>0</v>
      </c>
      <c r="V1389" s="19"/>
    </row>
    <row r="1390" spans="1:22">
      <c r="A1390" s="17">
        <f>+Tableau1[[#This Row],[Bâtiment]]</f>
        <v>0</v>
      </c>
      <c r="M1390" s="19">
        <f>IF(ISNUMBER(Tableau2[[#This Row],[Diamètre (mm)]]),PI()*((Tableau2[[#This Row],[Diamètre (mm)]]/2)^2)*10^(-4),(Tableau2[[#This Row],[Longueur (mm)]]*Tableau2[[#This Row],[Largeur (mm)]])*10^(-4))</f>
        <v>0</v>
      </c>
      <c r="N1390" s="19"/>
      <c r="O1390" s="19"/>
      <c r="P1390" s="19"/>
      <c r="Q1390" s="19"/>
      <c r="R139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90" s="19">
        <f>PI()*((Tableau2[[#This Row],[Diamètre du traversant (mm)]]/2)^2)*10^(-4)</f>
        <v>0</v>
      </c>
      <c r="U1390" s="19">
        <f>Tableau2[[#This Row],[Surface mesurée (dm²)]]-(SUMPRODUCT(($F$4:$F$2200=F1390)*($T$4:$T$2200)))</f>
        <v>0</v>
      </c>
      <c r="V1390" s="19"/>
    </row>
    <row r="1391" spans="1:22">
      <c r="A1391" s="17">
        <f>+Tableau1[[#This Row],[Bâtiment]]</f>
        <v>0</v>
      </c>
      <c r="M1391" s="19">
        <f>IF(ISNUMBER(Tableau2[[#This Row],[Diamètre (mm)]]),PI()*((Tableau2[[#This Row],[Diamètre (mm)]]/2)^2)*10^(-4),(Tableau2[[#This Row],[Longueur (mm)]]*Tableau2[[#This Row],[Largeur (mm)]])*10^(-4))</f>
        <v>0</v>
      </c>
      <c r="N1391" s="19"/>
      <c r="O1391" s="19"/>
      <c r="P1391" s="19"/>
      <c r="Q1391" s="19"/>
      <c r="R139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91" s="19">
        <f>PI()*((Tableau2[[#This Row],[Diamètre du traversant (mm)]]/2)^2)*10^(-4)</f>
        <v>0</v>
      </c>
      <c r="U1391" s="19">
        <f>Tableau2[[#This Row],[Surface mesurée (dm²)]]-(SUMPRODUCT(($F$4:$F$2200=F1391)*($T$4:$T$2200)))</f>
        <v>0</v>
      </c>
      <c r="V1391" s="19"/>
    </row>
    <row r="1392" spans="1:22">
      <c r="A1392" s="17">
        <f>+Tableau1[[#This Row],[Bâtiment]]</f>
        <v>0</v>
      </c>
      <c r="M1392" s="19">
        <f>IF(ISNUMBER(Tableau2[[#This Row],[Diamètre (mm)]]),PI()*((Tableau2[[#This Row],[Diamètre (mm)]]/2)^2)*10^(-4),(Tableau2[[#This Row],[Longueur (mm)]]*Tableau2[[#This Row],[Largeur (mm)]])*10^(-4))</f>
        <v>0</v>
      </c>
      <c r="N1392" s="19"/>
      <c r="O1392" s="19"/>
      <c r="P1392" s="19"/>
      <c r="Q1392" s="19"/>
      <c r="R139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92" s="19">
        <f>PI()*((Tableau2[[#This Row],[Diamètre du traversant (mm)]]/2)^2)*10^(-4)</f>
        <v>0</v>
      </c>
      <c r="U1392" s="19">
        <f>Tableau2[[#This Row],[Surface mesurée (dm²)]]-(SUMPRODUCT(($F$4:$F$2200=F1392)*($T$4:$T$2200)))</f>
        <v>0</v>
      </c>
      <c r="V1392" s="19"/>
    </row>
    <row r="1393" spans="1:22">
      <c r="A1393" s="17">
        <f>+Tableau1[[#This Row],[Bâtiment]]</f>
        <v>0</v>
      </c>
      <c r="M1393" s="19">
        <f>IF(ISNUMBER(Tableau2[[#This Row],[Diamètre (mm)]]),PI()*((Tableau2[[#This Row],[Diamètre (mm)]]/2)^2)*10^(-4),(Tableau2[[#This Row],[Longueur (mm)]]*Tableau2[[#This Row],[Largeur (mm)]])*10^(-4))</f>
        <v>0</v>
      </c>
      <c r="N1393" s="19"/>
      <c r="O1393" s="19"/>
      <c r="P1393" s="19"/>
      <c r="Q1393" s="19"/>
      <c r="R139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93" s="19">
        <f>PI()*((Tableau2[[#This Row],[Diamètre du traversant (mm)]]/2)^2)*10^(-4)</f>
        <v>0</v>
      </c>
      <c r="U1393" s="19">
        <f>Tableau2[[#This Row],[Surface mesurée (dm²)]]-(SUMPRODUCT(($F$4:$F$2200=F1393)*($T$4:$T$2200)))</f>
        <v>0</v>
      </c>
      <c r="V1393" s="19"/>
    </row>
    <row r="1394" spans="1:22">
      <c r="A1394" s="17">
        <f>+Tableau1[[#This Row],[Bâtiment]]</f>
        <v>0</v>
      </c>
      <c r="M1394" s="19">
        <f>IF(ISNUMBER(Tableau2[[#This Row],[Diamètre (mm)]]),PI()*((Tableau2[[#This Row],[Diamètre (mm)]]/2)^2)*10^(-4),(Tableau2[[#This Row],[Longueur (mm)]]*Tableau2[[#This Row],[Largeur (mm)]])*10^(-4))</f>
        <v>0</v>
      </c>
      <c r="N1394" s="19"/>
      <c r="O1394" s="19"/>
      <c r="P1394" s="19"/>
      <c r="Q1394" s="19"/>
      <c r="R139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94" s="19">
        <f>PI()*((Tableau2[[#This Row],[Diamètre du traversant (mm)]]/2)^2)*10^(-4)</f>
        <v>0</v>
      </c>
      <c r="U1394" s="19">
        <f>Tableau2[[#This Row],[Surface mesurée (dm²)]]-(SUMPRODUCT(($F$4:$F$2200=F1394)*($T$4:$T$2200)))</f>
        <v>0</v>
      </c>
      <c r="V1394" s="19"/>
    </row>
    <row r="1395" spans="1:22">
      <c r="A1395" s="17">
        <f>+Tableau1[[#This Row],[Bâtiment]]</f>
        <v>0</v>
      </c>
      <c r="M1395" s="19">
        <f>IF(ISNUMBER(Tableau2[[#This Row],[Diamètre (mm)]]),PI()*((Tableau2[[#This Row],[Diamètre (mm)]]/2)^2)*10^(-4),(Tableau2[[#This Row],[Longueur (mm)]]*Tableau2[[#This Row],[Largeur (mm)]])*10^(-4))</f>
        <v>0</v>
      </c>
      <c r="N1395" s="19"/>
      <c r="O1395" s="19"/>
      <c r="P1395" s="19"/>
      <c r="Q1395" s="19"/>
      <c r="R139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95" s="19">
        <f>PI()*((Tableau2[[#This Row],[Diamètre du traversant (mm)]]/2)^2)*10^(-4)</f>
        <v>0</v>
      </c>
      <c r="U1395" s="19">
        <f>Tableau2[[#This Row],[Surface mesurée (dm²)]]-(SUMPRODUCT(($F$4:$F$2200=F1395)*($T$4:$T$2200)))</f>
        <v>0</v>
      </c>
      <c r="V1395" s="19"/>
    </row>
    <row r="1396" spans="1:22">
      <c r="A1396" s="17">
        <f>+Tableau1[[#This Row],[Bâtiment]]</f>
        <v>0</v>
      </c>
      <c r="M1396" s="19">
        <f>IF(ISNUMBER(Tableau2[[#This Row],[Diamètre (mm)]]),PI()*((Tableau2[[#This Row],[Diamètre (mm)]]/2)^2)*10^(-4),(Tableau2[[#This Row],[Longueur (mm)]]*Tableau2[[#This Row],[Largeur (mm)]])*10^(-4))</f>
        <v>0</v>
      </c>
      <c r="N1396" s="19"/>
      <c r="O1396" s="19"/>
      <c r="P1396" s="19"/>
      <c r="Q1396" s="19"/>
      <c r="R139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96" s="19">
        <f>PI()*((Tableau2[[#This Row],[Diamètre du traversant (mm)]]/2)^2)*10^(-4)</f>
        <v>0</v>
      </c>
      <c r="U1396" s="19">
        <f>Tableau2[[#This Row],[Surface mesurée (dm²)]]-(SUMPRODUCT(($F$4:$F$2200=F1396)*($T$4:$T$2200)))</f>
        <v>0</v>
      </c>
      <c r="V1396" s="19"/>
    </row>
    <row r="1397" spans="1:22">
      <c r="A1397" s="17">
        <f>+Tableau1[[#This Row],[Bâtiment]]</f>
        <v>0</v>
      </c>
      <c r="M1397" s="19">
        <f>IF(ISNUMBER(Tableau2[[#This Row],[Diamètre (mm)]]),PI()*((Tableau2[[#This Row],[Diamètre (mm)]]/2)^2)*10^(-4),(Tableau2[[#This Row],[Longueur (mm)]]*Tableau2[[#This Row],[Largeur (mm)]])*10^(-4))</f>
        <v>0</v>
      </c>
      <c r="N1397" s="19"/>
      <c r="O1397" s="19"/>
      <c r="P1397" s="19"/>
      <c r="Q1397" s="19"/>
      <c r="R139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97" s="19">
        <f>PI()*((Tableau2[[#This Row],[Diamètre du traversant (mm)]]/2)^2)*10^(-4)</f>
        <v>0</v>
      </c>
      <c r="U1397" s="19">
        <f>Tableau2[[#This Row],[Surface mesurée (dm²)]]-(SUMPRODUCT(($F$4:$F$2200=F1397)*($T$4:$T$2200)))</f>
        <v>0</v>
      </c>
      <c r="V1397" s="19"/>
    </row>
    <row r="1398" spans="1:22">
      <c r="A1398" s="17">
        <f>+Tableau1[[#This Row],[Bâtiment]]</f>
        <v>0</v>
      </c>
      <c r="M1398" s="19">
        <f>IF(ISNUMBER(Tableau2[[#This Row],[Diamètre (mm)]]),PI()*((Tableau2[[#This Row],[Diamètre (mm)]]/2)^2)*10^(-4),(Tableau2[[#This Row],[Longueur (mm)]]*Tableau2[[#This Row],[Largeur (mm)]])*10^(-4))</f>
        <v>0</v>
      </c>
      <c r="N1398" s="19"/>
      <c r="O1398" s="19"/>
      <c r="P1398" s="19"/>
      <c r="Q1398" s="19"/>
      <c r="R139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98" s="19">
        <f>PI()*((Tableau2[[#This Row],[Diamètre du traversant (mm)]]/2)^2)*10^(-4)</f>
        <v>0</v>
      </c>
      <c r="U1398" s="19">
        <f>Tableau2[[#This Row],[Surface mesurée (dm²)]]-(SUMPRODUCT(($F$4:$F$2200=F1398)*($T$4:$T$2200)))</f>
        <v>0</v>
      </c>
      <c r="V1398" s="19"/>
    </row>
    <row r="1399" spans="1:22">
      <c r="A1399" s="17">
        <f>+Tableau1[[#This Row],[Bâtiment]]</f>
        <v>0</v>
      </c>
      <c r="M1399" s="19">
        <f>IF(ISNUMBER(Tableau2[[#This Row],[Diamètre (mm)]]),PI()*((Tableau2[[#This Row],[Diamètre (mm)]]/2)^2)*10^(-4),(Tableau2[[#This Row],[Longueur (mm)]]*Tableau2[[#This Row],[Largeur (mm)]])*10^(-4))</f>
        <v>0</v>
      </c>
      <c r="N1399" s="19"/>
      <c r="O1399" s="19"/>
      <c r="P1399" s="19"/>
      <c r="Q1399" s="19"/>
      <c r="R139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399" s="19">
        <f>PI()*((Tableau2[[#This Row],[Diamètre du traversant (mm)]]/2)^2)*10^(-4)</f>
        <v>0</v>
      </c>
      <c r="U1399" s="19">
        <f>Tableau2[[#This Row],[Surface mesurée (dm²)]]-(SUMPRODUCT(($F$4:$F$2200=F1399)*($T$4:$T$2200)))</f>
        <v>0</v>
      </c>
      <c r="V1399" s="19"/>
    </row>
    <row r="1400" spans="1:22">
      <c r="A1400" s="17">
        <f>+Tableau1[[#This Row],[Bâtiment]]</f>
        <v>0</v>
      </c>
      <c r="M1400" s="19">
        <f>IF(ISNUMBER(Tableau2[[#This Row],[Diamètre (mm)]]),PI()*((Tableau2[[#This Row],[Diamètre (mm)]]/2)^2)*10^(-4),(Tableau2[[#This Row],[Longueur (mm)]]*Tableau2[[#This Row],[Largeur (mm)]])*10^(-4))</f>
        <v>0</v>
      </c>
      <c r="N1400" s="19"/>
      <c r="O1400" s="19"/>
      <c r="P1400" s="19"/>
      <c r="Q1400" s="19"/>
      <c r="R140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00" s="19">
        <f>PI()*((Tableau2[[#This Row],[Diamètre du traversant (mm)]]/2)^2)*10^(-4)</f>
        <v>0</v>
      </c>
      <c r="U1400" s="19">
        <f>Tableau2[[#This Row],[Surface mesurée (dm²)]]-(SUMPRODUCT(($F$4:$F$2200=F1400)*($T$4:$T$2200)))</f>
        <v>0</v>
      </c>
      <c r="V1400" s="19"/>
    </row>
    <row r="1401" spans="1:22">
      <c r="A1401" s="17">
        <f>+Tableau1[[#This Row],[Bâtiment]]</f>
        <v>0</v>
      </c>
      <c r="M1401" s="19">
        <f>IF(ISNUMBER(Tableau2[[#This Row],[Diamètre (mm)]]),PI()*((Tableau2[[#This Row],[Diamètre (mm)]]/2)^2)*10^(-4),(Tableau2[[#This Row],[Longueur (mm)]]*Tableau2[[#This Row],[Largeur (mm)]])*10^(-4))</f>
        <v>0</v>
      </c>
      <c r="N1401" s="19"/>
      <c r="O1401" s="19"/>
      <c r="P1401" s="19"/>
      <c r="Q1401" s="19"/>
      <c r="R140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01" s="19">
        <f>PI()*((Tableau2[[#This Row],[Diamètre du traversant (mm)]]/2)^2)*10^(-4)</f>
        <v>0</v>
      </c>
      <c r="U1401" s="19">
        <f>Tableau2[[#This Row],[Surface mesurée (dm²)]]-(SUMPRODUCT(($F$4:$F$2200=F1401)*($T$4:$T$2200)))</f>
        <v>0</v>
      </c>
      <c r="V1401" s="19"/>
    </row>
    <row r="1402" spans="1:22">
      <c r="A1402" s="17">
        <f>+Tableau1[[#This Row],[Bâtiment]]</f>
        <v>0</v>
      </c>
      <c r="M1402" s="19">
        <f>IF(ISNUMBER(Tableau2[[#This Row],[Diamètre (mm)]]),PI()*((Tableau2[[#This Row],[Diamètre (mm)]]/2)^2)*10^(-4),(Tableau2[[#This Row],[Longueur (mm)]]*Tableau2[[#This Row],[Largeur (mm)]])*10^(-4))</f>
        <v>0</v>
      </c>
      <c r="N1402" s="19"/>
      <c r="O1402" s="19"/>
      <c r="P1402" s="19"/>
      <c r="Q1402" s="19"/>
      <c r="R140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02" s="19">
        <f>PI()*((Tableau2[[#This Row],[Diamètre du traversant (mm)]]/2)^2)*10^(-4)</f>
        <v>0</v>
      </c>
      <c r="U1402" s="19">
        <f>Tableau2[[#This Row],[Surface mesurée (dm²)]]-(SUMPRODUCT(($F$4:$F$2200=F1402)*($T$4:$T$2200)))</f>
        <v>0</v>
      </c>
      <c r="V1402" s="19"/>
    </row>
    <row r="1403" spans="1:22">
      <c r="A1403" s="17">
        <f>+Tableau1[[#This Row],[Bâtiment]]</f>
        <v>0</v>
      </c>
      <c r="M1403" s="19">
        <f>IF(ISNUMBER(Tableau2[[#This Row],[Diamètre (mm)]]),PI()*((Tableau2[[#This Row],[Diamètre (mm)]]/2)^2)*10^(-4),(Tableau2[[#This Row],[Longueur (mm)]]*Tableau2[[#This Row],[Largeur (mm)]])*10^(-4))</f>
        <v>0</v>
      </c>
      <c r="N1403" s="19"/>
      <c r="O1403" s="19"/>
      <c r="P1403" s="19"/>
      <c r="Q1403" s="19"/>
      <c r="R140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03" s="19">
        <f>PI()*((Tableau2[[#This Row],[Diamètre du traversant (mm)]]/2)^2)*10^(-4)</f>
        <v>0</v>
      </c>
      <c r="U1403" s="19">
        <f>Tableau2[[#This Row],[Surface mesurée (dm²)]]-(SUMPRODUCT(($F$4:$F$2200=F1403)*($T$4:$T$2200)))</f>
        <v>0</v>
      </c>
      <c r="V1403" s="19"/>
    </row>
    <row r="1404" spans="1:22">
      <c r="A1404" s="17">
        <f>+Tableau1[[#This Row],[Bâtiment]]</f>
        <v>0</v>
      </c>
      <c r="M1404" s="19">
        <f>IF(ISNUMBER(Tableau2[[#This Row],[Diamètre (mm)]]),PI()*((Tableau2[[#This Row],[Diamètre (mm)]]/2)^2)*10^(-4),(Tableau2[[#This Row],[Longueur (mm)]]*Tableau2[[#This Row],[Largeur (mm)]])*10^(-4))</f>
        <v>0</v>
      </c>
      <c r="N1404" s="19"/>
      <c r="O1404" s="19"/>
      <c r="P1404" s="19"/>
      <c r="Q1404" s="19"/>
      <c r="R140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04" s="19">
        <f>PI()*((Tableau2[[#This Row],[Diamètre du traversant (mm)]]/2)^2)*10^(-4)</f>
        <v>0</v>
      </c>
      <c r="U1404" s="19">
        <f>Tableau2[[#This Row],[Surface mesurée (dm²)]]-(SUMPRODUCT(($F$4:$F$2200=F1404)*($T$4:$T$2200)))</f>
        <v>0</v>
      </c>
      <c r="V1404" s="19"/>
    </row>
    <row r="1405" spans="1:22">
      <c r="A1405" s="17">
        <f>+Tableau1[[#This Row],[Bâtiment]]</f>
        <v>0</v>
      </c>
      <c r="M1405" s="19">
        <f>IF(ISNUMBER(Tableau2[[#This Row],[Diamètre (mm)]]),PI()*((Tableau2[[#This Row],[Diamètre (mm)]]/2)^2)*10^(-4),(Tableau2[[#This Row],[Longueur (mm)]]*Tableau2[[#This Row],[Largeur (mm)]])*10^(-4))</f>
        <v>0</v>
      </c>
      <c r="N1405" s="19"/>
      <c r="O1405" s="19"/>
      <c r="P1405" s="19"/>
      <c r="Q1405" s="19"/>
      <c r="R140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05" s="19">
        <f>PI()*((Tableau2[[#This Row],[Diamètre du traversant (mm)]]/2)^2)*10^(-4)</f>
        <v>0</v>
      </c>
      <c r="U1405" s="19">
        <f>Tableau2[[#This Row],[Surface mesurée (dm²)]]-(SUMPRODUCT(($F$4:$F$2200=F1405)*($T$4:$T$2200)))</f>
        <v>0</v>
      </c>
      <c r="V1405" s="19"/>
    </row>
    <row r="1406" spans="1:22">
      <c r="A1406" s="17">
        <f>+Tableau1[[#This Row],[Bâtiment]]</f>
        <v>0</v>
      </c>
      <c r="M1406" s="19">
        <f>IF(ISNUMBER(Tableau2[[#This Row],[Diamètre (mm)]]),PI()*((Tableau2[[#This Row],[Diamètre (mm)]]/2)^2)*10^(-4),(Tableau2[[#This Row],[Longueur (mm)]]*Tableau2[[#This Row],[Largeur (mm)]])*10^(-4))</f>
        <v>0</v>
      </c>
      <c r="N1406" s="19"/>
      <c r="O1406" s="19"/>
      <c r="P1406" s="19"/>
      <c r="Q1406" s="19"/>
      <c r="R140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06" s="19">
        <f>PI()*((Tableau2[[#This Row],[Diamètre du traversant (mm)]]/2)^2)*10^(-4)</f>
        <v>0</v>
      </c>
      <c r="U1406" s="19">
        <f>Tableau2[[#This Row],[Surface mesurée (dm²)]]-(SUMPRODUCT(($F$4:$F$2200=F1406)*($T$4:$T$2200)))</f>
        <v>0</v>
      </c>
      <c r="V1406" s="19"/>
    </row>
    <row r="1407" spans="1:22">
      <c r="A1407" s="17">
        <f>+Tableau1[[#This Row],[Bâtiment]]</f>
        <v>0</v>
      </c>
      <c r="M1407" s="19">
        <f>IF(ISNUMBER(Tableau2[[#This Row],[Diamètre (mm)]]),PI()*((Tableau2[[#This Row],[Diamètre (mm)]]/2)^2)*10^(-4),(Tableau2[[#This Row],[Longueur (mm)]]*Tableau2[[#This Row],[Largeur (mm)]])*10^(-4))</f>
        <v>0</v>
      </c>
      <c r="N1407" s="19"/>
      <c r="O1407" s="19"/>
      <c r="P1407" s="19"/>
      <c r="Q1407" s="19"/>
      <c r="R140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07" s="19">
        <f>PI()*((Tableau2[[#This Row],[Diamètre du traversant (mm)]]/2)^2)*10^(-4)</f>
        <v>0</v>
      </c>
      <c r="U1407" s="19">
        <f>Tableau2[[#This Row],[Surface mesurée (dm²)]]-(SUMPRODUCT(($F$4:$F$2200=F1407)*($T$4:$T$2200)))</f>
        <v>0</v>
      </c>
      <c r="V1407" s="19"/>
    </row>
    <row r="1408" spans="1:22">
      <c r="A1408" s="17">
        <f>+Tableau1[[#This Row],[Bâtiment]]</f>
        <v>0</v>
      </c>
      <c r="M1408" s="19">
        <f>IF(ISNUMBER(Tableau2[[#This Row],[Diamètre (mm)]]),PI()*((Tableau2[[#This Row],[Diamètre (mm)]]/2)^2)*10^(-4),(Tableau2[[#This Row],[Longueur (mm)]]*Tableau2[[#This Row],[Largeur (mm)]])*10^(-4))</f>
        <v>0</v>
      </c>
      <c r="N1408" s="19"/>
      <c r="O1408" s="19"/>
      <c r="P1408" s="19"/>
      <c r="Q1408" s="19"/>
      <c r="R140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08" s="19">
        <f>PI()*((Tableau2[[#This Row],[Diamètre du traversant (mm)]]/2)^2)*10^(-4)</f>
        <v>0</v>
      </c>
      <c r="U1408" s="19">
        <f>Tableau2[[#This Row],[Surface mesurée (dm²)]]-(SUMPRODUCT(($F$4:$F$2200=F1408)*($T$4:$T$2200)))</f>
        <v>0</v>
      </c>
      <c r="V1408" s="19"/>
    </row>
    <row r="1409" spans="1:22">
      <c r="A1409" s="17">
        <f>+Tableau1[[#This Row],[Bâtiment]]</f>
        <v>0</v>
      </c>
      <c r="M1409" s="19">
        <f>IF(ISNUMBER(Tableau2[[#This Row],[Diamètre (mm)]]),PI()*((Tableau2[[#This Row],[Diamètre (mm)]]/2)^2)*10^(-4),(Tableau2[[#This Row],[Longueur (mm)]]*Tableau2[[#This Row],[Largeur (mm)]])*10^(-4))</f>
        <v>0</v>
      </c>
      <c r="N1409" s="19"/>
      <c r="O1409" s="19"/>
      <c r="P1409" s="19"/>
      <c r="Q1409" s="19"/>
      <c r="R140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09" s="19">
        <f>PI()*((Tableau2[[#This Row],[Diamètre du traversant (mm)]]/2)^2)*10^(-4)</f>
        <v>0</v>
      </c>
      <c r="U1409" s="19">
        <f>Tableau2[[#This Row],[Surface mesurée (dm²)]]-(SUMPRODUCT(($F$4:$F$2200=F1409)*($T$4:$T$2200)))</f>
        <v>0</v>
      </c>
      <c r="V1409" s="19"/>
    </row>
    <row r="1410" spans="1:22">
      <c r="A1410" s="17">
        <f>+Tableau1[[#This Row],[Bâtiment]]</f>
        <v>0</v>
      </c>
      <c r="M1410" s="19">
        <f>IF(ISNUMBER(Tableau2[[#This Row],[Diamètre (mm)]]),PI()*((Tableau2[[#This Row],[Diamètre (mm)]]/2)^2)*10^(-4),(Tableau2[[#This Row],[Longueur (mm)]]*Tableau2[[#This Row],[Largeur (mm)]])*10^(-4))</f>
        <v>0</v>
      </c>
      <c r="N1410" s="19"/>
      <c r="O1410" s="19"/>
      <c r="P1410" s="19"/>
      <c r="Q1410" s="19"/>
      <c r="R141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10" s="19">
        <f>PI()*((Tableau2[[#This Row],[Diamètre du traversant (mm)]]/2)^2)*10^(-4)</f>
        <v>0</v>
      </c>
      <c r="U1410" s="19">
        <f>Tableau2[[#This Row],[Surface mesurée (dm²)]]-(SUMPRODUCT(($F$4:$F$2200=F1410)*($T$4:$T$2200)))</f>
        <v>0</v>
      </c>
      <c r="V1410" s="19"/>
    </row>
    <row r="1411" spans="1:22">
      <c r="A1411" s="17">
        <f>+Tableau1[[#This Row],[Bâtiment]]</f>
        <v>0</v>
      </c>
      <c r="M1411" s="19">
        <f>IF(ISNUMBER(Tableau2[[#This Row],[Diamètre (mm)]]),PI()*((Tableau2[[#This Row],[Diamètre (mm)]]/2)^2)*10^(-4),(Tableau2[[#This Row],[Longueur (mm)]]*Tableau2[[#This Row],[Largeur (mm)]])*10^(-4))</f>
        <v>0</v>
      </c>
      <c r="N1411" s="19"/>
      <c r="O1411" s="19"/>
      <c r="P1411" s="19"/>
      <c r="Q1411" s="19"/>
      <c r="R141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11" s="19">
        <f>PI()*((Tableau2[[#This Row],[Diamètre du traversant (mm)]]/2)^2)*10^(-4)</f>
        <v>0</v>
      </c>
      <c r="U1411" s="19">
        <f>Tableau2[[#This Row],[Surface mesurée (dm²)]]-(SUMPRODUCT(($F$4:$F$2200=F1411)*($T$4:$T$2200)))</f>
        <v>0</v>
      </c>
      <c r="V1411" s="19"/>
    </row>
    <row r="1412" spans="1:22">
      <c r="A1412" s="17">
        <f>+Tableau1[[#This Row],[Bâtiment]]</f>
        <v>0</v>
      </c>
      <c r="M1412" s="19">
        <f>IF(ISNUMBER(Tableau2[[#This Row],[Diamètre (mm)]]),PI()*((Tableau2[[#This Row],[Diamètre (mm)]]/2)^2)*10^(-4),(Tableau2[[#This Row],[Longueur (mm)]]*Tableau2[[#This Row],[Largeur (mm)]])*10^(-4))</f>
        <v>0</v>
      </c>
      <c r="N1412" s="19"/>
      <c r="O1412" s="19"/>
      <c r="P1412" s="19"/>
      <c r="Q1412" s="19"/>
      <c r="R141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12" s="19">
        <f>PI()*((Tableau2[[#This Row],[Diamètre du traversant (mm)]]/2)^2)*10^(-4)</f>
        <v>0</v>
      </c>
      <c r="U1412" s="19">
        <f>Tableau2[[#This Row],[Surface mesurée (dm²)]]-(SUMPRODUCT(($F$4:$F$2200=F1412)*($T$4:$T$2200)))</f>
        <v>0</v>
      </c>
      <c r="V1412" s="19"/>
    </row>
    <row r="1413" spans="1:22">
      <c r="A1413" s="17">
        <f>+Tableau1[[#This Row],[Bâtiment]]</f>
        <v>0</v>
      </c>
      <c r="M1413" s="19">
        <f>IF(ISNUMBER(Tableau2[[#This Row],[Diamètre (mm)]]),PI()*((Tableau2[[#This Row],[Diamètre (mm)]]/2)^2)*10^(-4),(Tableau2[[#This Row],[Longueur (mm)]]*Tableau2[[#This Row],[Largeur (mm)]])*10^(-4))</f>
        <v>0</v>
      </c>
      <c r="N1413" s="19"/>
      <c r="O1413" s="19"/>
      <c r="P1413" s="19"/>
      <c r="Q1413" s="19"/>
      <c r="R141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13" s="19">
        <f>PI()*((Tableau2[[#This Row],[Diamètre du traversant (mm)]]/2)^2)*10^(-4)</f>
        <v>0</v>
      </c>
      <c r="U1413" s="19">
        <f>Tableau2[[#This Row],[Surface mesurée (dm²)]]-(SUMPRODUCT(($F$4:$F$2200=F1413)*($T$4:$T$2200)))</f>
        <v>0</v>
      </c>
      <c r="V1413" s="19"/>
    </row>
    <row r="1414" spans="1:22">
      <c r="A1414" s="17">
        <f>+Tableau1[[#This Row],[Bâtiment]]</f>
        <v>0</v>
      </c>
      <c r="M1414" s="19">
        <f>IF(ISNUMBER(Tableau2[[#This Row],[Diamètre (mm)]]),PI()*((Tableau2[[#This Row],[Diamètre (mm)]]/2)^2)*10^(-4),(Tableau2[[#This Row],[Longueur (mm)]]*Tableau2[[#This Row],[Largeur (mm)]])*10^(-4))</f>
        <v>0</v>
      </c>
      <c r="N1414" s="19"/>
      <c r="O1414" s="19"/>
      <c r="P1414" s="19"/>
      <c r="Q1414" s="19"/>
      <c r="R141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14" s="19">
        <f>PI()*((Tableau2[[#This Row],[Diamètre du traversant (mm)]]/2)^2)*10^(-4)</f>
        <v>0</v>
      </c>
      <c r="U1414" s="19">
        <f>Tableau2[[#This Row],[Surface mesurée (dm²)]]-(SUMPRODUCT(($F$4:$F$2200=F1414)*($T$4:$T$2200)))</f>
        <v>0</v>
      </c>
      <c r="V1414" s="19"/>
    </row>
    <row r="1415" spans="1:22">
      <c r="A1415" s="17">
        <f>+Tableau1[[#This Row],[Bâtiment]]</f>
        <v>0</v>
      </c>
      <c r="M1415" s="19">
        <f>IF(ISNUMBER(Tableau2[[#This Row],[Diamètre (mm)]]),PI()*((Tableau2[[#This Row],[Diamètre (mm)]]/2)^2)*10^(-4),(Tableau2[[#This Row],[Longueur (mm)]]*Tableau2[[#This Row],[Largeur (mm)]])*10^(-4))</f>
        <v>0</v>
      </c>
      <c r="N1415" s="19"/>
      <c r="O1415" s="19"/>
      <c r="P1415" s="19"/>
      <c r="Q1415" s="19"/>
      <c r="R141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15" s="19">
        <f>PI()*((Tableau2[[#This Row],[Diamètre du traversant (mm)]]/2)^2)*10^(-4)</f>
        <v>0</v>
      </c>
      <c r="U1415" s="19">
        <f>Tableau2[[#This Row],[Surface mesurée (dm²)]]-(SUMPRODUCT(($F$4:$F$2200=F1415)*($T$4:$T$2200)))</f>
        <v>0</v>
      </c>
      <c r="V1415" s="19"/>
    </row>
    <row r="1416" spans="1:22">
      <c r="A1416" s="17">
        <f>+Tableau1[[#This Row],[Bâtiment]]</f>
        <v>0</v>
      </c>
      <c r="M1416" s="19">
        <f>IF(ISNUMBER(Tableau2[[#This Row],[Diamètre (mm)]]),PI()*((Tableau2[[#This Row],[Diamètre (mm)]]/2)^2)*10^(-4),(Tableau2[[#This Row],[Longueur (mm)]]*Tableau2[[#This Row],[Largeur (mm)]])*10^(-4))</f>
        <v>0</v>
      </c>
      <c r="N1416" s="19"/>
      <c r="O1416" s="19"/>
      <c r="P1416" s="19"/>
      <c r="Q1416" s="19"/>
      <c r="R141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16" s="19">
        <f>PI()*((Tableau2[[#This Row],[Diamètre du traversant (mm)]]/2)^2)*10^(-4)</f>
        <v>0</v>
      </c>
      <c r="U1416" s="19">
        <f>Tableau2[[#This Row],[Surface mesurée (dm²)]]-(SUMPRODUCT(($F$4:$F$2200=F1416)*($T$4:$T$2200)))</f>
        <v>0</v>
      </c>
      <c r="V1416" s="19"/>
    </row>
    <row r="1417" spans="1:22">
      <c r="A1417" s="17">
        <f>+Tableau1[[#This Row],[Bâtiment]]</f>
        <v>0</v>
      </c>
      <c r="M1417" s="19">
        <f>IF(ISNUMBER(Tableau2[[#This Row],[Diamètre (mm)]]),PI()*((Tableau2[[#This Row],[Diamètre (mm)]]/2)^2)*10^(-4),(Tableau2[[#This Row],[Longueur (mm)]]*Tableau2[[#This Row],[Largeur (mm)]])*10^(-4))</f>
        <v>0</v>
      </c>
      <c r="N1417" s="19"/>
      <c r="O1417" s="19"/>
      <c r="P1417" s="19"/>
      <c r="Q1417" s="19"/>
      <c r="R141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17" s="19">
        <f>PI()*((Tableau2[[#This Row],[Diamètre du traversant (mm)]]/2)^2)*10^(-4)</f>
        <v>0</v>
      </c>
      <c r="U1417" s="19">
        <f>Tableau2[[#This Row],[Surface mesurée (dm²)]]-(SUMPRODUCT(($F$4:$F$2200=F1417)*($T$4:$T$2200)))</f>
        <v>0</v>
      </c>
      <c r="V1417" s="19"/>
    </row>
    <row r="1418" spans="1:22">
      <c r="A1418" s="17">
        <f>+Tableau1[[#This Row],[Bâtiment]]</f>
        <v>0</v>
      </c>
      <c r="M1418" s="19">
        <f>IF(ISNUMBER(Tableau2[[#This Row],[Diamètre (mm)]]),PI()*((Tableau2[[#This Row],[Diamètre (mm)]]/2)^2)*10^(-4),(Tableau2[[#This Row],[Longueur (mm)]]*Tableau2[[#This Row],[Largeur (mm)]])*10^(-4))</f>
        <v>0</v>
      </c>
      <c r="N1418" s="19"/>
      <c r="O1418" s="19"/>
      <c r="P1418" s="19"/>
      <c r="Q1418" s="19"/>
      <c r="R141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18" s="19">
        <f>PI()*((Tableau2[[#This Row],[Diamètre du traversant (mm)]]/2)^2)*10^(-4)</f>
        <v>0</v>
      </c>
      <c r="U1418" s="19">
        <f>Tableau2[[#This Row],[Surface mesurée (dm²)]]-(SUMPRODUCT(($F$4:$F$2200=F1418)*($T$4:$T$2200)))</f>
        <v>0</v>
      </c>
      <c r="V1418" s="19"/>
    </row>
    <row r="1419" spans="1:22">
      <c r="A1419" s="17">
        <f>+Tableau1[[#This Row],[Bâtiment]]</f>
        <v>0</v>
      </c>
      <c r="M1419" s="19">
        <f>IF(ISNUMBER(Tableau2[[#This Row],[Diamètre (mm)]]),PI()*((Tableau2[[#This Row],[Diamètre (mm)]]/2)^2)*10^(-4),(Tableau2[[#This Row],[Longueur (mm)]]*Tableau2[[#This Row],[Largeur (mm)]])*10^(-4))</f>
        <v>0</v>
      </c>
      <c r="N1419" s="19"/>
      <c r="O1419" s="19"/>
      <c r="P1419" s="19"/>
      <c r="Q1419" s="19"/>
      <c r="R141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19" s="19">
        <f>PI()*((Tableau2[[#This Row],[Diamètre du traversant (mm)]]/2)^2)*10^(-4)</f>
        <v>0</v>
      </c>
      <c r="U1419" s="19">
        <f>Tableau2[[#This Row],[Surface mesurée (dm²)]]-(SUMPRODUCT(($F$4:$F$2200=F1419)*($T$4:$T$2200)))</f>
        <v>0</v>
      </c>
      <c r="V1419" s="19"/>
    </row>
    <row r="1420" spans="1:22">
      <c r="A1420" s="17">
        <f>+Tableau1[[#This Row],[Bâtiment]]</f>
        <v>0</v>
      </c>
      <c r="M1420" s="19">
        <f>IF(ISNUMBER(Tableau2[[#This Row],[Diamètre (mm)]]),PI()*((Tableau2[[#This Row],[Diamètre (mm)]]/2)^2)*10^(-4),(Tableau2[[#This Row],[Longueur (mm)]]*Tableau2[[#This Row],[Largeur (mm)]])*10^(-4))</f>
        <v>0</v>
      </c>
      <c r="N1420" s="19"/>
      <c r="O1420" s="19"/>
      <c r="P1420" s="19"/>
      <c r="Q1420" s="19"/>
      <c r="R142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20" s="19">
        <f>PI()*((Tableau2[[#This Row],[Diamètre du traversant (mm)]]/2)^2)*10^(-4)</f>
        <v>0</v>
      </c>
      <c r="U1420" s="19">
        <f>Tableau2[[#This Row],[Surface mesurée (dm²)]]-(SUMPRODUCT(($F$4:$F$2200=F1420)*($T$4:$T$2200)))</f>
        <v>0</v>
      </c>
      <c r="V1420" s="19"/>
    </row>
    <row r="1421" spans="1:22">
      <c r="A1421" s="17">
        <f>+Tableau1[[#This Row],[Bâtiment]]</f>
        <v>0</v>
      </c>
      <c r="M1421" s="19">
        <f>IF(ISNUMBER(Tableau2[[#This Row],[Diamètre (mm)]]),PI()*((Tableau2[[#This Row],[Diamètre (mm)]]/2)^2)*10^(-4),(Tableau2[[#This Row],[Longueur (mm)]]*Tableau2[[#This Row],[Largeur (mm)]])*10^(-4))</f>
        <v>0</v>
      </c>
      <c r="N1421" s="19"/>
      <c r="O1421" s="19"/>
      <c r="P1421" s="19"/>
      <c r="Q1421" s="19"/>
      <c r="R142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21" s="19">
        <f>PI()*((Tableau2[[#This Row],[Diamètre du traversant (mm)]]/2)^2)*10^(-4)</f>
        <v>0</v>
      </c>
      <c r="U1421" s="19">
        <f>Tableau2[[#This Row],[Surface mesurée (dm²)]]-(SUMPRODUCT(($F$4:$F$2200=F1421)*($T$4:$T$2200)))</f>
        <v>0</v>
      </c>
      <c r="V1421" s="19"/>
    </row>
    <row r="1422" spans="1:22">
      <c r="A1422" s="17">
        <f>+Tableau1[[#This Row],[Bâtiment]]</f>
        <v>0</v>
      </c>
      <c r="M1422" s="19">
        <f>IF(ISNUMBER(Tableau2[[#This Row],[Diamètre (mm)]]),PI()*((Tableau2[[#This Row],[Diamètre (mm)]]/2)^2)*10^(-4),(Tableau2[[#This Row],[Longueur (mm)]]*Tableau2[[#This Row],[Largeur (mm)]])*10^(-4))</f>
        <v>0</v>
      </c>
      <c r="N1422" s="19"/>
      <c r="O1422" s="19"/>
      <c r="P1422" s="19"/>
      <c r="Q1422" s="19"/>
      <c r="R142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22" s="19">
        <f>PI()*((Tableau2[[#This Row],[Diamètre du traversant (mm)]]/2)^2)*10^(-4)</f>
        <v>0</v>
      </c>
      <c r="U1422" s="19">
        <f>Tableau2[[#This Row],[Surface mesurée (dm²)]]-(SUMPRODUCT(($F$4:$F$2200=F1422)*($T$4:$T$2200)))</f>
        <v>0</v>
      </c>
      <c r="V1422" s="19"/>
    </row>
    <row r="1423" spans="1:22">
      <c r="A1423" s="17">
        <f>+Tableau1[[#This Row],[Bâtiment]]</f>
        <v>0</v>
      </c>
      <c r="M1423" s="19">
        <f>IF(ISNUMBER(Tableau2[[#This Row],[Diamètre (mm)]]),PI()*((Tableau2[[#This Row],[Diamètre (mm)]]/2)^2)*10^(-4),(Tableau2[[#This Row],[Longueur (mm)]]*Tableau2[[#This Row],[Largeur (mm)]])*10^(-4))</f>
        <v>0</v>
      </c>
      <c r="N1423" s="19"/>
      <c r="O1423" s="19"/>
      <c r="P1423" s="19"/>
      <c r="Q1423" s="19"/>
      <c r="R142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23" s="19">
        <f>PI()*((Tableau2[[#This Row],[Diamètre du traversant (mm)]]/2)^2)*10^(-4)</f>
        <v>0</v>
      </c>
      <c r="U1423" s="19">
        <f>Tableau2[[#This Row],[Surface mesurée (dm²)]]-(SUMPRODUCT(($F$4:$F$2200=F1423)*($T$4:$T$2200)))</f>
        <v>0</v>
      </c>
      <c r="V1423" s="19"/>
    </row>
    <row r="1424" spans="1:22">
      <c r="A1424" s="17">
        <f>+Tableau1[[#This Row],[Bâtiment]]</f>
        <v>0</v>
      </c>
      <c r="M1424" s="19">
        <f>IF(ISNUMBER(Tableau2[[#This Row],[Diamètre (mm)]]),PI()*((Tableau2[[#This Row],[Diamètre (mm)]]/2)^2)*10^(-4),(Tableau2[[#This Row],[Longueur (mm)]]*Tableau2[[#This Row],[Largeur (mm)]])*10^(-4))</f>
        <v>0</v>
      </c>
      <c r="N1424" s="19"/>
      <c r="O1424" s="19"/>
      <c r="P1424" s="19"/>
      <c r="Q1424" s="19"/>
      <c r="R142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24" s="19">
        <f>PI()*((Tableau2[[#This Row],[Diamètre du traversant (mm)]]/2)^2)*10^(-4)</f>
        <v>0</v>
      </c>
      <c r="U1424" s="19">
        <f>Tableau2[[#This Row],[Surface mesurée (dm²)]]-(SUMPRODUCT(($F$4:$F$2200=F1424)*($T$4:$T$2200)))</f>
        <v>0</v>
      </c>
      <c r="V1424" s="19"/>
    </row>
    <row r="1425" spans="1:22">
      <c r="A1425" s="17">
        <f>+Tableau1[[#This Row],[Bâtiment]]</f>
        <v>0</v>
      </c>
      <c r="M1425" s="19">
        <f>IF(ISNUMBER(Tableau2[[#This Row],[Diamètre (mm)]]),PI()*((Tableau2[[#This Row],[Diamètre (mm)]]/2)^2)*10^(-4),(Tableau2[[#This Row],[Longueur (mm)]]*Tableau2[[#This Row],[Largeur (mm)]])*10^(-4))</f>
        <v>0</v>
      </c>
      <c r="N1425" s="19"/>
      <c r="O1425" s="19"/>
      <c r="P1425" s="19"/>
      <c r="Q1425" s="19"/>
      <c r="R142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25" s="19">
        <f>PI()*((Tableau2[[#This Row],[Diamètre du traversant (mm)]]/2)^2)*10^(-4)</f>
        <v>0</v>
      </c>
      <c r="U1425" s="19">
        <f>Tableau2[[#This Row],[Surface mesurée (dm²)]]-(SUMPRODUCT(($F$4:$F$2200=F1425)*($T$4:$T$2200)))</f>
        <v>0</v>
      </c>
      <c r="V1425" s="19"/>
    </row>
    <row r="1426" spans="1:22">
      <c r="A1426" s="17">
        <f>+Tableau1[[#This Row],[Bâtiment]]</f>
        <v>0</v>
      </c>
      <c r="M1426" s="19">
        <f>IF(ISNUMBER(Tableau2[[#This Row],[Diamètre (mm)]]),PI()*((Tableau2[[#This Row],[Diamètre (mm)]]/2)^2)*10^(-4),(Tableau2[[#This Row],[Longueur (mm)]]*Tableau2[[#This Row],[Largeur (mm)]])*10^(-4))</f>
        <v>0</v>
      </c>
      <c r="N1426" s="19"/>
      <c r="O1426" s="19"/>
      <c r="P1426" s="19"/>
      <c r="Q1426" s="19"/>
      <c r="R142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26" s="19">
        <f>PI()*((Tableau2[[#This Row],[Diamètre du traversant (mm)]]/2)^2)*10^(-4)</f>
        <v>0</v>
      </c>
      <c r="U1426" s="19">
        <f>Tableau2[[#This Row],[Surface mesurée (dm²)]]-(SUMPRODUCT(($F$4:$F$2200=F1426)*($T$4:$T$2200)))</f>
        <v>0</v>
      </c>
      <c r="V1426" s="19"/>
    </row>
    <row r="1427" spans="1:22">
      <c r="A1427" s="17">
        <f>+Tableau1[[#This Row],[Bâtiment]]</f>
        <v>0</v>
      </c>
      <c r="M1427" s="19">
        <f>IF(ISNUMBER(Tableau2[[#This Row],[Diamètre (mm)]]),PI()*((Tableau2[[#This Row],[Diamètre (mm)]]/2)^2)*10^(-4),(Tableau2[[#This Row],[Longueur (mm)]]*Tableau2[[#This Row],[Largeur (mm)]])*10^(-4))</f>
        <v>0</v>
      </c>
      <c r="N1427" s="19"/>
      <c r="O1427" s="19"/>
      <c r="P1427" s="19"/>
      <c r="Q1427" s="19"/>
      <c r="R142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27" s="19">
        <f>PI()*((Tableau2[[#This Row],[Diamètre du traversant (mm)]]/2)^2)*10^(-4)</f>
        <v>0</v>
      </c>
      <c r="U1427" s="19">
        <f>Tableau2[[#This Row],[Surface mesurée (dm²)]]-(SUMPRODUCT(($F$4:$F$2200=F1427)*($T$4:$T$2200)))</f>
        <v>0</v>
      </c>
      <c r="V1427" s="19"/>
    </row>
    <row r="1428" spans="1:22">
      <c r="A1428" s="17">
        <f>+Tableau1[[#This Row],[Bâtiment]]</f>
        <v>0</v>
      </c>
      <c r="M1428" s="19">
        <f>IF(ISNUMBER(Tableau2[[#This Row],[Diamètre (mm)]]),PI()*((Tableau2[[#This Row],[Diamètre (mm)]]/2)^2)*10^(-4),(Tableau2[[#This Row],[Longueur (mm)]]*Tableau2[[#This Row],[Largeur (mm)]])*10^(-4))</f>
        <v>0</v>
      </c>
      <c r="N1428" s="19"/>
      <c r="O1428" s="19"/>
      <c r="P1428" s="19"/>
      <c r="Q1428" s="19"/>
      <c r="R142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28" s="19">
        <f>PI()*((Tableau2[[#This Row],[Diamètre du traversant (mm)]]/2)^2)*10^(-4)</f>
        <v>0</v>
      </c>
      <c r="U1428" s="19">
        <f>Tableau2[[#This Row],[Surface mesurée (dm²)]]-(SUMPRODUCT(($F$4:$F$2200=F1428)*($T$4:$T$2200)))</f>
        <v>0</v>
      </c>
      <c r="V1428" s="19"/>
    </row>
    <row r="1429" spans="1:22">
      <c r="A1429" s="17">
        <f>+Tableau1[[#This Row],[Bâtiment]]</f>
        <v>0</v>
      </c>
      <c r="M1429" s="19">
        <f>IF(ISNUMBER(Tableau2[[#This Row],[Diamètre (mm)]]),PI()*((Tableau2[[#This Row],[Diamètre (mm)]]/2)^2)*10^(-4),(Tableau2[[#This Row],[Longueur (mm)]]*Tableau2[[#This Row],[Largeur (mm)]])*10^(-4))</f>
        <v>0</v>
      </c>
      <c r="N1429" s="19"/>
      <c r="O1429" s="19"/>
      <c r="P1429" s="19"/>
      <c r="Q1429" s="19"/>
      <c r="R142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29" s="19">
        <f>PI()*((Tableau2[[#This Row],[Diamètre du traversant (mm)]]/2)^2)*10^(-4)</f>
        <v>0</v>
      </c>
      <c r="U1429" s="19">
        <f>Tableau2[[#This Row],[Surface mesurée (dm²)]]-(SUMPRODUCT(($F$4:$F$2200=F1429)*($T$4:$T$2200)))</f>
        <v>0</v>
      </c>
      <c r="V1429" s="19"/>
    </row>
    <row r="1430" spans="1:22">
      <c r="A1430" s="17">
        <f>+Tableau1[[#This Row],[Bâtiment]]</f>
        <v>0</v>
      </c>
      <c r="M1430" s="19">
        <f>IF(ISNUMBER(Tableau2[[#This Row],[Diamètre (mm)]]),PI()*((Tableau2[[#This Row],[Diamètre (mm)]]/2)^2)*10^(-4),(Tableau2[[#This Row],[Longueur (mm)]]*Tableau2[[#This Row],[Largeur (mm)]])*10^(-4))</f>
        <v>0</v>
      </c>
      <c r="N1430" s="19"/>
      <c r="O1430" s="19"/>
      <c r="P1430" s="19"/>
      <c r="Q1430" s="19"/>
      <c r="R143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30" s="19">
        <f>PI()*((Tableau2[[#This Row],[Diamètre du traversant (mm)]]/2)^2)*10^(-4)</f>
        <v>0</v>
      </c>
      <c r="U1430" s="19">
        <f>Tableau2[[#This Row],[Surface mesurée (dm²)]]-(SUMPRODUCT(($F$4:$F$2200=F1430)*($T$4:$T$2200)))</f>
        <v>0</v>
      </c>
      <c r="V1430" s="19"/>
    </row>
    <row r="1431" spans="1:22">
      <c r="A1431" s="17">
        <f>+Tableau1[[#This Row],[Bâtiment]]</f>
        <v>0</v>
      </c>
      <c r="M1431" s="19">
        <f>IF(ISNUMBER(Tableau2[[#This Row],[Diamètre (mm)]]),PI()*((Tableau2[[#This Row],[Diamètre (mm)]]/2)^2)*10^(-4),(Tableau2[[#This Row],[Longueur (mm)]]*Tableau2[[#This Row],[Largeur (mm)]])*10^(-4))</f>
        <v>0</v>
      </c>
      <c r="N1431" s="19"/>
      <c r="O1431" s="19"/>
      <c r="P1431" s="19"/>
      <c r="Q1431" s="19"/>
      <c r="R143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31" s="19">
        <f>PI()*((Tableau2[[#This Row],[Diamètre du traversant (mm)]]/2)^2)*10^(-4)</f>
        <v>0</v>
      </c>
      <c r="U1431" s="19">
        <f>Tableau2[[#This Row],[Surface mesurée (dm²)]]-(SUMPRODUCT(($F$4:$F$2200=F1431)*($T$4:$T$2200)))</f>
        <v>0</v>
      </c>
      <c r="V1431" s="19"/>
    </row>
    <row r="1432" spans="1:22">
      <c r="A1432" s="17">
        <f>+Tableau1[[#This Row],[Bâtiment]]</f>
        <v>0</v>
      </c>
      <c r="M1432" s="19">
        <f>IF(ISNUMBER(Tableau2[[#This Row],[Diamètre (mm)]]),PI()*((Tableau2[[#This Row],[Diamètre (mm)]]/2)^2)*10^(-4),(Tableau2[[#This Row],[Longueur (mm)]]*Tableau2[[#This Row],[Largeur (mm)]])*10^(-4))</f>
        <v>0</v>
      </c>
      <c r="N1432" s="19"/>
      <c r="O1432" s="19"/>
      <c r="P1432" s="19"/>
      <c r="Q1432" s="19"/>
      <c r="R143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32" s="19">
        <f>PI()*((Tableau2[[#This Row],[Diamètre du traversant (mm)]]/2)^2)*10^(-4)</f>
        <v>0</v>
      </c>
      <c r="U1432" s="19">
        <f>Tableau2[[#This Row],[Surface mesurée (dm²)]]-(SUMPRODUCT(($F$4:$F$2200=F1432)*($T$4:$T$2200)))</f>
        <v>0</v>
      </c>
      <c r="V1432" s="19"/>
    </row>
    <row r="1433" spans="1:22">
      <c r="A1433" s="17">
        <f>+Tableau1[[#This Row],[Bâtiment]]</f>
        <v>0</v>
      </c>
      <c r="M1433" s="19">
        <f>IF(ISNUMBER(Tableau2[[#This Row],[Diamètre (mm)]]),PI()*((Tableau2[[#This Row],[Diamètre (mm)]]/2)^2)*10^(-4),(Tableau2[[#This Row],[Longueur (mm)]]*Tableau2[[#This Row],[Largeur (mm)]])*10^(-4))</f>
        <v>0</v>
      </c>
      <c r="N1433" s="19"/>
      <c r="O1433" s="19"/>
      <c r="P1433" s="19"/>
      <c r="Q1433" s="19"/>
      <c r="R143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33" s="19">
        <f>PI()*((Tableau2[[#This Row],[Diamètre du traversant (mm)]]/2)^2)*10^(-4)</f>
        <v>0</v>
      </c>
      <c r="U1433" s="19">
        <f>Tableau2[[#This Row],[Surface mesurée (dm²)]]-(SUMPRODUCT(($F$4:$F$2200=F1433)*($T$4:$T$2200)))</f>
        <v>0</v>
      </c>
      <c r="V1433" s="19"/>
    </row>
    <row r="1434" spans="1:22">
      <c r="A1434" s="17">
        <f>+Tableau1[[#This Row],[Bâtiment]]</f>
        <v>0</v>
      </c>
      <c r="M1434" s="19">
        <f>IF(ISNUMBER(Tableau2[[#This Row],[Diamètre (mm)]]),PI()*((Tableau2[[#This Row],[Diamètre (mm)]]/2)^2)*10^(-4),(Tableau2[[#This Row],[Longueur (mm)]]*Tableau2[[#This Row],[Largeur (mm)]])*10^(-4))</f>
        <v>0</v>
      </c>
      <c r="N1434" s="19"/>
      <c r="O1434" s="19"/>
      <c r="P1434" s="19"/>
      <c r="Q1434" s="19"/>
      <c r="R143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34" s="19">
        <f>PI()*((Tableau2[[#This Row],[Diamètre du traversant (mm)]]/2)^2)*10^(-4)</f>
        <v>0</v>
      </c>
      <c r="U1434" s="19">
        <f>Tableau2[[#This Row],[Surface mesurée (dm²)]]-(SUMPRODUCT(($F$4:$F$2200=F1434)*($T$4:$T$2200)))</f>
        <v>0</v>
      </c>
      <c r="V1434" s="19"/>
    </row>
    <row r="1435" spans="1:22">
      <c r="A1435" s="17">
        <f>+Tableau1[[#This Row],[Bâtiment]]</f>
        <v>0</v>
      </c>
      <c r="M1435" s="19">
        <f>IF(ISNUMBER(Tableau2[[#This Row],[Diamètre (mm)]]),PI()*((Tableau2[[#This Row],[Diamètre (mm)]]/2)^2)*10^(-4),(Tableau2[[#This Row],[Longueur (mm)]]*Tableau2[[#This Row],[Largeur (mm)]])*10^(-4))</f>
        <v>0</v>
      </c>
      <c r="N1435" s="19"/>
      <c r="O1435" s="19"/>
      <c r="P1435" s="19"/>
      <c r="Q1435" s="19"/>
      <c r="R143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35" s="19">
        <f>PI()*((Tableau2[[#This Row],[Diamètre du traversant (mm)]]/2)^2)*10^(-4)</f>
        <v>0</v>
      </c>
      <c r="U1435" s="19">
        <f>Tableau2[[#This Row],[Surface mesurée (dm²)]]-(SUMPRODUCT(($F$4:$F$2200=F1435)*($T$4:$T$2200)))</f>
        <v>0</v>
      </c>
      <c r="V1435" s="19"/>
    </row>
    <row r="1436" spans="1:22">
      <c r="A1436" s="17">
        <f>+Tableau1[[#This Row],[Bâtiment]]</f>
        <v>0</v>
      </c>
      <c r="M1436" s="19">
        <f>IF(ISNUMBER(Tableau2[[#This Row],[Diamètre (mm)]]),PI()*((Tableau2[[#This Row],[Diamètre (mm)]]/2)^2)*10^(-4),(Tableau2[[#This Row],[Longueur (mm)]]*Tableau2[[#This Row],[Largeur (mm)]])*10^(-4))</f>
        <v>0</v>
      </c>
      <c r="N1436" s="19"/>
      <c r="O1436" s="19"/>
      <c r="P1436" s="19"/>
      <c r="Q1436" s="19"/>
      <c r="R143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36" s="19">
        <f>PI()*((Tableau2[[#This Row],[Diamètre du traversant (mm)]]/2)^2)*10^(-4)</f>
        <v>0</v>
      </c>
      <c r="U1436" s="19">
        <f>Tableau2[[#This Row],[Surface mesurée (dm²)]]-(SUMPRODUCT(($F$4:$F$2200=F1436)*($T$4:$T$2200)))</f>
        <v>0</v>
      </c>
      <c r="V1436" s="19"/>
    </row>
    <row r="1437" spans="1:22">
      <c r="A1437" s="17">
        <f>+Tableau1[[#This Row],[Bâtiment]]</f>
        <v>0</v>
      </c>
      <c r="M1437" s="19">
        <f>IF(ISNUMBER(Tableau2[[#This Row],[Diamètre (mm)]]),PI()*((Tableau2[[#This Row],[Diamètre (mm)]]/2)^2)*10^(-4),(Tableau2[[#This Row],[Longueur (mm)]]*Tableau2[[#This Row],[Largeur (mm)]])*10^(-4))</f>
        <v>0</v>
      </c>
      <c r="N1437" s="19"/>
      <c r="O1437" s="19"/>
      <c r="P1437" s="19"/>
      <c r="Q1437" s="19"/>
      <c r="R143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37" s="19">
        <f>PI()*((Tableau2[[#This Row],[Diamètre du traversant (mm)]]/2)^2)*10^(-4)</f>
        <v>0</v>
      </c>
      <c r="U1437" s="19">
        <f>Tableau2[[#This Row],[Surface mesurée (dm²)]]-(SUMPRODUCT(($F$4:$F$2200=F1437)*($T$4:$T$2200)))</f>
        <v>0</v>
      </c>
      <c r="V1437" s="19"/>
    </row>
    <row r="1438" spans="1:22">
      <c r="A1438" s="17">
        <f>+Tableau1[[#This Row],[Bâtiment]]</f>
        <v>0</v>
      </c>
      <c r="M1438" s="19">
        <f>IF(ISNUMBER(Tableau2[[#This Row],[Diamètre (mm)]]),PI()*((Tableau2[[#This Row],[Diamètre (mm)]]/2)^2)*10^(-4),(Tableau2[[#This Row],[Longueur (mm)]]*Tableau2[[#This Row],[Largeur (mm)]])*10^(-4))</f>
        <v>0</v>
      </c>
      <c r="N1438" s="19"/>
      <c r="O1438" s="19"/>
      <c r="P1438" s="19"/>
      <c r="Q1438" s="19"/>
      <c r="R143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38" s="19">
        <f>PI()*((Tableau2[[#This Row],[Diamètre du traversant (mm)]]/2)^2)*10^(-4)</f>
        <v>0</v>
      </c>
      <c r="U1438" s="19">
        <f>Tableau2[[#This Row],[Surface mesurée (dm²)]]-(SUMPRODUCT(($F$4:$F$2200=F1438)*($T$4:$T$2200)))</f>
        <v>0</v>
      </c>
      <c r="V1438" s="19"/>
    </row>
    <row r="1439" spans="1:22">
      <c r="A1439" s="17">
        <f>+Tableau1[[#This Row],[Bâtiment]]</f>
        <v>0</v>
      </c>
      <c r="M1439" s="19">
        <f>IF(ISNUMBER(Tableau2[[#This Row],[Diamètre (mm)]]),PI()*((Tableau2[[#This Row],[Diamètre (mm)]]/2)^2)*10^(-4),(Tableau2[[#This Row],[Longueur (mm)]]*Tableau2[[#This Row],[Largeur (mm)]])*10^(-4))</f>
        <v>0</v>
      </c>
      <c r="N1439" s="19"/>
      <c r="O1439" s="19"/>
      <c r="P1439" s="19"/>
      <c r="Q1439" s="19"/>
      <c r="R143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39" s="19">
        <f>PI()*((Tableau2[[#This Row],[Diamètre du traversant (mm)]]/2)^2)*10^(-4)</f>
        <v>0</v>
      </c>
      <c r="U1439" s="19">
        <f>Tableau2[[#This Row],[Surface mesurée (dm²)]]-(SUMPRODUCT(($F$4:$F$2200=F1439)*($T$4:$T$2200)))</f>
        <v>0</v>
      </c>
      <c r="V1439" s="19"/>
    </row>
    <row r="1440" spans="1:22">
      <c r="A1440" s="17">
        <f>+Tableau1[[#This Row],[Bâtiment]]</f>
        <v>0</v>
      </c>
      <c r="M1440" s="19">
        <f>IF(ISNUMBER(Tableau2[[#This Row],[Diamètre (mm)]]),PI()*((Tableau2[[#This Row],[Diamètre (mm)]]/2)^2)*10^(-4),(Tableau2[[#This Row],[Longueur (mm)]]*Tableau2[[#This Row],[Largeur (mm)]])*10^(-4))</f>
        <v>0</v>
      </c>
      <c r="N1440" s="19"/>
      <c r="O1440" s="19"/>
      <c r="P1440" s="19"/>
      <c r="Q1440" s="19"/>
      <c r="R144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40" s="19">
        <f>PI()*((Tableau2[[#This Row],[Diamètre du traversant (mm)]]/2)^2)*10^(-4)</f>
        <v>0</v>
      </c>
      <c r="U1440" s="19">
        <f>Tableau2[[#This Row],[Surface mesurée (dm²)]]-(SUMPRODUCT(($F$4:$F$2200=F1440)*($T$4:$T$2200)))</f>
        <v>0</v>
      </c>
      <c r="V1440" s="19"/>
    </row>
    <row r="1441" spans="1:22">
      <c r="A1441" s="17">
        <f>+Tableau1[[#This Row],[Bâtiment]]</f>
        <v>0</v>
      </c>
      <c r="M1441" s="19">
        <f>IF(ISNUMBER(Tableau2[[#This Row],[Diamètre (mm)]]),PI()*((Tableau2[[#This Row],[Diamètre (mm)]]/2)^2)*10^(-4),(Tableau2[[#This Row],[Longueur (mm)]]*Tableau2[[#This Row],[Largeur (mm)]])*10^(-4))</f>
        <v>0</v>
      </c>
      <c r="N1441" s="19"/>
      <c r="O1441" s="19"/>
      <c r="P1441" s="19"/>
      <c r="Q1441" s="19"/>
      <c r="R144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41" s="19">
        <f>PI()*((Tableau2[[#This Row],[Diamètre du traversant (mm)]]/2)^2)*10^(-4)</f>
        <v>0</v>
      </c>
      <c r="U1441" s="19">
        <f>Tableau2[[#This Row],[Surface mesurée (dm²)]]-(SUMPRODUCT(($F$4:$F$2200=F1441)*($T$4:$T$2200)))</f>
        <v>0</v>
      </c>
      <c r="V1441" s="19"/>
    </row>
    <row r="1442" spans="1:22">
      <c r="A1442" s="17">
        <f>+Tableau1[[#This Row],[Bâtiment]]</f>
        <v>0</v>
      </c>
      <c r="M1442" s="19">
        <f>IF(ISNUMBER(Tableau2[[#This Row],[Diamètre (mm)]]),PI()*((Tableau2[[#This Row],[Diamètre (mm)]]/2)^2)*10^(-4),(Tableau2[[#This Row],[Longueur (mm)]]*Tableau2[[#This Row],[Largeur (mm)]])*10^(-4))</f>
        <v>0</v>
      </c>
      <c r="N1442" s="19"/>
      <c r="O1442" s="19"/>
      <c r="P1442" s="19"/>
      <c r="Q1442" s="19"/>
      <c r="R144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42" s="19">
        <f>PI()*((Tableau2[[#This Row],[Diamètre du traversant (mm)]]/2)^2)*10^(-4)</f>
        <v>0</v>
      </c>
      <c r="U1442" s="19">
        <f>Tableau2[[#This Row],[Surface mesurée (dm²)]]-(SUMPRODUCT(($F$4:$F$2200=F1442)*($T$4:$T$2200)))</f>
        <v>0</v>
      </c>
      <c r="V1442" s="19"/>
    </row>
    <row r="1443" spans="1:22">
      <c r="A1443" s="17">
        <f>+Tableau1[[#This Row],[Bâtiment]]</f>
        <v>0</v>
      </c>
      <c r="M1443" s="19">
        <f>IF(ISNUMBER(Tableau2[[#This Row],[Diamètre (mm)]]),PI()*((Tableau2[[#This Row],[Diamètre (mm)]]/2)^2)*10^(-4),(Tableau2[[#This Row],[Longueur (mm)]]*Tableau2[[#This Row],[Largeur (mm)]])*10^(-4))</f>
        <v>0</v>
      </c>
      <c r="N1443" s="19"/>
      <c r="O1443" s="19"/>
      <c r="P1443" s="19"/>
      <c r="Q1443" s="19"/>
      <c r="R144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43" s="19">
        <f>PI()*((Tableau2[[#This Row],[Diamètre du traversant (mm)]]/2)^2)*10^(-4)</f>
        <v>0</v>
      </c>
      <c r="U1443" s="19">
        <f>Tableau2[[#This Row],[Surface mesurée (dm²)]]-(SUMPRODUCT(($F$4:$F$2200=F1443)*($T$4:$T$2200)))</f>
        <v>0</v>
      </c>
      <c r="V1443" s="19"/>
    </row>
    <row r="1444" spans="1:22">
      <c r="A1444" s="17">
        <f>+Tableau1[[#This Row],[Bâtiment]]</f>
        <v>0</v>
      </c>
      <c r="M1444" s="19">
        <f>IF(ISNUMBER(Tableau2[[#This Row],[Diamètre (mm)]]),PI()*((Tableau2[[#This Row],[Diamètre (mm)]]/2)^2)*10^(-4),(Tableau2[[#This Row],[Longueur (mm)]]*Tableau2[[#This Row],[Largeur (mm)]])*10^(-4))</f>
        <v>0</v>
      </c>
      <c r="N1444" s="19"/>
      <c r="O1444" s="19"/>
      <c r="P1444" s="19"/>
      <c r="Q1444" s="19"/>
      <c r="R144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44" s="19">
        <f>PI()*((Tableau2[[#This Row],[Diamètre du traversant (mm)]]/2)^2)*10^(-4)</f>
        <v>0</v>
      </c>
      <c r="U1444" s="19">
        <f>Tableau2[[#This Row],[Surface mesurée (dm²)]]-(SUMPRODUCT(($F$4:$F$2200=F1444)*($T$4:$T$2200)))</f>
        <v>0</v>
      </c>
      <c r="V1444" s="19"/>
    </row>
    <row r="1445" spans="1:22">
      <c r="A1445" s="17">
        <f>+Tableau1[[#This Row],[Bâtiment]]</f>
        <v>0</v>
      </c>
      <c r="M1445" s="19">
        <f>IF(ISNUMBER(Tableau2[[#This Row],[Diamètre (mm)]]),PI()*((Tableau2[[#This Row],[Diamètre (mm)]]/2)^2)*10^(-4),(Tableau2[[#This Row],[Longueur (mm)]]*Tableau2[[#This Row],[Largeur (mm)]])*10^(-4))</f>
        <v>0</v>
      </c>
      <c r="N1445" s="19"/>
      <c r="O1445" s="19"/>
      <c r="P1445" s="19"/>
      <c r="Q1445" s="19"/>
      <c r="R144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45" s="19">
        <f>PI()*((Tableau2[[#This Row],[Diamètre du traversant (mm)]]/2)^2)*10^(-4)</f>
        <v>0</v>
      </c>
      <c r="U1445" s="19">
        <f>Tableau2[[#This Row],[Surface mesurée (dm²)]]-(SUMPRODUCT(($F$4:$F$2200=F1445)*($T$4:$T$2200)))</f>
        <v>0</v>
      </c>
      <c r="V1445" s="19"/>
    </row>
    <row r="1446" spans="1:22">
      <c r="A1446" s="17">
        <f>+Tableau1[[#This Row],[Bâtiment]]</f>
        <v>0</v>
      </c>
      <c r="M1446" s="19">
        <f>IF(ISNUMBER(Tableau2[[#This Row],[Diamètre (mm)]]),PI()*((Tableau2[[#This Row],[Diamètre (mm)]]/2)^2)*10^(-4),(Tableau2[[#This Row],[Longueur (mm)]]*Tableau2[[#This Row],[Largeur (mm)]])*10^(-4))</f>
        <v>0</v>
      </c>
      <c r="N1446" s="19"/>
      <c r="O1446" s="19"/>
      <c r="P1446" s="19"/>
      <c r="Q1446" s="19"/>
      <c r="R144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46" s="19">
        <f>PI()*((Tableau2[[#This Row],[Diamètre du traversant (mm)]]/2)^2)*10^(-4)</f>
        <v>0</v>
      </c>
      <c r="U1446" s="19">
        <f>Tableau2[[#This Row],[Surface mesurée (dm²)]]-(SUMPRODUCT(($F$4:$F$2200=F1446)*($T$4:$T$2200)))</f>
        <v>0</v>
      </c>
      <c r="V1446" s="19"/>
    </row>
    <row r="1447" spans="1:22">
      <c r="A1447" s="17">
        <f>+Tableau1[[#This Row],[Bâtiment]]</f>
        <v>0</v>
      </c>
      <c r="M1447" s="19">
        <f>IF(ISNUMBER(Tableau2[[#This Row],[Diamètre (mm)]]),PI()*((Tableau2[[#This Row],[Diamètre (mm)]]/2)^2)*10^(-4),(Tableau2[[#This Row],[Longueur (mm)]]*Tableau2[[#This Row],[Largeur (mm)]])*10^(-4))</f>
        <v>0</v>
      </c>
      <c r="N1447" s="19"/>
      <c r="O1447" s="19"/>
      <c r="P1447" s="19"/>
      <c r="Q1447" s="19"/>
      <c r="R144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47" s="19">
        <f>PI()*((Tableau2[[#This Row],[Diamètre du traversant (mm)]]/2)^2)*10^(-4)</f>
        <v>0</v>
      </c>
      <c r="U1447" s="19">
        <f>Tableau2[[#This Row],[Surface mesurée (dm²)]]-(SUMPRODUCT(($F$4:$F$2200=F1447)*($T$4:$T$2200)))</f>
        <v>0</v>
      </c>
      <c r="V1447" s="19"/>
    </row>
    <row r="1448" spans="1:22">
      <c r="A1448" s="17">
        <f>+Tableau1[[#This Row],[Bâtiment]]</f>
        <v>0</v>
      </c>
      <c r="M1448" s="19">
        <f>IF(ISNUMBER(Tableau2[[#This Row],[Diamètre (mm)]]),PI()*((Tableau2[[#This Row],[Diamètre (mm)]]/2)^2)*10^(-4),(Tableau2[[#This Row],[Longueur (mm)]]*Tableau2[[#This Row],[Largeur (mm)]])*10^(-4))</f>
        <v>0</v>
      </c>
      <c r="N1448" s="19"/>
      <c r="O1448" s="19"/>
      <c r="P1448" s="19"/>
      <c r="Q1448" s="19"/>
      <c r="R144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48" s="19">
        <f>PI()*((Tableau2[[#This Row],[Diamètre du traversant (mm)]]/2)^2)*10^(-4)</f>
        <v>0</v>
      </c>
      <c r="U1448" s="19">
        <f>Tableau2[[#This Row],[Surface mesurée (dm²)]]-(SUMPRODUCT(($F$4:$F$2200=F1448)*($T$4:$T$2200)))</f>
        <v>0</v>
      </c>
      <c r="V1448" s="19"/>
    </row>
    <row r="1449" spans="1:22">
      <c r="A1449" s="17">
        <f>+Tableau1[[#This Row],[Bâtiment]]</f>
        <v>0</v>
      </c>
      <c r="M1449" s="19">
        <f>IF(ISNUMBER(Tableau2[[#This Row],[Diamètre (mm)]]),PI()*((Tableau2[[#This Row],[Diamètre (mm)]]/2)^2)*10^(-4),(Tableau2[[#This Row],[Longueur (mm)]]*Tableau2[[#This Row],[Largeur (mm)]])*10^(-4))</f>
        <v>0</v>
      </c>
      <c r="N1449" s="19"/>
      <c r="O1449" s="19"/>
      <c r="P1449" s="19"/>
      <c r="Q1449" s="19"/>
      <c r="R144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49" s="19">
        <f>PI()*((Tableau2[[#This Row],[Diamètre du traversant (mm)]]/2)^2)*10^(-4)</f>
        <v>0</v>
      </c>
      <c r="U1449" s="19">
        <f>Tableau2[[#This Row],[Surface mesurée (dm²)]]-(SUMPRODUCT(($F$4:$F$2200=F1449)*($T$4:$T$2200)))</f>
        <v>0</v>
      </c>
      <c r="V1449" s="19"/>
    </row>
    <row r="1450" spans="1:22">
      <c r="A1450" s="17">
        <f>+Tableau1[[#This Row],[Bâtiment]]</f>
        <v>0</v>
      </c>
      <c r="M1450" s="19">
        <f>IF(ISNUMBER(Tableau2[[#This Row],[Diamètre (mm)]]),PI()*((Tableau2[[#This Row],[Diamètre (mm)]]/2)^2)*10^(-4),(Tableau2[[#This Row],[Longueur (mm)]]*Tableau2[[#This Row],[Largeur (mm)]])*10^(-4))</f>
        <v>0</v>
      </c>
      <c r="N1450" s="19"/>
      <c r="O1450" s="19"/>
      <c r="P1450" s="19"/>
      <c r="Q1450" s="19"/>
      <c r="R145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50" s="19">
        <f>PI()*((Tableau2[[#This Row],[Diamètre du traversant (mm)]]/2)^2)*10^(-4)</f>
        <v>0</v>
      </c>
      <c r="U1450" s="19">
        <f>Tableau2[[#This Row],[Surface mesurée (dm²)]]-(SUMPRODUCT(($F$4:$F$2200=F1450)*($T$4:$T$2200)))</f>
        <v>0</v>
      </c>
      <c r="V1450" s="19"/>
    </row>
    <row r="1451" spans="1:22">
      <c r="A1451" s="17">
        <f>+Tableau1[[#This Row],[Bâtiment]]</f>
        <v>0</v>
      </c>
      <c r="M1451" s="19">
        <f>IF(ISNUMBER(Tableau2[[#This Row],[Diamètre (mm)]]),PI()*((Tableau2[[#This Row],[Diamètre (mm)]]/2)^2)*10^(-4),(Tableau2[[#This Row],[Longueur (mm)]]*Tableau2[[#This Row],[Largeur (mm)]])*10^(-4))</f>
        <v>0</v>
      </c>
      <c r="N1451" s="19"/>
      <c r="O1451" s="19"/>
      <c r="P1451" s="19"/>
      <c r="Q1451" s="19"/>
      <c r="R145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51" s="19">
        <f>PI()*((Tableau2[[#This Row],[Diamètre du traversant (mm)]]/2)^2)*10^(-4)</f>
        <v>0</v>
      </c>
      <c r="U1451" s="19">
        <f>Tableau2[[#This Row],[Surface mesurée (dm²)]]-(SUMPRODUCT(($F$4:$F$2200=F1451)*($T$4:$T$2200)))</f>
        <v>0</v>
      </c>
      <c r="V1451" s="19"/>
    </row>
    <row r="1452" spans="1:22">
      <c r="A1452" s="17">
        <f>+Tableau1[[#This Row],[Bâtiment]]</f>
        <v>0</v>
      </c>
      <c r="M1452" s="19">
        <f>IF(ISNUMBER(Tableau2[[#This Row],[Diamètre (mm)]]),PI()*((Tableau2[[#This Row],[Diamètre (mm)]]/2)^2)*10^(-4),(Tableau2[[#This Row],[Longueur (mm)]]*Tableau2[[#This Row],[Largeur (mm)]])*10^(-4))</f>
        <v>0</v>
      </c>
      <c r="N1452" s="19"/>
      <c r="O1452" s="19"/>
      <c r="P1452" s="19"/>
      <c r="Q1452" s="19"/>
      <c r="R145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52" s="19">
        <f>PI()*((Tableau2[[#This Row],[Diamètre du traversant (mm)]]/2)^2)*10^(-4)</f>
        <v>0</v>
      </c>
      <c r="U1452" s="19">
        <f>Tableau2[[#This Row],[Surface mesurée (dm²)]]-(SUMPRODUCT(($F$4:$F$2200=F1452)*($T$4:$T$2200)))</f>
        <v>0</v>
      </c>
      <c r="V1452" s="19"/>
    </row>
    <row r="1453" spans="1:22">
      <c r="A1453" s="17">
        <f>+Tableau1[[#This Row],[Bâtiment]]</f>
        <v>0</v>
      </c>
      <c r="M1453" s="19">
        <f>IF(ISNUMBER(Tableau2[[#This Row],[Diamètre (mm)]]),PI()*((Tableau2[[#This Row],[Diamètre (mm)]]/2)^2)*10^(-4),(Tableau2[[#This Row],[Longueur (mm)]]*Tableau2[[#This Row],[Largeur (mm)]])*10^(-4))</f>
        <v>0</v>
      </c>
      <c r="N1453" s="19"/>
      <c r="O1453" s="19"/>
      <c r="P1453" s="19"/>
      <c r="Q1453" s="19"/>
      <c r="R145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53" s="19">
        <f>PI()*((Tableau2[[#This Row],[Diamètre du traversant (mm)]]/2)^2)*10^(-4)</f>
        <v>0</v>
      </c>
      <c r="U1453" s="19">
        <f>Tableau2[[#This Row],[Surface mesurée (dm²)]]-(SUMPRODUCT(($F$4:$F$2200=F1453)*($T$4:$T$2200)))</f>
        <v>0</v>
      </c>
      <c r="V1453" s="19"/>
    </row>
    <row r="1454" spans="1:22">
      <c r="A1454" s="17">
        <f>+Tableau1[[#This Row],[Bâtiment]]</f>
        <v>0</v>
      </c>
      <c r="M1454" s="19">
        <f>IF(ISNUMBER(Tableau2[[#This Row],[Diamètre (mm)]]),PI()*((Tableau2[[#This Row],[Diamètre (mm)]]/2)^2)*10^(-4),(Tableau2[[#This Row],[Longueur (mm)]]*Tableau2[[#This Row],[Largeur (mm)]])*10^(-4))</f>
        <v>0</v>
      </c>
      <c r="N1454" s="19"/>
      <c r="O1454" s="19"/>
      <c r="P1454" s="19"/>
      <c r="Q1454" s="19"/>
      <c r="R145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54" s="19">
        <f>PI()*((Tableau2[[#This Row],[Diamètre du traversant (mm)]]/2)^2)*10^(-4)</f>
        <v>0</v>
      </c>
      <c r="U1454" s="19">
        <f>Tableau2[[#This Row],[Surface mesurée (dm²)]]-(SUMPRODUCT(($F$4:$F$2200=F1454)*($T$4:$T$2200)))</f>
        <v>0</v>
      </c>
      <c r="V1454" s="19"/>
    </row>
    <row r="1455" spans="1:22">
      <c r="A1455" s="17">
        <f>+Tableau1[[#This Row],[Bâtiment]]</f>
        <v>0</v>
      </c>
      <c r="M1455" s="19">
        <f>IF(ISNUMBER(Tableau2[[#This Row],[Diamètre (mm)]]),PI()*((Tableau2[[#This Row],[Diamètre (mm)]]/2)^2)*10^(-4),(Tableau2[[#This Row],[Longueur (mm)]]*Tableau2[[#This Row],[Largeur (mm)]])*10^(-4))</f>
        <v>0</v>
      </c>
      <c r="N1455" s="19"/>
      <c r="O1455" s="19"/>
      <c r="P1455" s="19"/>
      <c r="Q1455" s="19"/>
      <c r="R145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55" s="19">
        <f>PI()*((Tableau2[[#This Row],[Diamètre du traversant (mm)]]/2)^2)*10^(-4)</f>
        <v>0</v>
      </c>
      <c r="U1455" s="19">
        <f>Tableau2[[#This Row],[Surface mesurée (dm²)]]-(SUMPRODUCT(($F$4:$F$2200=F1455)*($T$4:$T$2200)))</f>
        <v>0</v>
      </c>
      <c r="V1455" s="19"/>
    </row>
    <row r="1456" spans="1:22">
      <c r="A1456" s="17">
        <f>+Tableau1[[#This Row],[Bâtiment]]</f>
        <v>0</v>
      </c>
      <c r="M1456" s="19">
        <f>IF(ISNUMBER(Tableau2[[#This Row],[Diamètre (mm)]]),PI()*((Tableau2[[#This Row],[Diamètre (mm)]]/2)^2)*10^(-4),(Tableau2[[#This Row],[Longueur (mm)]]*Tableau2[[#This Row],[Largeur (mm)]])*10^(-4))</f>
        <v>0</v>
      </c>
      <c r="N1456" s="19"/>
      <c r="O1456" s="19"/>
      <c r="P1456" s="19"/>
      <c r="Q1456" s="19"/>
      <c r="R145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56" s="19">
        <f>PI()*((Tableau2[[#This Row],[Diamètre du traversant (mm)]]/2)^2)*10^(-4)</f>
        <v>0</v>
      </c>
      <c r="U1456" s="19">
        <f>Tableau2[[#This Row],[Surface mesurée (dm²)]]-(SUMPRODUCT(($F$4:$F$2200=F1456)*($T$4:$T$2200)))</f>
        <v>0</v>
      </c>
      <c r="V1456" s="19"/>
    </row>
    <row r="1457" spans="1:22">
      <c r="A1457" s="17">
        <f>+Tableau1[[#This Row],[Bâtiment]]</f>
        <v>0</v>
      </c>
      <c r="M1457" s="19">
        <f>IF(ISNUMBER(Tableau2[[#This Row],[Diamètre (mm)]]),PI()*((Tableau2[[#This Row],[Diamètre (mm)]]/2)^2)*10^(-4),(Tableau2[[#This Row],[Longueur (mm)]]*Tableau2[[#This Row],[Largeur (mm)]])*10^(-4))</f>
        <v>0</v>
      </c>
      <c r="N1457" s="19"/>
      <c r="O1457" s="19"/>
      <c r="P1457" s="19"/>
      <c r="Q1457" s="19"/>
      <c r="R145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57" s="19">
        <f>PI()*((Tableau2[[#This Row],[Diamètre du traversant (mm)]]/2)^2)*10^(-4)</f>
        <v>0</v>
      </c>
      <c r="U1457" s="19">
        <f>Tableau2[[#This Row],[Surface mesurée (dm²)]]-(SUMPRODUCT(($F$4:$F$2200=F1457)*($T$4:$T$2200)))</f>
        <v>0</v>
      </c>
      <c r="V1457" s="19"/>
    </row>
    <row r="1458" spans="1:22">
      <c r="A1458" s="17">
        <f>+Tableau1[[#This Row],[Bâtiment]]</f>
        <v>0</v>
      </c>
      <c r="M1458" s="19">
        <f>IF(ISNUMBER(Tableau2[[#This Row],[Diamètre (mm)]]),PI()*((Tableau2[[#This Row],[Diamètre (mm)]]/2)^2)*10^(-4),(Tableau2[[#This Row],[Longueur (mm)]]*Tableau2[[#This Row],[Largeur (mm)]])*10^(-4))</f>
        <v>0</v>
      </c>
      <c r="N1458" s="19"/>
      <c r="O1458" s="19"/>
      <c r="P1458" s="19"/>
      <c r="Q1458" s="19"/>
      <c r="R145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58" s="19">
        <f>PI()*((Tableau2[[#This Row],[Diamètre du traversant (mm)]]/2)^2)*10^(-4)</f>
        <v>0</v>
      </c>
      <c r="U1458" s="19">
        <f>Tableau2[[#This Row],[Surface mesurée (dm²)]]-(SUMPRODUCT(($F$4:$F$2200=F1458)*($T$4:$T$2200)))</f>
        <v>0</v>
      </c>
      <c r="V1458" s="19"/>
    </row>
    <row r="1459" spans="1:22">
      <c r="A1459" s="17">
        <f>+Tableau1[[#This Row],[Bâtiment]]</f>
        <v>0</v>
      </c>
      <c r="M1459" s="19">
        <f>IF(ISNUMBER(Tableau2[[#This Row],[Diamètre (mm)]]),PI()*((Tableau2[[#This Row],[Diamètre (mm)]]/2)^2)*10^(-4),(Tableau2[[#This Row],[Longueur (mm)]]*Tableau2[[#This Row],[Largeur (mm)]])*10^(-4))</f>
        <v>0</v>
      </c>
      <c r="N1459" s="19"/>
      <c r="O1459" s="19"/>
      <c r="P1459" s="19"/>
      <c r="Q1459" s="19"/>
      <c r="R145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59" s="19">
        <f>PI()*((Tableau2[[#This Row],[Diamètre du traversant (mm)]]/2)^2)*10^(-4)</f>
        <v>0</v>
      </c>
      <c r="U1459" s="19">
        <f>Tableau2[[#This Row],[Surface mesurée (dm²)]]-(SUMPRODUCT(($F$4:$F$2200=F1459)*($T$4:$T$2200)))</f>
        <v>0</v>
      </c>
      <c r="V1459" s="19"/>
    </row>
    <row r="1460" spans="1:22">
      <c r="A1460" s="17">
        <f>+Tableau1[[#This Row],[Bâtiment]]</f>
        <v>0</v>
      </c>
      <c r="M1460" s="19">
        <f>IF(ISNUMBER(Tableau2[[#This Row],[Diamètre (mm)]]),PI()*((Tableau2[[#This Row],[Diamètre (mm)]]/2)^2)*10^(-4),(Tableau2[[#This Row],[Longueur (mm)]]*Tableau2[[#This Row],[Largeur (mm)]])*10^(-4))</f>
        <v>0</v>
      </c>
      <c r="N1460" s="19"/>
      <c r="O1460" s="19"/>
      <c r="P1460" s="19"/>
      <c r="Q1460" s="19"/>
      <c r="R146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60" s="19">
        <f>PI()*((Tableau2[[#This Row],[Diamètre du traversant (mm)]]/2)^2)*10^(-4)</f>
        <v>0</v>
      </c>
      <c r="U1460" s="19">
        <f>Tableau2[[#This Row],[Surface mesurée (dm²)]]-(SUMPRODUCT(($F$4:$F$2200=F1460)*($T$4:$T$2200)))</f>
        <v>0</v>
      </c>
      <c r="V1460" s="19"/>
    </row>
    <row r="1461" spans="1:22">
      <c r="A1461" s="17">
        <f>+Tableau1[[#This Row],[Bâtiment]]</f>
        <v>0</v>
      </c>
      <c r="M1461" s="19">
        <f>IF(ISNUMBER(Tableau2[[#This Row],[Diamètre (mm)]]),PI()*((Tableau2[[#This Row],[Diamètre (mm)]]/2)^2)*10^(-4),(Tableau2[[#This Row],[Longueur (mm)]]*Tableau2[[#This Row],[Largeur (mm)]])*10^(-4))</f>
        <v>0</v>
      </c>
      <c r="N1461" s="19"/>
      <c r="O1461" s="19"/>
      <c r="P1461" s="19"/>
      <c r="Q1461" s="19"/>
      <c r="R146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61" s="19">
        <f>PI()*((Tableau2[[#This Row],[Diamètre du traversant (mm)]]/2)^2)*10^(-4)</f>
        <v>0</v>
      </c>
      <c r="U1461" s="19">
        <f>Tableau2[[#This Row],[Surface mesurée (dm²)]]-(SUMPRODUCT(($F$4:$F$2200=F1461)*($T$4:$T$2200)))</f>
        <v>0</v>
      </c>
      <c r="V1461" s="19"/>
    </row>
    <row r="1462" spans="1:22">
      <c r="A1462" s="17">
        <f>+Tableau1[[#This Row],[Bâtiment]]</f>
        <v>0</v>
      </c>
      <c r="M1462" s="19">
        <f>IF(ISNUMBER(Tableau2[[#This Row],[Diamètre (mm)]]),PI()*((Tableau2[[#This Row],[Diamètre (mm)]]/2)^2)*10^(-4),(Tableau2[[#This Row],[Longueur (mm)]]*Tableau2[[#This Row],[Largeur (mm)]])*10^(-4))</f>
        <v>0</v>
      </c>
      <c r="N1462" s="19"/>
      <c r="O1462" s="19"/>
      <c r="P1462" s="19"/>
      <c r="Q1462" s="19"/>
      <c r="R146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62" s="19">
        <f>PI()*((Tableau2[[#This Row],[Diamètre du traversant (mm)]]/2)^2)*10^(-4)</f>
        <v>0</v>
      </c>
      <c r="U1462" s="19">
        <f>Tableau2[[#This Row],[Surface mesurée (dm²)]]-(SUMPRODUCT(($F$4:$F$2200=F1462)*($T$4:$T$2200)))</f>
        <v>0</v>
      </c>
      <c r="V1462" s="19"/>
    </row>
    <row r="1463" spans="1:22">
      <c r="A1463" s="17">
        <f>+Tableau1[[#This Row],[Bâtiment]]</f>
        <v>0</v>
      </c>
      <c r="M1463" s="19">
        <f>IF(ISNUMBER(Tableau2[[#This Row],[Diamètre (mm)]]),PI()*((Tableau2[[#This Row],[Diamètre (mm)]]/2)^2)*10^(-4),(Tableau2[[#This Row],[Longueur (mm)]]*Tableau2[[#This Row],[Largeur (mm)]])*10^(-4))</f>
        <v>0</v>
      </c>
      <c r="N1463" s="19"/>
      <c r="O1463" s="19"/>
      <c r="P1463" s="19"/>
      <c r="Q1463" s="19"/>
      <c r="R146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63" s="19">
        <f>PI()*((Tableau2[[#This Row],[Diamètre du traversant (mm)]]/2)^2)*10^(-4)</f>
        <v>0</v>
      </c>
      <c r="U1463" s="19">
        <f>Tableau2[[#This Row],[Surface mesurée (dm²)]]-(SUMPRODUCT(($F$4:$F$2200=F1463)*($T$4:$T$2200)))</f>
        <v>0</v>
      </c>
      <c r="V1463" s="19"/>
    </row>
    <row r="1464" spans="1:22">
      <c r="A1464" s="17">
        <f>+Tableau1[[#This Row],[Bâtiment]]</f>
        <v>0</v>
      </c>
      <c r="M1464" s="19">
        <f>IF(ISNUMBER(Tableau2[[#This Row],[Diamètre (mm)]]),PI()*((Tableau2[[#This Row],[Diamètre (mm)]]/2)^2)*10^(-4),(Tableau2[[#This Row],[Longueur (mm)]]*Tableau2[[#This Row],[Largeur (mm)]])*10^(-4))</f>
        <v>0</v>
      </c>
      <c r="N1464" s="19"/>
      <c r="O1464" s="19"/>
      <c r="P1464" s="19"/>
      <c r="Q1464" s="19"/>
      <c r="R146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64" s="19">
        <f>PI()*((Tableau2[[#This Row],[Diamètre du traversant (mm)]]/2)^2)*10^(-4)</f>
        <v>0</v>
      </c>
      <c r="U1464" s="19">
        <f>Tableau2[[#This Row],[Surface mesurée (dm²)]]-(SUMPRODUCT(($F$4:$F$2200=F1464)*($T$4:$T$2200)))</f>
        <v>0</v>
      </c>
      <c r="V1464" s="19"/>
    </row>
    <row r="1465" spans="1:22">
      <c r="A1465" s="17">
        <f>+Tableau1[[#This Row],[Bâtiment]]</f>
        <v>0</v>
      </c>
      <c r="M1465" s="19">
        <f>IF(ISNUMBER(Tableau2[[#This Row],[Diamètre (mm)]]),PI()*((Tableau2[[#This Row],[Diamètre (mm)]]/2)^2)*10^(-4),(Tableau2[[#This Row],[Longueur (mm)]]*Tableau2[[#This Row],[Largeur (mm)]])*10^(-4))</f>
        <v>0</v>
      </c>
      <c r="N1465" s="19"/>
      <c r="O1465" s="19"/>
      <c r="P1465" s="19"/>
      <c r="Q1465" s="19"/>
      <c r="R146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65" s="19">
        <f>PI()*((Tableau2[[#This Row],[Diamètre du traversant (mm)]]/2)^2)*10^(-4)</f>
        <v>0</v>
      </c>
      <c r="U1465" s="19">
        <f>Tableau2[[#This Row],[Surface mesurée (dm²)]]-(SUMPRODUCT(($F$4:$F$2200=F1465)*($T$4:$T$2200)))</f>
        <v>0</v>
      </c>
      <c r="V1465" s="19"/>
    </row>
    <row r="1466" spans="1:22">
      <c r="A1466" s="17">
        <f>+Tableau1[[#This Row],[Bâtiment]]</f>
        <v>0</v>
      </c>
      <c r="M1466" s="19">
        <f>IF(ISNUMBER(Tableau2[[#This Row],[Diamètre (mm)]]),PI()*((Tableau2[[#This Row],[Diamètre (mm)]]/2)^2)*10^(-4),(Tableau2[[#This Row],[Longueur (mm)]]*Tableau2[[#This Row],[Largeur (mm)]])*10^(-4))</f>
        <v>0</v>
      </c>
      <c r="N1466" s="19"/>
      <c r="O1466" s="19"/>
      <c r="P1466" s="19"/>
      <c r="Q1466" s="19"/>
      <c r="R146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66" s="19">
        <f>PI()*((Tableau2[[#This Row],[Diamètre du traversant (mm)]]/2)^2)*10^(-4)</f>
        <v>0</v>
      </c>
      <c r="U1466" s="19">
        <f>Tableau2[[#This Row],[Surface mesurée (dm²)]]-(SUMPRODUCT(($F$4:$F$2200=F1466)*($T$4:$T$2200)))</f>
        <v>0</v>
      </c>
      <c r="V1466" s="19"/>
    </row>
    <row r="1467" spans="1:22">
      <c r="A1467" s="17">
        <f>+Tableau1[[#This Row],[Bâtiment]]</f>
        <v>0</v>
      </c>
      <c r="M1467" s="19">
        <f>IF(ISNUMBER(Tableau2[[#This Row],[Diamètre (mm)]]),PI()*((Tableau2[[#This Row],[Diamètre (mm)]]/2)^2)*10^(-4),(Tableau2[[#This Row],[Longueur (mm)]]*Tableau2[[#This Row],[Largeur (mm)]])*10^(-4))</f>
        <v>0</v>
      </c>
      <c r="N1467" s="19"/>
      <c r="O1467" s="19"/>
      <c r="P1467" s="19"/>
      <c r="Q1467" s="19"/>
      <c r="R146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67" s="19">
        <f>PI()*((Tableau2[[#This Row],[Diamètre du traversant (mm)]]/2)^2)*10^(-4)</f>
        <v>0</v>
      </c>
      <c r="U1467" s="19">
        <f>Tableau2[[#This Row],[Surface mesurée (dm²)]]-(SUMPRODUCT(($F$4:$F$2200=F1467)*($T$4:$T$2200)))</f>
        <v>0</v>
      </c>
      <c r="V1467" s="19"/>
    </row>
    <row r="1468" spans="1:22">
      <c r="A1468" s="17">
        <f>+Tableau1[[#This Row],[Bâtiment]]</f>
        <v>0</v>
      </c>
      <c r="M1468" s="19">
        <f>IF(ISNUMBER(Tableau2[[#This Row],[Diamètre (mm)]]),PI()*((Tableau2[[#This Row],[Diamètre (mm)]]/2)^2)*10^(-4),(Tableau2[[#This Row],[Longueur (mm)]]*Tableau2[[#This Row],[Largeur (mm)]])*10^(-4))</f>
        <v>0</v>
      </c>
      <c r="N1468" s="19"/>
      <c r="O1468" s="19"/>
      <c r="P1468" s="19"/>
      <c r="Q1468" s="19"/>
      <c r="R146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68" s="19">
        <f>PI()*((Tableau2[[#This Row],[Diamètre du traversant (mm)]]/2)^2)*10^(-4)</f>
        <v>0</v>
      </c>
      <c r="U1468" s="19">
        <f>Tableau2[[#This Row],[Surface mesurée (dm²)]]-(SUMPRODUCT(($F$4:$F$2200=F1468)*($T$4:$T$2200)))</f>
        <v>0</v>
      </c>
      <c r="V1468" s="19"/>
    </row>
    <row r="1469" spans="1:22">
      <c r="A1469" s="17">
        <f>+Tableau1[[#This Row],[Bâtiment]]</f>
        <v>0</v>
      </c>
      <c r="M1469" s="19">
        <f>IF(ISNUMBER(Tableau2[[#This Row],[Diamètre (mm)]]),PI()*((Tableau2[[#This Row],[Diamètre (mm)]]/2)^2)*10^(-4),(Tableau2[[#This Row],[Longueur (mm)]]*Tableau2[[#This Row],[Largeur (mm)]])*10^(-4))</f>
        <v>0</v>
      </c>
      <c r="N1469" s="19"/>
      <c r="O1469" s="19"/>
      <c r="P1469" s="19"/>
      <c r="Q1469" s="19"/>
      <c r="R146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69" s="19">
        <f>PI()*((Tableau2[[#This Row],[Diamètre du traversant (mm)]]/2)^2)*10^(-4)</f>
        <v>0</v>
      </c>
      <c r="U1469" s="19">
        <f>Tableau2[[#This Row],[Surface mesurée (dm²)]]-(SUMPRODUCT(($F$4:$F$2200=F1469)*($T$4:$T$2200)))</f>
        <v>0</v>
      </c>
      <c r="V1469" s="19"/>
    </row>
    <row r="1470" spans="1:22">
      <c r="A1470" s="17">
        <f>+Tableau1[[#This Row],[Bâtiment]]</f>
        <v>0</v>
      </c>
      <c r="M1470" s="19">
        <f>IF(ISNUMBER(Tableau2[[#This Row],[Diamètre (mm)]]),PI()*((Tableau2[[#This Row],[Diamètre (mm)]]/2)^2)*10^(-4),(Tableau2[[#This Row],[Longueur (mm)]]*Tableau2[[#This Row],[Largeur (mm)]])*10^(-4))</f>
        <v>0</v>
      </c>
      <c r="N1470" s="19"/>
      <c r="O1470" s="19"/>
      <c r="P1470" s="19"/>
      <c r="Q1470" s="19"/>
      <c r="R147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70" s="19">
        <f>PI()*((Tableau2[[#This Row],[Diamètre du traversant (mm)]]/2)^2)*10^(-4)</f>
        <v>0</v>
      </c>
      <c r="U1470" s="19">
        <f>Tableau2[[#This Row],[Surface mesurée (dm²)]]-(SUMPRODUCT(($F$4:$F$2200=F1470)*($T$4:$T$2200)))</f>
        <v>0</v>
      </c>
      <c r="V1470" s="19"/>
    </row>
    <row r="1471" spans="1:22">
      <c r="A1471" s="17">
        <f>+Tableau1[[#This Row],[Bâtiment]]</f>
        <v>0</v>
      </c>
      <c r="M1471" s="19">
        <f>IF(ISNUMBER(Tableau2[[#This Row],[Diamètre (mm)]]),PI()*((Tableau2[[#This Row],[Diamètre (mm)]]/2)^2)*10^(-4),(Tableau2[[#This Row],[Longueur (mm)]]*Tableau2[[#This Row],[Largeur (mm)]])*10^(-4))</f>
        <v>0</v>
      </c>
      <c r="N1471" s="19"/>
      <c r="O1471" s="19"/>
      <c r="P1471" s="19"/>
      <c r="Q1471" s="19"/>
      <c r="R147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71" s="19">
        <f>PI()*((Tableau2[[#This Row],[Diamètre du traversant (mm)]]/2)^2)*10^(-4)</f>
        <v>0</v>
      </c>
      <c r="U1471" s="19">
        <f>Tableau2[[#This Row],[Surface mesurée (dm²)]]-(SUMPRODUCT(($F$4:$F$2200=F1471)*($T$4:$T$2200)))</f>
        <v>0</v>
      </c>
      <c r="V1471" s="19"/>
    </row>
    <row r="1472" spans="1:22">
      <c r="A1472" s="17">
        <f>+Tableau1[[#This Row],[Bâtiment]]</f>
        <v>0</v>
      </c>
      <c r="M1472" s="19">
        <f>IF(ISNUMBER(Tableau2[[#This Row],[Diamètre (mm)]]),PI()*((Tableau2[[#This Row],[Diamètre (mm)]]/2)^2)*10^(-4),(Tableau2[[#This Row],[Longueur (mm)]]*Tableau2[[#This Row],[Largeur (mm)]])*10^(-4))</f>
        <v>0</v>
      </c>
      <c r="N1472" s="19"/>
      <c r="O1472" s="19"/>
      <c r="P1472" s="19"/>
      <c r="Q1472" s="19"/>
      <c r="R147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72" s="19">
        <f>PI()*((Tableau2[[#This Row],[Diamètre du traversant (mm)]]/2)^2)*10^(-4)</f>
        <v>0</v>
      </c>
      <c r="U1472" s="19">
        <f>Tableau2[[#This Row],[Surface mesurée (dm²)]]-(SUMPRODUCT(($F$4:$F$2200=F1472)*($T$4:$T$2200)))</f>
        <v>0</v>
      </c>
      <c r="V1472" s="19"/>
    </row>
    <row r="1473" spans="1:22">
      <c r="A1473" s="17">
        <f>+Tableau1[[#This Row],[Bâtiment]]</f>
        <v>0</v>
      </c>
      <c r="M1473" s="19">
        <f>IF(ISNUMBER(Tableau2[[#This Row],[Diamètre (mm)]]),PI()*((Tableau2[[#This Row],[Diamètre (mm)]]/2)^2)*10^(-4),(Tableau2[[#This Row],[Longueur (mm)]]*Tableau2[[#This Row],[Largeur (mm)]])*10^(-4))</f>
        <v>0</v>
      </c>
      <c r="N1473" s="19"/>
      <c r="O1473" s="19"/>
      <c r="P1473" s="19"/>
      <c r="Q1473" s="19"/>
      <c r="R147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73" s="19">
        <f>PI()*((Tableau2[[#This Row],[Diamètre du traversant (mm)]]/2)^2)*10^(-4)</f>
        <v>0</v>
      </c>
      <c r="U1473" s="19">
        <f>Tableau2[[#This Row],[Surface mesurée (dm²)]]-(SUMPRODUCT(($F$4:$F$2200=F1473)*($T$4:$T$2200)))</f>
        <v>0</v>
      </c>
      <c r="V1473" s="19"/>
    </row>
    <row r="1474" spans="1:22">
      <c r="A1474" s="17">
        <f>+Tableau1[[#This Row],[Bâtiment]]</f>
        <v>0</v>
      </c>
      <c r="M1474" s="19">
        <f>IF(ISNUMBER(Tableau2[[#This Row],[Diamètre (mm)]]),PI()*((Tableau2[[#This Row],[Diamètre (mm)]]/2)^2)*10^(-4),(Tableau2[[#This Row],[Longueur (mm)]]*Tableau2[[#This Row],[Largeur (mm)]])*10^(-4))</f>
        <v>0</v>
      </c>
      <c r="N1474" s="19"/>
      <c r="O1474" s="19"/>
      <c r="P1474" s="19"/>
      <c r="Q1474" s="19"/>
      <c r="R147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74" s="19">
        <f>PI()*((Tableau2[[#This Row],[Diamètre du traversant (mm)]]/2)^2)*10^(-4)</f>
        <v>0</v>
      </c>
      <c r="U1474" s="19">
        <f>Tableau2[[#This Row],[Surface mesurée (dm²)]]-(SUMPRODUCT(($F$4:$F$2200=F1474)*($T$4:$T$2200)))</f>
        <v>0</v>
      </c>
      <c r="V1474" s="19"/>
    </row>
    <row r="1475" spans="1:22">
      <c r="A1475" s="17">
        <f>+Tableau1[[#This Row],[Bâtiment]]</f>
        <v>0</v>
      </c>
      <c r="M1475" s="19">
        <f>IF(ISNUMBER(Tableau2[[#This Row],[Diamètre (mm)]]),PI()*((Tableau2[[#This Row],[Diamètre (mm)]]/2)^2)*10^(-4),(Tableau2[[#This Row],[Longueur (mm)]]*Tableau2[[#This Row],[Largeur (mm)]])*10^(-4))</f>
        <v>0</v>
      </c>
      <c r="N1475" s="19"/>
      <c r="O1475" s="19"/>
      <c r="P1475" s="19"/>
      <c r="Q1475" s="19"/>
      <c r="R147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75" s="19">
        <f>PI()*((Tableau2[[#This Row],[Diamètre du traversant (mm)]]/2)^2)*10^(-4)</f>
        <v>0</v>
      </c>
      <c r="U1475" s="19">
        <f>Tableau2[[#This Row],[Surface mesurée (dm²)]]-(SUMPRODUCT(($F$4:$F$2200=F1475)*($T$4:$T$2200)))</f>
        <v>0</v>
      </c>
      <c r="V1475" s="19"/>
    </row>
    <row r="1476" spans="1:22">
      <c r="A1476" s="17">
        <f>+Tableau1[[#This Row],[Bâtiment]]</f>
        <v>0</v>
      </c>
      <c r="M1476" s="19">
        <f>IF(ISNUMBER(Tableau2[[#This Row],[Diamètre (mm)]]),PI()*((Tableau2[[#This Row],[Diamètre (mm)]]/2)^2)*10^(-4),(Tableau2[[#This Row],[Longueur (mm)]]*Tableau2[[#This Row],[Largeur (mm)]])*10^(-4))</f>
        <v>0</v>
      </c>
      <c r="N1476" s="19"/>
      <c r="O1476" s="19"/>
      <c r="P1476" s="19"/>
      <c r="Q1476" s="19"/>
      <c r="R147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76" s="19">
        <f>PI()*((Tableau2[[#This Row],[Diamètre du traversant (mm)]]/2)^2)*10^(-4)</f>
        <v>0</v>
      </c>
      <c r="U1476" s="19">
        <f>Tableau2[[#This Row],[Surface mesurée (dm²)]]-(SUMPRODUCT(($F$4:$F$2200=F1476)*($T$4:$T$2200)))</f>
        <v>0</v>
      </c>
      <c r="V1476" s="19"/>
    </row>
    <row r="1477" spans="1:22">
      <c r="A1477" s="17">
        <f>+Tableau1[[#This Row],[Bâtiment]]</f>
        <v>0</v>
      </c>
      <c r="M1477" s="19">
        <f>IF(ISNUMBER(Tableau2[[#This Row],[Diamètre (mm)]]),PI()*((Tableau2[[#This Row],[Diamètre (mm)]]/2)^2)*10^(-4),(Tableau2[[#This Row],[Longueur (mm)]]*Tableau2[[#This Row],[Largeur (mm)]])*10^(-4))</f>
        <v>0</v>
      </c>
      <c r="N1477" s="19"/>
      <c r="O1477" s="19"/>
      <c r="P1477" s="19"/>
      <c r="Q1477" s="19"/>
      <c r="R147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77" s="19">
        <f>PI()*((Tableau2[[#This Row],[Diamètre du traversant (mm)]]/2)^2)*10^(-4)</f>
        <v>0</v>
      </c>
      <c r="U1477" s="19">
        <f>Tableau2[[#This Row],[Surface mesurée (dm²)]]-(SUMPRODUCT(($F$4:$F$2200=F1477)*($T$4:$T$2200)))</f>
        <v>0</v>
      </c>
      <c r="V1477" s="19"/>
    </row>
    <row r="1478" spans="1:22">
      <c r="A1478" s="17">
        <f>+Tableau1[[#This Row],[Bâtiment]]</f>
        <v>0</v>
      </c>
      <c r="M1478" s="19">
        <f>IF(ISNUMBER(Tableau2[[#This Row],[Diamètre (mm)]]),PI()*((Tableau2[[#This Row],[Diamètre (mm)]]/2)^2)*10^(-4),(Tableau2[[#This Row],[Longueur (mm)]]*Tableau2[[#This Row],[Largeur (mm)]])*10^(-4))</f>
        <v>0</v>
      </c>
      <c r="N1478" s="19"/>
      <c r="O1478" s="19"/>
      <c r="P1478" s="19"/>
      <c r="Q1478" s="19"/>
      <c r="R147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78" s="19">
        <f>PI()*((Tableau2[[#This Row],[Diamètre du traversant (mm)]]/2)^2)*10^(-4)</f>
        <v>0</v>
      </c>
      <c r="U1478" s="19">
        <f>Tableau2[[#This Row],[Surface mesurée (dm²)]]-(SUMPRODUCT(($F$4:$F$2200=F1478)*($T$4:$T$2200)))</f>
        <v>0</v>
      </c>
      <c r="V1478" s="19"/>
    </row>
    <row r="1479" spans="1:22">
      <c r="A1479" s="17">
        <f>+Tableau1[[#This Row],[Bâtiment]]</f>
        <v>0</v>
      </c>
      <c r="M1479" s="19">
        <f>IF(ISNUMBER(Tableau2[[#This Row],[Diamètre (mm)]]),PI()*((Tableau2[[#This Row],[Diamètre (mm)]]/2)^2)*10^(-4),(Tableau2[[#This Row],[Longueur (mm)]]*Tableau2[[#This Row],[Largeur (mm)]])*10^(-4))</f>
        <v>0</v>
      </c>
      <c r="N1479" s="19"/>
      <c r="O1479" s="19"/>
      <c r="P1479" s="19"/>
      <c r="Q1479" s="19"/>
      <c r="R147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79" s="19">
        <f>PI()*((Tableau2[[#This Row],[Diamètre du traversant (mm)]]/2)^2)*10^(-4)</f>
        <v>0</v>
      </c>
      <c r="U1479" s="19">
        <f>Tableau2[[#This Row],[Surface mesurée (dm²)]]-(SUMPRODUCT(($F$4:$F$2200=F1479)*($T$4:$T$2200)))</f>
        <v>0</v>
      </c>
      <c r="V1479" s="19"/>
    </row>
    <row r="1480" spans="1:22">
      <c r="A1480" s="17">
        <f>+Tableau1[[#This Row],[Bâtiment]]</f>
        <v>0</v>
      </c>
      <c r="M1480" s="19">
        <f>IF(ISNUMBER(Tableau2[[#This Row],[Diamètre (mm)]]),PI()*((Tableau2[[#This Row],[Diamètre (mm)]]/2)^2)*10^(-4),(Tableau2[[#This Row],[Longueur (mm)]]*Tableau2[[#This Row],[Largeur (mm)]])*10^(-4))</f>
        <v>0</v>
      </c>
      <c r="N1480" s="19"/>
      <c r="O1480" s="19"/>
      <c r="P1480" s="19"/>
      <c r="Q1480" s="19"/>
      <c r="R148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80" s="19">
        <f>PI()*((Tableau2[[#This Row],[Diamètre du traversant (mm)]]/2)^2)*10^(-4)</f>
        <v>0</v>
      </c>
      <c r="U1480" s="19">
        <f>Tableau2[[#This Row],[Surface mesurée (dm²)]]-(SUMPRODUCT(($F$4:$F$2200=F1480)*($T$4:$T$2200)))</f>
        <v>0</v>
      </c>
      <c r="V1480" s="19"/>
    </row>
    <row r="1481" spans="1:22">
      <c r="A1481" s="17">
        <f>+Tableau1[[#This Row],[Bâtiment]]</f>
        <v>0</v>
      </c>
      <c r="M1481" s="19">
        <f>IF(ISNUMBER(Tableau2[[#This Row],[Diamètre (mm)]]),PI()*((Tableau2[[#This Row],[Diamètre (mm)]]/2)^2)*10^(-4),(Tableau2[[#This Row],[Longueur (mm)]]*Tableau2[[#This Row],[Largeur (mm)]])*10^(-4))</f>
        <v>0</v>
      </c>
      <c r="N1481" s="19"/>
      <c r="O1481" s="19"/>
      <c r="P1481" s="19"/>
      <c r="Q1481" s="19"/>
      <c r="R148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81" s="19">
        <f>PI()*((Tableau2[[#This Row],[Diamètre du traversant (mm)]]/2)^2)*10^(-4)</f>
        <v>0</v>
      </c>
      <c r="U1481" s="19">
        <f>Tableau2[[#This Row],[Surface mesurée (dm²)]]-(SUMPRODUCT(($F$4:$F$2200=F1481)*($T$4:$T$2200)))</f>
        <v>0</v>
      </c>
      <c r="V1481" s="19"/>
    </row>
    <row r="1482" spans="1:22">
      <c r="A1482" s="17">
        <f>+Tableau1[[#This Row],[Bâtiment]]</f>
        <v>0</v>
      </c>
      <c r="M1482" s="19">
        <f>IF(ISNUMBER(Tableau2[[#This Row],[Diamètre (mm)]]),PI()*((Tableau2[[#This Row],[Diamètre (mm)]]/2)^2)*10^(-4),(Tableau2[[#This Row],[Longueur (mm)]]*Tableau2[[#This Row],[Largeur (mm)]])*10^(-4))</f>
        <v>0</v>
      </c>
      <c r="N1482" s="19"/>
      <c r="O1482" s="19"/>
      <c r="P1482" s="19"/>
      <c r="Q1482" s="19"/>
      <c r="R148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82" s="19">
        <f>PI()*((Tableau2[[#This Row],[Diamètre du traversant (mm)]]/2)^2)*10^(-4)</f>
        <v>0</v>
      </c>
      <c r="U1482" s="19">
        <f>Tableau2[[#This Row],[Surface mesurée (dm²)]]-(SUMPRODUCT(($F$4:$F$2200=F1482)*($T$4:$T$2200)))</f>
        <v>0</v>
      </c>
      <c r="V1482" s="19"/>
    </row>
    <row r="1483" spans="1:22">
      <c r="A1483" s="17">
        <f>+Tableau1[[#This Row],[Bâtiment]]</f>
        <v>0</v>
      </c>
      <c r="M1483" s="19">
        <f>IF(ISNUMBER(Tableau2[[#This Row],[Diamètre (mm)]]),PI()*((Tableau2[[#This Row],[Diamètre (mm)]]/2)^2)*10^(-4),(Tableau2[[#This Row],[Longueur (mm)]]*Tableau2[[#This Row],[Largeur (mm)]])*10^(-4))</f>
        <v>0</v>
      </c>
      <c r="N1483" s="19"/>
      <c r="O1483" s="19"/>
      <c r="P1483" s="19"/>
      <c r="Q1483" s="19"/>
      <c r="R148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83" s="19">
        <f>PI()*((Tableau2[[#This Row],[Diamètre du traversant (mm)]]/2)^2)*10^(-4)</f>
        <v>0</v>
      </c>
      <c r="U1483" s="19">
        <f>Tableau2[[#This Row],[Surface mesurée (dm²)]]-(SUMPRODUCT(($F$4:$F$2200=F1483)*($T$4:$T$2200)))</f>
        <v>0</v>
      </c>
      <c r="V1483" s="19"/>
    </row>
    <row r="1484" spans="1:22">
      <c r="A1484" s="17">
        <f>+Tableau1[[#This Row],[Bâtiment]]</f>
        <v>0</v>
      </c>
      <c r="M1484" s="19">
        <f>IF(ISNUMBER(Tableau2[[#This Row],[Diamètre (mm)]]),PI()*((Tableau2[[#This Row],[Diamètre (mm)]]/2)^2)*10^(-4),(Tableau2[[#This Row],[Longueur (mm)]]*Tableau2[[#This Row],[Largeur (mm)]])*10^(-4))</f>
        <v>0</v>
      </c>
      <c r="N1484" s="19"/>
      <c r="O1484" s="19"/>
      <c r="P1484" s="19"/>
      <c r="Q1484" s="19"/>
      <c r="R148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84" s="19">
        <f>PI()*((Tableau2[[#This Row],[Diamètre du traversant (mm)]]/2)^2)*10^(-4)</f>
        <v>0</v>
      </c>
      <c r="U1484" s="19">
        <f>Tableau2[[#This Row],[Surface mesurée (dm²)]]-(SUMPRODUCT(($F$4:$F$2200=F1484)*($T$4:$T$2200)))</f>
        <v>0</v>
      </c>
      <c r="V1484" s="19"/>
    </row>
    <row r="1485" spans="1:22">
      <c r="A1485" s="17">
        <f>+Tableau1[[#This Row],[Bâtiment]]</f>
        <v>0</v>
      </c>
      <c r="M1485" s="19">
        <f>IF(ISNUMBER(Tableau2[[#This Row],[Diamètre (mm)]]),PI()*((Tableau2[[#This Row],[Diamètre (mm)]]/2)^2)*10^(-4),(Tableau2[[#This Row],[Longueur (mm)]]*Tableau2[[#This Row],[Largeur (mm)]])*10^(-4))</f>
        <v>0</v>
      </c>
      <c r="N1485" s="19"/>
      <c r="O1485" s="19"/>
      <c r="P1485" s="19"/>
      <c r="Q1485" s="19"/>
      <c r="R148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85" s="19">
        <f>PI()*((Tableau2[[#This Row],[Diamètre du traversant (mm)]]/2)^2)*10^(-4)</f>
        <v>0</v>
      </c>
      <c r="U1485" s="19">
        <f>Tableau2[[#This Row],[Surface mesurée (dm²)]]-(SUMPRODUCT(($F$4:$F$2200=F1485)*($T$4:$T$2200)))</f>
        <v>0</v>
      </c>
      <c r="V1485" s="19"/>
    </row>
    <row r="1486" spans="1:22">
      <c r="A1486" s="17">
        <f>+Tableau1[[#This Row],[Bâtiment]]</f>
        <v>0</v>
      </c>
      <c r="M1486" s="19">
        <f>IF(ISNUMBER(Tableau2[[#This Row],[Diamètre (mm)]]),PI()*((Tableau2[[#This Row],[Diamètre (mm)]]/2)^2)*10^(-4),(Tableau2[[#This Row],[Longueur (mm)]]*Tableau2[[#This Row],[Largeur (mm)]])*10^(-4))</f>
        <v>0</v>
      </c>
      <c r="N1486" s="19"/>
      <c r="O1486" s="19"/>
      <c r="P1486" s="19"/>
      <c r="Q1486" s="19"/>
      <c r="R148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86" s="19">
        <f>PI()*((Tableau2[[#This Row],[Diamètre du traversant (mm)]]/2)^2)*10^(-4)</f>
        <v>0</v>
      </c>
      <c r="U1486" s="19">
        <f>Tableau2[[#This Row],[Surface mesurée (dm²)]]-(SUMPRODUCT(($F$4:$F$2200=F1486)*($T$4:$T$2200)))</f>
        <v>0</v>
      </c>
      <c r="V1486" s="19"/>
    </row>
    <row r="1487" spans="1:22">
      <c r="A1487" s="17">
        <f>+Tableau1[[#This Row],[Bâtiment]]</f>
        <v>0</v>
      </c>
      <c r="M1487" s="19">
        <f>IF(ISNUMBER(Tableau2[[#This Row],[Diamètre (mm)]]),PI()*((Tableau2[[#This Row],[Diamètre (mm)]]/2)^2)*10^(-4),(Tableau2[[#This Row],[Longueur (mm)]]*Tableau2[[#This Row],[Largeur (mm)]])*10^(-4))</f>
        <v>0</v>
      </c>
      <c r="N1487" s="19"/>
      <c r="O1487" s="19"/>
      <c r="P1487" s="19"/>
      <c r="Q1487" s="19"/>
      <c r="R148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87" s="19">
        <f>PI()*((Tableau2[[#This Row],[Diamètre du traversant (mm)]]/2)^2)*10^(-4)</f>
        <v>0</v>
      </c>
      <c r="U1487" s="19">
        <f>Tableau2[[#This Row],[Surface mesurée (dm²)]]-(SUMPRODUCT(($F$4:$F$2200=F1487)*($T$4:$T$2200)))</f>
        <v>0</v>
      </c>
      <c r="V1487" s="19"/>
    </row>
    <row r="1488" spans="1:22">
      <c r="A1488" s="17">
        <f>+Tableau1[[#This Row],[Bâtiment]]</f>
        <v>0</v>
      </c>
      <c r="M1488" s="19">
        <f>IF(ISNUMBER(Tableau2[[#This Row],[Diamètre (mm)]]),PI()*((Tableau2[[#This Row],[Diamètre (mm)]]/2)^2)*10^(-4),(Tableau2[[#This Row],[Longueur (mm)]]*Tableau2[[#This Row],[Largeur (mm)]])*10^(-4))</f>
        <v>0</v>
      </c>
      <c r="N1488" s="19"/>
      <c r="O1488" s="19"/>
      <c r="P1488" s="19"/>
      <c r="Q1488" s="19"/>
      <c r="R148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88" s="19">
        <f>PI()*((Tableau2[[#This Row],[Diamètre du traversant (mm)]]/2)^2)*10^(-4)</f>
        <v>0</v>
      </c>
      <c r="U1488" s="19">
        <f>Tableau2[[#This Row],[Surface mesurée (dm²)]]-(SUMPRODUCT(($F$4:$F$2200=F1488)*($T$4:$T$2200)))</f>
        <v>0</v>
      </c>
      <c r="V1488" s="19"/>
    </row>
    <row r="1489" spans="1:22">
      <c r="A1489" s="17">
        <f>+Tableau1[[#This Row],[Bâtiment]]</f>
        <v>0</v>
      </c>
      <c r="M1489" s="19">
        <f>IF(ISNUMBER(Tableau2[[#This Row],[Diamètre (mm)]]),PI()*((Tableau2[[#This Row],[Diamètre (mm)]]/2)^2)*10^(-4),(Tableau2[[#This Row],[Longueur (mm)]]*Tableau2[[#This Row],[Largeur (mm)]])*10^(-4))</f>
        <v>0</v>
      </c>
      <c r="N1489" s="19"/>
      <c r="O1489" s="19"/>
      <c r="P1489" s="19"/>
      <c r="Q1489" s="19"/>
      <c r="R148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89" s="19">
        <f>PI()*((Tableau2[[#This Row],[Diamètre du traversant (mm)]]/2)^2)*10^(-4)</f>
        <v>0</v>
      </c>
      <c r="U1489" s="19">
        <f>Tableau2[[#This Row],[Surface mesurée (dm²)]]-(SUMPRODUCT(($F$4:$F$2200=F1489)*($T$4:$T$2200)))</f>
        <v>0</v>
      </c>
      <c r="V1489" s="19"/>
    </row>
    <row r="1490" spans="1:22">
      <c r="A1490" s="17">
        <f>+Tableau1[[#This Row],[Bâtiment]]</f>
        <v>0</v>
      </c>
      <c r="M1490" s="19">
        <f>IF(ISNUMBER(Tableau2[[#This Row],[Diamètre (mm)]]),PI()*((Tableau2[[#This Row],[Diamètre (mm)]]/2)^2)*10^(-4),(Tableau2[[#This Row],[Longueur (mm)]]*Tableau2[[#This Row],[Largeur (mm)]])*10^(-4))</f>
        <v>0</v>
      </c>
      <c r="N1490" s="19"/>
      <c r="O1490" s="19"/>
      <c r="P1490" s="19"/>
      <c r="Q1490" s="19"/>
      <c r="R149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90" s="19">
        <f>PI()*((Tableau2[[#This Row],[Diamètre du traversant (mm)]]/2)^2)*10^(-4)</f>
        <v>0</v>
      </c>
      <c r="U1490" s="19">
        <f>Tableau2[[#This Row],[Surface mesurée (dm²)]]-(SUMPRODUCT(($F$4:$F$2200=F1490)*($T$4:$T$2200)))</f>
        <v>0</v>
      </c>
      <c r="V1490" s="19"/>
    </row>
    <row r="1491" spans="1:22">
      <c r="A1491" s="17">
        <f>+Tableau1[[#This Row],[Bâtiment]]</f>
        <v>0</v>
      </c>
      <c r="M1491" s="19">
        <f>IF(ISNUMBER(Tableau2[[#This Row],[Diamètre (mm)]]),PI()*((Tableau2[[#This Row],[Diamètre (mm)]]/2)^2)*10^(-4),(Tableau2[[#This Row],[Longueur (mm)]]*Tableau2[[#This Row],[Largeur (mm)]])*10^(-4))</f>
        <v>0</v>
      </c>
      <c r="N1491" s="19"/>
      <c r="O1491" s="19"/>
      <c r="P1491" s="19"/>
      <c r="Q1491" s="19"/>
      <c r="R149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91" s="19">
        <f>PI()*((Tableau2[[#This Row],[Diamètre du traversant (mm)]]/2)^2)*10^(-4)</f>
        <v>0</v>
      </c>
      <c r="U1491" s="19">
        <f>Tableau2[[#This Row],[Surface mesurée (dm²)]]-(SUMPRODUCT(($F$4:$F$2200=F1491)*($T$4:$T$2200)))</f>
        <v>0</v>
      </c>
      <c r="V1491" s="19"/>
    </row>
    <row r="1492" spans="1:22">
      <c r="A1492" s="17">
        <f>+Tableau1[[#This Row],[Bâtiment]]</f>
        <v>0</v>
      </c>
      <c r="M1492" s="19">
        <f>IF(ISNUMBER(Tableau2[[#This Row],[Diamètre (mm)]]),PI()*((Tableau2[[#This Row],[Diamètre (mm)]]/2)^2)*10^(-4),(Tableau2[[#This Row],[Longueur (mm)]]*Tableau2[[#This Row],[Largeur (mm)]])*10^(-4))</f>
        <v>0</v>
      </c>
      <c r="N1492" s="19"/>
      <c r="O1492" s="19"/>
      <c r="P1492" s="19"/>
      <c r="Q1492" s="19"/>
      <c r="R149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92" s="19">
        <f>PI()*((Tableau2[[#This Row],[Diamètre du traversant (mm)]]/2)^2)*10^(-4)</f>
        <v>0</v>
      </c>
      <c r="U1492" s="19">
        <f>Tableau2[[#This Row],[Surface mesurée (dm²)]]-(SUMPRODUCT(($F$4:$F$2200=F1492)*($T$4:$T$2200)))</f>
        <v>0</v>
      </c>
      <c r="V1492" s="19"/>
    </row>
    <row r="1493" spans="1:22">
      <c r="A1493" s="17">
        <f>+Tableau1[[#This Row],[Bâtiment]]</f>
        <v>0</v>
      </c>
      <c r="M1493" s="19">
        <f>IF(ISNUMBER(Tableau2[[#This Row],[Diamètre (mm)]]),PI()*((Tableau2[[#This Row],[Diamètre (mm)]]/2)^2)*10^(-4),(Tableau2[[#This Row],[Longueur (mm)]]*Tableau2[[#This Row],[Largeur (mm)]])*10^(-4))</f>
        <v>0</v>
      </c>
      <c r="N1493" s="19"/>
      <c r="O1493" s="19"/>
      <c r="P1493" s="19"/>
      <c r="Q1493" s="19"/>
      <c r="R149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93" s="19">
        <f>PI()*((Tableau2[[#This Row],[Diamètre du traversant (mm)]]/2)^2)*10^(-4)</f>
        <v>0</v>
      </c>
      <c r="U1493" s="19">
        <f>Tableau2[[#This Row],[Surface mesurée (dm²)]]-(SUMPRODUCT(($F$4:$F$2200=F1493)*($T$4:$T$2200)))</f>
        <v>0</v>
      </c>
      <c r="V1493" s="19"/>
    </row>
    <row r="1494" spans="1:22">
      <c r="A1494" s="17">
        <f>+Tableau1[[#This Row],[Bâtiment]]</f>
        <v>0</v>
      </c>
      <c r="M1494" s="19">
        <f>IF(ISNUMBER(Tableau2[[#This Row],[Diamètre (mm)]]),PI()*((Tableau2[[#This Row],[Diamètre (mm)]]/2)^2)*10^(-4),(Tableau2[[#This Row],[Longueur (mm)]]*Tableau2[[#This Row],[Largeur (mm)]])*10^(-4))</f>
        <v>0</v>
      </c>
      <c r="N1494" s="19"/>
      <c r="O1494" s="19"/>
      <c r="P1494" s="19"/>
      <c r="Q1494" s="19"/>
      <c r="R149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94" s="19">
        <f>PI()*((Tableau2[[#This Row],[Diamètre du traversant (mm)]]/2)^2)*10^(-4)</f>
        <v>0</v>
      </c>
      <c r="U1494" s="19">
        <f>Tableau2[[#This Row],[Surface mesurée (dm²)]]-(SUMPRODUCT(($F$4:$F$2200=F1494)*($T$4:$T$2200)))</f>
        <v>0</v>
      </c>
      <c r="V1494" s="19"/>
    </row>
    <row r="1495" spans="1:22">
      <c r="A1495" s="17">
        <f>+Tableau1[[#This Row],[Bâtiment]]</f>
        <v>0</v>
      </c>
      <c r="M1495" s="19">
        <f>IF(ISNUMBER(Tableau2[[#This Row],[Diamètre (mm)]]),PI()*((Tableau2[[#This Row],[Diamètre (mm)]]/2)^2)*10^(-4),(Tableau2[[#This Row],[Longueur (mm)]]*Tableau2[[#This Row],[Largeur (mm)]])*10^(-4))</f>
        <v>0</v>
      </c>
      <c r="N1495" s="19"/>
      <c r="O1495" s="19"/>
      <c r="P1495" s="19"/>
      <c r="Q1495" s="19"/>
      <c r="R149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95" s="19">
        <f>PI()*((Tableau2[[#This Row],[Diamètre du traversant (mm)]]/2)^2)*10^(-4)</f>
        <v>0</v>
      </c>
      <c r="U1495" s="19">
        <f>Tableau2[[#This Row],[Surface mesurée (dm²)]]-(SUMPRODUCT(($F$4:$F$2200=F1495)*($T$4:$T$2200)))</f>
        <v>0</v>
      </c>
      <c r="V1495" s="19"/>
    </row>
    <row r="1496" spans="1:22">
      <c r="A1496" s="17">
        <f>+Tableau1[[#This Row],[Bâtiment]]</f>
        <v>0</v>
      </c>
      <c r="M1496" s="19">
        <f>IF(ISNUMBER(Tableau2[[#This Row],[Diamètre (mm)]]),PI()*((Tableau2[[#This Row],[Diamètre (mm)]]/2)^2)*10^(-4),(Tableau2[[#This Row],[Longueur (mm)]]*Tableau2[[#This Row],[Largeur (mm)]])*10^(-4))</f>
        <v>0</v>
      </c>
      <c r="N1496" s="19"/>
      <c r="O1496" s="19"/>
      <c r="P1496" s="19"/>
      <c r="Q1496" s="19"/>
      <c r="R149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96" s="19">
        <f>PI()*((Tableau2[[#This Row],[Diamètre du traversant (mm)]]/2)^2)*10^(-4)</f>
        <v>0</v>
      </c>
      <c r="U1496" s="19">
        <f>Tableau2[[#This Row],[Surface mesurée (dm²)]]-(SUMPRODUCT(($F$4:$F$2200=F1496)*($T$4:$T$2200)))</f>
        <v>0</v>
      </c>
      <c r="V1496" s="19"/>
    </row>
    <row r="1497" spans="1:22">
      <c r="A1497" s="17">
        <f>+Tableau1[[#This Row],[Bâtiment]]</f>
        <v>0</v>
      </c>
      <c r="M1497" s="19">
        <f>IF(ISNUMBER(Tableau2[[#This Row],[Diamètre (mm)]]),PI()*((Tableau2[[#This Row],[Diamètre (mm)]]/2)^2)*10^(-4),(Tableau2[[#This Row],[Longueur (mm)]]*Tableau2[[#This Row],[Largeur (mm)]])*10^(-4))</f>
        <v>0</v>
      </c>
      <c r="N1497" s="19"/>
      <c r="O1497" s="19"/>
      <c r="P1497" s="19"/>
      <c r="Q1497" s="19"/>
      <c r="R149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97" s="19">
        <f>PI()*((Tableau2[[#This Row],[Diamètre du traversant (mm)]]/2)^2)*10^(-4)</f>
        <v>0</v>
      </c>
      <c r="U1497" s="19">
        <f>Tableau2[[#This Row],[Surface mesurée (dm²)]]-(SUMPRODUCT(($F$4:$F$2200=F1497)*($T$4:$T$2200)))</f>
        <v>0</v>
      </c>
      <c r="V1497" s="19"/>
    </row>
    <row r="1498" spans="1:22">
      <c r="A1498" s="17">
        <f>+Tableau1[[#This Row],[Bâtiment]]</f>
        <v>0</v>
      </c>
      <c r="M1498" s="19">
        <f>IF(ISNUMBER(Tableau2[[#This Row],[Diamètre (mm)]]),PI()*((Tableau2[[#This Row],[Diamètre (mm)]]/2)^2)*10^(-4),(Tableau2[[#This Row],[Longueur (mm)]]*Tableau2[[#This Row],[Largeur (mm)]])*10^(-4))</f>
        <v>0</v>
      </c>
      <c r="N1498" s="19"/>
      <c r="O1498" s="19"/>
      <c r="P1498" s="19"/>
      <c r="Q1498" s="19"/>
      <c r="R149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98" s="19">
        <f>PI()*((Tableau2[[#This Row],[Diamètre du traversant (mm)]]/2)^2)*10^(-4)</f>
        <v>0</v>
      </c>
      <c r="U1498" s="19">
        <f>Tableau2[[#This Row],[Surface mesurée (dm²)]]-(SUMPRODUCT(($F$4:$F$2200=F1498)*($T$4:$T$2200)))</f>
        <v>0</v>
      </c>
      <c r="V1498" s="19"/>
    </row>
    <row r="1499" spans="1:22">
      <c r="A1499" s="17">
        <f>+Tableau1[[#This Row],[Bâtiment]]</f>
        <v>0</v>
      </c>
      <c r="M1499" s="19">
        <f>IF(ISNUMBER(Tableau2[[#This Row],[Diamètre (mm)]]),PI()*((Tableau2[[#This Row],[Diamètre (mm)]]/2)^2)*10^(-4),(Tableau2[[#This Row],[Longueur (mm)]]*Tableau2[[#This Row],[Largeur (mm)]])*10^(-4))</f>
        <v>0</v>
      </c>
      <c r="N1499" s="19"/>
      <c r="O1499" s="19"/>
      <c r="P1499" s="19"/>
      <c r="Q1499" s="19"/>
      <c r="R149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499" s="19">
        <f>PI()*((Tableau2[[#This Row],[Diamètre du traversant (mm)]]/2)^2)*10^(-4)</f>
        <v>0</v>
      </c>
      <c r="U1499" s="19">
        <f>Tableau2[[#This Row],[Surface mesurée (dm²)]]-(SUMPRODUCT(($F$4:$F$2200=F1499)*($T$4:$T$2200)))</f>
        <v>0</v>
      </c>
      <c r="V1499" s="19"/>
    </row>
    <row r="1500" spans="1:22">
      <c r="A1500" s="17">
        <f>+Tableau1[[#This Row],[Bâtiment]]</f>
        <v>0</v>
      </c>
      <c r="M1500" s="19">
        <f>IF(ISNUMBER(Tableau2[[#This Row],[Diamètre (mm)]]),PI()*((Tableau2[[#This Row],[Diamètre (mm)]]/2)^2)*10^(-4),(Tableau2[[#This Row],[Longueur (mm)]]*Tableau2[[#This Row],[Largeur (mm)]])*10^(-4))</f>
        <v>0</v>
      </c>
      <c r="N1500" s="19"/>
      <c r="O1500" s="19"/>
      <c r="P1500" s="19"/>
      <c r="Q1500" s="19"/>
      <c r="R150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00" s="19">
        <f>PI()*((Tableau2[[#This Row],[Diamètre du traversant (mm)]]/2)^2)*10^(-4)</f>
        <v>0</v>
      </c>
      <c r="U1500" s="19">
        <f>Tableau2[[#This Row],[Surface mesurée (dm²)]]-(SUMPRODUCT(($F$4:$F$2200=F1500)*($T$4:$T$2200)))</f>
        <v>0</v>
      </c>
      <c r="V1500" s="19"/>
    </row>
    <row r="1501" spans="1:22">
      <c r="A1501" s="17">
        <f>+Tableau1[[#This Row],[Bâtiment]]</f>
        <v>0</v>
      </c>
      <c r="M1501" s="19">
        <f>IF(ISNUMBER(Tableau2[[#This Row],[Diamètre (mm)]]),PI()*((Tableau2[[#This Row],[Diamètre (mm)]]/2)^2)*10^(-4),(Tableau2[[#This Row],[Longueur (mm)]]*Tableau2[[#This Row],[Largeur (mm)]])*10^(-4))</f>
        <v>0</v>
      </c>
      <c r="N1501" s="19"/>
      <c r="O1501" s="19"/>
      <c r="P1501" s="19"/>
      <c r="Q1501" s="19"/>
      <c r="R150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01" s="19">
        <f>PI()*((Tableau2[[#This Row],[Diamètre du traversant (mm)]]/2)^2)*10^(-4)</f>
        <v>0</v>
      </c>
      <c r="U1501" s="19">
        <f>Tableau2[[#This Row],[Surface mesurée (dm²)]]-(SUMPRODUCT(($F$4:$F$2200=F1501)*($T$4:$T$2200)))</f>
        <v>0</v>
      </c>
      <c r="V1501" s="19"/>
    </row>
    <row r="1502" spans="1:22">
      <c r="A1502" s="17">
        <f>+Tableau1[[#This Row],[Bâtiment]]</f>
        <v>0</v>
      </c>
      <c r="M1502" s="19">
        <f>IF(ISNUMBER(Tableau2[[#This Row],[Diamètre (mm)]]),PI()*((Tableau2[[#This Row],[Diamètre (mm)]]/2)^2)*10^(-4),(Tableau2[[#This Row],[Longueur (mm)]]*Tableau2[[#This Row],[Largeur (mm)]])*10^(-4))</f>
        <v>0</v>
      </c>
      <c r="N1502" s="19"/>
      <c r="O1502" s="19"/>
      <c r="P1502" s="19"/>
      <c r="Q1502" s="19"/>
      <c r="R150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02" s="19">
        <f>PI()*((Tableau2[[#This Row],[Diamètre du traversant (mm)]]/2)^2)*10^(-4)</f>
        <v>0</v>
      </c>
      <c r="U1502" s="19">
        <f>Tableau2[[#This Row],[Surface mesurée (dm²)]]-(SUMPRODUCT(($F$4:$F$2200=F1502)*($T$4:$T$2200)))</f>
        <v>0</v>
      </c>
      <c r="V1502" s="19"/>
    </row>
    <row r="1503" spans="1:22">
      <c r="A1503" s="17">
        <f>+Tableau1[[#This Row],[Bâtiment]]</f>
        <v>0</v>
      </c>
      <c r="M1503" s="19">
        <f>IF(ISNUMBER(Tableau2[[#This Row],[Diamètre (mm)]]),PI()*((Tableau2[[#This Row],[Diamètre (mm)]]/2)^2)*10^(-4),(Tableau2[[#This Row],[Longueur (mm)]]*Tableau2[[#This Row],[Largeur (mm)]])*10^(-4))</f>
        <v>0</v>
      </c>
      <c r="N1503" s="19"/>
      <c r="O1503" s="19"/>
      <c r="P1503" s="19"/>
      <c r="Q1503" s="19"/>
      <c r="R150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03" s="19">
        <f>PI()*((Tableau2[[#This Row],[Diamètre du traversant (mm)]]/2)^2)*10^(-4)</f>
        <v>0</v>
      </c>
      <c r="U1503" s="19">
        <f>Tableau2[[#This Row],[Surface mesurée (dm²)]]-(SUMPRODUCT(($F$4:$F$2200=F1503)*($T$4:$T$2200)))</f>
        <v>0</v>
      </c>
      <c r="V1503" s="19"/>
    </row>
    <row r="1504" spans="1:22">
      <c r="A1504" s="17">
        <f>+Tableau1[[#This Row],[Bâtiment]]</f>
        <v>0</v>
      </c>
      <c r="M1504" s="19">
        <f>IF(ISNUMBER(Tableau2[[#This Row],[Diamètre (mm)]]),PI()*((Tableau2[[#This Row],[Diamètre (mm)]]/2)^2)*10^(-4),(Tableau2[[#This Row],[Longueur (mm)]]*Tableau2[[#This Row],[Largeur (mm)]])*10^(-4))</f>
        <v>0</v>
      </c>
      <c r="N1504" s="19"/>
      <c r="O1504" s="19"/>
      <c r="P1504" s="19"/>
      <c r="Q1504" s="19"/>
      <c r="R150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04" s="19">
        <f>PI()*((Tableau2[[#This Row],[Diamètre du traversant (mm)]]/2)^2)*10^(-4)</f>
        <v>0</v>
      </c>
      <c r="U1504" s="19">
        <f>Tableau2[[#This Row],[Surface mesurée (dm²)]]-(SUMPRODUCT(($F$4:$F$2200=F1504)*($T$4:$T$2200)))</f>
        <v>0</v>
      </c>
      <c r="V1504" s="19"/>
    </row>
    <row r="1505" spans="1:22">
      <c r="A1505" s="17">
        <f>+Tableau1[[#This Row],[Bâtiment]]</f>
        <v>0</v>
      </c>
      <c r="M1505" s="19">
        <f>IF(ISNUMBER(Tableau2[[#This Row],[Diamètre (mm)]]),PI()*((Tableau2[[#This Row],[Diamètre (mm)]]/2)^2)*10^(-4),(Tableau2[[#This Row],[Longueur (mm)]]*Tableau2[[#This Row],[Largeur (mm)]])*10^(-4))</f>
        <v>0</v>
      </c>
      <c r="N1505" s="19"/>
      <c r="O1505" s="19"/>
      <c r="P1505" s="19"/>
      <c r="Q1505" s="19"/>
      <c r="R150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05" s="19">
        <f>PI()*((Tableau2[[#This Row],[Diamètre du traversant (mm)]]/2)^2)*10^(-4)</f>
        <v>0</v>
      </c>
      <c r="U1505" s="19">
        <f>Tableau2[[#This Row],[Surface mesurée (dm²)]]-(SUMPRODUCT(($F$4:$F$2200=F1505)*($T$4:$T$2200)))</f>
        <v>0</v>
      </c>
      <c r="V1505" s="19"/>
    </row>
    <row r="1506" spans="1:22">
      <c r="A1506" s="17">
        <f>+Tableau1[[#This Row],[Bâtiment]]</f>
        <v>0</v>
      </c>
      <c r="M1506" s="19">
        <f>IF(ISNUMBER(Tableau2[[#This Row],[Diamètre (mm)]]),PI()*((Tableau2[[#This Row],[Diamètre (mm)]]/2)^2)*10^(-4),(Tableau2[[#This Row],[Longueur (mm)]]*Tableau2[[#This Row],[Largeur (mm)]])*10^(-4))</f>
        <v>0</v>
      </c>
      <c r="N1506" s="19"/>
      <c r="O1506" s="19"/>
      <c r="P1506" s="19"/>
      <c r="Q1506" s="19"/>
      <c r="R150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06" s="19">
        <f>PI()*((Tableau2[[#This Row],[Diamètre du traversant (mm)]]/2)^2)*10^(-4)</f>
        <v>0</v>
      </c>
      <c r="U1506" s="19">
        <f>Tableau2[[#This Row],[Surface mesurée (dm²)]]-(SUMPRODUCT(($F$4:$F$2200=F1506)*($T$4:$T$2200)))</f>
        <v>0</v>
      </c>
      <c r="V1506" s="19"/>
    </row>
    <row r="1507" spans="1:22">
      <c r="A1507" s="17">
        <f>+Tableau1[[#This Row],[Bâtiment]]</f>
        <v>0</v>
      </c>
      <c r="M1507" s="19">
        <f>IF(ISNUMBER(Tableau2[[#This Row],[Diamètre (mm)]]),PI()*((Tableau2[[#This Row],[Diamètre (mm)]]/2)^2)*10^(-4),(Tableau2[[#This Row],[Longueur (mm)]]*Tableau2[[#This Row],[Largeur (mm)]])*10^(-4))</f>
        <v>0</v>
      </c>
      <c r="N1507" s="19"/>
      <c r="O1507" s="19"/>
      <c r="P1507" s="19"/>
      <c r="Q1507" s="19"/>
      <c r="R150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07" s="19">
        <f>PI()*((Tableau2[[#This Row],[Diamètre du traversant (mm)]]/2)^2)*10^(-4)</f>
        <v>0</v>
      </c>
      <c r="U1507" s="19">
        <f>Tableau2[[#This Row],[Surface mesurée (dm²)]]-(SUMPRODUCT(($F$4:$F$2200=F1507)*($T$4:$T$2200)))</f>
        <v>0</v>
      </c>
      <c r="V1507" s="19"/>
    </row>
    <row r="1508" spans="1:22">
      <c r="A1508" s="17">
        <f>+Tableau1[[#This Row],[Bâtiment]]</f>
        <v>0</v>
      </c>
      <c r="M1508" s="19">
        <f>IF(ISNUMBER(Tableau2[[#This Row],[Diamètre (mm)]]),PI()*((Tableau2[[#This Row],[Diamètre (mm)]]/2)^2)*10^(-4),(Tableau2[[#This Row],[Longueur (mm)]]*Tableau2[[#This Row],[Largeur (mm)]])*10^(-4))</f>
        <v>0</v>
      </c>
      <c r="N1508" s="19"/>
      <c r="O1508" s="19"/>
      <c r="P1508" s="19"/>
      <c r="Q1508" s="19"/>
      <c r="R150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08" s="19">
        <f>PI()*((Tableau2[[#This Row],[Diamètre du traversant (mm)]]/2)^2)*10^(-4)</f>
        <v>0</v>
      </c>
      <c r="U1508" s="19">
        <f>Tableau2[[#This Row],[Surface mesurée (dm²)]]-(SUMPRODUCT(($F$4:$F$2200=F1508)*($T$4:$T$2200)))</f>
        <v>0</v>
      </c>
      <c r="V1508" s="19"/>
    </row>
    <row r="1509" spans="1:22">
      <c r="A1509" s="17">
        <f>+Tableau1[[#This Row],[Bâtiment]]</f>
        <v>0</v>
      </c>
      <c r="M1509" s="19">
        <f>IF(ISNUMBER(Tableau2[[#This Row],[Diamètre (mm)]]),PI()*((Tableau2[[#This Row],[Diamètre (mm)]]/2)^2)*10^(-4),(Tableau2[[#This Row],[Longueur (mm)]]*Tableau2[[#This Row],[Largeur (mm)]])*10^(-4))</f>
        <v>0</v>
      </c>
      <c r="N1509" s="19"/>
      <c r="O1509" s="19"/>
      <c r="P1509" s="19"/>
      <c r="Q1509" s="19"/>
      <c r="R150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09" s="19">
        <f>PI()*((Tableau2[[#This Row],[Diamètre du traversant (mm)]]/2)^2)*10^(-4)</f>
        <v>0</v>
      </c>
      <c r="U1509" s="19">
        <f>Tableau2[[#This Row],[Surface mesurée (dm²)]]-(SUMPRODUCT(($F$4:$F$2200=F1509)*($T$4:$T$2200)))</f>
        <v>0</v>
      </c>
      <c r="V1509" s="19"/>
    </row>
    <row r="1510" spans="1:22">
      <c r="A1510" s="17">
        <f>+Tableau1[[#This Row],[Bâtiment]]</f>
        <v>0</v>
      </c>
      <c r="M1510" s="19">
        <f>IF(ISNUMBER(Tableau2[[#This Row],[Diamètre (mm)]]),PI()*((Tableau2[[#This Row],[Diamètre (mm)]]/2)^2)*10^(-4),(Tableau2[[#This Row],[Longueur (mm)]]*Tableau2[[#This Row],[Largeur (mm)]])*10^(-4))</f>
        <v>0</v>
      </c>
      <c r="N1510" s="19"/>
      <c r="O1510" s="19"/>
      <c r="P1510" s="19"/>
      <c r="Q1510" s="19"/>
      <c r="R151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10" s="19">
        <f>PI()*((Tableau2[[#This Row],[Diamètre du traversant (mm)]]/2)^2)*10^(-4)</f>
        <v>0</v>
      </c>
      <c r="U1510" s="19">
        <f>Tableau2[[#This Row],[Surface mesurée (dm²)]]-(SUMPRODUCT(($F$4:$F$2200=F1510)*($T$4:$T$2200)))</f>
        <v>0</v>
      </c>
      <c r="V1510" s="19"/>
    </row>
    <row r="1511" spans="1:22">
      <c r="A1511" s="17">
        <f>+Tableau1[[#This Row],[Bâtiment]]</f>
        <v>0</v>
      </c>
      <c r="M1511" s="19">
        <f>IF(ISNUMBER(Tableau2[[#This Row],[Diamètre (mm)]]),PI()*((Tableau2[[#This Row],[Diamètre (mm)]]/2)^2)*10^(-4),(Tableau2[[#This Row],[Longueur (mm)]]*Tableau2[[#This Row],[Largeur (mm)]])*10^(-4))</f>
        <v>0</v>
      </c>
      <c r="N1511" s="19"/>
      <c r="O1511" s="19"/>
      <c r="P1511" s="19"/>
      <c r="Q1511" s="19"/>
      <c r="R151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11" s="19">
        <f>PI()*((Tableau2[[#This Row],[Diamètre du traversant (mm)]]/2)^2)*10^(-4)</f>
        <v>0</v>
      </c>
      <c r="U1511" s="19">
        <f>Tableau2[[#This Row],[Surface mesurée (dm²)]]-(SUMPRODUCT(($F$4:$F$2200=F1511)*($T$4:$T$2200)))</f>
        <v>0</v>
      </c>
      <c r="V1511" s="19"/>
    </row>
    <row r="1512" spans="1:22">
      <c r="A1512" s="17">
        <f>+Tableau1[[#This Row],[Bâtiment]]</f>
        <v>0</v>
      </c>
      <c r="M1512" s="19">
        <f>IF(ISNUMBER(Tableau2[[#This Row],[Diamètre (mm)]]),PI()*((Tableau2[[#This Row],[Diamètre (mm)]]/2)^2)*10^(-4),(Tableau2[[#This Row],[Longueur (mm)]]*Tableau2[[#This Row],[Largeur (mm)]])*10^(-4))</f>
        <v>0</v>
      </c>
      <c r="N1512" s="19"/>
      <c r="O1512" s="19"/>
      <c r="P1512" s="19"/>
      <c r="Q1512" s="19"/>
      <c r="R151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12" s="19">
        <f>PI()*((Tableau2[[#This Row],[Diamètre du traversant (mm)]]/2)^2)*10^(-4)</f>
        <v>0</v>
      </c>
      <c r="U1512" s="19">
        <f>Tableau2[[#This Row],[Surface mesurée (dm²)]]-(SUMPRODUCT(($F$4:$F$2200=F1512)*($T$4:$T$2200)))</f>
        <v>0</v>
      </c>
      <c r="V1512" s="19"/>
    </row>
    <row r="1513" spans="1:22">
      <c r="A1513" s="17">
        <f>+Tableau1[[#This Row],[Bâtiment]]</f>
        <v>0</v>
      </c>
      <c r="M1513" s="19">
        <f>IF(ISNUMBER(Tableau2[[#This Row],[Diamètre (mm)]]),PI()*((Tableau2[[#This Row],[Diamètre (mm)]]/2)^2)*10^(-4),(Tableau2[[#This Row],[Longueur (mm)]]*Tableau2[[#This Row],[Largeur (mm)]])*10^(-4))</f>
        <v>0</v>
      </c>
      <c r="N1513" s="19"/>
      <c r="O1513" s="19"/>
      <c r="P1513" s="19"/>
      <c r="Q1513" s="19"/>
      <c r="R151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13" s="19">
        <f>PI()*((Tableau2[[#This Row],[Diamètre du traversant (mm)]]/2)^2)*10^(-4)</f>
        <v>0</v>
      </c>
      <c r="U1513" s="19">
        <f>Tableau2[[#This Row],[Surface mesurée (dm²)]]-(SUMPRODUCT(($F$4:$F$2200=F1513)*($T$4:$T$2200)))</f>
        <v>0</v>
      </c>
      <c r="V1513" s="19"/>
    </row>
    <row r="1514" spans="1:22">
      <c r="A1514" s="17">
        <f>+Tableau1[[#This Row],[Bâtiment]]</f>
        <v>0</v>
      </c>
      <c r="M1514" s="19">
        <f>IF(ISNUMBER(Tableau2[[#This Row],[Diamètre (mm)]]),PI()*((Tableau2[[#This Row],[Diamètre (mm)]]/2)^2)*10^(-4),(Tableau2[[#This Row],[Longueur (mm)]]*Tableau2[[#This Row],[Largeur (mm)]])*10^(-4))</f>
        <v>0</v>
      </c>
      <c r="N1514" s="19"/>
      <c r="O1514" s="19"/>
      <c r="P1514" s="19"/>
      <c r="Q1514" s="19"/>
      <c r="R151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14" s="19">
        <f>PI()*((Tableau2[[#This Row],[Diamètre du traversant (mm)]]/2)^2)*10^(-4)</f>
        <v>0</v>
      </c>
      <c r="U1514" s="19">
        <f>Tableau2[[#This Row],[Surface mesurée (dm²)]]-(SUMPRODUCT(($F$4:$F$2200=F1514)*($T$4:$T$2200)))</f>
        <v>0</v>
      </c>
      <c r="V1514" s="19"/>
    </row>
    <row r="1515" spans="1:22">
      <c r="A1515" s="17">
        <f>+Tableau1[[#This Row],[Bâtiment]]</f>
        <v>0</v>
      </c>
      <c r="M1515" s="19">
        <f>IF(ISNUMBER(Tableau2[[#This Row],[Diamètre (mm)]]),PI()*((Tableau2[[#This Row],[Diamètre (mm)]]/2)^2)*10^(-4),(Tableau2[[#This Row],[Longueur (mm)]]*Tableau2[[#This Row],[Largeur (mm)]])*10^(-4))</f>
        <v>0</v>
      </c>
      <c r="N1515" s="19"/>
      <c r="O1515" s="19"/>
      <c r="P1515" s="19"/>
      <c r="Q1515" s="19"/>
      <c r="R151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15" s="19">
        <f>PI()*((Tableau2[[#This Row],[Diamètre du traversant (mm)]]/2)^2)*10^(-4)</f>
        <v>0</v>
      </c>
      <c r="U1515" s="19">
        <f>Tableau2[[#This Row],[Surface mesurée (dm²)]]-(SUMPRODUCT(($F$4:$F$2200=F1515)*($T$4:$T$2200)))</f>
        <v>0</v>
      </c>
      <c r="V1515" s="19"/>
    </row>
    <row r="1516" spans="1:22">
      <c r="A1516" s="17">
        <f>+Tableau1[[#This Row],[Bâtiment]]</f>
        <v>0</v>
      </c>
      <c r="M1516" s="19">
        <f>IF(ISNUMBER(Tableau2[[#This Row],[Diamètre (mm)]]),PI()*((Tableau2[[#This Row],[Diamètre (mm)]]/2)^2)*10^(-4),(Tableau2[[#This Row],[Longueur (mm)]]*Tableau2[[#This Row],[Largeur (mm)]])*10^(-4))</f>
        <v>0</v>
      </c>
      <c r="N1516" s="19"/>
      <c r="O1516" s="19"/>
      <c r="P1516" s="19"/>
      <c r="Q1516" s="19"/>
      <c r="R151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16" s="19">
        <f>PI()*((Tableau2[[#This Row],[Diamètre du traversant (mm)]]/2)^2)*10^(-4)</f>
        <v>0</v>
      </c>
      <c r="U1516" s="19">
        <f>Tableau2[[#This Row],[Surface mesurée (dm²)]]-(SUMPRODUCT(($F$4:$F$2200=F1516)*($T$4:$T$2200)))</f>
        <v>0</v>
      </c>
      <c r="V1516" s="19"/>
    </row>
    <row r="1517" spans="1:22">
      <c r="A1517" s="17">
        <f>+Tableau1[[#This Row],[Bâtiment]]</f>
        <v>0</v>
      </c>
      <c r="M1517" s="19">
        <f>IF(ISNUMBER(Tableau2[[#This Row],[Diamètre (mm)]]),PI()*((Tableau2[[#This Row],[Diamètre (mm)]]/2)^2)*10^(-4),(Tableau2[[#This Row],[Longueur (mm)]]*Tableau2[[#This Row],[Largeur (mm)]])*10^(-4))</f>
        <v>0</v>
      </c>
      <c r="N1517" s="19"/>
      <c r="O1517" s="19"/>
      <c r="P1517" s="19"/>
      <c r="Q1517" s="19"/>
      <c r="R151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17" s="19">
        <f>PI()*((Tableau2[[#This Row],[Diamètre du traversant (mm)]]/2)^2)*10^(-4)</f>
        <v>0</v>
      </c>
      <c r="U1517" s="19">
        <f>Tableau2[[#This Row],[Surface mesurée (dm²)]]-(SUMPRODUCT(($F$4:$F$2200=F1517)*($T$4:$T$2200)))</f>
        <v>0</v>
      </c>
      <c r="V1517" s="19"/>
    </row>
    <row r="1518" spans="1:22">
      <c r="A1518" s="17">
        <f>+Tableau1[[#This Row],[Bâtiment]]</f>
        <v>0</v>
      </c>
      <c r="M1518" s="19">
        <f>IF(ISNUMBER(Tableau2[[#This Row],[Diamètre (mm)]]),PI()*((Tableau2[[#This Row],[Diamètre (mm)]]/2)^2)*10^(-4),(Tableau2[[#This Row],[Longueur (mm)]]*Tableau2[[#This Row],[Largeur (mm)]])*10^(-4))</f>
        <v>0</v>
      </c>
      <c r="N1518" s="19"/>
      <c r="O1518" s="19"/>
      <c r="P1518" s="19"/>
      <c r="Q1518" s="19"/>
      <c r="R151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18" s="19">
        <f>PI()*((Tableau2[[#This Row],[Diamètre du traversant (mm)]]/2)^2)*10^(-4)</f>
        <v>0</v>
      </c>
      <c r="U1518" s="19">
        <f>Tableau2[[#This Row],[Surface mesurée (dm²)]]-(SUMPRODUCT(($F$4:$F$2200=F1518)*($T$4:$T$2200)))</f>
        <v>0</v>
      </c>
      <c r="V1518" s="19"/>
    </row>
    <row r="1519" spans="1:22">
      <c r="A1519" s="17">
        <f>+Tableau1[[#This Row],[Bâtiment]]</f>
        <v>0</v>
      </c>
      <c r="M1519" s="19">
        <f>IF(ISNUMBER(Tableau2[[#This Row],[Diamètre (mm)]]),PI()*((Tableau2[[#This Row],[Diamètre (mm)]]/2)^2)*10^(-4),(Tableau2[[#This Row],[Longueur (mm)]]*Tableau2[[#This Row],[Largeur (mm)]])*10^(-4))</f>
        <v>0</v>
      </c>
      <c r="N1519" s="19"/>
      <c r="O1519" s="19"/>
      <c r="P1519" s="19"/>
      <c r="Q1519" s="19"/>
      <c r="R151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19" s="19">
        <f>PI()*((Tableau2[[#This Row],[Diamètre du traversant (mm)]]/2)^2)*10^(-4)</f>
        <v>0</v>
      </c>
      <c r="U1519" s="19">
        <f>Tableau2[[#This Row],[Surface mesurée (dm²)]]-(SUMPRODUCT(($F$4:$F$2200=F1519)*($T$4:$T$2200)))</f>
        <v>0</v>
      </c>
      <c r="V1519" s="19"/>
    </row>
    <row r="1520" spans="1:22">
      <c r="A1520" s="17">
        <f>+Tableau1[[#This Row],[Bâtiment]]</f>
        <v>0</v>
      </c>
      <c r="M1520" s="19">
        <f>IF(ISNUMBER(Tableau2[[#This Row],[Diamètre (mm)]]),PI()*((Tableau2[[#This Row],[Diamètre (mm)]]/2)^2)*10^(-4),(Tableau2[[#This Row],[Longueur (mm)]]*Tableau2[[#This Row],[Largeur (mm)]])*10^(-4))</f>
        <v>0</v>
      </c>
      <c r="N1520" s="19"/>
      <c r="O1520" s="19"/>
      <c r="P1520" s="19"/>
      <c r="Q1520" s="19"/>
      <c r="R152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20" s="19">
        <f>PI()*((Tableau2[[#This Row],[Diamètre du traversant (mm)]]/2)^2)*10^(-4)</f>
        <v>0</v>
      </c>
      <c r="U1520" s="19">
        <f>Tableau2[[#This Row],[Surface mesurée (dm²)]]-(SUMPRODUCT(($F$4:$F$2200=F1520)*($T$4:$T$2200)))</f>
        <v>0</v>
      </c>
      <c r="V1520" s="19"/>
    </row>
    <row r="1521" spans="1:22">
      <c r="A1521" s="17">
        <f>+Tableau1[[#This Row],[Bâtiment]]</f>
        <v>0</v>
      </c>
      <c r="M1521" s="19">
        <f>IF(ISNUMBER(Tableau2[[#This Row],[Diamètre (mm)]]),PI()*((Tableau2[[#This Row],[Diamètre (mm)]]/2)^2)*10^(-4),(Tableau2[[#This Row],[Longueur (mm)]]*Tableau2[[#This Row],[Largeur (mm)]])*10^(-4))</f>
        <v>0</v>
      </c>
      <c r="N1521" s="19"/>
      <c r="O1521" s="19"/>
      <c r="P1521" s="19"/>
      <c r="Q1521" s="19"/>
      <c r="R152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21" s="19">
        <f>PI()*((Tableau2[[#This Row],[Diamètre du traversant (mm)]]/2)^2)*10^(-4)</f>
        <v>0</v>
      </c>
      <c r="U1521" s="19">
        <f>Tableau2[[#This Row],[Surface mesurée (dm²)]]-(SUMPRODUCT(($F$4:$F$2200=F1521)*($T$4:$T$2200)))</f>
        <v>0</v>
      </c>
      <c r="V1521" s="19"/>
    </row>
    <row r="1522" spans="1:22">
      <c r="A1522" s="17">
        <f>+Tableau1[[#This Row],[Bâtiment]]</f>
        <v>0</v>
      </c>
      <c r="M1522" s="19">
        <f>IF(ISNUMBER(Tableau2[[#This Row],[Diamètre (mm)]]),PI()*((Tableau2[[#This Row],[Diamètre (mm)]]/2)^2)*10^(-4),(Tableau2[[#This Row],[Longueur (mm)]]*Tableau2[[#This Row],[Largeur (mm)]])*10^(-4))</f>
        <v>0</v>
      </c>
      <c r="N1522" s="19"/>
      <c r="O1522" s="19"/>
      <c r="P1522" s="19"/>
      <c r="Q1522" s="19"/>
      <c r="R152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22" s="19">
        <f>PI()*((Tableau2[[#This Row],[Diamètre du traversant (mm)]]/2)^2)*10^(-4)</f>
        <v>0</v>
      </c>
      <c r="U1522" s="19">
        <f>Tableau2[[#This Row],[Surface mesurée (dm²)]]-(SUMPRODUCT(($F$4:$F$2200=F1522)*($T$4:$T$2200)))</f>
        <v>0</v>
      </c>
      <c r="V1522" s="19"/>
    </row>
    <row r="1523" spans="1:22">
      <c r="A1523" s="17">
        <f>+Tableau1[[#This Row],[Bâtiment]]</f>
        <v>0</v>
      </c>
      <c r="M1523" s="19">
        <f>IF(ISNUMBER(Tableau2[[#This Row],[Diamètre (mm)]]),PI()*((Tableau2[[#This Row],[Diamètre (mm)]]/2)^2)*10^(-4),(Tableau2[[#This Row],[Longueur (mm)]]*Tableau2[[#This Row],[Largeur (mm)]])*10^(-4))</f>
        <v>0</v>
      </c>
      <c r="N1523" s="19"/>
      <c r="O1523" s="19"/>
      <c r="P1523" s="19"/>
      <c r="Q1523" s="19"/>
      <c r="R152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23" s="19">
        <f>PI()*((Tableau2[[#This Row],[Diamètre du traversant (mm)]]/2)^2)*10^(-4)</f>
        <v>0</v>
      </c>
      <c r="U1523" s="19">
        <f>Tableau2[[#This Row],[Surface mesurée (dm²)]]-(SUMPRODUCT(($F$4:$F$2200=F1523)*($T$4:$T$2200)))</f>
        <v>0</v>
      </c>
      <c r="V1523" s="19"/>
    </row>
    <row r="1524" spans="1:22">
      <c r="A1524" s="17">
        <f>+Tableau1[[#This Row],[Bâtiment]]</f>
        <v>0</v>
      </c>
      <c r="M1524" s="19">
        <f>IF(ISNUMBER(Tableau2[[#This Row],[Diamètre (mm)]]),PI()*((Tableau2[[#This Row],[Diamètre (mm)]]/2)^2)*10^(-4),(Tableau2[[#This Row],[Longueur (mm)]]*Tableau2[[#This Row],[Largeur (mm)]])*10^(-4))</f>
        <v>0</v>
      </c>
      <c r="N1524" s="19"/>
      <c r="O1524" s="19"/>
      <c r="P1524" s="19"/>
      <c r="Q1524" s="19"/>
      <c r="R152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24" s="19">
        <f>PI()*((Tableau2[[#This Row],[Diamètre du traversant (mm)]]/2)^2)*10^(-4)</f>
        <v>0</v>
      </c>
      <c r="U1524" s="19">
        <f>Tableau2[[#This Row],[Surface mesurée (dm²)]]-(SUMPRODUCT(($F$4:$F$2200=F1524)*($T$4:$T$2200)))</f>
        <v>0</v>
      </c>
      <c r="V1524" s="19"/>
    </row>
    <row r="1525" spans="1:22">
      <c r="A1525" s="17">
        <f>+Tableau1[[#This Row],[Bâtiment]]</f>
        <v>0</v>
      </c>
      <c r="M1525" s="19">
        <f>IF(ISNUMBER(Tableau2[[#This Row],[Diamètre (mm)]]),PI()*((Tableau2[[#This Row],[Diamètre (mm)]]/2)^2)*10^(-4),(Tableau2[[#This Row],[Longueur (mm)]]*Tableau2[[#This Row],[Largeur (mm)]])*10^(-4))</f>
        <v>0</v>
      </c>
      <c r="N1525" s="19"/>
      <c r="O1525" s="19"/>
      <c r="P1525" s="19"/>
      <c r="Q1525" s="19"/>
      <c r="R152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25" s="19">
        <f>PI()*((Tableau2[[#This Row],[Diamètre du traversant (mm)]]/2)^2)*10^(-4)</f>
        <v>0</v>
      </c>
      <c r="U1525" s="19">
        <f>Tableau2[[#This Row],[Surface mesurée (dm²)]]-(SUMPRODUCT(($F$4:$F$2200=F1525)*($T$4:$T$2200)))</f>
        <v>0</v>
      </c>
      <c r="V1525" s="19"/>
    </row>
    <row r="1526" spans="1:22">
      <c r="A1526" s="17">
        <f>+Tableau1[[#This Row],[Bâtiment]]</f>
        <v>0</v>
      </c>
      <c r="M1526" s="19">
        <f>IF(ISNUMBER(Tableau2[[#This Row],[Diamètre (mm)]]),PI()*((Tableau2[[#This Row],[Diamètre (mm)]]/2)^2)*10^(-4),(Tableau2[[#This Row],[Longueur (mm)]]*Tableau2[[#This Row],[Largeur (mm)]])*10^(-4))</f>
        <v>0</v>
      </c>
      <c r="N1526" s="19"/>
      <c r="O1526" s="19"/>
      <c r="P1526" s="19"/>
      <c r="Q1526" s="19"/>
      <c r="R152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26" s="19">
        <f>PI()*((Tableau2[[#This Row],[Diamètre du traversant (mm)]]/2)^2)*10^(-4)</f>
        <v>0</v>
      </c>
      <c r="U1526" s="19">
        <f>Tableau2[[#This Row],[Surface mesurée (dm²)]]-(SUMPRODUCT(($F$4:$F$2200=F1526)*($T$4:$T$2200)))</f>
        <v>0</v>
      </c>
      <c r="V1526" s="19"/>
    </row>
    <row r="1527" spans="1:22">
      <c r="A1527" s="17">
        <f>+Tableau1[[#This Row],[Bâtiment]]</f>
        <v>0</v>
      </c>
      <c r="M1527" s="19">
        <f>IF(ISNUMBER(Tableau2[[#This Row],[Diamètre (mm)]]),PI()*((Tableau2[[#This Row],[Diamètre (mm)]]/2)^2)*10^(-4),(Tableau2[[#This Row],[Longueur (mm)]]*Tableau2[[#This Row],[Largeur (mm)]])*10^(-4))</f>
        <v>0</v>
      </c>
      <c r="N1527" s="19"/>
      <c r="O1527" s="19"/>
      <c r="P1527" s="19"/>
      <c r="Q1527" s="19"/>
      <c r="R152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27" s="19">
        <f>PI()*((Tableau2[[#This Row],[Diamètre du traversant (mm)]]/2)^2)*10^(-4)</f>
        <v>0</v>
      </c>
      <c r="U1527" s="19">
        <f>Tableau2[[#This Row],[Surface mesurée (dm²)]]-(SUMPRODUCT(($F$4:$F$2200=F1527)*($T$4:$T$2200)))</f>
        <v>0</v>
      </c>
      <c r="V1527" s="19"/>
    </row>
    <row r="1528" spans="1:22">
      <c r="A1528" s="17">
        <f>+Tableau1[[#This Row],[Bâtiment]]</f>
        <v>0</v>
      </c>
      <c r="M1528" s="19">
        <f>IF(ISNUMBER(Tableau2[[#This Row],[Diamètre (mm)]]),PI()*((Tableau2[[#This Row],[Diamètre (mm)]]/2)^2)*10^(-4),(Tableau2[[#This Row],[Longueur (mm)]]*Tableau2[[#This Row],[Largeur (mm)]])*10^(-4))</f>
        <v>0</v>
      </c>
      <c r="N1528" s="19"/>
      <c r="O1528" s="19"/>
      <c r="P1528" s="19"/>
      <c r="Q1528" s="19"/>
      <c r="R152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28" s="19">
        <f>PI()*((Tableau2[[#This Row],[Diamètre du traversant (mm)]]/2)^2)*10^(-4)</f>
        <v>0</v>
      </c>
      <c r="U1528" s="19">
        <f>Tableau2[[#This Row],[Surface mesurée (dm²)]]-(SUMPRODUCT(($F$4:$F$2200=F1528)*($T$4:$T$2200)))</f>
        <v>0</v>
      </c>
      <c r="V1528" s="19"/>
    </row>
    <row r="1529" spans="1:22">
      <c r="A1529" s="17">
        <f>+Tableau1[[#This Row],[Bâtiment]]</f>
        <v>0</v>
      </c>
      <c r="M1529" s="19">
        <f>IF(ISNUMBER(Tableau2[[#This Row],[Diamètre (mm)]]),PI()*((Tableau2[[#This Row],[Diamètre (mm)]]/2)^2)*10^(-4),(Tableau2[[#This Row],[Longueur (mm)]]*Tableau2[[#This Row],[Largeur (mm)]])*10^(-4))</f>
        <v>0</v>
      </c>
      <c r="N1529" s="19"/>
      <c r="O1529" s="19"/>
      <c r="P1529" s="19"/>
      <c r="Q1529" s="19"/>
      <c r="R152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29" s="19">
        <f>PI()*((Tableau2[[#This Row],[Diamètre du traversant (mm)]]/2)^2)*10^(-4)</f>
        <v>0</v>
      </c>
      <c r="U1529" s="19">
        <f>Tableau2[[#This Row],[Surface mesurée (dm²)]]-(SUMPRODUCT(($F$4:$F$2200=F1529)*($T$4:$T$2200)))</f>
        <v>0</v>
      </c>
      <c r="V1529" s="19"/>
    </row>
    <row r="1530" spans="1:22">
      <c r="A1530" s="17">
        <f>+Tableau1[[#This Row],[Bâtiment]]</f>
        <v>0</v>
      </c>
      <c r="M1530" s="19">
        <f>IF(ISNUMBER(Tableau2[[#This Row],[Diamètre (mm)]]),PI()*((Tableau2[[#This Row],[Diamètre (mm)]]/2)^2)*10^(-4),(Tableau2[[#This Row],[Longueur (mm)]]*Tableau2[[#This Row],[Largeur (mm)]])*10^(-4))</f>
        <v>0</v>
      </c>
      <c r="N1530" s="19"/>
      <c r="O1530" s="19"/>
      <c r="P1530" s="19"/>
      <c r="Q1530" s="19"/>
      <c r="R153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30" s="19">
        <f>PI()*((Tableau2[[#This Row],[Diamètre du traversant (mm)]]/2)^2)*10^(-4)</f>
        <v>0</v>
      </c>
      <c r="U1530" s="19">
        <f>Tableau2[[#This Row],[Surface mesurée (dm²)]]-(SUMPRODUCT(($F$4:$F$2200=F1530)*($T$4:$T$2200)))</f>
        <v>0</v>
      </c>
      <c r="V1530" s="19"/>
    </row>
    <row r="1531" spans="1:22">
      <c r="A1531" s="17">
        <f>+Tableau1[[#This Row],[Bâtiment]]</f>
        <v>0</v>
      </c>
      <c r="M1531" s="19">
        <f>IF(ISNUMBER(Tableau2[[#This Row],[Diamètre (mm)]]),PI()*((Tableau2[[#This Row],[Diamètre (mm)]]/2)^2)*10^(-4),(Tableau2[[#This Row],[Longueur (mm)]]*Tableau2[[#This Row],[Largeur (mm)]])*10^(-4))</f>
        <v>0</v>
      </c>
      <c r="N1531" s="19"/>
      <c r="O1531" s="19"/>
      <c r="P1531" s="19"/>
      <c r="Q1531" s="19"/>
      <c r="R153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31" s="19">
        <f>PI()*((Tableau2[[#This Row],[Diamètre du traversant (mm)]]/2)^2)*10^(-4)</f>
        <v>0</v>
      </c>
      <c r="U1531" s="19">
        <f>Tableau2[[#This Row],[Surface mesurée (dm²)]]-(SUMPRODUCT(($F$4:$F$2200=F1531)*($T$4:$T$2200)))</f>
        <v>0</v>
      </c>
      <c r="V1531" s="19"/>
    </row>
    <row r="1532" spans="1:22">
      <c r="A1532" s="17">
        <f>+Tableau1[[#This Row],[Bâtiment]]</f>
        <v>0</v>
      </c>
      <c r="M1532" s="19">
        <f>IF(ISNUMBER(Tableau2[[#This Row],[Diamètre (mm)]]),PI()*((Tableau2[[#This Row],[Diamètre (mm)]]/2)^2)*10^(-4),(Tableau2[[#This Row],[Longueur (mm)]]*Tableau2[[#This Row],[Largeur (mm)]])*10^(-4))</f>
        <v>0</v>
      </c>
      <c r="N1532" s="19"/>
      <c r="O1532" s="19"/>
      <c r="P1532" s="19"/>
      <c r="Q1532" s="19"/>
      <c r="R153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32" s="19">
        <f>PI()*((Tableau2[[#This Row],[Diamètre du traversant (mm)]]/2)^2)*10^(-4)</f>
        <v>0</v>
      </c>
      <c r="U1532" s="19">
        <f>Tableau2[[#This Row],[Surface mesurée (dm²)]]-(SUMPRODUCT(($F$4:$F$2200=F1532)*($T$4:$T$2200)))</f>
        <v>0</v>
      </c>
      <c r="V1532" s="19"/>
    </row>
    <row r="1533" spans="1:22">
      <c r="A1533" s="17">
        <f>+Tableau1[[#This Row],[Bâtiment]]</f>
        <v>0</v>
      </c>
      <c r="M1533" s="19">
        <f>IF(ISNUMBER(Tableau2[[#This Row],[Diamètre (mm)]]),PI()*((Tableau2[[#This Row],[Diamètre (mm)]]/2)^2)*10^(-4),(Tableau2[[#This Row],[Longueur (mm)]]*Tableau2[[#This Row],[Largeur (mm)]])*10^(-4))</f>
        <v>0</v>
      </c>
      <c r="N1533" s="19"/>
      <c r="O1533" s="19"/>
      <c r="P1533" s="19"/>
      <c r="Q1533" s="19"/>
      <c r="R153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33" s="19">
        <f>PI()*((Tableau2[[#This Row],[Diamètre du traversant (mm)]]/2)^2)*10^(-4)</f>
        <v>0</v>
      </c>
      <c r="U1533" s="19">
        <f>Tableau2[[#This Row],[Surface mesurée (dm²)]]-(SUMPRODUCT(($F$4:$F$2200=F1533)*($T$4:$T$2200)))</f>
        <v>0</v>
      </c>
      <c r="V1533" s="19"/>
    </row>
    <row r="1534" spans="1:22">
      <c r="A1534" s="17">
        <f>+Tableau1[[#This Row],[Bâtiment]]</f>
        <v>0</v>
      </c>
      <c r="M1534" s="19">
        <f>IF(ISNUMBER(Tableau2[[#This Row],[Diamètre (mm)]]),PI()*((Tableau2[[#This Row],[Diamètre (mm)]]/2)^2)*10^(-4),(Tableau2[[#This Row],[Longueur (mm)]]*Tableau2[[#This Row],[Largeur (mm)]])*10^(-4))</f>
        <v>0</v>
      </c>
      <c r="N1534" s="19"/>
      <c r="O1534" s="19"/>
      <c r="P1534" s="19"/>
      <c r="Q1534" s="19"/>
      <c r="R153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34" s="19">
        <f>PI()*((Tableau2[[#This Row],[Diamètre du traversant (mm)]]/2)^2)*10^(-4)</f>
        <v>0</v>
      </c>
      <c r="U1534" s="19">
        <f>Tableau2[[#This Row],[Surface mesurée (dm²)]]-(SUMPRODUCT(($F$4:$F$2200=F1534)*($T$4:$T$2200)))</f>
        <v>0</v>
      </c>
      <c r="V1534" s="19"/>
    </row>
    <row r="1535" spans="1:22">
      <c r="A1535" s="17">
        <f>+Tableau1[[#This Row],[Bâtiment]]</f>
        <v>0</v>
      </c>
      <c r="M1535" s="19">
        <f>IF(ISNUMBER(Tableau2[[#This Row],[Diamètre (mm)]]),PI()*((Tableau2[[#This Row],[Diamètre (mm)]]/2)^2)*10^(-4),(Tableau2[[#This Row],[Longueur (mm)]]*Tableau2[[#This Row],[Largeur (mm)]])*10^(-4))</f>
        <v>0</v>
      </c>
      <c r="N1535" s="19"/>
      <c r="O1535" s="19"/>
      <c r="P1535" s="19"/>
      <c r="Q1535" s="19"/>
      <c r="R153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35" s="19">
        <f>PI()*((Tableau2[[#This Row],[Diamètre du traversant (mm)]]/2)^2)*10^(-4)</f>
        <v>0</v>
      </c>
      <c r="U1535" s="19">
        <f>Tableau2[[#This Row],[Surface mesurée (dm²)]]-(SUMPRODUCT(($F$4:$F$2200=F1535)*($T$4:$T$2200)))</f>
        <v>0</v>
      </c>
      <c r="V1535" s="19"/>
    </row>
    <row r="1536" spans="1:22">
      <c r="A1536" s="17">
        <f>+Tableau1[[#This Row],[Bâtiment]]</f>
        <v>0</v>
      </c>
      <c r="M1536" s="19">
        <f>IF(ISNUMBER(Tableau2[[#This Row],[Diamètre (mm)]]),PI()*((Tableau2[[#This Row],[Diamètre (mm)]]/2)^2)*10^(-4),(Tableau2[[#This Row],[Longueur (mm)]]*Tableau2[[#This Row],[Largeur (mm)]])*10^(-4))</f>
        <v>0</v>
      </c>
      <c r="N1536" s="19"/>
      <c r="O1536" s="19"/>
      <c r="P1536" s="19"/>
      <c r="Q1536" s="19"/>
      <c r="R153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36" s="19">
        <f>PI()*((Tableau2[[#This Row],[Diamètre du traversant (mm)]]/2)^2)*10^(-4)</f>
        <v>0</v>
      </c>
      <c r="U1536" s="19">
        <f>Tableau2[[#This Row],[Surface mesurée (dm²)]]-(SUMPRODUCT(($F$4:$F$2200=F1536)*($T$4:$T$2200)))</f>
        <v>0</v>
      </c>
      <c r="V1536" s="19"/>
    </row>
    <row r="1537" spans="1:22">
      <c r="A1537" s="17">
        <f>+Tableau1[[#This Row],[Bâtiment]]</f>
        <v>0</v>
      </c>
      <c r="M1537" s="19">
        <f>IF(ISNUMBER(Tableau2[[#This Row],[Diamètre (mm)]]),PI()*((Tableau2[[#This Row],[Diamètre (mm)]]/2)^2)*10^(-4),(Tableau2[[#This Row],[Longueur (mm)]]*Tableau2[[#This Row],[Largeur (mm)]])*10^(-4))</f>
        <v>0</v>
      </c>
      <c r="N1537" s="19"/>
      <c r="O1537" s="19"/>
      <c r="P1537" s="19"/>
      <c r="Q1537" s="19"/>
      <c r="R153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37" s="19">
        <f>PI()*((Tableau2[[#This Row],[Diamètre du traversant (mm)]]/2)^2)*10^(-4)</f>
        <v>0</v>
      </c>
      <c r="U1537" s="19">
        <f>Tableau2[[#This Row],[Surface mesurée (dm²)]]-(SUMPRODUCT(($F$4:$F$2200=F1537)*($T$4:$T$2200)))</f>
        <v>0</v>
      </c>
      <c r="V1537" s="19"/>
    </row>
    <row r="1538" spans="1:22">
      <c r="A1538" s="17">
        <f>+Tableau1[[#This Row],[Bâtiment]]</f>
        <v>0</v>
      </c>
      <c r="M1538" s="19">
        <f>IF(ISNUMBER(Tableau2[[#This Row],[Diamètre (mm)]]),PI()*((Tableau2[[#This Row],[Diamètre (mm)]]/2)^2)*10^(-4),(Tableau2[[#This Row],[Longueur (mm)]]*Tableau2[[#This Row],[Largeur (mm)]])*10^(-4))</f>
        <v>0</v>
      </c>
      <c r="N1538" s="19"/>
      <c r="O1538" s="19"/>
      <c r="P1538" s="19"/>
      <c r="Q1538" s="19"/>
      <c r="R153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38" s="19">
        <f>PI()*((Tableau2[[#This Row],[Diamètre du traversant (mm)]]/2)^2)*10^(-4)</f>
        <v>0</v>
      </c>
      <c r="U1538" s="19">
        <f>Tableau2[[#This Row],[Surface mesurée (dm²)]]-(SUMPRODUCT(($F$4:$F$2200=F1538)*($T$4:$T$2200)))</f>
        <v>0</v>
      </c>
      <c r="V1538" s="19"/>
    </row>
    <row r="1539" spans="1:22">
      <c r="A1539" s="17">
        <f>+Tableau1[[#This Row],[Bâtiment]]</f>
        <v>0</v>
      </c>
      <c r="M1539" s="19">
        <f>IF(ISNUMBER(Tableau2[[#This Row],[Diamètre (mm)]]),PI()*((Tableau2[[#This Row],[Diamètre (mm)]]/2)^2)*10^(-4),(Tableau2[[#This Row],[Longueur (mm)]]*Tableau2[[#This Row],[Largeur (mm)]])*10^(-4))</f>
        <v>0</v>
      </c>
      <c r="N1539" s="19"/>
      <c r="O1539" s="19"/>
      <c r="P1539" s="19"/>
      <c r="Q1539" s="19"/>
      <c r="R153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39" s="19">
        <f>PI()*((Tableau2[[#This Row],[Diamètre du traversant (mm)]]/2)^2)*10^(-4)</f>
        <v>0</v>
      </c>
      <c r="U1539" s="19">
        <f>Tableau2[[#This Row],[Surface mesurée (dm²)]]-(SUMPRODUCT(($F$4:$F$2200=F1539)*($T$4:$T$2200)))</f>
        <v>0</v>
      </c>
      <c r="V1539" s="19"/>
    </row>
    <row r="1540" spans="1:22">
      <c r="A1540" s="17">
        <f>+Tableau1[[#This Row],[Bâtiment]]</f>
        <v>0</v>
      </c>
      <c r="M1540" s="19">
        <f>IF(ISNUMBER(Tableau2[[#This Row],[Diamètre (mm)]]),PI()*((Tableau2[[#This Row],[Diamètre (mm)]]/2)^2)*10^(-4),(Tableau2[[#This Row],[Longueur (mm)]]*Tableau2[[#This Row],[Largeur (mm)]])*10^(-4))</f>
        <v>0</v>
      </c>
      <c r="N1540" s="19"/>
      <c r="O1540" s="19"/>
      <c r="P1540" s="19"/>
      <c r="Q1540" s="19"/>
      <c r="R154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40" s="19">
        <f>PI()*((Tableau2[[#This Row],[Diamètre du traversant (mm)]]/2)^2)*10^(-4)</f>
        <v>0</v>
      </c>
      <c r="U1540" s="19">
        <f>Tableau2[[#This Row],[Surface mesurée (dm²)]]-(SUMPRODUCT(($F$4:$F$2200=F1540)*($T$4:$T$2200)))</f>
        <v>0</v>
      </c>
      <c r="V1540" s="19"/>
    </row>
    <row r="1541" spans="1:22">
      <c r="A1541" s="17">
        <f>+Tableau1[[#This Row],[Bâtiment]]</f>
        <v>0</v>
      </c>
      <c r="M1541" s="19">
        <f>IF(ISNUMBER(Tableau2[[#This Row],[Diamètre (mm)]]),PI()*((Tableau2[[#This Row],[Diamètre (mm)]]/2)^2)*10^(-4),(Tableau2[[#This Row],[Longueur (mm)]]*Tableau2[[#This Row],[Largeur (mm)]])*10^(-4))</f>
        <v>0</v>
      </c>
      <c r="N1541" s="19"/>
      <c r="O1541" s="19"/>
      <c r="P1541" s="19"/>
      <c r="Q1541" s="19"/>
      <c r="R154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41" s="19">
        <f>PI()*((Tableau2[[#This Row],[Diamètre du traversant (mm)]]/2)^2)*10^(-4)</f>
        <v>0</v>
      </c>
      <c r="U1541" s="19">
        <f>Tableau2[[#This Row],[Surface mesurée (dm²)]]-(SUMPRODUCT(($F$4:$F$2200=F1541)*($T$4:$T$2200)))</f>
        <v>0</v>
      </c>
      <c r="V1541" s="19"/>
    </row>
    <row r="1542" spans="1:22">
      <c r="A1542" s="17">
        <f>+Tableau1[[#This Row],[Bâtiment]]</f>
        <v>0</v>
      </c>
      <c r="M1542" s="19">
        <f>IF(ISNUMBER(Tableau2[[#This Row],[Diamètre (mm)]]),PI()*((Tableau2[[#This Row],[Diamètre (mm)]]/2)^2)*10^(-4),(Tableau2[[#This Row],[Longueur (mm)]]*Tableau2[[#This Row],[Largeur (mm)]])*10^(-4))</f>
        <v>0</v>
      </c>
      <c r="N1542" s="19"/>
      <c r="O1542" s="19"/>
      <c r="P1542" s="19"/>
      <c r="Q1542" s="19"/>
      <c r="R154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42" s="19">
        <f>PI()*((Tableau2[[#This Row],[Diamètre du traversant (mm)]]/2)^2)*10^(-4)</f>
        <v>0</v>
      </c>
      <c r="U1542" s="19">
        <f>Tableau2[[#This Row],[Surface mesurée (dm²)]]-(SUMPRODUCT(($F$4:$F$2200=F1542)*($T$4:$T$2200)))</f>
        <v>0</v>
      </c>
      <c r="V1542" s="19"/>
    </row>
    <row r="1543" spans="1:22">
      <c r="A1543" s="17">
        <f>+Tableau1[[#This Row],[Bâtiment]]</f>
        <v>0</v>
      </c>
      <c r="M1543" s="19">
        <f>IF(ISNUMBER(Tableau2[[#This Row],[Diamètre (mm)]]),PI()*((Tableau2[[#This Row],[Diamètre (mm)]]/2)^2)*10^(-4),(Tableau2[[#This Row],[Longueur (mm)]]*Tableau2[[#This Row],[Largeur (mm)]])*10^(-4))</f>
        <v>0</v>
      </c>
      <c r="N1543" s="19"/>
      <c r="O1543" s="19"/>
      <c r="P1543" s="19"/>
      <c r="Q1543" s="19"/>
      <c r="R154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43" s="19">
        <f>PI()*((Tableau2[[#This Row],[Diamètre du traversant (mm)]]/2)^2)*10^(-4)</f>
        <v>0</v>
      </c>
      <c r="U1543" s="19">
        <f>Tableau2[[#This Row],[Surface mesurée (dm²)]]-(SUMPRODUCT(($F$4:$F$2200=F1543)*($T$4:$T$2200)))</f>
        <v>0</v>
      </c>
      <c r="V1543" s="19"/>
    </row>
    <row r="1544" spans="1:22">
      <c r="A1544" s="17">
        <f>+Tableau1[[#This Row],[Bâtiment]]</f>
        <v>0</v>
      </c>
      <c r="M1544" s="19">
        <f>IF(ISNUMBER(Tableau2[[#This Row],[Diamètre (mm)]]),PI()*((Tableau2[[#This Row],[Diamètre (mm)]]/2)^2)*10^(-4),(Tableau2[[#This Row],[Longueur (mm)]]*Tableau2[[#This Row],[Largeur (mm)]])*10^(-4))</f>
        <v>0</v>
      </c>
      <c r="N1544" s="19"/>
      <c r="O1544" s="19"/>
      <c r="P1544" s="19"/>
      <c r="Q1544" s="19"/>
      <c r="R154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44" s="19">
        <f>PI()*((Tableau2[[#This Row],[Diamètre du traversant (mm)]]/2)^2)*10^(-4)</f>
        <v>0</v>
      </c>
      <c r="U1544" s="19">
        <f>Tableau2[[#This Row],[Surface mesurée (dm²)]]-(SUMPRODUCT(($F$4:$F$2200=F1544)*($T$4:$T$2200)))</f>
        <v>0</v>
      </c>
      <c r="V1544" s="19"/>
    </row>
    <row r="1545" spans="1:22">
      <c r="A1545" s="17">
        <f>+Tableau1[[#This Row],[Bâtiment]]</f>
        <v>0</v>
      </c>
      <c r="M1545" s="19">
        <f>IF(ISNUMBER(Tableau2[[#This Row],[Diamètre (mm)]]),PI()*((Tableau2[[#This Row],[Diamètre (mm)]]/2)^2)*10^(-4),(Tableau2[[#This Row],[Longueur (mm)]]*Tableau2[[#This Row],[Largeur (mm)]])*10^(-4))</f>
        <v>0</v>
      </c>
      <c r="N1545" s="19"/>
      <c r="O1545" s="19"/>
      <c r="P1545" s="19"/>
      <c r="Q1545" s="19"/>
      <c r="R154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45" s="19">
        <f>PI()*((Tableau2[[#This Row],[Diamètre du traversant (mm)]]/2)^2)*10^(-4)</f>
        <v>0</v>
      </c>
      <c r="U1545" s="19">
        <f>Tableau2[[#This Row],[Surface mesurée (dm²)]]-(SUMPRODUCT(($F$4:$F$2200=F1545)*($T$4:$T$2200)))</f>
        <v>0</v>
      </c>
      <c r="V1545" s="19"/>
    </row>
    <row r="1546" spans="1:22">
      <c r="A1546" s="17">
        <f>+Tableau1[[#This Row],[Bâtiment]]</f>
        <v>0</v>
      </c>
      <c r="M1546" s="19">
        <f>IF(ISNUMBER(Tableau2[[#This Row],[Diamètre (mm)]]),PI()*((Tableau2[[#This Row],[Diamètre (mm)]]/2)^2)*10^(-4),(Tableau2[[#This Row],[Longueur (mm)]]*Tableau2[[#This Row],[Largeur (mm)]])*10^(-4))</f>
        <v>0</v>
      </c>
      <c r="N1546" s="19"/>
      <c r="O1546" s="19"/>
      <c r="P1546" s="19"/>
      <c r="Q1546" s="19"/>
      <c r="R154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46" s="19">
        <f>PI()*((Tableau2[[#This Row],[Diamètre du traversant (mm)]]/2)^2)*10^(-4)</f>
        <v>0</v>
      </c>
      <c r="U1546" s="19">
        <f>Tableau2[[#This Row],[Surface mesurée (dm²)]]-(SUMPRODUCT(($F$4:$F$2200=F1546)*($T$4:$T$2200)))</f>
        <v>0</v>
      </c>
      <c r="V1546" s="19"/>
    </row>
    <row r="1547" spans="1:22">
      <c r="A1547" s="17">
        <f>+Tableau1[[#This Row],[Bâtiment]]</f>
        <v>0</v>
      </c>
      <c r="M1547" s="19">
        <f>IF(ISNUMBER(Tableau2[[#This Row],[Diamètre (mm)]]),PI()*((Tableau2[[#This Row],[Diamètre (mm)]]/2)^2)*10^(-4),(Tableau2[[#This Row],[Longueur (mm)]]*Tableau2[[#This Row],[Largeur (mm)]])*10^(-4))</f>
        <v>0</v>
      </c>
      <c r="N1547" s="19"/>
      <c r="O1547" s="19"/>
      <c r="P1547" s="19"/>
      <c r="Q1547" s="19"/>
      <c r="R154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47" s="19">
        <f>PI()*((Tableau2[[#This Row],[Diamètre du traversant (mm)]]/2)^2)*10^(-4)</f>
        <v>0</v>
      </c>
      <c r="U1547" s="19">
        <f>Tableau2[[#This Row],[Surface mesurée (dm²)]]-(SUMPRODUCT(($F$4:$F$2200=F1547)*($T$4:$T$2200)))</f>
        <v>0</v>
      </c>
      <c r="V1547" s="19"/>
    </row>
    <row r="1548" spans="1:22">
      <c r="A1548" s="17">
        <f>+Tableau1[[#This Row],[Bâtiment]]</f>
        <v>0</v>
      </c>
      <c r="M1548" s="19">
        <f>IF(ISNUMBER(Tableau2[[#This Row],[Diamètre (mm)]]),PI()*((Tableau2[[#This Row],[Diamètre (mm)]]/2)^2)*10^(-4),(Tableau2[[#This Row],[Longueur (mm)]]*Tableau2[[#This Row],[Largeur (mm)]])*10^(-4))</f>
        <v>0</v>
      </c>
      <c r="N1548" s="19"/>
      <c r="O1548" s="19"/>
      <c r="P1548" s="19"/>
      <c r="Q1548" s="19"/>
      <c r="R154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48" s="19">
        <f>PI()*((Tableau2[[#This Row],[Diamètre du traversant (mm)]]/2)^2)*10^(-4)</f>
        <v>0</v>
      </c>
      <c r="U1548" s="19">
        <f>Tableau2[[#This Row],[Surface mesurée (dm²)]]-(SUMPRODUCT(($F$4:$F$2200=F1548)*($T$4:$T$2200)))</f>
        <v>0</v>
      </c>
      <c r="V1548" s="19"/>
    </row>
    <row r="1549" spans="1:22">
      <c r="A1549" s="17">
        <f>+Tableau1[[#This Row],[Bâtiment]]</f>
        <v>0</v>
      </c>
      <c r="M1549" s="19">
        <f>IF(ISNUMBER(Tableau2[[#This Row],[Diamètre (mm)]]),PI()*((Tableau2[[#This Row],[Diamètre (mm)]]/2)^2)*10^(-4),(Tableau2[[#This Row],[Longueur (mm)]]*Tableau2[[#This Row],[Largeur (mm)]])*10^(-4))</f>
        <v>0</v>
      </c>
      <c r="N1549" s="19"/>
      <c r="O1549" s="19"/>
      <c r="P1549" s="19"/>
      <c r="Q1549" s="19"/>
      <c r="R154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49" s="19">
        <f>PI()*((Tableau2[[#This Row],[Diamètre du traversant (mm)]]/2)^2)*10^(-4)</f>
        <v>0</v>
      </c>
      <c r="U1549" s="19">
        <f>Tableau2[[#This Row],[Surface mesurée (dm²)]]-(SUMPRODUCT(($F$4:$F$2200=F1549)*($T$4:$T$2200)))</f>
        <v>0</v>
      </c>
      <c r="V1549" s="19"/>
    </row>
    <row r="1550" spans="1:22">
      <c r="A1550" s="17">
        <f>+Tableau1[[#This Row],[Bâtiment]]</f>
        <v>0</v>
      </c>
      <c r="M1550" s="19">
        <f>IF(ISNUMBER(Tableau2[[#This Row],[Diamètre (mm)]]),PI()*((Tableau2[[#This Row],[Diamètre (mm)]]/2)^2)*10^(-4),(Tableau2[[#This Row],[Longueur (mm)]]*Tableau2[[#This Row],[Largeur (mm)]])*10^(-4))</f>
        <v>0</v>
      </c>
      <c r="N1550" s="19"/>
      <c r="O1550" s="19"/>
      <c r="P1550" s="19"/>
      <c r="Q1550" s="19"/>
      <c r="R155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50" s="19">
        <f>PI()*((Tableau2[[#This Row],[Diamètre du traversant (mm)]]/2)^2)*10^(-4)</f>
        <v>0</v>
      </c>
      <c r="U1550" s="19">
        <f>Tableau2[[#This Row],[Surface mesurée (dm²)]]-(SUMPRODUCT(($F$4:$F$2200=F1550)*($T$4:$T$2200)))</f>
        <v>0</v>
      </c>
      <c r="V1550" s="19"/>
    </row>
    <row r="1551" spans="1:22">
      <c r="A1551" s="17">
        <f>+Tableau1[[#This Row],[Bâtiment]]</f>
        <v>0</v>
      </c>
      <c r="M1551" s="19">
        <f>IF(ISNUMBER(Tableau2[[#This Row],[Diamètre (mm)]]),PI()*((Tableau2[[#This Row],[Diamètre (mm)]]/2)^2)*10^(-4),(Tableau2[[#This Row],[Longueur (mm)]]*Tableau2[[#This Row],[Largeur (mm)]])*10^(-4))</f>
        <v>0</v>
      </c>
      <c r="N1551" s="19"/>
      <c r="O1551" s="19"/>
      <c r="P1551" s="19"/>
      <c r="Q1551" s="19"/>
      <c r="R155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51" s="19">
        <f>PI()*((Tableau2[[#This Row],[Diamètre du traversant (mm)]]/2)^2)*10^(-4)</f>
        <v>0</v>
      </c>
      <c r="U1551" s="19">
        <f>Tableau2[[#This Row],[Surface mesurée (dm²)]]-(SUMPRODUCT(($F$4:$F$2200=F1551)*($T$4:$T$2200)))</f>
        <v>0</v>
      </c>
      <c r="V1551" s="19"/>
    </row>
    <row r="1552" spans="1:22">
      <c r="A1552" s="17">
        <f>+Tableau1[[#This Row],[Bâtiment]]</f>
        <v>0</v>
      </c>
      <c r="M1552" s="19">
        <f>IF(ISNUMBER(Tableau2[[#This Row],[Diamètre (mm)]]),PI()*((Tableau2[[#This Row],[Diamètre (mm)]]/2)^2)*10^(-4),(Tableau2[[#This Row],[Longueur (mm)]]*Tableau2[[#This Row],[Largeur (mm)]])*10^(-4))</f>
        <v>0</v>
      </c>
      <c r="N1552" s="19"/>
      <c r="O1552" s="19"/>
      <c r="P1552" s="19"/>
      <c r="Q1552" s="19"/>
      <c r="R155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52" s="19">
        <f>PI()*((Tableau2[[#This Row],[Diamètre du traversant (mm)]]/2)^2)*10^(-4)</f>
        <v>0</v>
      </c>
      <c r="U1552" s="19">
        <f>Tableau2[[#This Row],[Surface mesurée (dm²)]]-(SUMPRODUCT(($F$4:$F$2200=F1552)*($T$4:$T$2200)))</f>
        <v>0</v>
      </c>
      <c r="V1552" s="19"/>
    </row>
    <row r="1553" spans="1:22">
      <c r="A1553" s="17">
        <f>+Tableau1[[#This Row],[Bâtiment]]</f>
        <v>0</v>
      </c>
      <c r="M1553" s="19">
        <f>IF(ISNUMBER(Tableau2[[#This Row],[Diamètre (mm)]]),PI()*((Tableau2[[#This Row],[Diamètre (mm)]]/2)^2)*10^(-4),(Tableau2[[#This Row],[Longueur (mm)]]*Tableau2[[#This Row],[Largeur (mm)]])*10^(-4))</f>
        <v>0</v>
      </c>
      <c r="N1553" s="19"/>
      <c r="O1553" s="19"/>
      <c r="P1553" s="19"/>
      <c r="Q1553" s="19"/>
      <c r="R155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53" s="19">
        <f>PI()*((Tableau2[[#This Row],[Diamètre du traversant (mm)]]/2)^2)*10^(-4)</f>
        <v>0</v>
      </c>
      <c r="U1553" s="19">
        <f>Tableau2[[#This Row],[Surface mesurée (dm²)]]-(SUMPRODUCT(($F$4:$F$2200=F1553)*($T$4:$T$2200)))</f>
        <v>0</v>
      </c>
      <c r="V1553" s="19"/>
    </row>
    <row r="1554" spans="1:22">
      <c r="A1554" s="17">
        <f>+Tableau1[[#This Row],[Bâtiment]]</f>
        <v>0</v>
      </c>
      <c r="M1554" s="19">
        <f>IF(ISNUMBER(Tableau2[[#This Row],[Diamètre (mm)]]),PI()*((Tableau2[[#This Row],[Diamètre (mm)]]/2)^2)*10^(-4),(Tableau2[[#This Row],[Longueur (mm)]]*Tableau2[[#This Row],[Largeur (mm)]])*10^(-4))</f>
        <v>0</v>
      </c>
      <c r="N1554" s="19"/>
      <c r="O1554" s="19"/>
      <c r="P1554" s="19"/>
      <c r="Q1554" s="19"/>
      <c r="R155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54" s="19">
        <f>PI()*((Tableau2[[#This Row],[Diamètre du traversant (mm)]]/2)^2)*10^(-4)</f>
        <v>0</v>
      </c>
      <c r="U1554" s="19">
        <f>Tableau2[[#This Row],[Surface mesurée (dm²)]]-(SUMPRODUCT(($F$4:$F$2200=F1554)*($T$4:$T$2200)))</f>
        <v>0</v>
      </c>
      <c r="V1554" s="19"/>
    </row>
    <row r="1555" spans="1:22">
      <c r="A1555" s="17">
        <f>+Tableau1[[#This Row],[Bâtiment]]</f>
        <v>0</v>
      </c>
      <c r="M1555" s="19">
        <f>IF(ISNUMBER(Tableau2[[#This Row],[Diamètre (mm)]]),PI()*((Tableau2[[#This Row],[Diamètre (mm)]]/2)^2)*10^(-4),(Tableau2[[#This Row],[Longueur (mm)]]*Tableau2[[#This Row],[Largeur (mm)]])*10^(-4))</f>
        <v>0</v>
      </c>
      <c r="N1555" s="19"/>
      <c r="O1555" s="19"/>
      <c r="P1555" s="19"/>
      <c r="Q1555" s="19"/>
      <c r="R155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55" s="19">
        <f>PI()*((Tableau2[[#This Row],[Diamètre du traversant (mm)]]/2)^2)*10^(-4)</f>
        <v>0</v>
      </c>
      <c r="U1555" s="19">
        <f>Tableau2[[#This Row],[Surface mesurée (dm²)]]-(SUMPRODUCT(($F$4:$F$2200=F1555)*($T$4:$T$2200)))</f>
        <v>0</v>
      </c>
      <c r="V1555" s="19"/>
    </row>
    <row r="1556" spans="1:22">
      <c r="A1556" s="17">
        <f>+Tableau1[[#This Row],[Bâtiment]]</f>
        <v>0</v>
      </c>
      <c r="M1556" s="19">
        <f>IF(ISNUMBER(Tableau2[[#This Row],[Diamètre (mm)]]),PI()*((Tableau2[[#This Row],[Diamètre (mm)]]/2)^2)*10^(-4),(Tableau2[[#This Row],[Longueur (mm)]]*Tableau2[[#This Row],[Largeur (mm)]])*10^(-4))</f>
        <v>0</v>
      </c>
      <c r="N1556" s="19"/>
      <c r="O1556" s="19"/>
      <c r="P1556" s="19"/>
      <c r="Q1556" s="19"/>
      <c r="R155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56" s="19">
        <f>PI()*((Tableau2[[#This Row],[Diamètre du traversant (mm)]]/2)^2)*10^(-4)</f>
        <v>0</v>
      </c>
      <c r="U1556" s="19">
        <f>Tableau2[[#This Row],[Surface mesurée (dm²)]]-(SUMPRODUCT(($F$4:$F$2200=F1556)*($T$4:$T$2200)))</f>
        <v>0</v>
      </c>
      <c r="V1556" s="19"/>
    </row>
    <row r="1557" spans="1:22">
      <c r="A1557" s="17">
        <f>+Tableau1[[#This Row],[Bâtiment]]</f>
        <v>0</v>
      </c>
      <c r="M1557" s="19">
        <f>IF(ISNUMBER(Tableau2[[#This Row],[Diamètre (mm)]]),PI()*((Tableau2[[#This Row],[Diamètre (mm)]]/2)^2)*10^(-4),(Tableau2[[#This Row],[Longueur (mm)]]*Tableau2[[#This Row],[Largeur (mm)]])*10^(-4))</f>
        <v>0</v>
      </c>
      <c r="N1557" s="19"/>
      <c r="O1557" s="19"/>
      <c r="P1557" s="19"/>
      <c r="Q1557" s="19"/>
      <c r="R155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57" s="19">
        <f>PI()*((Tableau2[[#This Row],[Diamètre du traversant (mm)]]/2)^2)*10^(-4)</f>
        <v>0</v>
      </c>
      <c r="U1557" s="19">
        <f>Tableau2[[#This Row],[Surface mesurée (dm²)]]-(SUMPRODUCT(($F$4:$F$2200=F1557)*($T$4:$T$2200)))</f>
        <v>0</v>
      </c>
      <c r="V1557" s="19"/>
    </row>
    <row r="1558" spans="1:22">
      <c r="A1558" s="17">
        <f>+Tableau1[[#This Row],[Bâtiment]]</f>
        <v>0</v>
      </c>
      <c r="M1558" s="19">
        <f>IF(ISNUMBER(Tableau2[[#This Row],[Diamètre (mm)]]),PI()*((Tableau2[[#This Row],[Diamètre (mm)]]/2)^2)*10^(-4),(Tableau2[[#This Row],[Longueur (mm)]]*Tableau2[[#This Row],[Largeur (mm)]])*10^(-4))</f>
        <v>0</v>
      </c>
      <c r="N1558" s="19"/>
      <c r="O1558" s="19"/>
      <c r="P1558" s="19"/>
      <c r="Q1558" s="19"/>
      <c r="R155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58" s="19">
        <f>PI()*((Tableau2[[#This Row],[Diamètre du traversant (mm)]]/2)^2)*10^(-4)</f>
        <v>0</v>
      </c>
      <c r="U1558" s="19">
        <f>Tableau2[[#This Row],[Surface mesurée (dm²)]]-(SUMPRODUCT(($F$4:$F$2200=F1558)*($T$4:$T$2200)))</f>
        <v>0</v>
      </c>
      <c r="V1558" s="19"/>
    </row>
    <row r="1559" spans="1:22">
      <c r="A1559" s="17">
        <f>+Tableau1[[#This Row],[Bâtiment]]</f>
        <v>0</v>
      </c>
      <c r="M1559" s="19">
        <f>IF(ISNUMBER(Tableau2[[#This Row],[Diamètre (mm)]]),PI()*((Tableau2[[#This Row],[Diamètre (mm)]]/2)^2)*10^(-4),(Tableau2[[#This Row],[Longueur (mm)]]*Tableau2[[#This Row],[Largeur (mm)]])*10^(-4))</f>
        <v>0</v>
      </c>
      <c r="N1559" s="19"/>
      <c r="O1559" s="19"/>
      <c r="P1559" s="19"/>
      <c r="Q1559" s="19"/>
      <c r="R155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59" s="19">
        <f>PI()*((Tableau2[[#This Row],[Diamètre du traversant (mm)]]/2)^2)*10^(-4)</f>
        <v>0</v>
      </c>
      <c r="U1559" s="19">
        <f>Tableau2[[#This Row],[Surface mesurée (dm²)]]-(SUMPRODUCT(($F$4:$F$2200=F1559)*($T$4:$T$2200)))</f>
        <v>0</v>
      </c>
      <c r="V1559" s="19"/>
    </row>
    <row r="1560" spans="1:22">
      <c r="A1560" s="17">
        <f>+Tableau1[[#This Row],[Bâtiment]]</f>
        <v>0</v>
      </c>
      <c r="M1560" s="19">
        <f>IF(ISNUMBER(Tableau2[[#This Row],[Diamètre (mm)]]),PI()*((Tableau2[[#This Row],[Diamètre (mm)]]/2)^2)*10^(-4),(Tableau2[[#This Row],[Longueur (mm)]]*Tableau2[[#This Row],[Largeur (mm)]])*10^(-4))</f>
        <v>0</v>
      </c>
      <c r="N1560" s="19"/>
      <c r="O1560" s="19"/>
      <c r="P1560" s="19"/>
      <c r="Q1560" s="19"/>
      <c r="R156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60" s="19">
        <f>PI()*((Tableau2[[#This Row],[Diamètre du traversant (mm)]]/2)^2)*10^(-4)</f>
        <v>0</v>
      </c>
      <c r="U1560" s="19">
        <f>Tableau2[[#This Row],[Surface mesurée (dm²)]]-(SUMPRODUCT(($F$4:$F$2200=F1560)*($T$4:$T$2200)))</f>
        <v>0</v>
      </c>
      <c r="V1560" s="19"/>
    </row>
    <row r="1561" spans="1:22">
      <c r="A1561" s="17">
        <f>+Tableau1[[#This Row],[Bâtiment]]</f>
        <v>0</v>
      </c>
      <c r="M1561" s="19">
        <f>IF(ISNUMBER(Tableau2[[#This Row],[Diamètre (mm)]]),PI()*((Tableau2[[#This Row],[Diamètre (mm)]]/2)^2)*10^(-4),(Tableau2[[#This Row],[Longueur (mm)]]*Tableau2[[#This Row],[Largeur (mm)]])*10^(-4))</f>
        <v>0</v>
      </c>
      <c r="N1561" s="19"/>
      <c r="O1561" s="19"/>
      <c r="P1561" s="19"/>
      <c r="Q1561" s="19"/>
      <c r="R156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61" s="19">
        <f>PI()*((Tableau2[[#This Row],[Diamètre du traversant (mm)]]/2)^2)*10^(-4)</f>
        <v>0</v>
      </c>
      <c r="U1561" s="19">
        <f>Tableau2[[#This Row],[Surface mesurée (dm²)]]-(SUMPRODUCT(($F$4:$F$2200=F1561)*($T$4:$T$2200)))</f>
        <v>0</v>
      </c>
      <c r="V1561" s="19"/>
    </row>
    <row r="1562" spans="1:22">
      <c r="A1562" s="17">
        <f>+Tableau1[[#This Row],[Bâtiment]]</f>
        <v>0</v>
      </c>
      <c r="M1562" s="19">
        <f>IF(ISNUMBER(Tableau2[[#This Row],[Diamètre (mm)]]),PI()*((Tableau2[[#This Row],[Diamètre (mm)]]/2)^2)*10^(-4),(Tableau2[[#This Row],[Longueur (mm)]]*Tableau2[[#This Row],[Largeur (mm)]])*10^(-4))</f>
        <v>0</v>
      </c>
      <c r="N1562" s="19"/>
      <c r="O1562" s="19"/>
      <c r="P1562" s="19"/>
      <c r="Q1562" s="19"/>
      <c r="R156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62" s="19">
        <f>PI()*((Tableau2[[#This Row],[Diamètre du traversant (mm)]]/2)^2)*10^(-4)</f>
        <v>0</v>
      </c>
      <c r="U1562" s="19">
        <f>Tableau2[[#This Row],[Surface mesurée (dm²)]]-(SUMPRODUCT(($F$4:$F$2200=F1562)*($T$4:$T$2200)))</f>
        <v>0</v>
      </c>
      <c r="V1562" s="19"/>
    </row>
    <row r="1563" spans="1:22">
      <c r="A1563" s="17">
        <f>+Tableau1[[#This Row],[Bâtiment]]</f>
        <v>0</v>
      </c>
      <c r="M1563" s="19">
        <f>IF(ISNUMBER(Tableau2[[#This Row],[Diamètre (mm)]]),PI()*((Tableau2[[#This Row],[Diamètre (mm)]]/2)^2)*10^(-4),(Tableau2[[#This Row],[Longueur (mm)]]*Tableau2[[#This Row],[Largeur (mm)]])*10^(-4))</f>
        <v>0</v>
      </c>
      <c r="N1563" s="19"/>
      <c r="O1563" s="19"/>
      <c r="P1563" s="19"/>
      <c r="Q1563" s="19"/>
      <c r="R156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63" s="19">
        <f>PI()*((Tableau2[[#This Row],[Diamètre du traversant (mm)]]/2)^2)*10^(-4)</f>
        <v>0</v>
      </c>
      <c r="U1563" s="19">
        <f>Tableau2[[#This Row],[Surface mesurée (dm²)]]-(SUMPRODUCT(($F$4:$F$2200=F1563)*($T$4:$T$2200)))</f>
        <v>0</v>
      </c>
      <c r="V1563" s="19"/>
    </row>
    <row r="1564" spans="1:22">
      <c r="A1564" s="17">
        <f>+Tableau1[[#This Row],[Bâtiment]]</f>
        <v>0</v>
      </c>
      <c r="M1564" s="19">
        <f>IF(ISNUMBER(Tableau2[[#This Row],[Diamètre (mm)]]),PI()*((Tableau2[[#This Row],[Diamètre (mm)]]/2)^2)*10^(-4),(Tableau2[[#This Row],[Longueur (mm)]]*Tableau2[[#This Row],[Largeur (mm)]])*10^(-4))</f>
        <v>0</v>
      </c>
      <c r="N1564" s="19"/>
      <c r="O1564" s="19"/>
      <c r="P1564" s="19"/>
      <c r="Q1564" s="19"/>
      <c r="R156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64" s="19">
        <f>PI()*((Tableau2[[#This Row],[Diamètre du traversant (mm)]]/2)^2)*10^(-4)</f>
        <v>0</v>
      </c>
      <c r="U1564" s="19">
        <f>Tableau2[[#This Row],[Surface mesurée (dm²)]]-(SUMPRODUCT(($F$4:$F$2200=F1564)*($T$4:$T$2200)))</f>
        <v>0</v>
      </c>
      <c r="V1564" s="19"/>
    </row>
    <row r="1565" spans="1:22">
      <c r="A1565" s="17">
        <f>+Tableau1[[#This Row],[Bâtiment]]</f>
        <v>0</v>
      </c>
      <c r="M1565" s="19">
        <f>IF(ISNUMBER(Tableau2[[#This Row],[Diamètre (mm)]]),PI()*((Tableau2[[#This Row],[Diamètre (mm)]]/2)^2)*10^(-4),(Tableau2[[#This Row],[Longueur (mm)]]*Tableau2[[#This Row],[Largeur (mm)]])*10^(-4))</f>
        <v>0</v>
      </c>
      <c r="N1565" s="19"/>
      <c r="O1565" s="19"/>
      <c r="P1565" s="19"/>
      <c r="Q1565" s="19"/>
      <c r="R156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65" s="19">
        <f>PI()*((Tableau2[[#This Row],[Diamètre du traversant (mm)]]/2)^2)*10^(-4)</f>
        <v>0</v>
      </c>
      <c r="U1565" s="19">
        <f>Tableau2[[#This Row],[Surface mesurée (dm²)]]-(SUMPRODUCT(($F$4:$F$2200=F1565)*($T$4:$T$2200)))</f>
        <v>0</v>
      </c>
      <c r="V1565" s="19"/>
    </row>
    <row r="1566" spans="1:22">
      <c r="A1566" s="17">
        <f>+Tableau1[[#This Row],[Bâtiment]]</f>
        <v>0</v>
      </c>
      <c r="M1566" s="19">
        <f>IF(ISNUMBER(Tableau2[[#This Row],[Diamètre (mm)]]),PI()*((Tableau2[[#This Row],[Diamètre (mm)]]/2)^2)*10^(-4),(Tableau2[[#This Row],[Longueur (mm)]]*Tableau2[[#This Row],[Largeur (mm)]])*10^(-4))</f>
        <v>0</v>
      </c>
      <c r="N1566" s="19"/>
      <c r="O1566" s="19"/>
      <c r="P1566" s="19"/>
      <c r="Q1566" s="19"/>
      <c r="R156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66" s="19">
        <f>PI()*((Tableau2[[#This Row],[Diamètre du traversant (mm)]]/2)^2)*10^(-4)</f>
        <v>0</v>
      </c>
      <c r="U1566" s="19">
        <f>Tableau2[[#This Row],[Surface mesurée (dm²)]]-(SUMPRODUCT(($F$4:$F$2200=F1566)*($T$4:$T$2200)))</f>
        <v>0</v>
      </c>
      <c r="V1566" s="19"/>
    </row>
    <row r="1567" spans="1:22">
      <c r="A1567" s="17">
        <f>+Tableau1[[#This Row],[Bâtiment]]</f>
        <v>0</v>
      </c>
      <c r="M1567" s="19">
        <f>IF(ISNUMBER(Tableau2[[#This Row],[Diamètre (mm)]]),PI()*((Tableau2[[#This Row],[Diamètre (mm)]]/2)^2)*10^(-4),(Tableau2[[#This Row],[Longueur (mm)]]*Tableau2[[#This Row],[Largeur (mm)]])*10^(-4))</f>
        <v>0</v>
      </c>
      <c r="N1567" s="19"/>
      <c r="O1567" s="19"/>
      <c r="P1567" s="19"/>
      <c r="Q1567" s="19"/>
      <c r="R156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67" s="19">
        <f>PI()*((Tableau2[[#This Row],[Diamètre du traversant (mm)]]/2)^2)*10^(-4)</f>
        <v>0</v>
      </c>
      <c r="U1567" s="19">
        <f>Tableau2[[#This Row],[Surface mesurée (dm²)]]-(SUMPRODUCT(($F$4:$F$2200=F1567)*($T$4:$T$2200)))</f>
        <v>0</v>
      </c>
      <c r="V1567" s="19"/>
    </row>
    <row r="1568" spans="1:22">
      <c r="A1568" s="17">
        <f>+Tableau1[[#This Row],[Bâtiment]]</f>
        <v>0</v>
      </c>
      <c r="M1568" s="19">
        <f>IF(ISNUMBER(Tableau2[[#This Row],[Diamètre (mm)]]),PI()*((Tableau2[[#This Row],[Diamètre (mm)]]/2)^2)*10^(-4),(Tableau2[[#This Row],[Longueur (mm)]]*Tableau2[[#This Row],[Largeur (mm)]])*10^(-4))</f>
        <v>0</v>
      </c>
      <c r="N1568" s="19"/>
      <c r="O1568" s="19"/>
      <c r="P1568" s="19"/>
      <c r="Q1568" s="19"/>
      <c r="R156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68" s="19">
        <f>PI()*((Tableau2[[#This Row],[Diamètre du traversant (mm)]]/2)^2)*10^(-4)</f>
        <v>0</v>
      </c>
      <c r="U1568" s="19">
        <f>Tableau2[[#This Row],[Surface mesurée (dm²)]]-(SUMPRODUCT(($F$4:$F$2200=F1568)*($T$4:$T$2200)))</f>
        <v>0</v>
      </c>
      <c r="V1568" s="19"/>
    </row>
    <row r="1569" spans="1:22">
      <c r="A1569" s="17">
        <f>+Tableau1[[#This Row],[Bâtiment]]</f>
        <v>0</v>
      </c>
      <c r="M1569" s="19">
        <f>IF(ISNUMBER(Tableau2[[#This Row],[Diamètre (mm)]]),PI()*((Tableau2[[#This Row],[Diamètre (mm)]]/2)^2)*10^(-4),(Tableau2[[#This Row],[Longueur (mm)]]*Tableau2[[#This Row],[Largeur (mm)]])*10^(-4))</f>
        <v>0</v>
      </c>
      <c r="N1569" s="19"/>
      <c r="O1569" s="19"/>
      <c r="P1569" s="19"/>
      <c r="Q1569" s="19"/>
      <c r="R156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69" s="19">
        <f>PI()*((Tableau2[[#This Row],[Diamètre du traversant (mm)]]/2)^2)*10^(-4)</f>
        <v>0</v>
      </c>
      <c r="U1569" s="19">
        <f>Tableau2[[#This Row],[Surface mesurée (dm²)]]-(SUMPRODUCT(($F$4:$F$2200=F1569)*($T$4:$T$2200)))</f>
        <v>0</v>
      </c>
      <c r="V1569" s="19"/>
    </row>
    <row r="1570" spans="1:22">
      <c r="A1570" s="17">
        <f>+Tableau1[[#This Row],[Bâtiment]]</f>
        <v>0</v>
      </c>
      <c r="M1570" s="19">
        <f>IF(ISNUMBER(Tableau2[[#This Row],[Diamètre (mm)]]),PI()*((Tableau2[[#This Row],[Diamètre (mm)]]/2)^2)*10^(-4),(Tableau2[[#This Row],[Longueur (mm)]]*Tableau2[[#This Row],[Largeur (mm)]])*10^(-4))</f>
        <v>0</v>
      </c>
      <c r="N1570" s="19"/>
      <c r="O1570" s="19"/>
      <c r="P1570" s="19"/>
      <c r="Q1570" s="19"/>
      <c r="R157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70" s="19">
        <f>PI()*((Tableau2[[#This Row],[Diamètre du traversant (mm)]]/2)^2)*10^(-4)</f>
        <v>0</v>
      </c>
      <c r="U1570" s="19">
        <f>Tableau2[[#This Row],[Surface mesurée (dm²)]]-(SUMPRODUCT(($F$4:$F$2200=F1570)*($T$4:$T$2200)))</f>
        <v>0</v>
      </c>
      <c r="V1570" s="19"/>
    </row>
    <row r="1571" spans="1:22">
      <c r="A1571" s="17">
        <f>+Tableau1[[#This Row],[Bâtiment]]</f>
        <v>0</v>
      </c>
      <c r="M1571" s="19">
        <f>IF(ISNUMBER(Tableau2[[#This Row],[Diamètre (mm)]]),PI()*((Tableau2[[#This Row],[Diamètre (mm)]]/2)^2)*10^(-4),(Tableau2[[#This Row],[Longueur (mm)]]*Tableau2[[#This Row],[Largeur (mm)]])*10^(-4))</f>
        <v>0</v>
      </c>
      <c r="N1571" s="19"/>
      <c r="O1571" s="19"/>
      <c r="P1571" s="19"/>
      <c r="Q1571" s="19"/>
      <c r="R157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71" s="19">
        <f>PI()*((Tableau2[[#This Row],[Diamètre du traversant (mm)]]/2)^2)*10^(-4)</f>
        <v>0</v>
      </c>
      <c r="U1571" s="19">
        <f>Tableau2[[#This Row],[Surface mesurée (dm²)]]-(SUMPRODUCT(($F$4:$F$2200=F1571)*($T$4:$T$2200)))</f>
        <v>0</v>
      </c>
      <c r="V1571" s="19"/>
    </row>
    <row r="1572" spans="1:22">
      <c r="A1572" s="17">
        <f>+Tableau1[[#This Row],[Bâtiment]]</f>
        <v>0</v>
      </c>
      <c r="M1572" s="19">
        <f>IF(ISNUMBER(Tableau2[[#This Row],[Diamètre (mm)]]),PI()*((Tableau2[[#This Row],[Diamètre (mm)]]/2)^2)*10^(-4),(Tableau2[[#This Row],[Longueur (mm)]]*Tableau2[[#This Row],[Largeur (mm)]])*10^(-4))</f>
        <v>0</v>
      </c>
      <c r="N1572" s="19"/>
      <c r="O1572" s="19"/>
      <c r="P1572" s="19"/>
      <c r="Q1572" s="19"/>
      <c r="R157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72" s="19">
        <f>PI()*((Tableau2[[#This Row],[Diamètre du traversant (mm)]]/2)^2)*10^(-4)</f>
        <v>0</v>
      </c>
      <c r="U1572" s="19">
        <f>Tableau2[[#This Row],[Surface mesurée (dm²)]]-(SUMPRODUCT(($F$4:$F$2200=F1572)*($T$4:$T$2200)))</f>
        <v>0</v>
      </c>
      <c r="V1572" s="19"/>
    </row>
    <row r="1573" spans="1:22">
      <c r="A1573" s="17">
        <f>+Tableau1[[#This Row],[Bâtiment]]</f>
        <v>0</v>
      </c>
      <c r="M1573" s="19">
        <f>IF(ISNUMBER(Tableau2[[#This Row],[Diamètre (mm)]]),PI()*((Tableau2[[#This Row],[Diamètre (mm)]]/2)^2)*10^(-4),(Tableau2[[#This Row],[Longueur (mm)]]*Tableau2[[#This Row],[Largeur (mm)]])*10^(-4))</f>
        <v>0</v>
      </c>
      <c r="N1573" s="19"/>
      <c r="O1573" s="19"/>
      <c r="P1573" s="19"/>
      <c r="Q1573" s="19"/>
      <c r="R157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73" s="19">
        <f>PI()*((Tableau2[[#This Row],[Diamètre du traversant (mm)]]/2)^2)*10^(-4)</f>
        <v>0</v>
      </c>
      <c r="U1573" s="19">
        <f>Tableau2[[#This Row],[Surface mesurée (dm²)]]-(SUMPRODUCT(($F$4:$F$2200=F1573)*($T$4:$T$2200)))</f>
        <v>0</v>
      </c>
      <c r="V1573" s="19"/>
    </row>
    <row r="1574" spans="1:22">
      <c r="A1574" s="17">
        <f>+Tableau1[[#This Row],[Bâtiment]]</f>
        <v>0</v>
      </c>
      <c r="M1574" s="19">
        <f>IF(ISNUMBER(Tableau2[[#This Row],[Diamètre (mm)]]),PI()*((Tableau2[[#This Row],[Diamètre (mm)]]/2)^2)*10^(-4),(Tableau2[[#This Row],[Longueur (mm)]]*Tableau2[[#This Row],[Largeur (mm)]])*10^(-4))</f>
        <v>0</v>
      </c>
      <c r="N1574" s="19"/>
      <c r="O1574" s="19"/>
      <c r="P1574" s="19"/>
      <c r="Q1574" s="19"/>
      <c r="R157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74" s="19">
        <f>PI()*((Tableau2[[#This Row],[Diamètre du traversant (mm)]]/2)^2)*10^(-4)</f>
        <v>0</v>
      </c>
      <c r="U1574" s="19">
        <f>Tableau2[[#This Row],[Surface mesurée (dm²)]]-(SUMPRODUCT(($F$4:$F$2200=F1574)*($T$4:$T$2200)))</f>
        <v>0</v>
      </c>
      <c r="V1574" s="19"/>
    </row>
    <row r="1575" spans="1:22">
      <c r="A1575" s="17">
        <f>+Tableau1[[#This Row],[Bâtiment]]</f>
        <v>0</v>
      </c>
      <c r="M1575" s="19">
        <f>IF(ISNUMBER(Tableau2[[#This Row],[Diamètre (mm)]]),PI()*((Tableau2[[#This Row],[Diamètre (mm)]]/2)^2)*10^(-4),(Tableau2[[#This Row],[Longueur (mm)]]*Tableau2[[#This Row],[Largeur (mm)]])*10^(-4))</f>
        <v>0</v>
      </c>
      <c r="N1575" s="19"/>
      <c r="O1575" s="19"/>
      <c r="P1575" s="19"/>
      <c r="Q1575" s="19"/>
      <c r="R157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75" s="19">
        <f>PI()*((Tableau2[[#This Row],[Diamètre du traversant (mm)]]/2)^2)*10^(-4)</f>
        <v>0</v>
      </c>
      <c r="U1575" s="19">
        <f>Tableau2[[#This Row],[Surface mesurée (dm²)]]-(SUMPRODUCT(($F$4:$F$2200=F1575)*($T$4:$T$2200)))</f>
        <v>0</v>
      </c>
      <c r="V1575" s="19"/>
    </row>
    <row r="1576" spans="1:22">
      <c r="A1576" s="17">
        <f>+Tableau1[[#This Row],[Bâtiment]]</f>
        <v>0</v>
      </c>
      <c r="M1576" s="19">
        <f>IF(ISNUMBER(Tableau2[[#This Row],[Diamètre (mm)]]),PI()*((Tableau2[[#This Row],[Diamètre (mm)]]/2)^2)*10^(-4),(Tableau2[[#This Row],[Longueur (mm)]]*Tableau2[[#This Row],[Largeur (mm)]])*10^(-4))</f>
        <v>0</v>
      </c>
      <c r="N1576" s="19"/>
      <c r="O1576" s="19"/>
      <c r="P1576" s="19"/>
      <c r="Q1576" s="19"/>
      <c r="R157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76" s="19">
        <f>PI()*((Tableau2[[#This Row],[Diamètre du traversant (mm)]]/2)^2)*10^(-4)</f>
        <v>0</v>
      </c>
      <c r="U1576" s="19">
        <f>Tableau2[[#This Row],[Surface mesurée (dm²)]]-(SUMPRODUCT(($F$4:$F$2200=F1576)*($T$4:$T$2200)))</f>
        <v>0</v>
      </c>
      <c r="V1576" s="19"/>
    </row>
    <row r="1577" spans="1:22">
      <c r="A1577" s="17">
        <f>+Tableau1[[#This Row],[Bâtiment]]</f>
        <v>0</v>
      </c>
      <c r="M1577" s="19">
        <f>IF(ISNUMBER(Tableau2[[#This Row],[Diamètre (mm)]]),PI()*((Tableau2[[#This Row],[Diamètre (mm)]]/2)^2)*10^(-4),(Tableau2[[#This Row],[Longueur (mm)]]*Tableau2[[#This Row],[Largeur (mm)]])*10^(-4))</f>
        <v>0</v>
      </c>
      <c r="N1577" s="19"/>
      <c r="O1577" s="19"/>
      <c r="P1577" s="19"/>
      <c r="Q1577" s="19"/>
      <c r="R157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77" s="19">
        <f>PI()*((Tableau2[[#This Row],[Diamètre du traversant (mm)]]/2)^2)*10^(-4)</f>
        <v>0</v>
      </c>
      <c r="U1577" s="19">
        <f>Tableau2[[#This Row],[Surface mesurée (dm²)]]-(SUMPRODUCT(($F$4:$F$2200=F1577)*($T$4:$T$2200)))</f>
        <v>0</v>
      </c>
      <c r="V1577" s="19"/>
    </row>
    <row r="1578" spans="1:22">
      <c r="A1578" s="17">
        <f>+Tableau1[[#This Row],[Bâtiment]]</f>
        <v>0</v>
      </c>
      <c r="M1578" s="19">
        <f>IF(ISNUMBER(Tableau2[[#This Row],[Diamètre (mm)]]),PI()*((Tableau2[[#This Row],[Diamètre (mm)]]/2)^2)*10^(-4),(Tableau2[[#This Row],[Longueur (mm)]]*Tableau2[[#This Row],[Largeur (mm)]])*10^(-4))</f>
        <v>0</v>
      </c>
      <c r="N1578" s="19"/>
      <c r="O1578" s="19"/>
      <c r="P1578" s="19"/>
      <c r="Q1578" s="19"/>
      <c r="R157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78" s="19">
        <f>PI()*((Tableau2[[#This Row],[Diamètre du traversant (mm)]]/2)^2)*10^(-4)</f>
        <v>0</v>
      </c>
      <c r="U1578" s="19">
        <f>Tableau2[[#This Row],[Surface mesurée (dm²)]]-(SUMPRODUCT(($F$4:$F$2200=F1578)*($T$4:$T$2200)))</f>
        <v>0</v>
      </c>
      <c r="V1578" s="19"/>
    </row>
    <row r="1579" spans="1:22">
      <c r="A1579" s="17">
        <f>+Tableau1[[#This Row],[Bâtiment]]</f>
        <v>0</v>
      </c>
      <c r="M1579" s="19">
        <f>IF(ISNUMBER(Tableau2[[#This Row],[Diamètre (mm)]]),PI()*((Tableau2[[#This Row],[Diamètre (mm)]]/2)^2)*10^(-4),(Tableau2[[#This Row],[Longueur (mm)]]*Tableau2[[#This Row],[Largeur (mm)]])*10^(-4))</f>
        <v>0</v>
      </c>
      <c r="N1579" s="19"/>
      <c r="O1579" s="19"/>
      <c r="P1579" s="19"/>
      <c r="Q1579" s="19"/>
      <c r="R157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79" s="19">
        <f>PI()*((Tableau2[[#This Row],[Diamètre du traversant (mm)]]/2)^2)*10^(-4)</f>
        <v>0</v>
      </c>
      <c r="U1579" s="19">
        <f>Tableau2[[#This Row],[Surface mesurée (dm²)]]-(SUMPRODUCT(($F$4:$F$2200=F1579)*($T$4:$T$2200)))</f>
        <v>0</v>
      </c>
      <c r="V1579" s="19"/>
    </row>
    <row r="1580" spans="1:22">
      <c r="A1580" s="17">
        <f>+Tableau1[[#This Row],[Bâtiment]]</f>
        <v>0</v>
      </c>
      <c r="M1580" s="19">
        <f>IF(ISNUMBER(Tableau2[[#This Row],[Diamètre (mm)]]),PI()*((Tableau2[[#This Row],[Diamètre (mm)]]/2)^2)*10^(-4),(Tableau2[[#This Row],[Longueur (mm)]]*Tableau2[[#This Row],[Largeur (mm)]])*10^(-4))</f>
        <v>0</v>
      </c>
      <c r="N1580" s="19"/>
      <c r="O1580" s="19"/>
      <c r="P1580" s="19"/>
      <c r="Q1580" s="19"/>
      <c r="R158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80" s="19">
        <f>PI()*((Tableau2[[#This Row],[Diamètre du traversant (mm)]]/2)^2)*10^(-4)</f>
        <v>0</v>
      </c>
      <c r="U1580" s="19">
        <f>Tableau2[[#This Row],[Surface mesurée (dm²)]]-(SUMPRODUCT(($F$4:$F$2200=F1580)*($T$4:$T$2200)))</f>
        <v>0</v>
      </c>
      <c r="V1580" s="19"/>
    </row>
    <row r="1581" spans="1:22">
      <c r="A1581" s="17">
        <f>+Tableau1[[#This Row],[Bâtiment]]</f>
        <v>0</v>
      </c>
      <c r="M1581" s="19">
        <f>IF(ISNUMBER(Tableau2[[#This Row],[Diamètre (mm)]]),PI()*((Tableau2[[#This Row],[Diamètre (mm)]]/2)^2)*10^(-4),(Tableau2[[#This Row],[Longueur (mm)]]*Tableau2[[#This Row],[Largeur (mm)]])*10^(-4))</f>
        <v>0</v>
      </c>
      <c r="N1581" s="19"/>
      <c r="O1581" s="19"/>
      <c r="P1581" s="19"/>
      <c r="Q1581" s="19"/>
      <c r="R158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81" s="19">
        <f>PI()*((Tableau2[[#This Row],[Diamètre du traversant (mm)]]/2)^2)*10^(-4)</f>
        <v>0</v>
      </c>
      <c r="U1581" s="19">
        <f>Tableau2[[#This Row],[Surface mesurée (dm²)]]-(SUMPRODUCT(($F$4:$F$2200=F1581)*($T$4:$T$2200)))</f>
        <v>0</v>
      </c>
      <c r="V1581" s="19"/>
    </row>
    <row r="1582" spans="1:22">
      <c r="A1582" s="17">
        <f>+Tableau1[[#This Row],[Bâtiment]]</f>
        <v>0</v>
      </c>
      <c r="M1582" s="19">
        <f>IF(ISNUMBER(Tableau2[[#This Row],[Diamètre (mm)]]),PI()*((Tableau2[[#This Row],[Diamètre (mm)]]/2)^2)*10^(-4),(Tableau2[[#This Row],[Longueur (mm)]]*Tableau2[[#This Row],[Largeur (mm)]])*10^(-4))</f>
        <v>0</v>
      </c>
      <c r="N1582" s="19"/>
      <c r="O1582" s="19"/>
      <c r="P1582" s="19"/>
      <c r="Q1582" s="19"/>
      <c r="R158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82" s="19">
        <f>PI()*((Tableau2[[#This Row],[Diamètre du traversant (mm)]]/2)^2)*10^(-4)</f>
        <v>0</v>
      </c>
      <c r="U1582" s="19">
        <f>Tableau2[[#This Row],[Surface mesurée (dm²)]]-(SUMPRODUCT(($F$4:$F$2200=F1582)*($T$4:$T$2200)))</f>
        <v>0</v>
      </c>
      <c r="V1582" s="19"/>
    </row>
    <row r="1583" spans="1:22">
      <c r="A1583" s="17">
        <f>+Tableau1[[#This Row],[Bâtiment]]</f>
        <v>0</v>
      </c>
      <c r="M1583" s="19">
        <f>IF(ISNUMBER(Tableau2[[#This Row],[Diamètre (mm)]]),PI()*((Tableau2[[#This Row],[Diamètre (mm)]]/2)^2)*10^(-4),(Tableau2[[#This Row],[Longueur (mm)]]*Tableau2[[#This Row],[Largeur (mm)]])*10^(-4))</f>
        <v>0</v>
      </c>
      <c r="N1583" s="19"/>
      <c r="O1583" s="19"/>
      <c r="P1583" s="19"/>
      <c r="Q1583" s="19"/>
      <c r="R158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83" s="19">
        <f>PI()*((Tableau2[[#This Row],[Diamètre du traversant (mm)]]/2)^2)*10^(-4)</f>
        <v>0</v>
      </c>
      <c r="U1583" s="19">
        <f>Tableau2[[#This Row],[Surface mesurée (dm²)]]-(SUMPRODUCT(($F$4:$F$2200=F1583)*($T$4:$T$2200)))</f>
        <v>0</v>
      </c>
      <c r="V1583" s="19"/>
    </row>
    <row r="1584" spans="1:22">
      <c r="A1584" s="17">
        <f>+Tableau1[[#This Row],[Bâtiment]]</f>
        <v>0</v>
      </c>
      <c r="M1584" s="19">
        <f>IF(ISNUMBER(Tableau2[[#This Row],[Diamètre (mm)]]),PI()*((Tableau2[[#This Row],[Diamètre (mm)]]/2)^2)*10^(-4),(Tableau2[[#This Row],[Longueur (mm)]]*Tableau2[[#This Row],[Largeur (mm)]])*10^(-4))</f>
        <v>0</v>
      </c>
      <c r="N1584" s="19"/>
      <c r="O1584" s="19"/>
      <c r="P1584" s="19"/>
      <c r="Q1584" s="19"/>
      <c r="R158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84" s="19">
        <f>PI()*((Tableau2[[#This Row],[Diamètre du traversant (mm)]]/2)^2)*10^(-4)</f>
        <v>0</v>
      </c>
      <c r="U1584" s="19">
        <f>Tableau2[[#This Row],[Surface mesurée (dm²)]]-(SUMPRODUCT(($F$4:$F$2200=F1584)*($T$4:$T$2200)))</f>
        <v>0</v>
      </c>
      <c r="V1584" s="19"/>
    </row>
    <row r="1585" spans="1:22">
      <c r="A1585" s="17">
        <f>+Tableau1[[#This Row],[Bâtiment]]</f>
        <v>0</v>
      </c>
      <c r="M1585" s="19">
        <f>IF(ISNUMBER(Tableau2[[#This Row],[Diamètre (mm)]]),PI()*((Tableau2[[#This Row],[Diamètre (mm)]]/2)^2)*10^(-4),(Tableau2[[#This Row],[Longueur (mm)]]*Tableau2[[#This Row],[Largeur (mm)]])*10^(-4))</f>
        <v>0</v>
      </c>
      <c r="N1585" s="19"/>
      <c r="O1585" s="19"/>
      <c r="P1585" s="19"/>
      <c r="Q1585" s="19"/>
      <c r="R158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85" s="19">
        <f>PI()*((Tableau2[[#This Row],[Diamètre du traversant (mm)]]/2)^2)*10^(-4)</f>
        <v>0</v>
      </c>
      <c r="U1585" s="19">
        <f>Tableau2[[#This Row],[Surface mesurée (dm²)]]-(SUMPRODUCT(($F$4:$F$2200=F1585)*($T$4:$T$2200)))</f>
        <v>0</v>
      </c>
      <c r="V1585" s="19"/>
    </row>
    <row r="1586" spans="1:22">
      <c r="A1586" s="17">
        <f>+Tableau1[[#This Row],[Bâtiment]]</f>
        <v>0</v>
      </c>
      <c r="M1586" s="19">
        <f>IF(ISNUMBER(Tableau2[[#This Row],[Diamètre (mm)]]),PI()*((Tableau2[[#This Row],[Diamètre (mm)]]/2)^2)*10^(-4),(Tableau2[[#This Row],[Longueur (mm)]]*Tableau2[[#This Row],[Largeur (mm)]])*10^(-4))</f>
        <v>0</v>
      </c>
      <c r="N1586" s="19"/>
      <c r="O1586" s="19"/>
      <c r="P1586" s="19"/>
      <c r="Q1586" s="19"/>
      <c r="R158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86" s="19">
        <f>PI()*((Tableau2[[#This Row],[Diamètre du traversant (mm)]]/2)^2)*10^(-4)</f>
        <v>0</v>
      </c>
      <c r="U1586" s="19">
        <f>Tableau2[[#This Row],[Surface mesurée (dm²)]]-(SUMPRODUCT(($F$4:$F$2200=F1586)*($T$4:$T$2200)))</f>
        <v>0</v>
      </c>
      <c r="V1586" s="19"/>
    </row>
    <row r="1587" spans="1:22">
      <c r="A1587" s="17">
        <f>+Tableau1[[#This Row],[Bâtiment]]</f>
        <v>0</v>
      </c>
      <c r="M1587" s="19">
        <f>IF(ISNUMBER(Tableau2[[#This Row],[Diamètre (mm)]]),PI()*((Tableau2[[#This Row],[Diamètre (mm)]]/2)^2)*10^(-4),(Tableau2[[#This Row],[Longueur (mm)]]*Tableau2[[#This Row],[Largeur (mm)]])*10^(-4))</f>
        <v>0</v>
      </c>
      <c r="N1587" s="19"/>
      <c r="O1587" s="19"/>
      <c r="P1587" s="19"/>
      <c r="Q1587" s="19"/>
      <c r="R158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87" s="19">
        <f>PI()*((Tableau2[[#This Row],[Diamètre du traversant (mm)]]/2)^2)*10^(-4)</f>
        <v>0</v>
      </c>
      <c r="U1587" s="19">
        <f>Tableau2[[#This Row],[Surface mesurée (dm²)]]-(SUMPRODUCT(($F$4:$F$2200=F1587)*($T$4:$T$2200)))</f>
        <v>0</v>
      </c>
      <c r="V1587" s="19"/>
    </row>
    <row r="1588" spans="1:22">
      <c r="A1588" s="17">
        <f>+Tableau1[[#This Row],[Bâtiment]]</f>
        <v>0</v>
      </c>
      <c r="M1588" s="19">
        <f>IF(ISNUMBER(Tableau2[[#This Row],[Diamètre (mm)]]),PI()*((Tableau2[[#This Row],[Diamètre (mm)]]/2)^2)*10^(-4),(Tableau2[[#This Row],[Longueur (mm)]]*Tableau2[[#This Row],[Largeur (mm)]])*10^(-4))</f>
        <v>0</v>
      </c>
      <c r="N1588" s="19"/>
      <c r="O1588" s="19"/>
      <c r="P1588" s="19"/>
      <c r="Q1588" s="19"/>
      <c r="R158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88" s="19">
        <f>PI()*((Tableau2[[#This Row],[Diamètre du traversant (mm)]]/2)^2)*10^(-4)</f>
        <v>0</v>
      </c>
      <c r="U1588" s="19">
        <f>Tableau2[[#This Row],[Surface mesurée (dm²)]]-(SUMPRODUCT(($F$4:$F$2200=F1588)*($T$4:$T$2200)))</f>
        <v>0</v>
      </c>
      <c r="V1588" s="19"/>
    </row>
    <row r="1589" spans="1:22">
      <c r="A1589" s="17">
        <f>+Tableau1[[#This Row],[Bâtiment]]</f>
        <v>0</v>
      </c>
      <c r="M1589" s="19">
        <f>IF(ISNUMBER(Tableau2[[#This Row],[Diamètre (mm)]]),PI()*((Tableau2[[#This Row],[Diamètre (mm)]]/2)^2)*10^(-4),(Tableau2[[#This Row],[Longueur (mm)]]*Tableau2[[#This Row],[Largeur (mm)]])*10^(-4))</f>
        <v>0</v>
      </c>
      <c r="N1589" s="19"/>
      <c r="O1589" s="19"/>
      <c r="P1589" s="19"/>
      <c r="Q1589" s="19"/>
      <c r="R158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89" s="19">
        <f>PI()*((Tableau2[[#This Row],[Diamètre du traversant (mm)]]/2)^2)*10^(-4)</f>
        <v>0</v>
      </c>
      <c r="U1589" s="19">
        <f>Tableau2[[#This Row],[Surface mesurée (dm²)]]-(SUMPRODUCT(($F$4:$F$2200=F1589)*($T$4:$T$2200)))</f>
        <v>0</v>
      </c>
      <c r="V1589" s="19"/>
    </row>
    <row r="1590" spans="1:22">
      <c r="A1590" s="17">
        <f>+Tableau1[[#This Row],[Bâtiment]]</f>
        <v>0</v>
      </c>
      <c r="M1590" s="19">
        <f>IF(ISNUMBER(Tableau2[[#This Row],[Diamètre (mm)]]),PI()*((Tableau2[[#This Row],[Diamètre (mm)]]/2)^2)*10^(-4),(Tableau2[[#This Row],[Longueur (mm)]]*Tableau2[[#This Row],[Largeur (mm)]])*10^(-4))</f>
        <v>0</v>
      </c>
      <c r="N1590" s="19"/>
      <c r="O1590" s="19"/>
      <c r="P1590" s="19"/>
      <c r="Q1590" s="19"/>
      <c r="R159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90" s="19">
        <f>PI()*((Tableau2[[#This Row],[Diamètre du traversant (mm)]]/2)^2)*10^(-4)</f>
        <v>0</v>
      </c>
      <c r="U1590" s="19">
        <f>Tableau2[[#This Row],[Surface mesurée (dm²)]]-(SUMPRODUCT(($F$4:$F$2200=F1590)*($T$4:$T$2200)))</f>
        <v>0</v>
      </c>
      <c r="V1590" s="19"/>
    </row>
    <row r="1591" spans="1:22">
      <c r="A1591" s="17">
        <f>+Tableau1[[#This Row],[Bâtiment]]</f>
        <v>0</v>
      </c>
      <c r="M1591" s="19">
        <f>IF(ISNUMBER(Tableau2[[#This Row],[Diamètre (mm)]]),PI()*((Tableau2[[#This Row],[Diamètre (mm)]]/2)^2)*10^(-4),(Tableau2[[#This Row],[Longueur (mm)]]*Tableau2[[#This Row],[Largeur (mm)]])*10^(-4))</f>
        <v>0</v>
      </c>
      <c r="N1591" s="19"/>
      <c r="O1591" s="19"/>
      <c r="P1591" s="19"/>
      <c r="Q1591" s="19"/>
      <c r="R159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91" s="19">
        <f>PI()*((Tableau2[[#This Row],[Diamètre du traversant (mm)]]/2)^2)*10^(-4)</f>
        <v>0</v>
      </c>
      <c r="U1591" s="19">
        <f>Tableau2[[#This Row],[Surface mesurée (dm²)]]-(SUMPRODUCT(($F$4:$F$2200=F1591)*($T$4:$T$2200)))</f>
        <v>0</v>
      </c>
      <c r="V1591" s="19"/>
    </row>
    <row r="1592" spans="1:22">
      <c r="A1592" s="17">
        <f>+Tableau1[[#This Row],[Bâtiment]]</f>
        <v>0</v>
      </c>
      <c r="M1592" s="19">
        <f>IF(ISNUMBER(Tableau2[[#This Row],[Diamètre (mm)]]),PI()*((Tableau2[[#This Row],[Diamètre (mm)]]/2)^2)*10^(-4),(Tableau2[[#This Row],[Longueur (mm)]]*Tableau2[[#This Row],[Largeur (mm)]])*10^(-4))</f>
        <v>0</v>
      </c>
      <c r="N1592" s="19"/>
      <c r="O1592" s="19"/>
      <c r="P1592" s="19"/>
      <c r="Q1592" s="19"/>
      <c r="R159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92" s="19">
        <f>PI()*((Tableau2[[#This Row],[Diamètre du traversant (mm)]]/2)^2)*10^(-4)</f>
        <v>0</v>
      </c>
      <c r="U1592" s="19">
        <f>Tableau2[[#This Row],[Surface mesurée (dm²)]]-(SUMPRODUCT(($F$4:$F$2200=F1592)*($T$4:$T$2200)))</f>
        <v>0</v>
      </c>
      <c r="V1592" s="19"/>
    </row>
    <row r="1593" spans="1:22">
      <c r="A1593" s="17">
        <f>+Tableau1[[#This Row],[Bâtiment]]</f>
        <v>0</v>
      </c>
      <c r="M1593" s="19">
        <f>IF(ISNUMBER(Tableau2[[#This Row],[Diamètre (mm)]]),PI()*((Tableau2[[#This Row],[Diamètre (mm)]]/2)^2)*10^(-4),(Tableau2[[#This Row],[Longueur (mm)]]*Tableau2[[#This Row],[Largeur (mm)]])*10^(-4))</f>
        <v>0</v>
      </c>
      <c r="N1593" s="19"/>
      <c r="O1593" s="19"/>
      <c r="P1593" s="19"/>
      <c r="Q1593" s="19"/>
      <c r="R159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93" s="19">
        <f>PI()*((Tableau2[[#This Row],[Diamètre du traversant (mm)]]/2)^2)*10^(-4)</f>
        <v>0</v>
      </c>
      <c r="U1593" s="19">
        <f>Tableau2[[#This Row],[Surface mesurée (dm²)]]-(SUMPRODUCT(($F$4:$F$2200=F1593)*($T$4:$T$2200)))</f>
        <v>0</v>
      </c>
      <c r="V1593" s="19"/>
    </row>
    <row r="1594" spans="1:22">
      <c r="A1594" s="17">
        <f>+Tableau1[[#This Row],[Bâtiment]]</f>
        <v>0</v>
      </c>
      <c r="M1594" s="19">
        <f>IF(ISNUMBER(Tableau2[[#This Row],[Diamètre (mm)]]),PI()*((Tableau2[[#This Row],[Diamètre (mm)]]/2)^2)*10^(-4),(Tableau2[[#This Row],[Longueur (mm)]]*Tableau2[[#This Row],[Largeur (mm)]])*10^(-4))</f>
        <v>0</v>
      </c>
      <c r="N1594" s="19"/>
      <c r="O1594" s="19"/>
      <c r="P1594" s="19"/>
      <c r="Q1594" s="19"/>
      <c r="R159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94" s="19">
        <f>PI()*((Tableau2[[#This Row],[Diamètre du traversant (mm)]]/2)^2)*10^(-4)</f>
        <v>0</v>
      </c>
      <c r="U1594" s="19">
        <f>Tableau2[[#This Row],[Surface mesurée (dm²)]]-(SUMPRODUCT(($F$4:$F$2200=F1594)*($T$4:$T$2200)))</f>
        <v>0</v>
      </c>
      <c r="V1594" s="19"/>
    </row>
    <row r="1595" spans="1:22">
      <c r="A1595" s="17">
        <f>+Tableau1[[#This Row],[Bâtiment]]</f>
        <v>0</v>
      </c>
      <c r="M1595" s="19">
        <f>IF(ISNUMBER(Tableau2[[#This Row],[Diamètre (mm)]]),PI()*((Tableau2[[#This Row],[Diamètre (mm)]]/2)^2)*10^(-4),(Tableau2[[#This Row],[Longueur (mm)]]*Tableau2[[#This Row],[Largeur (mm)]])*10^(-4))</f>
        <v>0</v>
      </c>
      <c r="N1595" s="19"/>
      <c r="O1595" s="19"/>
      <c r="P1595" s="19"/>
      <c r="Q1595" s="19"/>
      <c r="R159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95" s="19">
        <f>PI()*((Tableau2[[#This Row],[Diamètre du traversant (mm)]]/2)^2)*10^(-4)</f>
        <v>0</v>
      </c>
      <c r="U1595" s="19">
        <f>Tableau2[[#This Row],[Surface mesurée (dm²)]]-(SUMPRODUCT(($F$4:$F$2200=F1595)*($T$4:$T$2200)))</f>
        <v>0</v>
      </c>
      <c r="V1595" s="19"/>
    </row>
    <row r="1596" spans="1:22">
      <c r="A1596" s="17">
        <f>+Tableau1[[#This Row],[Bâtiment]]</f>
        <v>0</v>
      </c>
      <c r="M1596" s="19">
        <f>IF(ISNUMBER(Tableau2[[#This Row],[Diamètre (mm)]]),PI()*((Tableau2[[#This Row],[Diamètre (mm)]]/2)^2)*10^(-4),(Tableau2[[#This Row],[Longueur (mm)]]*Tableau2[[#This Row],[Largeur (mm)]])*10^(-4))</f>
        <v>0</v>
      </c>
      <c r="N1596" s="19"/>
      <c r="O1596" s="19"/>
      <c r="P1596" s="19"/>
      <c r="Q1596" s="19"/>
      <c r="R159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96" s="19">
        <f>PI()*((Tableau2[[#This Row],[Diamètre du traversant (mm)]]/2)^2)*10^(-4)</f>
        <v>0</v>
      </c>
      <c r="U1596" s="19">
        <f>Tableau2[[#This Row],[Surface mesurée (dm²)]]-(SUMPRODUCT(($F$4:$F$2200=F1596)*($T$4:$T$2200)))</f>
        <v>0</v>
      </c>
      <c r="V1596" s="19"/>
    </row>
    <row r="1597" spans="1:22">
      <c r="A1597" s="17">
        <f>+Tableau1[[#This Row],[Bâtiment]]</f>
        <v>0</v>
      </c>
      <c r="M1597" s="19">
        <f>IF(ISNUMBER(Tableau2[[#This Row],[Diamètre (mm)]]),PI()*((Tableau2[[#This Row],[Diamètre (mm)]]/2)^2)*10^(-4),(Tableau2[[#This Row],[Longueur (mm)]]*Tableau2[[#This Row],[Largeur (mm)]])*10^(-4))</f>
        <v>0</v>
      </c>
      <c r="N1597" s="19"/>
      <c r="O1597" s="19"/>
      <c r="P1597" s="19"/>
      <c r="Q1597" s="19"/>
      <c r="R159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97" s="19">
        <f>PI()*((Tableau2[[#This Row],[Diamètre du traversant (mm)]]/2)^2)*10^(-4)</f>
        <v>0</v>
      </c>
      <c r="U1597" s="19">
        <f>Tableau2[[#This Row],[Surface mesurée (dm²)]]-(SUMPRODUCT(($F$4:$F$2200=F1597)*($T$4:$T$2200)))</f>
        <v>0</v>
      </c>
      <c r="V1597" s="19"/>
    </row>
    <row r="1598" spans="1:22">
      <c r="A1598" s="17">
        <f>+Tableau1[[#This Row],[Bâtiment]]</f>
        <v>0</v>
      </c>
      <c r="M1598" s="19">
        <f>IF(ISNUMBER(Tableau2[[#This Row],[Diamètre (mm)]]),PI()*((Tableau2[[#This Row],[Diamètre (mm)]]/2)^2)*10^(-4),(Tableau2[[#This Row],[Longueur (mm)]]*Tableau2[[#This Row],[Largeur (mm)]])*10^(-4))</f>
        <v>0</v>
      </c>
      <c r="N1598" s="19"/>
      <c r="O1598" s="19"/>
      <c r="P1598" s="19"/>
      <c r="Q1598" s="19"/>
      <c r="R159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98" s="19">
        <f>PI()*((Tableau2[[#This Row],[Diamètre du traversant (mm)]]/2)^2)*10^(-4)</f>
        <v>0</v>
      </c>
      <c r="U1598" s="19">
        <f>Tableau2[[#This Row],[Surface mesurée (dm²)]]-(SUMPRODUCT(($F$4:$F$2200=F1598)*($T$4:$T$2200)))</f>
        <v>0</v>
      </c>
      <c r="V1598" s="19"/>
    </row>
    <row r="1599" spans="1:22">
      <c r="A1599" s="17">
        <f>+Tableau1[[#This Row],[Bâtiment]]</f>
        <v>0</v>
      </c>
      <c r="M1599" s="19">
        <f>IF(ISNUMBER(Tableau2[[#This Row],[Diamètre (mm)]]),PI()*((Tableau2[[#This Row],[Diamètre (mm)]]/2)^2)*10^(-4),(Tableau2[[#This Row],[Longueur (mm)]]*Tableau2[[#This Row],[Largeur (mm)]])*10^(-4))</f>
        <v>0</v>
      </c>
      <c r="N1599" s="19"/>
      <c r="O1599" s="19"/>
      <c r="P1599" s="19"/>
      <c r="Q1599" s="19"/>
      <c r="R159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599" s="19">
        <f>PI()*((Tableau2[[#This Row],[Diamètre du traversant (mm)]]/2)^2)*10^(-4)</f>
        <v>0</v>
      </c>
      <c r="U1599" s="19">
        <f>Tableau2[[#This Row],[Surface mesurée (dm²)]]-(SUMPRODUCT(($F$4:$F$2200=F1599)*($T$4:$T$2200)))</f>
        <v>0</v>
      </c>
      <c r="V1599" s="19"/>
    </row>
    <row r="1600" spans="1:22">
      <c r="A1600" s="17">
        <f>+Tableau1[[#This Row],[Bâtiment]]</f>
        <v>0</v>
      </c>
      <c r="M1600" s="19">
        <f>IF(ISNUMBER(Tableau2[[#This Row],[Diamètre (mm)]]),PI()*((Tableau2[[#This Row],[Diamètre (mm)]]/2)^2)*10^(-4),(Tableau2[[#This Row],[Longueur (mm)]]*Tableau2[[#This Row],[Largeur (mm)]])*10^(-4))</f>
        <v>0</v>
      </c>
      <c r="N1600" s="19"/>
      <c r="O1600" s="19"/>
      <c r="P1600" s="19"/>
      <c r="Q1600" s="19"/>
      <c r="R160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00" s="19">
        <f>PI()*((Tableau2[[#This Row],[Diamètre du traversant (mm)]]/2)^2)*10^(-4)</f>
        <v>0</v>
      </c>
      <c r="U1600" s="19">
        <f>Tableau2[[#This Row],[Surface mesurée (dm²)]]-(SUMPRODUCT(($F$4:$F$2200=F1600)*($T$4:$T$2200)))</f>
        <v>0</v>
      </c>
      <c r="V1600" s="19"/>
    </row>
    <row r="1601" spans="1:22">
      <c r="A1601" s="17">
        <f>+Tableau1[[#This Row],[Bâtiment]]</f>
        <v>0</v>
      </c>
      <c r="M1601" s="19">
        <f>IF(ISNUMBER(Tableau2[[#This Row],[Diamètre (mm)]]),PI()*((Tableau2[[#This Row],[Diamètre (mm)]]/2)^2)*10^(-4),(Tableau2[[#This Row],[Longueur (mm)]]*Tableau2[[#This Row],[Largeur (mm)]])*10^(-4))</f>
        <v>0</v>
      </c>
      <c r="N1601" s="19"/>
      <c r="O1601" s="19"/>
      <c r="P1601" s="19"/>
      <c r="Q1601" s="19"/>
      <c r="R160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01" s="19">
        <f>PI()*((Tableau2[[#This Row],[Diamètre du traversant (mm)]]/2)^2)*10^(-4)</f>
        <v>0</v>
      </c>
      <c r="U1601" s="19">
        <f>Tableau2[[#This Row],[Surface mesurée (dm²)]]-(SUMPRODUCT(($F$4:$F$2200=F1601)*($T$4:$T$2200)))</f>
        <v>0</v>
      </c>
      <c r="V1601" s="19"/>
    </row>
    <row r="1602" spans="1:22">
      <c r="A1602" s="17">
        <f>+Tableau1[[#This Row],[Bâtiment]]</f>
        <v>0</v>
      </c>
      <c r="M1602" s="19">
        <f>IF(ISNUMBER(Tableau2[[#This Row],[Diamètre (mm)]]),PI()*((Tableau2[[#This Row],[Diamètre (mm)]]/2)^2)*10^(-4),(Tableau2[[#This Row],[Longueur (mm)]]*Tableau2[[#This Row],[Largeur (mm)]])*10^(-4))</f>
        <v>0</v>
      </c>
      <c r="N1602" s="19"/>
      <c r="O1602" s="19"/>
      <c r="P1602" s="19"/>
      <c r="Q1602" s="19"/>
      <c r="R160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02" s="19">
        <f>PI()*((Tableau2[[#This Row],[Diamètre du traversant (mm)]]/2)^2)*10^(-4)</f>
        <v>0</v>
      </c>
      <c r="U1602" s="19">
        <f>Tableau2[[#This Row],[Surface mesurée (dm²)]]-(SUMPRODUCT(($F$4:$F$2200=F1602)*($T$4:$T$2200)))</f>
        <v>0</v>
      </c>
      <c r="V1602" s="19"/>
    </row>
    <row r="1603" spans="1:22">
      <c r="A1603" s="17">
        <f>+Tableau1[[#This Row],[Bâtiment]]</f>
        <v>0</v>
      </c>
      <c r="M1603" s="19">
        <f>IF(ISNUMBER(Tableau2[[#This Row],[Diamètre (mm)]]),PI()*((Tableau2[[#This Row],[Diamètre (mm)]]/2)^2)*10^(-4),(Tableau2[[#This Row],[Longueur (mm)]]*Tableau2[[#This Row],[Largeur (mm)]])*10^(-4))</f>
        <v>0</v>
      </c>
      <c r="N1603" s="19"/>
      <c r="O1603" s="19"/>
      <c r="P1603" s="19"/>
      <c r="Q1603" s="19"/>
      <c r="R160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03" s="19">
        <f>PI()*((Tableau2[[#This Row],[Diamètre du traversant (mm)]]/2)^2)*10^(-4)</f>
        <v>0</v>
      </c>
      <c r="U1603" s="19">
        <f>Tableau2[[#This Row],[Surface mesurée (dm²)]]-(SUMPRODUCT(($F$4:$F$2200=F1603)*($T$4:$T$2200)))</f>
        <v>0</v>
      </c>
      <c r="V1603" s="19"/>
    </row>
    <row r="1604" spans="1:22">
      <c r="A1604" s="17">
        <f>+Tableau1[[#This Row],[Bâtiment]]</f>
        <v>0</v>
      </c>
      <c r="M1604" s="19">
        <f>IF(ISNUMBER(Tableau2[[#This Row],[Diamètre (mm)]]),PI()*((Tableau2[[#This Row],[Diamètre (mm)]]/2)^2)*10^(-4),(Tableau2[[#This Row],[Longueur (mm)]]*Tableau2[[#This Row],[Largeur (mm)]])*10^(-4))</f>
        <v>0</v>
      </c>
      <c r="N1604" s="19"/>
      <c r="O1604" s="19"/>
      <c r="P1604" s="19"/>
      <c r="Q1604" s="19"/>
      <c r="R160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04" s="19">
        <f>PI()*((Tableau2[[#This Row],[Diamètre du traversant (mm)]]/2)^2)*10^(-4)</f>
        <v>0</v>
      </c>
      <c r="U1604" s="19">
        <f>Tableau2[[#This Row],[Surface mesurée (dm²)]]-(SUMPRODUCT(($F$4:$F$2200=F1604)*($T$4:$T$2200)))</f>
        <v>0</v>
      </c>
      <c r="V1604" s="19"/>
    </row>
    <row r="1605" spans="1:22">
      <c r="A1605" s="17">
        <f>+Tableau1[[#This Row],[Bâtiment]]</f>
        <v>0</v>
      </c>
      <c r="M1605" s="19">
        <f>IF(ISNUMBER(Tableau2[[#This Row],[Diamètre (mm)]]),PI()*((Tableau2[[#This Row],[Diamètre (mm)]]/2)^2)*10^(-4),(Tableau2[[#This Row],[Longueur (mm)]]*Tableau2[[#This Row],[Largeur (mm)]])*10^(-4))</f>
        <v>0</v>
      </c>
      <c r="N1605" s="19"/>
      <c r="O1605" s="19"/>
      <c r="P1605" s="19"/>
      <c r="Q1605" s="19"/>
      <c r="R160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05" s="19">
        <f>PI()*((Tableau2[[#This Row],[Diamètre du traversant (mm)]]/2)^2)*10^(-4)</f>
        <v>0</v>
      </c>
      <c r="U1605" s="19">
        <f>Tableau2[[#This Row],[Surface mesurée (dm²)]]-(SUMPRODUCT(($F$4:$F$2200=F1605)*($T$4:$T$2200)))</f>
        <v>0</v>
      </c>
      <c r="V1605" s="19"/>
    </row>
    <row r="1606" spans="1:22">
      <c r="A1606" s="17">
        <f>+Tableau1[[#This Row],[Bâtiment]]</f>
        <v>0</v>
      </c>
      <c r="M1606" s="19">
        <f>IF(ISNUMBER(Tableau2[[#This Row],[Diamètre (mm)]]),PI()*((Tableau2[[#This Row],[Diamètre (mm)]]/2)^2)*10^(-4),(Tableau2[[#This Row],[Longueur (mm)]]*Tableau2[[#This Row],[Largeur (mm)]])*10^(-4))</f>
        <v>0</v>
      </c>
      <c r="N1606" s="19"/>
      <c r="O1606" s="19"/>
      <c r="P1606" s="19"/>
      <c r="Q1606" s="19"/>
      <c r="R160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06" s="19">
        <f>PI()*((Tableau2[[#This Row],[Diamètre du traversant (mm)]]/2)^2)*10^(-4)</f>
        <v>0</v>
      </c>
      <c r="U1606" s="19">
        <f>Tableau2[[#This Row],[Surface mesurée (dm²)]]-(SUMPRODUCT(($F$4:$F$2200=F1606)*($T$4:$T$2200)))</f>
        <v>0</v>
      </c>
      <c r="V1606" s="19"/>
    </row>
    <row r="1607" spans="1:22">
      <c r="A1607" s="17">
        <f>+Tableau1[[#This Row],[Bâtiment]]</f>
        <v>0</v>
      </c>
      <c r="M1607" s="19">
        <f>IF(ISNUMBER(Tableau2[[#This Row],[Diamètre (mm)]]),PI()*((Tableau2[[#This Row],[Diamètre (mm)]]/2)^2)*10^(-4),(Tableau2[[#This Row],[Longueur (mm)]]*Tableau2[[#This Row],[Largeur (mm)]])*10^(-4))</f>
        <v>0</v>
      </c>
      <c r="N1607" s="19"/>
      <c r="O1607" s="19"/>
      <c r="P1607" s="19"/>
      <c r="Q1607" s="19"/>
      <c r="R160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07" s="19">
        <f>PI()*((Tableau2[[#This Row],[Diamètre du traversant (mm)]]/2)^2)*10^(-4)</f>
        <v>0</v>
      </c>
      <c r="U1607" s="19">
        <f>Tableau2[[#This Row],[Surface mesurée (dm²)]]-(SUMPRODUCT(($F$4:$F$2200=F1607)*($T$4:$T$2200)))</f>
        <v>0</v>
      </c>
      <c r="V1607" s="19"/>
    </row>
    <row r="1608" spans="1:22">
      <c r="A1608" s="17">
        <f>+Tableau1[[#This Row],[Bâtiment]]</f>
        <v>0</v>
      </c>
      <c r="M1608" s="19">
        <f>IF(ISNUMBER(Tableau2[[#This Row],[Diamètre (mm)]]),PI()*((Tableau2[[#This Row],[Diamètre (mm)]]/2)^2)*10^(-4),(Tableau2[[#This Row],[Longueur (mm)]]*Tableau2[[#This Row],[Largeur (mm)]])*10^(-4))</f>
        <v>0</v>
      </c>
      <c r="N1608" s="19"/>
      <c r="O1608" s="19"/>
      <c r="P1608" s="19"/>
      <c r="Q1608" s="19"/>
      <c r="R160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08" s="19">
        <f>PI()*((Tableau2[[#This Row],[Diamètre du traversant (mm)]]/2)^2)*10^(-4)</f>
        <v>0</v>
      </c>
      <c r="U1608" s="19">
        <f>Tableau2[[#This Row],[Surface mesurée (dm²)]]-(SUMPRODUCT(($F$4:$F$2200=F1608)*($T$4:$T$2200)))</f>
        <v>0</v>
      </c>
      <c r="V1608" s="19"/>
    </row>
    <row r="1609" spans="1:22">
      <c r="A1609" s="17">
        <f>+Tableau1[[#This Row],[Bâtiment]]</f>
        <v>0</v>
      </c>
      <c r="M1609" s="19">
        <f>IF(ISNUMBER(Tableau2[[#This Row],[Diamètre (mm)]]),PI()*((Tableau2[[#This Row],[Diamètre (mm)]]/2)^2)*10^(-4),(Tableau2[[#This Row],[Longueur (mm)]]*Tableau2[[#This Row],[Largeur (mm)]])*10^(-4))</f>
        <v>0</v>
      </c>
      <c r="N1609" s="19"/>
      <c r="O1609" s="19"/>
      <c r="P1609" s="19"/>
      <c r="Q1609" s="19"/>
      <c r="R160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09" s="19">
        <f>PI()*((Tableau2[[#This Row],[Diamètre du traversant (mm)]]/2)^2)*10^(-4)</f>
        <v>0</v>
      </c>
      <c r="U1609" s="19">
        <f>Tableau2[[#This Row],[Surface mesurée (dm²)]]-(SUMPRODUCT(($F$4:$F$2200=F1609)*($T$4:$T$2200)))</f>
        <v>0</v>
      </c>
      <c r="V1609" s="19"/>
    </row>
    <row r="1610" spans="1:22">
      <c r="A1610" s="17">
        <f>+Tableau1[[#This Row],[Bâtiment]]</f>
        <v>0</v>
      </c>
      <c r="M1610" s="19">
        <f>IF(ISNUMBER(Tableau2[[#This Row],[Diamètre (mm)]]),PI()*((Tableau2[[#This Row],[Diamètre (mm)]]/2)^2)*10^(-4),(Tableau2[[#This Row],[Longueur (mm)]]*Tableau2[[#This Row],[Largeur (mm)]])*10^(-4))</f>
        <v>0</v>
      </c>
      <c r="N1610" s="19"/>
      <c r="O1610" s="19"/>
      <c r="P1610" s="19"/>
      <c r="Q1610" s="19"/>
      <c r="R161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10" s="19">
        <f>PI()*((Tableau2[[#This Row],[Diamètre du traversant (mm)]]/2)^2)*10^(-4)</f>
        <v>0</v>
      </c>
      <c r="U1610" s="19">
        <f>Tableau2[[#This Row],[Surface mesurée (dm²)]]-(SUMPRODUCT(($F$4:$F$2200=F1610)*($T$4:$T$2200)))</f>
        <v>0</v>
      </c>
      <c r="V1610" s="19"/>
    </row>
    <row r="1611" spans="1:22">
      <c r="A1611" s="17">
        <f>+Tableau1[[#This Row],[Bâtiment]]</f>
        <v>0</v>
      </c>
      <c r="M1611" s="19">
        <f>IF(ISNUMBER(Tableau2[[#This Row],[Diamètre (mm)]]),PI()*((Tableau2[[#This Row],[Diamètre (mm)]]/2)^2)*10^(-4),(Tableau2[[#This Row],[Longueur (mm)]]*Tableau2[[#This Row],[Largeur (mm)]])*10^(-4))</f>
        <v>0</v>
      </c>
      <c r="N1611" s="19"/>
      <c r="O1611" s="19"/>
      <c r="P1611" s="19"/>
      <c r="Q1611" s="19"/>
      <c r="R161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11" s="19">
        <f>PI()*((Tableau2[[#This Row],[Diamètre du traversant (mm)]]/2)^2)*10^(-4)</f>
        <v>0</v>
      </c>
      <c r="U1611" s="19">
        <f>Tableau2[[#This Row],[Surface mesurée (dm²)]]-(SUMPRODUCT(($F$4:$F$2200=F1611)*($T$4:$T$2200)))</f>
        <v>0</v>
      </c>
      <c r="V1611" s="19"/>
    </row>
    <row r="1612" spans="1:22">
      <c r="A1612" s="17">
        <f>+Tableau1[[#This Row],[Bâtiment]]</f>
        <v>0</v>
      </c>
      <c r="M1612" s="19">
        <f>IF(ISNUMBER(Tableau2[[#This Row],[Diamètre (mm)]]),PI()*((Tableau2[[#This Row],[Diamètre (mm)]]/2)^2)*10^(-4),(Tableau2[[#This Row],[Longueur (mm)]]*Tableau2[[#This Row],[Largeur (mm)]])*10^(-4))</f>
        <v>0</v>
      </c>
      <c r="N1612" s="19"/>
      <c r="O1612" s="19"/>
      <c r="P1612" s="19"/>
      <c r="Q1612" s="19"/>
      <c r="R161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12" s="19">
        <f>PI()*((Tableau2[[#This Row],[Diamètre du traversant (mm)]]/2)^2)*10^(-4)</f>
        <v>0</v>
      </c>
      <c r="U1612" s="19">
        <f>Tableau2[[#This Row],[Surface mesurée (dm²)]]-(SUMPRODUCT(($F$4:$F$2200=F1612)*($T$4:$T$2200)))</f>
        <v>0</v>
      </c>
      <c r="V1612" s="19"/>
    </row>
    <row r="1613" spans="1:22">
      <c r="A1613" s="17">
        <f>+Tableau1[[#This Row],[Bâtiment]]</f>
        <v>0</v>
      </c>
      <c r="M1613" s="19">
        <f>IF(ISNUMBER(Tableau2[[#This Row],[Diamètre (mm)]]),PI()*((Tableau2[[#This Row],[Diamètre (mm)]]/2)^2)*10^(-4),(Tableau2[[#This Row],[Longueur (mm)]]*Tableau2[[#This Row],[Largeur (mm)]])*10^(-4))</f>
        <v>0</v>
      </c>
      <c r="N1613" s="19"/>
      <c r="O1613" s="19"/>
      <c r="P1613" s="19"/>
      <c r="Q1613" s="19"/>
      <c r="R161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13" s="19">
        <f>PI()*((Tableau2[[#This Row],[Diamètre du traversant (mm)]]/2)^2)*10^(-4)</f>
        <v>0</v>
      </c>
      <c r="U1613" s="19">
        <f>Tableau2[[#This Row],[Surface mesurée (dm²)]]-(SUMPRODUCT(($F$4:$F$2200=F1613)*($T$4:$T$2200)))</f>
        <v>0</v>
      </c>
      <c r="V1613" s="19"/>
    </row>
    <row r="1614" spans="1:22">
      <c r="A1614" s="17">
        <f>+Tableau1[[#This Row],[Bâtiment]]</f>
        <v>0</v>
      </c>
      <c r="M1614" s="19">
        <f>IF(ISNUMBER(Tableau2[[#This Row],[Diamètre (mm)]]),PI()*((Tableau2[[#This Row],[Diamètre (mm)]]/2)^2)*10^(-4),(Tableau2[[#This Row],[Longueur (mm)]]*Tableau2[[#This Row],[Largeur (mm)]])*10^(-4))</f>
        <v>0</v>
      </c>
      <c r="N1614" s="19"/>
      <c r="O1614" s="19"/>
      <c r="P1614" s="19"/>
      <c r="Q1614" s="19"/>
      <c r="R161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14" s="19">
        <f>PI()*((Tableau2[[#This Row],[Diamètre du traversant (mm)]]/2)^2)*10^(-4)</f>
        <v>0</v>
      </c>
      <c r="U1614" s="19">
        <f>Tableau2[[#This Row],[Surface mesurée (dm²)]]-(SUMPRODUCT(($F$4:$F$2200=F1614)*($T$4:$T$2200)))</f>
        <v>0</v>
      </c>
      <c r="V1614" s="19"/>
    </row>
    <row r="1615" spans="1:22">
      <c r="A1615" s="17">
        <f>+Tableau1[[#This Row],[Bâtiment]]</f>
        <v>0</v>
      </c>
      <c r="M1615" s="19">
        <f>IF(ISNUMBER(Tableau2[[#This Row],[Diamètre (mm)]]),PI()*((Tableau2[[#This Row],[Diamètre (mm)]]/2)^2)*10^(-4),(Tableau2[[#This Row],[Longueur (mm)]]*Tableau2[[#This Row],[Largeur (mm)]])*10^(-4))</f>
        <v>0</v>
      </c>
      <c r="N1615" s="19"/>
      <c r="O1615" s="19"/>
      <c r="P1615" s="19"/>
      <c r="Q1615" s="19"/>
      <c r="R161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15" s="19">
        <f>PI()*((Tableau2[[#This Row],[Diamètre du traversant (mm)]]/2)^2)*10^(-4)</f>
        <v>0</v>
      </c>
      <c r="U1615" s="19">
        <f>Tableau2[[#This Row],[Surface mesurée (dm²)]]-(SUMPRODUCT(($F$4:$F$2200=F1615)*($T$4:$T$2200)))</f>
        <v>0</v>
      </c>
      <c r="V1615" s="19"/>
    </row>
    <row r="1616" spans="1:22">
      <c r="A1616" s="17">
        <f>+Tableau1[[#This Row],[Bâtiment]]</f>
        <v>0</v>
      </c>
      <c r="M1616" s="19">
        <f>IF(ISNUMBER(Tableau2[[#This Row],[Diamètre (mm)]]),PI()*((Tableau2[[#This Row],[Diamètre (mm)]]/2)^2)*10^(-4),(Tableau2[[#This Row],[Longueur (mm)]]*Tableau2[[#This Row],[Largeur (mm)]])*10^(-4))</f>
        <v>0</v>
      </c>
      <c r="N1616" s="19"/>
      <c r="O1616" s="19"/>
      <c r="P1616" s="19"/>
      <c r="Q1616" s="19"/>
      <c r="R161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16" s="19">
        <f>PI()*((Tableau2[[#This Row],[Diamètre du traversant (mm)]]/2)^2)*10^(-4)</f>
        <v>0</v>
      </c>
      <c r="U1616" s="19">
        <f>Tableau2[[#This Row],[Surface mesurée (dm²)]]-(SUMPRODUCT(($F$4:$F$2200=F1616)*($T$4:$T$2200)))</f>
        <v>0</v>
      </c>
      <c r="V1616" s="19"/>
    </row>
    <row r="1617" spans="1:22">
      <c r="A1617" s="17">
        <f>+Tableau1[[#This Row],[Bâtiment]]</f>
        <v>0</v>
      </c>
      <c r="M1617" s="19">
        <f>IF(ISNUMBER(Tableau2[[#This Row],[Diamètre (mm)]]),PI()*((Tableau2[[#This Row],[Diamètre (mm)]]/2)^2)*10^(-4),(Tableau2[[#This Row],[Longueur (mm)]]*Tableau2[[#This Row],[Largeur (mm)]])*10^(-4))</f>
        <v>0</v>
      </c>
      <c r="N1617" s="19"/>
      <c r="O1617" s="19"/>
      <c r="P1617" s="19"/>
      <c r="Q1617" s="19"/>
      <c r="R161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17" s="19">
        <f>PI()*((Tableau2[[#This Row],[Diamètre du traversant (mm)]]/2)^2)*10^(-4)</f>
        <v>0</v>
      </c>
      <c r="U1617" s="19">
        <f>Tableau2[[#This Row],[Surface mesurée (dm²)]]-(SUMPRODUCT(($F$4:$F$2200=F1617)*($T$4:$T$2200)))</f>
        <v>0</v>
      </c>
      <c r="V1617" s="19"/>
    </row>
    <row r="1618" spans="1:22">
      <c r="A1618" s="17">
        <f>+Tableau1[[#This Row],[Bâtiment]]</f>
        <v>0</v>
      </c>
      <c r="M1618" s="19">
        <f>IF(ISNUMBER(Tableau2[[#This Row],[Diamètre (mm)]]),PI()*((Tableau2[[#This Row],[Diamètre (mm)]]/2)^2)*10^(-4),(Tableau2[[#This Row],[Longueur (mm)]]*Tableau2[[#This Row],[Largeur (mm)]])*10^(-4))</f>
        <v>0</v>
      </c>
      <c r="N1618" s="19"/>
      <c r="O1618" s="19"/>
      <c r="P1618" s="19"/>
      <c r="Q1618" s="19"/>
      <c r="R161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18" s="19">
        <f>PI()*((Tableau2[[#This Row],[Diamètre du traversant (mm)]]/2)^2)*10^(-4)</f>
        <v>0</v>
      </c>
      <c r="U1618" s="19">
        <f>Tableau2[[#This Row],[Surface mesurée (dm²)]]-(SUMPRODUCT(($F$4:$F$2200=F1618)*($T$4:$T$2200)))</f>
        <v>0</v>
      </c>
      <c r="V1618" s="19"/>
    </row>
    <row r="1619" spans="1:22">
      <c r="A1619" s="17">
        <f>+Tableau1[[#This Row],[Bâtiment]]</f>
        <v>0</v>
      </c>
      <c r="M1619" s="19">
        <f>IF(ISNUMBER(Tableau2[[#This Row],[Diamètre (mm)]]),PI()*((Tableau2[[#This Row],[Diamètre (mm)]]/2)^2)*10^(-4),(Tableau2[[#This Row],[Longueur (mm)]]*Tableau2[[#This Row],[Largeur (mm)]])*10^(-4))</f>
        <v>0</v>
      </c>
      <c r="N1619" s="19"/>
      <c r="O1619" s="19"/>
      <c r="P1619" s="19"/>
      <c r="Q1619" s="19"/>
      <c r="R161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19" s="19">
        <f>PI()*((Tableau2[[#This Row],[Diamètre du traversant (mm)]]/2)^2)*10^(-4)</f>
        <v>0</v>
      </c>
      <c r="U1619" s="19">
        <f>Tableau2[[#This Row],[Surface mesurée (dm²)]]-(SUMPRODUCT(($F$4:$F$2200=F1619)*($T$4:$T$2200)))</f>
        <v>0</v>
      </c>
      <c r="V1619" s="19"/>
    </row>
    <row r="1620" spans="1:22">
      <c r="A1620" s="17">
        <f>+Tableau1[[#This Row],[Bâtiment]]</f>
        <v>0</v>
      </c>
      <c r="M1620" s="19">
        <f>IF(ISNUMBER(Tableau2[[#This Row],[Diamètre (mm)]]),PI()*((Tableau2[[#This Row],[Diamètre (mm)]]/2)^2)*10^(-4),(Tableau2[[#This Row],[Longueur (mm)]]*Tableau2[[#This Row],[Largeur (mm)]])*10^(-4))</f>
        <v>0</v>
      </c>
      <c r="N1620" s="19"/>
      <c r="O1620" s="19"/>
      <c r="P1620" s="19"/>
      <c r="Q1620" s="19"/>
      <c r="R162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20" s="19">
        <f>PI()*((Tableau2[[#This Row],[Diamètre du traversant (mm)]]/2)^2)*10^(-4)</f>
        <v>0</v>
      </c>
      <c r="U1620" s="19">
        <f>Tableau2[[#This Row],[Surface mesurée (dm²)]]-(SUMPRODUCT(($F$4:$F$2200=F1620)*($T$4:$T$2200)))</f>
        <v>0</v>
      </c>
      <c r="V1620" s="19"/>
    </row>
    <row r="1621" spans="1:22">
      <c r="A1621" s="17">
        <f>+Tableau1[[#This Row],[Bâtiment]]</f>
        <v>0</v>
      </c>
      <c r="M1621" s="19">
        <f>IF(ISNUMBER(Tableau2[[#This Row],[Diamètre (mm)]]),PI()*((Tableau2[[#This Row],[Diamètre (mm)]]/2)^2)*10^(-4),(Tableau2[[#This Row],[Longueur (mm)]]*Tableau2[[#This Row],[Largeur (mm)]])*10^(-4))</f>
        <v>0</v>
      </c>
      <c r="N1621" s="19"/>
      <c r="O1621" s="19"/>
      <c r="P1621" s="19"/>
      <c r="Q1621" s="19"/>
      <c r="R162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21" s="19">
        <f>PI()*((Tableau2[[#This Row],[Diamètre du traversant (mm)]]/2)^2)*10^(-4)</f>
        <v>0</v>
      </c>
      <c r="U1621" s="19">
        <f>Tableau2[[#This Row],[Surface mesurée (dm²)]]-(SUMPRODUCT(($F$4:$F$2200=F1621)*($T$4:$T$2200)))</f>
        <v>0</v>
      </c>
      <c r="V1621" s="19"/>
    </row>
    <row r="1622" spans="1:22">
      <c r="A1622" s="17">
        <f>+Tableau1[[#This Row],[Bâtiment]]</f>
        <v>0</v>
      </c>
      <c r="M1622" s="19">
        <f>IF(ISNUMBER(Tableau2[[#This Row],[Diamètre (mm)]]),PI()*((Tableau2[[#This Row],[Diamètre (mm)]]/2)^2)*10^(-4),(Tableau2[[#This Row],[Longueur (mm)]]*Tableau2[[#This Row],[Largeur (mm)]])*10^(-4))</f>
        <v>0</v>
      </c>
      <c r="N1622" s="19"/>
      <c r="O1622" s="19"/>
      <c r="P1622" s="19"/>
      <c r="Q1622" s="19"/>
      <c r="R162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22" s="19">
        <f>PI()*((Tableau2[[#This Row],[Diamètre du traversant (mm)]]/2)^2)*10^(-4)</f>
        <v>0</v>
      </c>
      <c r="U1622" s="19">
        <f>Tableau2[[#This Row],[Surface mesurée (dm²)]]-(SUMPRODUCT(($F$4:$F$2200=F1622)*($T$4:$T$2200)))</f>
        <v>0</v>
      </c>
      <c r="V1622" s="19"/>
    </row>
    <row r="1623" spans="1:22">
      <c r="A1623" s="17">
        <f>+Tableau1[[#This Row],[Bâtiment]]</f>
        <v>0</v>
      </c>
      <c r="M1623" s="19">
        <f>IF(ISNUMBER(Tableau2[[#This Row],[Diamètre (mm)]]),PI()*((Tableau2[[#This Row],[Diamètre (mm)]]/2)^2)*10^(-4),(Tableau2[[#This Row],[Longueur (mm)]]*Tableau2[[#This Row],[Largeur (mm)]])*10^(-4))</f>
        <v>0</v>
      </c>
      <c r="N1623" s="19"/>
      <c r="O1623" s="19"/>
      <c r="P1623" s="19"/>
      <c r="Q1623" s="19"/>
      <c r="R162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23" s="19">
        <f>PI()*((Tableau2[[#This Row],[Diamètre du traversant (mm)]]/2)^2)*10^(-4)</f>
        <v>0</v>
      </c>
      <c r="U1623" s="19">
        <f>Tableau2[[#This Row],[Surface mesurée (dm²)]]-(SUMPRODUCT(($F$4:$F$2200=F1623)*($T$4:$T$2200)))</f>
        <v>0</v>
      </c>
      <c r="V1623" s="19"/>
    </row>
    <row r="1624" spans="1:22">
      <c r="A1624" s="17">
        <f>+Tableau1[[#This Row],[Bâtiment]]</f>
        <v>0</v>
      </c>
      <c r="M1624" s="19">
        <f>IF(ISNUMBER(Tableau2[[#This Row],[Diamètre (mm)]]),PI()*((Tableau2[[#This Row],[Diamètre (mm)]]/2)^2)*10^(-4),(Tableau2[[#This Row],[Longueur (mm)]]*Tableau2[[#This Row],[Largeur (mm)]])*10^(-4))</f>
        <v>0</v>
      </c>
      <c r="N1624" s="19"/>
      <c r="O1624" s="19"/>
      <c r="P1624" s="19"/>
      <c r="Q1624" s="19"/>
      <c r="R162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24" s="19">
        <f>PI()*((Tableau2[[#This Row],[Diamètre du traversant (mm)]]/2)^2)*10^(-4)</f>
        <v>0</v>
      </c>
      <c r="U1624" s="19">
        <f>Tableau2[[#This Row],[Surface mesurée (dm²)]]-(SUMPRODUCT(($F$4:$F$2200=F1624)*($T$4:$T$2200)))</f>
        <v>0</v>
      </c>
      <c r="V1624" s="19"/>
    </row>
    <row r="1625" spans="1:22">
      <c r="A1625" s="17">
        <f>+Tableau1[[#This Row],[Bâtiment]]</f>
        <v>0</v>
      </c>
      <c r="M1625" s="19">
        <f>IF(ISNUMBER(Tableau2[[#This Row],[Diamètre (mm)]]),PI()*((Tableau2[[#This Row],[Diamètre (mm)]]/2)^2)*10^(-4),(Tableau2[[#This Row],[Longueur (mm)]]*Tableau2[[#This Row],[Largeur (mm)]])*10^(-4))</f>
        <v>0</v>
      </c>
      <c r="N1625" s="19"/>
      <c r="O1625" s="19"/>
      <c r="P1625" s="19"/>
      <c r="Q1625" s="19"/>
      <c r="R162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25" s="19">
        <f>PI()*((Tableau2[[#This Row],[Diamètre du traversant (mm)]]/2)^2)*10^(-4)</f>
        <v>0</v>
      </c>
      <c r="U1625" s="19">
        <f>Tableau2[[#This Row],[Surface mesurée (dm²)]]-(SUMPRODUCT(($F$4:$F$2200=F1625)*($T$4:$T$2200)))</f>
        <v>0</v>
      </c>
      <c r="V1625" s="19"/>
    </row>
    <row r="1626" spans="1:22">
      <c r="A1626" s="17">
        <f>+Tableau1[[#This Row],[Bâtiment]]</f>
        <v>0</v>
      </c>
      <c r="M1626" s="19">
        <f>IF(ISNUMBER(Tableau2[[#This Row],[Diamètre (mm)]]),PI()*((Tableau2[[#This Row],[Diamètre (mm)]]/2)^2)*10^(-4),(Tableau2[[#This Row],[Longueur (mm)]]*Tableau2[[#This Row],[Largeur (mm)]])*10^(-4))</f>
        <v>0</v>
      </c>
      <c r="N1626" s="19"/>
      <c r="O1626" s="19"/>
      <c r="P1626" s="19"/>
      <c r="Q1626" s="19"/>
      <c r="R162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26" s="19">
        <f>PI()*((Tableau2[[#This Row],[Diamètre du traversant (mm)]]/2)^2)*10^(-4)</f>
        <v>0</v>
      </c>
      <c r="U1626" s="19">
        <f>Tableau2[[#This Row],[Surface mesurée (dm²)]]-(SUMPRODUCT(($F$4:$F$2200=F1626)*($T$4:$T$2200)))</f>
        <v>0</v>
      </c>
      <c r="V1626" s="19"/>
    </row>
    <row r="1627" spans="1:22">
      <c r="A1627" s="17">
        <f>+Tableau1[[#This Row],[Bâtiment]]</f>
        <v>0</v>
      </c>
      <c r="M1627" s="19">
        <f>IF(ISNUMBER(Tableau2[[#This Row],[Diamètre (mm)]]),PI()*((Tableau2[[#This Row],[Diamètre (mm)]]/2)^2)*10^(-4),(Tableau2[[#This Row],[Longueur (mm)]]*Tableau2[[#This Row],[Largeur (mm)]])*10^(-4))</f>
        <v>0</v>
      </c>
      <c r="N1627" s="19"/>
      <c r="O1627" s="19"/>
      <c r="P1627" s="19"/>
      <c r="Q1627" s="19"/>
      <c r="R162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27" s="19">
        <f>PI()*((Tableau2[[#This Row],[Diamètre du traversant (mm)]]/2)^2)*10^(-4)</f>
        <v>0</v>
      </c>
      <c r="U1627" s="19">
        <f>Tableau2[[#This Row],[Surface mesurée (dm²)]]-(SUMPRODUCT(($F$4:$F$2200=F1627)*($T$4:$T$2200)))</f>
        <v>0</v>
      </c>
      <c r="V1627" s="19"/>
    </row>
    <row r="1628" spans="1:22">
      <c r="A1628" s="17">
        <f>+Tableau1[[#This Row],[Bâtiment]]</f>
        <v>0</v>
      </c>
      <c r="M1628" s="19">
        <f>IF(ISNUMBER(Tableau2[[#This Row],[Diamètre (mm)]]),PI()*((Tableau2[[#This Row],[Diamètre (mm)]]/2)^2)*10^(-4),(Tableau2[[#This Row],[Longueur (mm)]]*Tableau2[[#This Row],[Largeur (mm)]])*10^(-4))</f>
        <v>0</v>
      </c>
      <c r="N1628" s="19"/>
      <c r="O1628" s="19"/>
      <c r="P1628" s="19"/>
      <c r="Q1628" s="19"/>
      <c r="R162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28" s="19">
        <f>PI()*((Tableau2[[#This Row],[Diamètre du traversant (mm)]]/2)^2)*10^(-4)</f>
        <v>0</v>
      </c>
      <c r="U1628" s="19">
        <f>Tableau2[[#This Row],[Surface mesurée (dm²)]]-(SUMPRODUCT(($F$4:$F$2200=F1628)*($T$4:$T$2200)))</f>
        <v>0</v>
      </c>
      <c r="V1628" s="19"/>
    </row>
    <row r="1629" spans="1:22">
      <c r="A1629" s="17">
        <f>+Tableau1[[#This Row],[Bâtiment]]</f>
        <v>0</v>
      </c>
      <c r="M1629" s="19">
        <f>IF(ISNUMBER(Tableau2[[#This Row],[Diamètre (mm)]]),PI()*((Tableau2[[#This Row],[Diamètre (mm)]]/2)^2)*10^(-4),(Tableau2[[#This Row],[Longueur (mm)]]*Tableau2[[#This Row],[Largeur (mm)]])*10^(-4))</f>
        <v>0</v>
      </c>
      <c r="N1629" s="19"/>
      <c r="O1629" s="19"/>
      <c r="P1629" s="19"/>
      <c r="Q1629" s="19"/>
      <c r="R162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29" s="19">
        <f>PI()*((Tableau2[[#This Row],[Diamètre du traversant (mm)]]/2)^2)*10^(-4)</f>
        <v>0</v>
      </c>
      <c r="U1629" s="19">
        <f>Tableau2[[#This Row],[Surface mesurée (dm²)]]-(SUMPRODUCT(($F$4:$F$2200=F1629)*($T$4:$T$2200)))</f>
        <v>0</v>
      </c>
      <c r="V1629" s="19"/>
    </row>
    <row r="1630" spans="1:22">
      <c r="A1630" s="17">
        <f>+Tableau1[[#This Row],[Bâtiment]]</f>
        <v>0</v>
      </c>
      <c r="M1630" s="19">
        <f>IF(ISNUMBER(Tableau2[[#This Row],[Diamètre (mm)]]),PI()*((Tableau2[[#This Row],[Diamètre (mm)]]/2)^2)*10^(-4),(Tableau2[[#This Row],[Longueur (mm)]]*Tableau2[[#This Row],[Largeur (mm)]])*10^(-4))</f>
        <v>0</v>
      </c>
      <c r="N1630" s="19"/>
      <c r="O1630" s="19"/>
      <c r="P1630" s="19"/>
      <c r="Q1630" s="19"/>
      <c r="R163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30" s="19">
        <f>PI()*((Tableau2[[#This Row],[Diamètre du traversant (mm)]]/2)^2)*10^(-4)</f>
        <v>0</v>
      </c>
      <c r="U1630" s="19">
        <f>Tableau2[[#This Row],[Surface mesurée (dm²)]]-(SUMPRODUCT(($F$4:$F$2200=F1630)*($T$4:$T$2200)))</f>
        <v>0</v>
      </c>
      <c r="V1630" s="19"/>
    </row>
    <row r="1631" spans="1:22">
      <c r="A1631" s="17">
        <f>+Tableau1[[#This Row],[Bâtiment]]</f>
        <v>0</v>
      </c>
      <c r="M1631" s="19">
        <f>IF(ISNUMBER(Tableau2[[#This Row],[Diamètre (mm)]]),PI()*((Tableau2[[#This Row],[Diamètre (mm)]]/2)^2)*10^(-4),(Tableau2[[#This Row],[Longueur (mm)]]*Tableau2[[#This Row],[Largeur (mm)]])*10^(-4))</f>
        <v>0</v>
      </c>
      <c r="N1631" s="19"/>
      <c r="O1631" s="19"/>
      <c r="P1631" s="19"/>
      <c r="Q1631" s="19"/>
      <c r="R163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31" s="19">
        <f>PI()*((Tableau2[[#This Row],[Diamètre du traversant (mm)]]/2)^2)*10^(-4)</f>
        <v>0</v>
      </c>
      <c r="U1631" s="19">
        <f>Tableau2[[#This Row],[Surface mesurée (dm²)]]-(SUMPRODUCT(($F$4:$F$2200=F1631)*($T$4:$T$2200)))</f>
        <v>0</v>
      </c>
      <c r="V1631" s="19"/>
    </row>
    <row r="1632" spans="1:22">
      <c r="A1632" s="17">
        <f>+Tableau1[[#This Row],[Bâtiment]]</f>
        <v>0</v>
      </c>
      <c r="M1632" s="19">
        <f>IF(ISNUMBER(Tableau2[[#This Row],[Diamètre (mm)]]),PI()*((Tableau2[[#This Row],[Diamètre (mm)]]/2)^2)*10^(-4),(Tableau2[[#This Row],[Longueur (mm)]]*Tableau2[[#This Row],[Largeur (mm)]])*10^(-4))</f>
        <v>0</v>
      </c>
      <c r="N1632" s="19"/>
      <c r="O1632" s="19"/>
      <c r="P1632" s="19"/>
      <c r="Q1632" s="19"/>
      <c r="R163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32" s="19">
        <f>PI()*((Tableau2[[#This Row],[Diamètre du traversant (mm)]]/2)^2)*10^(-4)</f>
        <v>0</v>
      </c>
      <c r="U1632" s="19">
        <f>Tableau2[[#This Row],[Surface mesurée (dm²)]]-(SUMPRODUCT(($F$4:$F$2200=F1632)*($T$4:$T$2200)))</f>
        <v>0</v>
      </c>
      <c r="V1632" s="19"/>
    </row>
    <row r="1633" spans="1:22">
      <c r="A1633" s="17">
        <f>+Tableau1[[#This Row],[Bâtiment]]</f>
        <v>0</v>
      </c>
      <c r="M1633" s="19">
        <f>IF(ISNUMBER(Tableau2[[#This Row],[Diamètre (mm)]]),PI()*((Tableau2[[#This Row],[Diamètre (mm)]]/2)^2)*10^(-4),(Tableau2[[#This Row],[Longueur (mm)]]*Tableau2[[#This Row],[Largeur (mm)]])*10^(-4))</f>
        <v>0</v>
      </c>
      <c r="N1633" s="19"/>
      <c r="O1633" s="19"/>
      <c r="P1633" s="19"/>
      <c r="Q1633" s="19"/>
      <c r="R163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33" s="19">
        <f>PI()*((Tableau2[[#This Row],[Diamètre du traversant (mm)]]/2)^2)*10^(-4)</f>
        <v>0</v>
      </c>
      <c r="U1633" s="19">
        <f>Tableau2[[#This Row],[Surface mesurée (dm²)]]-(SUMPRODUCT(($F$4:$F$2200=F1633)*($T$4:$T$2200)))</f>
        <v>0</v>
      </c>
      <c r="V1633" s="19"/>
    </row>
    <row r="1634" spans="1:22">
      <c r="A1634" s="17">
        <f>+Tableau1[[#This Row],[Bâtiment]]</f>
        <v>0</v>
      </c>
      <c r="M1634" s="19">
        <f>IF(ISNUMBER(Tableau2[[#This Row],[Diamètre (mm)]]),PI()*((Tableau2[[#This Row],[Diamètre (mm)]]/2)^2)*10^(-4),(Tableau2[[#This Row],[Longueur (mm)]]*Tableau2[[#This Row],[Largeur (mm)]])*10^(-4))</f>
        <v>0</v>
      </c>
      <c r="N1634" s="19"/>
      <c r="O1634" s="19"/>
      <c r="P1634" s="19"/>
      <c r="Q1634" s="19"/>
      <c r="R163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34" s="19">
        <f>PI()*((Tableau2[[#This Row],[Diamètre du traversant (mm)]]/2)^2)*10^(-4)</f>
        <v>0</v>
      </c>
      <c r="U1634" s="19">
        <f>Tableau2[[#This Row],[Surface mesurée (dm²)]]-(SUMPRODUCT(($F$4:$F$2200=F1634)*($T$4:$T$2200)))</f>
        <v>0</v>
      </c>
      <c r="V1634" s="19"/>
    </row>
    <row r="1635" spans="1:22">
      <c r="A1635" s="17">
        <f>+Tableau1[[#This Row],[Bâtiment]]</f>
        <v>0</v>
      </c>
      <c r="M1635" s="19">
        <f>IF(ISNUMBER(Tableau2[[#This Row],[Diamètre (mm)]]),PI()*((Tableau2[[#This Row],[Diamètre (mm)]]/2)^2)*10^(-4),(Tableau2[[#This Row],[Longueur (mm)]]*Tableau2[[#This Row],[Largeur (mm)]])*10^(-4))</f>
        <v>0</v>
      </c>
      <c r="N1635" s="19"/>
      <c r="O1635" s="19"/>
      <c r="P1635" s="19"/>
      <c r="Q1635" s="19"/>
      <c r="R163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35" s="19">
        <f>PI()*((Tableau2[[#This Row],[Diamètre du traversant (mm)]]/2)^2)*10^(-4)</f>
        <v>0</v>
      </c>
      <c r="U1635" s="19">
        <f>Tableau2[[#This Row],[Surface mesurée (dm²)]]-(SUMPRODUCT(($F$4:$F$2200=F1635)*($T$4:$T$2200)))</f>
        <v>0</v>
      </c>
      <c r="V1635" s="19"/>
    </row>
    <row r="1636" spans="1:22">
      <c r="A1636" s="17">
        <f>+Tableau1[[#This Row],[Bâtiment]]</f>
        <v>0</v>
      </c>
      <c r="M1636" s="19">
        <f>IF(ISNUMBER(Tableau2[[#This Row],[Diamètre (mm)]]),PI()*((Tableau2[[#This Row],[Diamètre (mm)]]/2)^2)*10^(-4),(Tableau2[[#This Row],[Longueur (mm)]]*Tableau2[[#This Row],[Largeur (mm)]])*10^(-4))</f>
        <v>0</v>
      </c>
      <c r="N1636" s="19"/>
      <c r="O1636" s="19"/>
      <c r="P1636" s="19"/>
      <c r="Q1636" s="19"/>
      <c r="R163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36" s="19">
        <f>PI()*((Tableau2[[#This Row],[Diamètre du traversant (mm)]]/2)^2)*10^(-4)</f>
        <v>0</v>
      </c>
      <c r="U1636" s="19">
        <f>Tableau2[[#This Row],[Surface mesurée (dm²)]]-(SUMPRODUCT(($F$4:$F$2200=F1636)*($T$4:$T$2200)))</f>
        <v>0</v>
      </c>
      <c r="V1636" s="19"/>
    </row>
    <row r="1637" spans="1:22">
      <c r="A1637" s="17">
        <f>+Tableau1[[#This Row],[Bâtiment]]</f>
        <v>0</v>
      </c>
      <c r="M1637" s="19">
        <f>IF(ISNUMBER(Tableau2[[#This Row],[Diamètre (mm)]]),PI()*((Tableau2[[#This Row],[Diamètre (mm)]]/2)^2)*10^(-4),(Tableau2[[#This Row],[Longueur (mm)]]*Tableau2[[#This Row],[Largeur (mm)]])*10^(-4))</f>
        <v>0</v>
      </c>
      <c r="N1637" s="19"/>
      <c r="O1637" s="19"/>
      <c r="P1637" s="19"/>
      <c r="Q1637" s="19"/>
      <c r="R163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37" s="19">
        <f>PI()*((Tableau2[[#This Row],[Diamètre du traversant (mm)]]/2)^2)*10^(-4)</f>
        <v>0</v>
      </c>
      <c r="U1637" s="19">
        <f>Tableau2[[#This Row],[Surface mesurée (dm²)]]-(SUMPRODUCT(($F$4:$F$2200=F1637)*($T$4:$T$2200)))</f>
        <v>0</v>
      </c>
      <c r="V1637" s="19"/>
    </row>
    <row r="1638" spans="1:22">
      <c r="A1638" s="17">
        <f>+Tableau1[[#This Row],[Bâtiment]]</f>
        <v>0</v>
      </c>
      <c r="M1638" s="19">
        <f>IF(ISNUMBER(Tableau2[[#This Row],[Diamètre (mm)]]),PI()*((Tableau2[[#This Row],[Diamètre (mm)]]/2)^2)*10^(-4),(Tableau2[[#This Row],[Longueur (mm)]]*Tableau2[[#This Row],[Largeur (mm)]])*10^(-4))</f>
        <v>0</v>
      </c>
      <c r="N1638" s="19"/>
      <c r="O1638" s="19"/>
      <c r="P1638" s="19"/>
      <c r="Q1638" s="19"/>
      <c r="R163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38" s="19">
        <f>PI()*((Tableau2[[#This Row],[Diamètre du traversant (mm)]]/2)^2)*10^(-4)</f>
        <v>0</v>
      </c>
      <c r="U1638" s="19">
        <f>Tableau2[[#This Row],[Surface mesurée (dm²)]]-(SUMPRODUCT(($F$4:$F$2200=F1638)*($T$4:$T$2200)))</f>
        <v>0</v>
      </c>
      <c r="V1638" s="19"/>
    </row>
    <row r="1639" spans="1:22">
      <c r="A1639" s="17">
        <f>+Tableau1[[#This Row],[Bâtiment]]</f>
        <v>0</v>
      </c>
      <c r="M1639" s="19">
        <f>IF(ISNUMBER(Tableau2[[#This Row],[Diamètre (mm)]]),PI()*((Tableau2[[#This Row],[Diamètre (mm)]]/2)^2)*10^(-4),(Tableau2[[#This Row],[Longueur (mm)]]*Tableau2[[#This Row],[Largeur (mm)]])*10^(-4))</f>
        <v>0</v>
      </c>
      <c r="N1639" s="19"/>
      <c r="O1639" s="19"/>
      <c r="P1639" s="19"/>
      <c r="Q1639" s="19"/>
      <c r="R163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39" s="19">
        <f>PI()*((Tableau2[[#This Row],[Diamètre du traversant (mm)]]/2)^2)*10^(-4)</f>
        <v>0</v>
      </c>
      <c r="U1639" s="19">
        <f>Tableau2[[#This Row],[Surface mesurée (dm²)]]-(SUMPRODUCT(($F$4:$F$2200=F1639)*($T$4:$T$2200)))</f>
        <v>0</v>
      </c>
      <c r="V1639" s="19"/>
    </row>
    <row r="1640" spans="1:22">
      <c r="A1640" s="17">
        <f>+Tableau1[[#This Row],[Bâtiment]]</f>
        <v>0</v>
      </c>
      <c r="M1640" s="19">
        <f>IF(ISNUMBER(Tableau2[[#This Row],[Diamètre (mm)]]),PI()*((Tableau2[[#This Row],[Diamètre (mm)]]/2)^2)*10^(-4),(Tableau2[[#This Row],[Longueur (mm)]]*Tableau2[[#This Row],[Largeur (mm)]])*10^(-4))</f>
        <v>0</v>
      </c>
      <c r="N1640" s="19"/>
      <c r="O1640" s="19"/>
      <c r="P1640" s="19"/>
      <c r="Q1640" s="19"/>
      <c r="R164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40" s="19">
        <f>PI()*((Tableau2[[#This Row],[Diamètre du traversant (mm)]]/2)^2)*10^(-4)</f>
        <v>0</v>
      </c>
      <c r="U1640" s="19">
        <f>Tableau2[[#This Row],[Surface mesurée (dm²)]]-(SUMPRODUCT(($F$4:$F$2200=F1640)*($T$4:$T$2200)))</f>
        <v>0</v>
      </c>
      <c r="V1640" s="19"/>
    </row>
    <row r="1641" spans="1:22">
      <c r="A1641" s="17">
        <f>+Tableau1[[#This Row],[Bâtiment]]</f>
        <v>0</v>
      </c>
      <c r="M1641" s="19">
        <f>IF(ISNUMBER(Tableau2[[#This Row],[Diamètre (mm)]]),PI()*((Tableau2[[#This Row],[Diamètre (mm)]]/2)^2)*10^(-4),(Tableau2[[#This Row],[Longueur (mm)]]*Tableau2[[#This Row],[Largeur (mm)]])*10^(-4))</f>
        <v>0</v>
      </c>
      <c r="N1641" s="19"/>
      <c r="O1641" s="19"/>
      <c r="P1641" s="19"/>
      <c r="Q1641" s="19"/>
      <c r="R164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41" s="19">
        <f>PI()*((Tableau2[[#This Row],[Diamètre du traversant (mm)]]/2)^2)*10^(-4)</f>
        <v>0</v>
      </c>
      <c r="U1641" s="19">
        <f>Tableau2[[#This Row],[Surface mesurée (dm²)]]-(SUMPRODUCT(($F$4:$F$2200=F1641)*($T$4:$T$2200)))</f>
        <v>0</v>
      </c>
      <c r="V1641" s="19"/>
    </row>
    <row r="1642" spans="1:22">
      <c r="A1642" s="17">
        <f>+Tableau1[[#This Row],[Bâtiment]]</f>
        <v>0</v>
      </c>
      <c r="M1642" s="19">
        <f>IF(ISNUMBER(Tableau2[[#This Row],[Diamètre (mm)]]),PI()*((Tableau2[[#This Row],[Diamètre (mm)]]/2)^2)*10^(-4),(Tableau2[[#This Row],[Longueur (mm)]]*Tableau2[[#This Row],[Largeur (mm)]])*10^(-4))</f>
        <v>0</v>
      </c>
      <c r="N1642" s="19"/>
      <c r="O1642" s="19"/>
      <c r="P1642" s="19"/>
      <c r="Q1642" s="19"/>
      <c r="R164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42" s="19">
        <f>PI()*((Tableau2[[#This Row],[Diamètre du traversant (mm)]]/2)^2)*10^(-4)</f>
        <v>0</v>
      </c>
      <c r="U1642" s="19">
        <f>Tableau2[[#This Row],[Surface mesurée (dm²)]]-(SUMPRODUCT(($F$4:$F$2200=F1642)*($T$4:$T$2200)))</f>
        <v>0</v>
      </c>
      <c r="V1642" s="19"/>
    </row>
    <row r="1643" spans="1:22">
      <c r="A1643" s="17">
        <f>+Tableau1[[#This Row],[Bâtiment]]</f>
        <v>0</v>
      </c>
      <c r="M1643" s="19">
        <f>IF(ISNUMBER(Tableau2[[#This Row],[Diamètre (mm)]]),PI()*((Tableau2[[#This Row],[Diamètre (mm)]]/2)^2)*10^(-4),(Tableau2[[#This Row],[Longueur (mm)]]*Tableau2[[#This Row],[Largeur (mm)]])*10^(-4))</f>
        <v>0</v>
      </c>
      <c r="N1643" s="19"/>
      <c r="O1643" s="19"/>
      <c r="P1643" s="19"/>
      <c r="Q1643" s="19"/>
      <c r="R164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43" s="19">
        <f>PI()*((Tableau2[[#This Row],[Diamètre du traversant (mm)]]/2)^2)*10^(-4)</f>
        <v>0</v>
      </c>
      <c r="U1643" s="19">
        <f>Tableau2[[#This Row],[Surface mesurée (dm²)]]-(SUMPRODUCT(($F$4:$F$2200=F1643)*($T$4:$T$2200)))</f>
        <v>0</v>
      </c>
      <c r="V1643" s="19"/>
    </row>
    <row r="1644" spans="1:22">
      <c r="A1644" s="17">
        <f>+Tableau1[[#This Row],[Bâtiment]]</f>
        <v>0</v>
      </c>
      <c r="M1644" s="19">
        <f>IF(ISNUMBER(Tableau2[[#This Row],[Diamètre (mm)]]),PI()*((Tableau2[[#This Row],[Diamètre (mm)]]/2)^2)*10^(-4),(Tableau2[[#This Row],[Longueur (mm)]]*Tableau2[[#This Row],[Largeur (mm)]])*10^(-4))</f>
        <v>0</v>
      </c>
      <c r="N1644" s="19"/>
      <c r="O1644" s="19"/>
      <c r="P1644" s="19"/>
      <c r="Q1644" s="19"/>
      <c r="R164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44" s="19">
        <f>PI()*((Tableau2[[#This Row],[Diamètre du traversant (mm)]]/2)^2)*10^(-4)</f>
        <v>0</v>
      </c>
      <c r="U1644" s="19">
        <f>Tableau2[[#This Row],[Surface mesurée (dm²)]]-(SUMPRODUCT(($F$4:$F$2200=F1644)*($T$4:$T$2200)))</f>
        <v>0</v>
      </c>
      <c r="V1644" s="19"/>
    </row>
    <row r="1645" spans="1:22">
      <c r="A1645" s="17">
        <f>+Tableau1[[#This Row],[Bâtiment]]</f>
        <v>0</v>
      </c>
      <c r="M1645" s="19">
        <f>IF(ISNUMBER(Tableau2[[#This Row],[Diamètre (mm)]]),PI()*((Tableau2[[#This Row],[Diamètre (mm)]]/2)^2)*10^(-4),(Tableau2[[#This Row],[Longueur (mm)]]*Tableau2[[#This Row],[Largeur (mm)]])*10^(-4))</f>
        <v>0</v>
      </c>
      <c r="N1645" s="19"/>
      <c r="O1645" s="19"/>
      <c r="P1645" s="19"/>
      <c r="Q1645" s="19"/>
      <c r="R164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45" s="19">
        <f>PI()*((Tableau2[[#This Row],[Diamètre du traversant (mm)]]/2)^2)*10^(-4)</f>
        <v>0</v>
      </c>
      <c r="U1645" s="19">
        <f>Tableau2[[#This Row],[Surface mesurée (dm²)]]-(SUMPRODUCT(($F$4:$F$2200=F1645)*($T$4:$T$2200)))</f>
        <v>0</v>
      </c>
      <c r="V1645" s="19"/>
    </row>
    <row r="1646" spans="1:22">
      <c r="A1646" s="17">
        <f>+Tableau1[[#This Row],[Bâtiment]]</f>
        <v>0</v>
      </c>
      <c r="M1646" s="19">
        <f>IF(ISNUMBER(Tableau2[[#This Row],[Diamètre (mm)]]),PI()*((Tableau2[[#This Row],[Diamètre (mm)]]/2)^2)*10^(-4),(Tableau2[[#This Row],[Longueur (mm)]]*Tableau2[[#This Row],[Largeur (mm)]])*10^(-4))</f>
        <v>0</v>
      </c>
      <c r="N1646" s="19"/>
      <c r="O1646" s="19"/>
      <c r="P1646" s="19"/>
      <c r="Q1646" s="19"/>
      <c r="R164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46" s="19">
        <f>PI()*((Tableau2[[#This Row],[Diamètre du traversant (mm)]]/2)^2)*10^(-4)</f>
        <v>0</v>
      </c>
      <c r="U1646" s="19">
        <f>Tableau2[[#This Row],[Surface mesurée (dm²)]]-(SUMPRODUCT(($F$4:$F$2200=F1646)*($T$4:$T$2200)))</f>
        <v>0</v>
      </c>
      <c r="V1646" s="19"/>
    </row>
    <row r="1647" spans="1:22">
      <c r="A1647" s="17">
        <f>+Tableau1[[#This Row],[Bâtiment]]</f>
        <v>0</v>
      </c>
      <c r="M1647" s="19">
        <f>IF(ISNUMBER(Tableau2[[#This Row],[Diamètre (mm)]]),PI()*((Tableau2[[#This Row],[Diamètre (mm)]]/2)^2)*10^(-4),(Tableau2[[#This Row],[Longueur (mm)]]*Tableau2[[#This Row],[Largeur (mm)]])*10^(-4))</f>
        <v>0</v>
      </c>
      <c r="N1647" s="19"/>
      <c r="O1647" s="19"/>
      <c r="P1647" s="19"/>
      <c r="Q1647" s="19"/>
      <c r="R164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47" s="19">
        <f>PI()*((Tableau2[[#This Row],[Diamètre du traversant (mm)]]/2)^2)*10^(-4)</f>
        <v>0</v>
      </c>
      <c r="U1647" s="19">
        <f>Tableau2[[#This Row],[Surface mesurée (dm²)]]-(SUMPRODUCT(($F$4:$F$2200=F1647)*($T$4:$T$2200)))</f>
        <v>0</v>
      </c>
      <c r="V1647" s="19"/>
    </row>
    <row r="1648" spans="1:22">
      <c r="A1648" s="17">
        <f>+Tableau1[[#This Row],[Bâtiment]]</f>
        <v>0</v>
      </c>
      <c r="M1648" s="19">
        <f>IF(ISNUMBER(Tableau2[[#This Row],[Diamètre (mm)]]),PI()*((Tableau2[[#This Row],[Diamètre (mm)]]/2)^2)*10^(-4),(Tableau2[[#This Row],[Longueur (mm)]]*Tableau2[[#This Row],[Largeur (mm)]])*10^(-4))</f>
        <v>0</v>
      </c>
      <c r="N1648" s="19"/>
      <c r="O1648" s="19"/>
      <c r="P1648" s="19"/>
      <c r="Q1648" s="19"/>
      <c r="R164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48" s="19">
        <f>PI()*((Tableau2[[#This Row],[Diamètre du traversant (mm)]]/2)^2)*10^(-4)</f>
        <v>0</v>
      </c>
      <c r="U1648" s="19">
        <f>Tableau2[[#This Row],[Surface mesurée (dm²)]]-(SUMPRODUCT(($F$4:$F$2200=F1648)*($T$4:$T$2200)))</f>
        <v>0</v>
      </c>
      <c r="V1648" s="19"/>
    </row>
    <row r="1649" spans="1:22">
      <c r="A1649" s="17">
        <f>+Tableau1[[#This Row],[Bâtiment]]</f>
        <v>0</v>
      </c>
      <c r="M1649" s="19">
        <f>IF(ISNUMBER(Tableau2[[#This Row],[Diamètre (mm)]]),PI()*((Tableau2[[#This Row],[Diamètre (mm)]]/2)^2)*10^(-4),(Tableau2[[#This Row],[Longueur (mm)]]*Tableau2[[#This Row],[Largeur (mm)]])*10^(-4))</f>
        <v>0</v>
      </c>
      <c r="N1649" s="19"/>
      <c r="O1649" s="19"/>
      <c r="P1649" s="19"/>
      <c r="Q1649" s="19"/>
      <c r="R164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49" s="19">
        <f>PI()*((Tableau2[[#This Row],[Diamètre du traversant (mm)]]/2)^2)*10^(-4)</f>
        <v>0</v>
      </c>
      <c r="U1649" s="19">
        <f>Tableau2[[#This Row],[Surface mesurée (dm²)]]-(SUMPRODUCT(($F$4:$F$2200=F1649)*($T$4:$T$2200)))</f>
        <v>0</v>
      </c>
      <c r="V1649" s="19"/>
    </row>
    <row r="1650" spans="1:22">
      <c r="A1650" s="17">
        <f>+Tableau1[[#This Row],[Bâtiment]]</f>
        <v>0</v>
      </c>
      <c r="M1650" s="19">
        <f>IF(ISNUMBER(Tableau2[[#This Row],[Diamètre (mm)]]),PI()*((Tableau2[[#This Row],[Diamètre (mm)]]/2)^2)*10^(-4),(Tableau2[[#This Row],[Longueur (mm)]]*Tableau2[[#This Row],[Largeur (mm)]])*10^(-4))</f>
        <v>0</v>
      </c>
      <c r="N1650" s="19"/>
      <c r="O1650" s="19"/>
      <c r="P1650" s="19"/>
      <c r="Q1650" s="19"/>
      <c r="R165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50" s="19">
        <f>PI()*((Tableau2[[#This Row],[Diamètre du traversant (mm)]]/2)^2)*10^(-4)</f>
        <v>0</v>
      </c>
      <c r="U1650" s="19">
        <f>Tableau2[[#This Row],[Surface mesurée (dm²)]]-(SUMPRODUCT(($F$4:$F$2200=F1650)*($T$4:$T$2200)))</f>
        <v>0</v>
      </c>
      <c r="V1650" s="19"/>
    </row>
    <row r="1651" spans="1:22">
      <c r="A1651" s="17">
        <f>+Tableau1[[#This Row],[Bâtiment]]</f>
        <v>0</v>
      </c>
      <c r="M1651" s="19">
        <f>IF(ISNUMBER(Tableau2[[#This Row],[Diamètre (mm)]]),PI()*((Tableau2[[#This Row],[Diamètre (mm)]]/2)^2)*10^(-4),(Tableau2[[#This Row],[Longueur (mm)]]*Tableau2[[#This Row],[Largeur (mm)]])*10^(-4))</f>
        <v>0</v>
      </c>
      <c r="N1651" s="19"/>
      <c r="O1651" s="19"/>
      <c r="P1651" s="19"/>
      <c r="Q1651" s="19"/>
      <c r="R165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51" s="19">
        <f>PI()*((Tableau2[[#This Row],[Diamètre du traversant (mm)]]/2)^2)*10^(-4)</f>
        <v>0</v>
      </c>
      <c r="U1651" s="19">
        <f>Tableau2[[#This Row],[Surface mesurée (dm²)]]-(SUMPRODUCT(($F$4:$F$2200=F1651)*($T$4:$T$2200)))</f>
        <v>0</v>
      </c>
      <c r="V1651" s="19"/>
    </row>
    <row r="1652" spans="1:22">
      <c r="A1652" s="17">
        <f>+Tableau1[[#This Row],[Bâtiment]]</f>
        <v>0</v>
      </c>
      <c r="M1652" s="19">
        <f>IF(ISNUMBER(Tableau2[[#This Row],[Diamètre (mm)]]),PI()*((Tableau2[[#This Row],[Diamètre (mm)]]/2)^2)*10^(-4),(Tableau2[[#This Row],[Longueur (mm)]]*Tableau2[[#This Row],[Largeur (mm)]])*10^(-4))</f>
        <v>0</v>
      </c>
      <c r="N1652" s="19"/>
      <c r="O1652" s="19"/>
      <c r="P1652" s="19"/>
      <c r="Q1652" s="19"/>
      <c r="R165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52" s="19">
        <f>PI()*((Tableau2[[#This Row],[Diamètre du traversant (mm)]]/2)^2)*10^(-4)</f>
        <v>0</v>
      </c>
      <c r="U1652" s="19">
        <f>Tableau2[[#This Row],[Surface mesurée (dm²)]]-(SUMPRODUCT(($F$4:$F$2200=F1652)*($T$4:$T$2200)))</f>
        <v>0</v>
      </c>
      <c r="V1652" s="19"/>
    </row>
    <row r="1653" spans="1:22">
      <c r="A1653" s="17">
        <f>+Tableau1[[#This Row],[Bâtiment]]</f>
        <v>0</v>
      </c>
      <c r="M1653" s="19">
        <f>IF(ISNUMBER(Tableau2[[#This Row],[Diamètre (mm)]]),PI()*((Tableau2[[#This Row],[Diamètre (mm)]]/2)^2)*10^(-4),(Tableau2[[#This Row],[Longueur (mm)]]*Tableau2[[#This Row],[Largeur (mm)]])*10^(-4))</f>
        <v>0</v>
      </c>
      <c r="N1653" s="19"/>
      <c r="O1653" s="19"/>
      <c r="P1653" s="19"/>
      <c r="Q1653" s="19"/>
      <c r="R165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53" s="19">
        <f>PI()*((Tableau2[[#This Row],[Diamètre du traversant (mm)]]/2)^2)*10^(-4)</f>
        <v>0</v>
      </c>
      <c r="U1653" s="19">
        <f>Tableau2[[#This Row],[Surface mesurée (dm²)]]-(SUMPRODUCT(($F$4:$F$2200=F1653)*($T$4:$T$2200)))</f>
        <v>0</v>
      </c>
      <c r="V1653" s="19"/>
    </row>
    <row r="1654" spans="1:22">
      <c r="A1654" s="17">
        <f>+Tableau1[[#This Row],[Bâtiment]]</f>
        <v>0</v>
      </c>
      <c r="M1654" s="19">
        <f>IF(ISNUMBER(Tableau2[[#This Row],[Diamètre (mm)]]),PI()*((Tableau2[[#This Row],[Diamètre (mm)]]/2)^2)*10^(-4),(Tableau2[[#This Row],[Longueur (mm)]]*Tableau2[[#This Row],[Largeur (mm)]])*10^(-4))</f>
        <v>0</v>
      </c>
      <c r="N1654" s="19"/>
      <c r="O1654" s="19"/>
      <c r="P1654" s="19"/>
      <c r="Q1654" s="19"/>
      <c r="R165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54" s="19">
        <f>PI()*((Tableau2[[#This Row],[Diamètre du traversant (mm)]]/2)^2)*10^(-4)</f>
        <v>0</v>
      </c>
      <c r="U1654" s="19">
        <f>Tableau2[[#This Row],[Surface mesurée (dm²)]]-(SUMPRODUCT(($F$4:$F$2200=F1654)*($T$4:$T$2200)))</f>
        <v>0</v>
      </c>
      <c r="V1654" s="19"/>
    </row>
    <row r="1655" spans="1:22">
      <c r="A1655" s="17">
        <f>+Tableau1[[#This Row],[Bâtiment]]</f>
        <v>0</v>
      </c>
      <c r="M1655" s="19">
        <f>IF(ISNUMBER(Tableau2[[#This Row],[Diamètre (mm)]]),PI()*((Tableau2[[#This Row],[Diamètre (mm)]]/2)^2)*10^(-4),(Tableau2[[#This Row],[Longueur (mm)]]*Tableau2[[#This Row],[Largeur (mm)]])*10^(-4))</f>
        <v>0</v>
      </c>
      <c r="N1655" s="19"/>
      <c r="O1655" s="19"/>
      <c r="P1655" s="19"/>
      <c r="Q1655" s="19"/>
      <c r="R165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55" s="19">
        <f>PI()*((Tableau2[[#This Row],[Diamètre du traversant (mm)]]/2)^2)*10^(-4)</f>
        <v>0</v>
      </c>
      <c r="U1655" s="19">
        <f>Tableau2[[#This Row],[Surface mesurée (dm²)]]-(SUMPRODUCT(($F$4:$F$2200=F1655)*($T$4:$T$2200)))</f>
        <v>0</v>
      </c>
      <c r="V1655" s="19"/>
    </row>
    <row r="1656" spans="1:22">
      <c r="A1656" s="17">
        <f>+Tableau1[[#This Row],[Bâtiment]]</f>
        <v>0</v>
      </c>
      <c r="M1656" s="19">
        <f>IF(ISNUMBER(Tableau2[[#This Row],[Diamètre (mm)]]),PI()*((Tableau2[[#This Row],[Diamètre (mm)]]/2)^2)*10^(-4),(Tableau2[[#This Row],[Longueur (mm)]]*Tableau2[[#This Row],[Largeur (mm)]])*10^(-4))</f>
        <v>0</v>
      </c>
      <c r="N1656" s="19"/>
      <c r="O1656" s="19"/>
      <c r="P1656" s="19"/>
      <c r="Q1656" s="19"/>
      <c r="R165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56" s="19">
        <f>PI()*((Tableau2[[#This Row],[Diamètre du traversant (mm)]]/2)^2)*10^(-4)</f>
        <v>0</v>
      </c>
      <c r="U1656" s="19">
        <f>Tableau2[[#This Row],[Surface mesurée (dm²)]]-(SUMPRODUCT(($F$4:$F$2200=F1656)*($T$4:$T$2200)))</f>
        <v>0</v>
      </c>
      <c r="V1656" s="19"/>
    </row>
    <row r="1657" spans="1:22">
      <c r="A1657" s="17">
        <f>+Tableau1[[#This Row],[Bâtiment]]</f>
        <v>0</v>
      </c>
      <c r="M1657" s="19">
        <f>IF(ISNUMBER(Tableau2[[#This Row],[Diamètre (mm)]]),PI()*((Tableau2[[#This Row],[Diamètre (mm)]]/2)^2)*10^(-4),(Tableau2[[#This Row],[Longueur (mm)]]*Tableau2[[#This Row],[Largeur (mm)]])*10^(-4))</f>
        <v>0</v>
      </c>
      <c r="N1657" s="19"/>
      <c r="O1657" s="19"/>
      <c r="P1657" s="19"/>
      <c r="Q1657" s="19"/>
      <c r="R165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57" s="19">
        <f>PI()*((Tableau2[[#This Row],[Diamètre du traversant (mm)]]/2)^2)*10^(-4)</f>
        <v>0</v>
      </c>
      <c r="U1657" s="19">
        <f>Tableau2[[#This Row],[Surface mesurée (dm²)]]-(SUMPRODUCT(($F$4:$F$2200=F1657)*($T$4:$T$2200)))</f>
        <v>0</v>
      </c>
      <c r="V1657" s="19"/>
    </row>
    <row r="1658" spans="1:22">
      <c r="A1658" s="17">
        <f>+Tableau1[[#This Row],[Bâtiment]]</f>
        <v>0</v>
      </c>
      <c r="M1658" s="19">
        <f>IF(ISNUMBER(Tableau2[[#This Row],[Diamètre (mm)]]),PI()*((Tableau2[[#This Row],[Diamètre (mm)]]/2)^2)*10^(-4),(Tableau2[[#This Row],[Longueur (mm)]]*Tableau2[[#This Row],[Largeur (mm)]])*10^(-4))</f>
        <v>0</v>
      </c>
      <c r="N1658" s="19"/>
      <c r="O1658" s="19"/>
      <c r="P1658" s="19"/>
      <c r="Q1658" s="19"/>
      <c r="R165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58" s="19">
        <f>PI()*((Tableau2[[#This Row],[Diamètre du traversant (mm)]]/2)^2)*10^(-4)</f>
        <v>0</v>
      </c>
      <c r="U1658" s="19">
        <f>Tableau2[[#This Row],[Surface mesurée (dm²)]]-(SUMPRODUCT(($F$4:$F$2200=F1658)*($T$4:$T$2200)))</f>
        <v>0</v>
      </c>
      <c r="V1658" s="19"/>
    </row>
    <row r="1659" spans="1:22">
      <c r="A1659" s="17">
        <f>+Tableau1[[#This Row],[Bâtiment]]</f>
        <v>0</v>
      </c>
      <c r="M1659" s="19">
        <f>IF(ISNUMBER(Tableau2[[#This Row],[Diamètre (mm)]]),PI()*((Tableau2[[#This Row],[Diamètre (mm)]]/2)^2)*10^(-4),(Tableau2[[#This Row],[Longueur (mm)]]*Tableau2[[#This Row],[Largeur (mm)]])*10^(-4))</f>
        <v>0</v>
      </c>
      <c r="N1659" s="19"/>
      <c r="O1659" s="19"/>
      <c r="P1659" s="19"/>
      <c r="Q1659" s="19"/>
      <c r="R165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59" s="19">
        <f>PI()*((Tableau2[[#This Row],[Diamètre du traversant (mm)]]/2)^2)*10^(-4)</f>
        <v>0</v>
      </c>
      <c r="U1659" s="19">
        <f>Tableau2[[#This Row],[Surface mesurée (dm²)]]-(SUMPRODUCT(($F$4:$F$2200=F1659)*($T$4:$T$2200)))</f>
        <v>0</v>
      </c>
      <c r="V1659" s="19"/>
    </row>
    <row r="1660" spans="1:22">
      <c r="A1660" s="17">
        <f>+Tableau1[[#This Row],[Bâtiment]]</f>
        <v>0</v>
      </c>
      <c r="M1660" s="19">
        <f>IF(ISNUMBER(Tableau2[[#This Row],[Diamètre (mm)]]),PI()*((Tableau2[[#This Row],[Diamètre (mm)]]/2)^2)*10^(-4),(Tableau2[[#This Row],[Longueur (mm)]]*Tableau2[[#This Row],[Largeur (mm)]])*10^(-4))</f>
        <v>0</v>
      </c>
      <c r="N1660" s="19"/>
      <c r="O1660" s="19"/>
      <c r="P1660" s="19"/>
      <c r="Q1660" s="19"/>
      <c r="R166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60" s="19">
        <f>PI()*((Tableau2[[#This Row],[Diamètre du traversant (mm)]]/2)^2)*10^(-4)</f>
        <v>0</v>
      </c>
      <c r="U1660" s="19">
        <f>Tableau2[[#This Row],[Surface mesurée (dm²)]]-(SUMPRODUCT(($F$4:$F$2200=F1660)*($T$4:$T$2200)))</f>
        <v>0</v>
      </c>
      <c r="V1660" s="19"/>
    </row>
    <row r="1661" spans="1:22">
      <c r="A1661" s="17">
        <f>+Tableau1[[#This Row],[Bâtiment]]</f>
        <v>0</v>
      </c>
      <c r="M1661" s="19">
        <f>IF(ISNUMBER(Tableau2[[#This Row],[Diamètre (mm)]]),PI()*((Tableau2[[#This Row],[Diamètre (mm)]]/2)^2)*10^(-4),(Tableau2[[#This Row],[Longueur (mm)]]*Tableau2[[#This Row],[Largeur (mm)]])*10^(-4))</f>
        <v>0</v>
      </c>
      <c r="N1661" s="19"/>
      <c r="O1661" s="19"/>
      <c r="P1661" s="19"/>
      <c r="Q1661" s="19"/>
      <c r="R166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61" s="19">
        <f>PI()*((Tableau2[[#This Row],[Diamètre du traversant (mm)]]/2)^2)*10^(-4)</f>
        <v>0</v>
      </c>
      <c r="U1661" s="19">
        <f>Tableau2[[#This Row],[Surface mesurée (dm²)]]-(SUMPRODUCT(($F$4:$F$2200=F1661)*($T$4:$T$2200)))</f>
        <v>0</v>
      </c>
      <c r="V1661" s="19"/>
    </row>
    <row r="1662" spans="1:22">
      <c r="A1662" s="17">
        <f>+Tableau1[[#This Row],[Bâtiment]]</f>
        <v>0</v>
      </c>
      <c r="M1662" s="19">
        <f>IF(ISNUMBER(Tableau2[[#This Row],[Diamètre (mm)]]),PI()*((Tableau2[[#This Row],[Diamètre (mm)]]/2)^2)*10^(-4),(Tableau2[[#This Row],[Longueur (mm)]]*Tableau2[[#This Row],[Largeur (mm)]])*10^(-4))</f>
        <v>0</v>
      </c>
      <c r="N1662" s="19"/>
      <c r="O1662" s="19"/>
      <c r="P1662" s="19"/>
      <c r="Q1662" s="19"/>
      <c r="R166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62" s="19">
        <f>PI()*((Tableau2[[#This Row],[Diamètre du traversant (mm)]]/2)^2)*10^(-4)</f>
        <v>0</v>
      </c>
      <c r="U1662" s="19">
        <f>Tableau2[[#This Row],[Surface mesurée (dm²)]]-(SUMPRODUCT(($F$4:$F$2200=F1662)*($T$4:$T$2200)))</f>
        <v>0</v>
      </c>
      <c r="V1662" s="19"/>
    </row>
    <row r="1663" spans="1:22">
      <c r="A1663" s="17">
        <f>+Tableau1[[#This Row],[Bâtiment]]</f>
        <v>0</v>
      </c>
      <c r="M1663" s="19">
        <f>IF(ISNUMBER(Tableau2[[#This Row],[Diamètre (mm)]]),PI()*((Tableau2[[#This Row],[Diamètre (mm)]]/2)^2)*10^(-4),(Tableau2[[#This Row],[Longueur (mm)]]*Tableau2[[#This Row],[Largeur (mm)]])*10^(-4))</f>
        <v>0</v>
      </c>
      <c r="N1663" s="19"/>
      <c r="O1663" s="19"/>
      <c r="P1663" s="19"/>
      <c r="Q1663" s="19"/>
      <c r="R166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63" s="19">
        <f>PI()*((Tableau2[[#This Row],[Diamètre du traversant (mm)]]/2)^2)*10^(-4)</f>
        <v>0</v>
      </c>
      <c r="U1663" s="19">
        <f>Tableau2[[#This Row],[Surface mesurée (dm²)]]-(SUMPRODUCT(($F$4:$F$2200=F1663)*($T$4:$T$2200)))</f>
        <v>0</v>
      </c>
      <c r="V1663" s="19"/>
    </row>
    <row r="1664" spans="1:22">
      <c r="A1664" s="17">
        <f>+Tableau1[[#This Row],[Bâtiment]]</f>
        <v>0</v>
      </c>
      <c r="M1664" s="19">
        <f>IF(ISNUMBER(Tableau2[[#This Row],[Diamètre (mm)]]),PI()*((Tableau2[[#This Row],[Diamètre (mm)]]/2)^2)*10^(-4),(Tableau2[[#This Row],[Longueur (mm)]]*Tableau2[[#This Row],[Largeur (mm)]])*10^(-4))</f>
        <v>0</v>
      </c>
      <c r="N1664" s="19"/>
      <c r="O1664" s="19"/>
      <c r="P1664" s="19"/>
      <c r="Q1664" s="19"/>
      <c r="R166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64" s="19">
        <f>PI()*((Tableau2[[#This Row],[Diamètre du traversant (mm)]]/2)^2)*10^(-4)</f>
        <v>0</v>
      </c>
      <c r="U1664" s="19">
        <f>Tableau2[[#This Row],[Surface mesurée (dm²)]]-(SUMPRODUCT(($F$4:$F$2200=F1664)*($T$4:$T$2200)))</f>
        <v>0</v>
      </c>
      <c r="V1664" s="19"/>
    </row>
    <row r="1665" spans="1:22">
      <c r="A1665" s="17">
        <f>+Tableau1[[#This Row],[Bâtiment]]</f>
        <v>0</v>
      </c>
      <c r="M1665" s="19">
        <f>IF(ISNUMBER(Tableau2[[#This Row],[Diamètre (mm)]]),PI()*((Tableau2[[#This Row],[Diamètre (mm)]]/2)^2)*10^(-4),(Tableau2[[#This Row],[Longueur (mm)]]*Tableau2[[#This Row],[Largeur (mm)]])*10^(-4))</f>
        <v>0</v>
      </c>
      <c r="N1665" s="19"/>
      <c r="O1665" s="19"/>
      <c r="P1665" s="19"/>
      <c r="Q1665" s="19"/>
      <c r="R166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65" s="19">
        <f>PI()*((Tableau2[[#This Row],[Diamètre du traversant (mm)]]/2)^2)*10^(-4)</f>
        <v>0</v>
      </c>
      <c r="U1665" s="19">
        <f>Tableau2[[#This Row],[Surface mesurée (dm²)]]-(SUMPRODUCT(($F$4:$F$2200=F1665)*($T$4:$T$2200)))</f>
        <v>0</v>
      </c>
      <c r="V1665" s="19"/>
    </row>
    <row r="1666" spans="1:22">
      <c r="A1666" s="17">
        <f>+Tableau1[[#This Row],[Bâtiment]]</f>
        <v>0</v>
      </c>
      <c r="M1666" s="19">
        <f>IF(ISNUMBER(Tableau2[[#This Row],[Diamètre (mm)]]),PI()*((Tableau2[[#This Row],[Diamètre (mm)]]/2)^2)*10^(-4),(Tableau2[[#This Row],[Longueur (mm)]]*Tableau2[[#This Row],[Largeur (mm)]])*10^(-4))</f>
        <v>0</v>
      </c>
      <c r="N1666" s="19"/>
      <c r="O1666" s="19"/>
      <c r="P1666" s="19"/>
      <c r="Q1666" s="19"/>
      <c r="R166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66" s="19">
        <f>PI()*((Tableau2[[#This Row],[Diamètre du traversant (mm)]]/2)^2)*10^(-4)</f>
        <v>0</v>
      </c>
      <c r="U1666" s="19">
        <f>Tableau2[[#This Row],[Surface mesurée (dm²)]]-(SUMPRODUCT(($F$4:$F$2200=F1666)*($T$4:$T$2200)))</f>
        <v>0</v>
      </c>
      <c r="V1666" s="19"/>
    </row>
    <row r="1667" spans="1:22">
      <c r="A1667" s="17">
        <f>+Tableau1[[#This Row],[Bâtiment]]</f>
        <v>0</v>
      </c>
      <c r="M1667" s="19">
        <f>IF(ISNUMBER(Tableau2[[#This Row],[Diamètre (mm)]]),PI()*((Tableau2[[#This Row],[Diamètre (mm)]]/2)^2)*10^(-4),(Tableau2[[#This Row],[Longueur (mm)]]*Tableau2[[#This Row],[Largeur (mm)]])*10^(-4))</f>
        <v>0</v>
      </c>
      <c r="N1667" s="19"/>
      <c r="O1667" s="19"/>
      <c r="P1667" s="19"/>
      <c r="Q1667" s="19"/>
      <c r="R166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67" s="19">
        <f>PI()*((Tableau2[[#This Row],[Diamètre du traversant (mm)]]/2)^2)*10^(-4)</f>
        <v>0</v>
      </c>
      <c r="U1667" s="19">
        <f>Tableau2[[#This Row],[Surface mesurée (dm²)]]-(SUMPRODUCT(($F$4:$F$2200=F1667)*($T$4:$T$2200)))</f>
        <v>0</v>
      </c>
      <c r="V1667" s="19"/>
    </row>
    <row r="1668" spans="1:22">
      <c r="A1668" s="17">
        <f>+Tableau1[[#This Row],[Bâtiment]]</f>
        <v>0</v>
      </c>
      <c r="M1668" s="19">
        <f>IF(ISNUMBER(Tableau2[[#This Row],[Diamètre (mm)]]),PI()*((Tableau2[[#This Row],[Diamètre (mm)]]/2)^2)*10^(-4),(Tableau2[[#This Row],[Longueur (mm)]]*Tableau2[[#This Row],[Largeur (mm)]])*10^(-4))</f>
        <v>0</v>
      </c>
      <c r="N1668" s="19"/>
      <c r="O1668" s="19"/>
      <c r="P1668" s="19"/>
      <c r="Q1668" s="19"/>
      <c r="R166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68" s="19">
        <f>PI()*((Tableau2[[#This Row],[Diamètre du traversant (mm)]]/2)^2)*10^(-4)</f>
        <v>0</v>
      </c>
      <c r="U1668" s="19">
        <f>Tableau2[[#This Row],[Surface mesurée (dm²)]]-(SUMPRODUCT(($F$4:$F$2200=F1668)*($T$4:$T$2200)))</f>
        <v>0</v>
      </c>
      <c r="V1668" s="19"/>
    </row>
    <row r="1669" spans="1:22">
      <c r="A1669" s="17">
        <f>+Tableau1[[#This Row],[Bâtiment]]</f>
        <v>0</v>
      </c>
      <c r="M1669" s="19">
        <f>IF(ISNUMBER(Tableau2[[#This Row],[Diamètre (mm)]]),PI()*((Tableau2[[#This Row],[Diamètre (mm)]]/2)^2)*10^(-4),(Tableau2[[#This Row],[Longueur (mm)]]*Tableau2[[#This Row],[Largeur (mm)]])*10^(-4))</f>
        <v>0</v>
      </c>
      <c r="N1669" s="19"/>
      <c r="O1669" s="19"/>
      <c r="P1669" s="19"/>
      <c r="Q1669" s="19"/>
      <c r="R166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69" s="19">
        <f>PI()*((Tableau2[[#This Row],[Diamètre du traversant (mm)]]/2)^2)*10^(-4)</f>
        <v>0</v>
      </c>
      <c r="U1669" s="19">
        <f>Tableau2[[#This Row],[Surface mesurée (dm²)]]-(SUMPRODUCT(($F$4:$F$2200=F1669)*($T$4:$T$2200)))</f>
        <v>0</v>
      </c>
      <c r="V1669" s="19"/>
    </row>
    <row r="1670" spans="1:22">
      <c r="A1670" s="17">
        <f>+Tableau1[[#This Row],[Bâtiment]]</f>
        <v>0</v>
      </c>
      <c r="M1670" s="19">
        <f>IF(ISNUMBER(Tableau2[[#This Row],[Diamètre (mm)]]),PI()*((Tableau2[[#This Row],[Diamètre (mm)]]/2)^2)*10^(-4),(Tableau2[[#This Row],[Longueur (mm)]]*Tableau2[[#This Row],[Largeur (mm)]])*10^(-4))</f>
        <v>0</v>
      </c>
      <c r="N1670" s="19"/>
      <c r="O1670" s="19"/>
      <c r="P1670" s="19"/>
      <c r="Q1670" s="19"/>
      <c r="R167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70" s="19">
        <f>PI()*((Tableau2[[#This Row],[Diamètre du traversant (mm)]]/2)^2)*10^(-4)</f>
        <v>0</v>
      </c>
      <c r="U1670" s="19">
        <f>Tableau2[[#This Row],[Surface mesurée (dm²)]]-(SUMPRODUCT(($F$4:$F$2200=F1670)*($T$4:$T$2200)))</f>
        <v>0</v>
      </c>
      <c r="V1670" s="19"/>
    </row>
    <row r="1671" spans="1:22">
      <c r="A1671" s="17">
        <f>+Tableau1[[#This Row],[Bâtiment]]</f>
        <v>0</v>
      </c>
      <c r="M1671" s="19">
        <f>IF(ISNUMBER(Tableau2[[#This Row],[Diamètre (mm)]]),PI()*((Tableau2[[#This Row],[Diamètre (mm)]]/2)^2)*10^(-4),(Tableau2[[#This Row],[Longueur (mm)]]*Tableau2[[#This Row],[Largeur (mm)]])*10^(-4))</f>
        <v>0</v>
      </c>
      <c r="N1671" s="19"/>
      <c r="O1671" s="19"/>
      <c r="P1671" s="19"/>
      <c r="Q1671" s="19"/>
      <c r="R167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71" s="19">
        <f>PI()*((Tableau2[[#This Row],[Diamètre du traversant (mm)]]/2)^2)*10^(-4)</f>
        <v>0</v>
      </c>
      <c r="U1671" s="19">
        <f>Tableau2[[#This Row],[Surface mesurée (dm²)]]-(SUMPRODUCT(($F$4:$F$2200=F1671)*($T$4:$T$2200)))</f>
        <v>0</v>
      </c>
      <c r="V1671" s="19"/>
    </row>
    <row r="1672" spans="1:22">
      <c r="A1672" s="17">
        <f>+Tableau1[[#This Row],[Bâtiment]]</f>
        <v>0</v>
      </c>
      <c r="M1672" s="19">
        <f>IF(ISNUMBER(Tableau2[[#This Row],[Diamètre (mm)]]),PI()*((Tableau2[[#This Row],[Diamètre (mm)]]/2)^2)*10^(-4),(Tableau2[[#This Row],[Longueur (mm)]]*Tableau2[[#This Row],[Largeur (mm)]])*10^(-4))</f>
        <v>0</v>
      </c>
      <c r="N1672" s="19"/>
      <c r="O1672" s="19"/>
      <c r="P1672" s="19"/>
      <c r="Q1672" s="19"/>
      <c r="R167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72" s="19">
        <f>PI()*((Tableau2[[#This Row],[Diamètre du traversant (mm)]]/2)^2)*10^(-4)</f>
        <v>0</v>
      </c>
      <c r="U1672" s="19">
        <f>Tableau2[[#This Row],[Surface mesurée (dm²)]]-(SUMPRODUCT(($F$4:$F$2200=F1672)*($T$4:$T$2200)))</f>
        <v>0</v>
      </c>
      <c r="V1672" s="19"/>
    </row>
    <row r="1673" spans="1:22">
      <c r="A1673" s="17">
        <f>+Tableau1[[#This Row],[Bâtiment]]</f>
        <v>0</v>
      </c>
      <c r="M1673" s="19">
        <f>IF(ISNUMBER(Tableau2[[#This Row],[Diamètre (mm)]]),PI()*((Tableau2[[#This Row],[Diamètre (mm)]]/2)^2)*10^(-4),(Tableau2[[#This Row],[Longueur (mm)]]*Tableau2[[#This Row],[Largeur (mm)]])*10^(-4))</f>
        <v>0</v>
      </c>
      <c r="N1673" s="19"/>
      <c r="O1673" s="19"/>
      <c r="P1673" s="19"/>
      <c r="Q1673" s="19"/>
      <c r="R167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73" s="19">
        <f>PI()*((Tableau2[[#This Row],[Diamètre du traversant (mm)]]/2)^2)*10^(-4)</f>
        <v>0</v>
      </c>
      <c r="U1673" s="19">
        <f>Tableau2[[#This Row],[Surface mesurée (dm²)]]-(SUMPRODUCT(($F$4:$F$2200=F1673)*($T$4:$T$2200)))</f>
        <v>0</v>
      </c>
      <c r="V1673" s="19"/>
    </row>
    <row r="1674" spans="1:22">
      <c r="A1674" s="17">
        <f>+Tableau1[[#This Row],[Bâtiment]]</f>
        <v>0</v>
      </c>
      <c r="M1674" s="19">
        <f>IF(ISNUMBER(Tableau2[[#This Row],[Diamètre (mm)]]),PI()*((Tableau2[[#This Row],[Diamètre (mm)]]/2)^2)*10^(-4),(Tableau2[[#This Row],[Longueur (mm)]]*Tableau2[[#This Row],[Largeur (mm)]])*10^(-4))</f>
        <v>0</v>
      </c>
      <c r="N1674" s="19"/>
      <c r="O1674" s="19"/>
      <c r="P1674" s="19"/>
      <c r="Q1674" s="19"/>
      <c r="R167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74" s="19">
        <f>PI()*((Tableau2[[#This Row],[Diamètre du traversant (mm)]]/2)^2)*10^(-4)</f>
        <v>0</v>
      </c>
      <c r="U1674" s="19">
        <f>Tableau2[[#This Row],[Surface mesurée (dm²)]]-(SUMPRODUCT(($F$4:$F$2200=F1674)*($T$4:$T$2200)))</f>
        <v>0</v>
      </c>
      <c r="V1674" s="19"/>
    </row>
    <row r="1675" spans="1:22">
      <c r="A1675" s="17">
        <f>+Tableau1[[#This Row],[Bâtiment]]</f>
        <v>0</v>
      </c>
      <c r="M1675" s="19">
        <f>IF(ISNUMBER(Tableau2[[#This Row],[Diamètre (mm)]]),PI()*((Tableau2[[#This Row],[Diamètre (mm)]]/2)^2)*10^(-4),(Tableau2[[#This Row],[Longueur (mm)]]*Tableau2[[#This Row],[Largeur (mm)]])*10^(-4))</f>
        <v>0</v>
      </c>
      <c r="N1675" s="19"/>
      <c r="O1675" s="19"/>
      <c r="P1675" s="19"/>
      <c r="Q1675" s="19"/>
      <c r="R167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75" s="19">
        <f>PI()*((Tableau2[[#This Row],[Diamètre du traversant (mm)]]/2)^2)*10^(-4)</f>
        <v>0</v>
      </c>
      <c r="U1675" s="19">
        <f>Tableau2[[#This Row],[Surface mesurée (dm²)]]-(SUMPRODUCT(($F$4:$F$2200=F1675)*($T$4:$T$2200)))</f>
        <v>0</v>
      </c>
      <c r="V1675" s="19"/>
    </row>
    <row r="1676" spans="1:22">
      <c r="A1676" s="17">
        <f>+Tableau1[[#This Row],[Bâtiment]]</f>
        <v>0</v>
      </c>
      <c r="M1676" s="19">
        <f>IF(ISNUMBER(Tableau2[[#This Row],[Diamètre (mm)]]),PI()*((Tableau2[[#This Row],[Diamètre (mm)]]/2)^2)*10^(-4),(Tableau2[[#This Row],[Longueur (mm)]]*Tableau2[[#This Row],[Largeur (mm)]])*10^(-4))</f>
        <v>0</v>
      </c>
      <c r="N1676" s="19"/>
      <c r="O1676" s="19"/>
      <c r="P1676" s="19"/>
      <c r="Q1676" s="19"/>
      <c r="R167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76" s="19">
        <f>PI()*((Tableau2[[#This Row],[Diamètre du traversant (mm)]]/2)^2)*10^(-4)</f>
        <v>0</v>
      </c>
      <c r="U1676" s="19">
        <f>Tableau2[[#This Row],[Surface mesurée (dm²)]]-(SUMPRODUCT(($F$4:$F$2200=F1676)*($T$4:$T$2200)))</f>
        <v>0</v>
      </c>
      <c r="V1676" s="19"/>
    </row>
    <row r="1677" spans="1:22">
      <c r="A1677" s="17">
        <f>+Tableau1[[#This Row],[Bâtiment]]</f>
        <v>0</v>
      </c>
      <c r="M1677" s="19">
        <f>IF(ISNUMBER(Tableau2[[#This Row],[Diamètre (mm)]]),PI()*((Tableau2[[#This Row],[Diamètre (mm)]]/2)^2)*10^(-4),(Tableau2[[#This Row],[Longueur (mm)]]*Tableau2[[#This Row],[Largeur (mm)]])*10^(-4))</f>
        <v>0</v>
      </c>
      <c r="N1677" s="19"/>
      <c r="O1677" s="19"/>
      <c r="P1677" s="19"/>
      <c r="Q1677" s="19"/>
      <c r="R167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77" s="19">
        <f>PI()*((Tableau2[[#This Row],[Diamètre du traversant (mm)]]/2)^2)*10^(-4)</f>
        <v>0</v>
      </c>
      <c r="U1677" s="19">
        <f>Tableau2[[#This Row],[Surface mesurée (dm²)]]-(SUMPRODUCT(($F$4:$F$2200=F1677)*($T$4:$T$2200)))</f>
        <v>0</v>
      </c>
      <c r="V1677" s="19"/>
    </row>
    <row r="1678" spans="1:22">
      <c r="A1678" s="17">
        <f>+Tableau1[[#This Row],[Bâtiment]]</f>
        <v>0</v>
      </c>
      <c r="M1678" s="19">
        <f>IF(ISNUMBER(Tableau2[[#This Row],[Diamètre (mm)]]),PI()*((Tableau2[[#This Row],[Diamètre (mm)]]/2)^2)*10^(-4),(Tableau2[[#This Row],[Longueur (mm)]]*Tableau2[[#This Row],[Largeur (mm)]])*10^(-4))</f>
        <v>0</v>
      </c>
      <c r="N1678" s="19"/>
      <c r="O1678" s="19"/>
      <c r="P1678" s="19"/>
      <c r="Q1678" s="19"/>
      <c r="R167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78" s="19">
        <f>PI()*((Tableau2[[#This Row],[Diamètre du traversant (mm)]]/2)^2)*10^(-4)</f>
        <v>0</v>
      </c>
      <c r="U1678" s="19">
        <f>Tableau2[[#This Row],[Surface mesurée (dm²)]]-(SUMPRODUCT(($F$4:$F$2200=F1678)*($T$4:$T$2200)))</f>
        <v>0</v>
      </c>
      <c r="V1678" s="19"/>
    </row>
    <row r="1679" spans="1:22">
      <c r="A1679" s="17">
        <f>+Tableau1[[#This Row],[Bâtiment]]</f>
        <v>0</v>
      </c>
      <c r="M1679" s="19">
        <f>IF(ISNUMBER(Tableau2[[#This Row],[Diamètre (mm)]]),PI()*((Tableau2[[#This Row],[Diamètre (mm)]]/2)^2)*10^(-4),(Tableau2[[#This Row],[Longueur (mm)]]*Tableau2[[#This Row],[Largeur (mm)]])*10^(-4))</f>
        <v>0</v>
      </c>
      <c r="N1679" s="19"/>
      <c r="O1679" s="19"/>
      <c r="P1679" s="19"/>
      <c r="Q1679" s="19"/>
      <c r="R167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79" s="19">
        <f>PI()*((Tableau2[[#This Row],[Diamètre du traversant (mm)]]/2)^2)*10^(-4)</f>
        <v>0</v>
      </c>
      <c r="U1679" s="19">
        <f>Tableau2[[#This Row],[Surface mesurée (dm²)]]-(SUMPRODUCT(($F$4:$F$2200=F1679)*($T$4:$T$2200)))</f>
        <v>0</v>
      </c>
      <c r="V1679" s="19"/>
    </row>
    <row r="1680" spans="1:22">
      <c r="A1680" s="17">
        <f>+Tableau1[[#This Row],[Bâtiment]]</f>
        <v>0</v>
      </c>
      <c r="M1680" s="19">
        <f>IF(ISNUMBER(Tableau2[[#This Row],[Diamètre (mm)]]),PI()*((Tableau2[[#This Row],[Diamètre (mm)]]/2)^2)*10^(-4),(Tableau2[[#This Row],[Longueur (mm)]]*Tableau2[[#This Row],[Largeur (mm)]])*10^(-4))</f>
        <v>0</v>
      </c>
      <c r="N1680" s="19"/>
      <c r="O1680" s="19"/>
      <c r="P1680" s="19"/>
      <c r="Q1680" s="19"/>
      <c r="R168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80" s="19">
        <f>PI()*((Tableau2[[#This Row],[Diamètre du traversant (mm)]]/2)^2)*10^(-4)</f>
        <v>0</v>
      </c>
      <c r="U1680" s="19">
        <f>Tableau2[[#This Row],[Surface mesurée (dm²)]]-(SUMPRODUCT(($F$4:$F$2200=F1680)*($T$4:$T$2200)))</f>
        <v>0</v>
      </c>
      <c r="V1680" s="19"/>
    </row>
    <row r="1681" spans="1:22">
      <c r="A1681" s="17">
        <f>+Tableau1[[#This Row],[Bâtiment]]</f>
        <v>0</v>
      </c>
      <c r="M1681" s="19">
        <f>IF(ISNUMBER(Tableau2[[#This Row],[Diamètre (mm)]]),PI()*((Tableau2[[#This Row],[Diamètre (mm)]]/2)^2)*10^(-4),(Tableau2[[#This Row],[Longueur (mm)]]*Tableau2[[#This Row],[Largeur (mm)]])*10^(-4))</f>
        <v>0</v>
      </c>
      <c r="N1681" s="19"/>
      <c r="O1681" s="19"/>
      <c r="P1681" s="19"/>
      <c r="Q1681" s="19"/>
      <c r="R168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81" s="19">
        <f>PI()*((Tableau2[[#This Row],[Diamètre du traversant (mm)]]/2)^2)*10^(-4)</f>
        <v>0</v>
      </c>
      <c r="U1681" s="19">
        <f>Tableau2[[#This Row],[Surface mesurée (dm²)]]-(SUMPRODUCT(($F$4:$F$2200=F1681)*($T$4:$T$2200)))</f>
        <v>0</v>
      </c>
      <c r="V1681" s="19"/>
    </row>
    <row r="1682" spans="1:22">
      <c r="A1682" s="17">
        <f>+Tableau1[[#This Row],[Bâtiment]]</f>
        <v>0</v>
      </c>
      <c r="M1682" s="19">
        <f>IF(ISNUMBER(Tableau2[[#This Row],[Diamètre (mm)]]),PI()*((Tableau2[[#This Row],[Diamètre (mm)]]/2)^2)*10^(-4),(Tableau2[[#This Row],[Longueur (mm)]]*Tableau2[[#This Row],[Largeur (mm)]])*10^(-4))</f>
        <v>0</v>
      </c>
      <c r="N1682" s="19"/>
      <c r="O1682" s="19"/>
      <c r="P1682" s="19"/>
      <c r="Q1682" s="19"/>
      <c r="R168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82" s="19">
        <f>PI()*((Tableau2[[#This Row],[Diamètre du traversant (mm)]]/2)^2)*10^(-4)</f>
        <v>0</v>
      </c>
      <c r="U1682" s="19">
        <f>Tableau2[[#This Row],[Surface mesurée (dm²)]]-(SUMPRODUCT(($F$4:$F$2200=F1682)*($T$4:$T$2200)))</f>
        <v>0</v>
      </c>
      <c r="V1682" s="19"/>
    </row>
    <row r="1683" spans="1:22">
      <c r="A1683" s="17">
        <f>+Tableau1[[#This Row],[Bâtiment]]</f>
        <v>0</v>
      </c>
      <c r="M1683" s="19">
        <f>IF(ISNUMBER(Tableau2[[#This Row],[Diamètre (mm)]]),PI()*((Tableau2[[#This Row],[Diamètre (mm)]]/2)^2)*10^(-4),(Tableau2[[#This Row],[Longueur (mm)]]*Tableau2[[#This Row],[Largeur (mm)]])*10^(-4))</f>
        <v>0</v>
      </c>
      <c r="N1683" s="19"/>
      <c r="O1683" s="19"/>
      <c r="P1683" s="19"/>
      <c r="Q1683" s="19"/>
      <c r="R168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83" s="19">
        <f>PI()*((Tableau2[[#This Row],[Diamètre du traversant (mm)]]/2)^2)*10^(-4)</f>
        <v>0</v>
      </c>
      <c r="U1683" s="19">
        <f>Tableau2[[#This Row],[Surface mesurée (dm²)]]-(SUMPRODUCT(($F$4:$F$2200=F1683)*($T$4:$T$2200)))</f>
        <v>0</v>
      </c>
      <c r="V1683" s="19"/>
    </row>
    <row r="1684" spans="1:22">
      <c r="A1684" s="17">
        <f>+Tableau1[[#This Row],[Bâtiment]]</f>
        <v>0</v>
      </c>
      <c r="M1684" s="19">
        <f>IF(ISNUMBER(Tableau2[[#This Row],[Diamètre (mm)]]),PI()*((Tableau2[[#This Row],[Diamètre (mm)]]/2)^2)*10^(-4),(Tableau2[[#This Row],[Longueur (mm)]]*Tableau2[[#This Row],[Largeur (mm)]])*10^(-4))</f>
        <v>0</v>
      </c>
      <c r="N1684" s="19"/>
      <c r="O1684" s="19"/>
      <c r="P1684" s="19"/>
      <c r="Q1684" s="19"/>
      <c r="R168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84" s="19">
        <f>PI()*((Tableau2[[#This Row],[Diamètre du traversant (mm)]]/2)^2)*10^(-4)</f>
        <v>0</v>
      </c>
      <c r="U1684" s="19">
        <f>Tableau2[[#This Row],[Surface mesurée (dm²)]]-(SUMPRODUCT(($F$4:$F$2200=F1684)*($T$4:$T$2200)))</f>
        <v>0</v>
      </c>
      <c r="V1684" s="19"/>
    </row>
    <row r="1685" spans="1:22">
      <c r="A1685" s="17">
        <f>+Tableau1[[#This Row],[Bâtiment]]</f>
        <v>0</v>
      </c>
      <c r="M1685" s="19">
        <f>IF(ISNUMBER(Tableau2[[#This Row],[Diamètre (mm)]]),PI()*((Tableau2[[#This Row],[Diamètre (mm)]]/2)^2)*10^(-4),(Tableau2[[#This Row],[Longueur (mm)]]*Tableau2[[#This Row],[Largeur (mm)]])*10^(-4))</f>
        <v>0</v>
      </c>
      <c r="N1685" s="19"/>
      <c r="O1685" s="19"/>
      <c r="P1685" s="19"/>
      <c r="Q1685" s="19"/>
      <c r="R168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85" s="19">
        <f>PI()*((Tableau2[[#This Row],[Diamètre du traversant (mm)]]/2)^2)*10^(-4)</f>
        <v>0</v>
      </c>
      <c r="U1685" s="19">
        <f>Tableau2[[#This Row],[Surface mesurée (dm²)]]-(SUMPRODUCT(($F$4:$F$2200=F1685)*($T$4:$T$2200)))</f>
        <v>0</v>
      </c>
      <c r="V1685" s="19"/>
    </row>
    <row r="1686" spans="1:22">
      <c r="A1686" s="17">
        <f>+Tableau1[[#This Row],[Bâtiment]]</f>
        <v>0</v>
      </c>
      <c r="M1686" s="19">
        <f>IF(ISNUMBER(Tableau2[[#This Row],[Diamètre (mm)]]),PI()*((Tableau2[[#This Row],[Diamètre (mm)]]/2)^2)*10^(-4),(Tableau2[[#This Row],[Longueur (mm)]]*Tableau2[[#This Row],[Largeur (mm)]])*10^(-4))</f>
        <v>0</v>
      </c>
      <c r="N1686" s="19"/>
      <c r="O1686" s="19"/>
      <c r="P1686" s="19"/>
      <c r="Q1686" s="19"/>
      <c r="R168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86" s="19">
        <f>PI()*((Tableau2[[#This Row],[Diamètre du traversant (mm)]]/2)^2)*10^(-4)</f>
        <v>0</v>
      </c>
      <c r="U1686" s="19">
        <f>Tableau2[[#This Row],[Surface mesurée (dm²)]]-(SUMPRODUCT(($F$4:$F$2200=F1686)*($T$4:$T$2200)))</f>
        <v>0</v>
      </c>
      <c r="V1686" s="19"/>
    </row>
    <row r="1687" spans="1:22">
      <c r="A1687" s="17">
        <f>+Tableau1[[#This Row],[Bâtiment]]</f>
        <v>0</v>
      </c>
      <c r="M1687" s="19">
        <f>IF(ISNUMBER(Tableau2[[#This Row],[Diamètre (mm)]]),PI()*((Tableau2[[#This Row],[Diamètre (mm)]]/2)^2)*10^(-4),(Tableau2[[#This Row],[Longueur (mm)]]*Tableau2[[#This Row],[Largeur (mm)]])*10^(-4))</f>
        <v>0</v>
      </c>
      <c r="N1687" s="19"/>
      <c r="O1687" s="19"/>
      <c r="P1687" s="19"/>
      <c r="Q1687" s="19"/>
      <c r="R168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87" s="19">
        <f>PI()*((Tableau2[[#This Row],[Diamètre du traversant (mm)]]/2)^2)*10^(-4)</f>
        <v>0</v>
      </c>
      <c r="U1687" s="19">
        <f>Tableau2[[#This Row],[Surface mesurée (dm²)]]-(SUMPRODUCT(($F$4:$F$2200=F1687)*($T$4:$T$2200)))</f>
        <v>0</v>
      </c>
      <c r="V1687" s="19"/>
    </row>
    <row r="1688" spans="1:22">
      <c r="A1688" s="17">
        <f>+Tableau1[[#This Row],[Bâtiment]]</f>
        <v>0</v>
      </c>
      <c r="M1688" s="19">
        <f>IF(ISNUMBER(Tableau2[[#This Row],[Diamètre (mm)]]),PI()*((Tableau2[[#This Row],[Diamètre (mm)]]/2)^2)*10^(-4),(Tableau2[[#This Row],[Longueur (mm)]]*Tableau2[[#This Row],[Largeur (mm)]])*10^(-4))</f>
        <v>0</v>
      </c>
      <c r="N1688" s="19"/>
      <c r="O1688" s="19"/>
      <c r="P1688" s="19"/>
      <c r="Q1688" s="19"/>
      <c r="R168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88" s="19">
        <f>PI()*((Tableau2[[#This Row],[Diamètre du traversant (mm)]]/2)^2)*10^(-4)</f>
        <v>0</v>
      </c>
      <c r="U1688" s="19">
        <f>Tableau2[[#This Row],[Surface mesurée (dm²)]]-(SUMPRODUCT(($F$4:$F$2200=F1688)*($T$4:$T$2200)))</f>
        <v>0</v>
      </c>
      <c r="V1688" s="19"/>
    </row>
    <row r="1689" spans="1:22">
      <c r="A1689" s="17">
        <f>+Tableau1[[#This Row],[Bâtiment]]</f>
        <v>0</v>
      </c>
      <c r="M1689" s="19">
        <f>IF(ISNUMBER(Tableau2[[#This Row],[Diamètre (mm)]]),PI()*((Tableau2[[#This Row],[Diamètre (mm)]]/2)^2)*10^(-4),(Tableau2[[#This Row],[Longueur (mm)]]*Tableau2[[#This Row],[Largeur (mm)]])*10^(-4))</f>
        <v>0</v>
      </c>
      <c r="N1689" s="19"/>
      <c r="O1689" s="19"/>
      <c r="P1689" s="19"/>
      <c r="Q1689" s="19"/>
      <c r="R168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89" s="19">
        <f>PI()*((Tableau2[[#This Row],[Diamètre du traversant (mm)]]/2)^2)*10^(-4)</f>
        <v>0</v>
      </c>
      <c r="U1689" s="19">
        <f>Tableau2[[#This Row],[Surface mesurée (dm²)]]-(SUMPRODUCT(($F$4:$F$2200=F1689)*($T$4:$T$2200)))</f>
        <v>0</v>
      </c>
      <c r="V1689" s="19"/>
    </row>
    <row r="1690" spans="1:22">
      <c r="A1690" s="17">
        <f>+Tableau1[[#This Row],[Bâtiment]]</f>
        <v>0</v>
      </c>
      <c r="M1690" s="19">
        <f>IF(ISNUMBER(Tableau2[[#This Row],[Diamètre (mm)]]),PI()*((Tableau2[[#This Row],[Diamètre (mm)]]/2)^2)*10^(-4),(Tableau2[[#This Row],[Longueur (mm)]]*Tableau2[[#This Row],[Largeur (mm)]])*10^(-4))</f>
        <v>0</v>
      </c>
      <c r="N1690" s="19"/>
      <c r="O1690" s="19"/>
      <c r="P1690" s="19"/>
      <c r="Q1690" s="19"/>
      <c r="R169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90" s="19">
        <f>PI()*((Tableau2[[#This Row],[Diamètre du traversant (mm)]]/2)^2)*10^(-4)</f>
        <v>0</v>
      </c>
      <c r="U1690" s="19">
        <f>Tableau2[[#This Row],[Surface mesurée (dm²)]]-(SUMPRODUCT(($F$4:$F$2200=F1690)*($T$4:$T$2200)))</f>
        <v>0</v>
      </c>
      <c r="V1690" s="19"/>
    </row>
    <row r="1691" spans="1:22">
      <c r="A1691" s="17">
        <f>+Tableau1[[#This Row],[Bâtiment]]</f>
        <v>0</v>
      </c>
      <c r="M1691" s="19">
        <f>IF(ISNUMBER(Tableau2[[#This Row],[Diamètre (mm)]]),PI()*((Tableau2[[#This Row],[Diamètre (mm)]]/2)^2)*10^(-4),(Tableau2[[#This Row],[Longueur (mm)]]*Tableau2[[#This Row],[Largeur (mm)]])*10^(-4))</f>
        <v>0</v>
      </c>
      <c r="N1691" s="19"/>
      <c r="O1691" s="19"/>
      <c r="P1691" s="19"/>
      <c r="Q1691" s="19"/>
      <c r="R169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91" s="19">
        <f>PI()*((Tableau2[[#This Row],[Diamètre du traversant (mm)]]/2)^2)*10^(-4)</f>
        <v>0</v>
      </c>
      <c r="U1691" s="19">
        <f>Tableau2[[#This Row],[Surface mesurée (dm²)]]-(SUMPRODUCT(($F$4:$F$2200=F1691)*($T$4:$T$2200)))</f>
        <v>0</v>
      </c>
      <c r="V1691" s="19"/>
    </row>
    <row r="1692" spans="1:22">
      <c r="A1692" s="17">
        <f>+Tableau1[[#This Row],[Bâtiment]]</f>
        <v>0</v>
      </c>
      <c r="M1692" s="19">
        <f>IF(ISNUMBER(Tableau2[[#This Row],[Diamètre (mm)]]),PI()*((Tableau2[[#This Row],[Diamètre (mm)]]/2)^2)*10^(-4),(Tableau2[[#This Row],[Longueur (mm)]]*Tableau2[[#This Row],[Largeur (mm)]])*10^(-4))</f>
        <v>0</v>
      </c>
      <c r="N1692" s="19"/>
      <c r="O1692" s="19"/>
      <c r="P1692" s="19"/>
      <c r="Q1692" s="19"/>
      <c r="R169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92" s="19">
        <f>PI()*((Tableau2[[#This Row],[Diamètre du traversant (mm)]]/2)^2)*10^(-4)</f>
        <v>0</v>
      </c>
      <c r="U1692" s="19">
        <f>Tableau2[[#This Row],[Surface mesurée (dm²)]]-(SUMPRODUCT(($F$4:$F$2200=F1692)*($T$4:$T$2200)))</f>
        <v>0</v>
      </c>
      <c r="V1692" s="19"/>
    </row>
    <row r="1693" spans="1:22">
      <c r="A1693" s="17">
        <f>+Tableau1[[#This Row],[Bâtiment]]</f>
        <v>0</v>
      </c>
      <c r="M1693" s="19">
        <f>IF(ISNUMBER(Tableau2[[#This Row],[Diamètre (mm)]]),PI()*((Tableau2[[#This Row],[Diamètre (mm)]]/2)^2)*10^(-4),(Tableau2[[#This Row],[Longueur (mm)]]*Tableau2[[#This Row],[Largeur (mm)]])*10^(-4))</f>
        <v>0</v>
      </c>
      <c r="N1693" s="19"/>
      <c r="O1693" s="19"/>
      <c r="P1693" s="19"/>
      <c r="Q1693" s="19"/>
      <c r="R169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93" s="19">
        <f>PI()*((Tableau2[[#This Row],[Diamètre du traversant (mm)]]/2)^2)*10^(-4)</f>
        <v>0</v>
      </c>
      <c r="U1693" s="19">
        <f>Tableau2[[#This Row],[Surface mesurée (dm²)]]-(SUMPRODUCT(($F$4:$F$2200=F1693)*($T$4:$T$2200)))</f>
        <v>0</v>
      </c>
      <c r="V1693" s="19"/>
    </row>
    <row r="1694" spans="1:22">
      <c r="A1694" s="17">
        <f>+Tableau1[[#This Row],[Bâtiment]]</f>
        <v>0</v>
      </c>
      <c r="M1694" s="19">
        <f>IF(ISNUMBER(Tableau2[[#This Row],[Diamètre (mm)]]),PI()*((Tableau2[[#This Row],[Diamètre (mm)]]/2)^2)*10^(-4),(Tableau2[[#This Row],[Longueur (mm)]]*Tableau2[[#This Row],[Largeur (mm)]])*10^(-4))</f>
        <v>0</v>
      </c>
      <c r="N1694" s="19"/>
      <c r="O1694" s="19"/>
      <c r="P1694" s="19"/>
      <c r="Q1694" s="19"/>
      <c r="R169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94" s="19">
        <f>PI()*((Tableau2[[#This Row],[Diamètre du traversant (mm)]]/2)^2)*10^(-4)</f>
        <v>0</v>
      </c>
      <c r="U1694" s="19">
        <f>Tableau2[[#This Row],[Surface mesurée (dm²)]]-(SUMPRODUCT(($F$4:$F$2200=F1694)*($T$4:$T$2200)))</f>
        <v>0</v>
      </c>
      <c r="V1694" s="19"/>
    </row>
    <row r="1695" spans="1:22">
      <c r="A1695" s="17">
        <f>+Tableau1[[#This Row],[Bâtiment]]</f>
        <v>0</v>
      </c>
      <c r="M1695" s="19">
        <f>IF(ISNUMBER(Tableau2[[#This Row],[Diamètre (mm)]]),PI()*((Tableau2[[#This Row],[Diamètre (mm)]]/2)^2)*10^(-4),(Tableau2[[#This Row],[Longueur (mm)]]*Tableau2[[#This Row],[Largeur (mm)]])*10^(-4))</f>
        <v>0</v>
      </c>
      <c r="N1695" s="19"/>
      <c r="O1695" s="19"/>
      <c r="P1695" s="19"/>
      <c r="Q1695" s="19"/>
      <c r="R169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95" s="19">
        <f>PI()*((Tableau2[[#This Row],[Diamètre du traversant (mm)]]/2)^2)*10^(-4)</f>
        <v>0</v>
      </c>
      <c r="U1695" s="19">
        <f>Tableau2[[#This Row],[Surface mesurée (dm²)]]-(SUMPRODUCT(($F$4:$F$2200=F1695)*($T$4:$T$2200)))</f>
        <v>0</v>
      </c>
      <c r="V1695" s="19"/>
    </row>
    <row r="1696" spans="1:22">
      <c r="A1696" s="17">
        <f>+Tableau1[[#This Row],[Bâtiment]]</f>
        <v>0</v>
      </c>
      <c r="M1696" s="19">
        <f>IF(ISNUMBER(Tableau2[[#This Row],[Diamètre (mm)]]),PI()*((Tableau2[[#This Row],[Diamètre (mm)]]/2)^2)*10^(-4),(Tableau2[[#This Row],[Longueur (mm)]]*Tableau2[[#This Row],[Largeur (mm)]])*10^(-4))</f>
        <v>0</v>
      </c>
      <c r="N1696" s="19"/>
      <c r="O1696" s="19"/>
      <c r="P1696" s="19"/>
      <c r="Q1696" s="19"/>
      <c r="R169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96" s="19">
        <f>PI()*((Tableau2[[#This Row],[Diamètre du traversant (mm)]]/2)^2)*10^(-4)</f>
        <v>0</v>
      </c>
      <c r="U1696" s="19">
        <f>Tableau2[[#This Row],[Surface mesurée (dm²)]]-(SUMPRODUCT(($F$4:$F$2200=F1696)*($T$4:$T$2200)))</f>
        <v>0</v>
      </c>
      <c r="V1696" s="19"/>
    </row>
    <row r="1697" spans="1:22">
      <c r="A1697" s="17">
        <f>+Tableau1[[#This Row],[Bâtiment]]</f>
        <v>0</v>
      </c>
      <c r="M1697" s="19">
        <f>IF(ISNUMBER(Tableau2[[#This Row],[Diamètre (mm)]]),PI()*((Tableau2[[#This Row],[Diamètre (mm)]]/2)^2)*10^(-4),(Tableau2[[#This Row],[Longueur (mm)]]*Tableau2[[#This Row],[Largeur (mm)]])*10^(-4))</f>
        <v>0</v>
      </c>
      <c r="N1697" s="19"/>
      <c r="O1697" s="19"/>
      <c r="P1697" s="19"/>
      <c r="Q1697" s="19"/>
      <c r="R169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97" s="19">
        <f>PI()*((Tableau2[[#This Row],[Diamètre du traversant (mm)]]/2)^2)*10^(-4)</f>
        <v>0</v>
      </c>
      <c r="U1697" s="19">
        <f>Tableau2[[#This Row],[Surface mesurée (dm²)]]-(SUMPRODUCT(($F$4:$F$2200=F1697)*($T$4:$T$2200)))</f>
        <v>0</v>
      </c>
      <c r="V1697" s="19"/>
    </row>
    <row r="1698" spans="1:22">
      <c r="A1698" s="17">
        <f>+Tableau1[[#This Row],[Bâtiment]]</f>
        <v>0</v>
      </c>
      <c r="M1698" s="19">
        <f>IF(ISNUMBER(Tableau2[[#This Row],[Diamètre (mm)]]),PI()*((Tableau2[[#This Row],[Diamètre (mm)]]/2)^2)*10^(-4),(Tableau2[[#This Row],[Longueur (mm)]]*Tableau2[[#This Row],[Largeur (mm)]])*10^(-4))</f>
        <v>0</v>
      </c>
      <c r="N1698" s="19"/>
      <c r="O1698" s="19"/>
      <c r="P1698" s="19"/>
      <c r="Q1698" s="19"/>
      <c r="R169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98" s="19">
        <f>PI()*((Tableau2[[#This Row],[Diamètre du traversant (mm)]]/2)^2)*10^(-4)</f>
        <v>0</v>
      </c>
      <c r="U1698" s="19">
        <f>Tableau2[[#This Row],[Surface mesurée (dm²)]]-(SUMPRODUCT(($F$4:$F$2200=F1698)*($T$4:$T$2200)))</f>
        <v>0</v>
      </c>
      <c r="V1698" s="19"/>
    </row>
    <row r="1699" spans="1:22">
      <c r="A1699" s="17">
        <f>+Tableau1[[#This Row],[Bâtiment]]</f>
        <v>0</v>
      </c>
      <c r="M1699" s="19">
        <f>IF(ISNUMBER(Tableau2[[#This Row],[Diamètre (mm)]]),PI()*((Tableau2[[#This Row],[Diamètre (mm)]]/2)^2)*10^(-4),(Tableau2[[#This Row],[Longueur (mm)]]*Tableau2[[#This Row],[Largeur (mm)]])*10^(-4))</f>
        <v>0</v>
      </c>
      <c r="N1699" s="19"/>
      <c r="O1699" s="19"/>
      <c r="P1699" s="19"/>
      <c r="Q1699" s="19"/>
      <c r="R169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699" s="19">
        <f>PI()*((Tableau2[[#This Row],[Diamètre du traversant (mm)]]/2)^2)*10^(-4)</f>
        <v>0</v>
      </c>
      <c r="U1699" s="19">
        <f>Tableau2[[#This Row],[Surface mesurée (dm²)]]-(SUMPRODUCT(($F$4:$F$2200=F1699)*($T$4:$T$2200)))</f>
        <v>0</v>
      </c>
      <c r="V1699" s="19"/>
    </row>
    <row r="1700" spans="1:22">
      <c r="A1700" s="17">
        <f>+Tableau1[[#This Row],[Bâtiment]]</f>
        <v>0</v>
      </c>
      <c r="M1700" s="19">
        <f>IF(ISNUMBER(Tableau2[[#This Row],[Diamètre (mm)]]),PI()*((Tableau2[[#This Row],[Diamètre (mm)]]/2)^2)*10^(-4),(Tableau2[[#This Row],[Longueur (mm)]]*Tableau2[[#This Row],[Largeur (mm)]])*10^(-4))</f>
        <v>0</v>
      </c>
      <c r="N1700" s="19"/>
      <c r="O1700" s="19"/>
      <c r="P1700" s="19"/>
      <c r="Q1700" s="19"/>
      <c r="R170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00" s="19">
        <f>PI()*((Tableau2[[#This Row],[Diamètre du traversant (mm)]]/2)^2)*10^(-4)</f>
        <v>0</v>
      </c>
      <c r="U1700" s="19">
        <f>Tableau2[[#This Row],[Surface mesurée (dm²)]]-(SUMPRODUCT(($F$4:$F$2200=F1700)*($T$4:$T$2200)))</f>
        <v>0</v>
      </c>
      <c r="V1700" s="19"/>
    </row>
    <row r="1701" spans="1:22">
      <c r="A1701" s="17">
        <f>+Tableau1[[#This Row],[Bâtiment]]</f>
        <v>0</v>
      </c>
      <c r="M1701" s="19">
        <f>IF(ISNUMBER(Tableau2[[#This Row],[Diamètre (mm)]]),PI()*((Tableau2[[#This Row],[Diamètre (mm)]]/2)^2)*10^(-4),(Tableau2[[#This Row],[Longueur (mm)]]*Tableau2[[#This Row],[Largeur (mm)]])*10^(-4))</f>
        <v>0</v>
      </c>
      <c r="N1701" s="19"/>
      <c r="O1701" s="19"/>
      <c r="P1701" s="19"/>
      <c r="Q1701" s="19"/>
      <c r="R170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01" s="19">
        <f>PI()*((Tableau2[[#This Row],[Diamètre du traversant (mm)]]/2)^2)*10^(-4)</f>
        <v>0</v>
      </c>
      <c r="U1701" s="19">
        <f>Tableau2[[#This Row],[Surface mesurée (dm²)]]-(SUMPRODUCT(($F$4:$F$2200=F1701)*($T$4:$T$2200)))</f>
        <v>0</v>
      </c>
      <c r="V1701" s="19"/>
    </row>
    <row r="1702" spans="1:22">
      <c r="A1702" s="17">
        <f>+Tableau1[[#This Row],[Bâtiment]]</f>
        <v>0</v>
      </c>
      <c r="M1702" s="19">
        <f>IF(ISNUMBER(Tableau2[[#This Row],[Diamètre (mm)]]),PI()*((Tableau2[[#This Row],[Diamètre (mm)]]/2)^2)*10^(-4),(Tableau2[[#This Row],[Longueur (mm)]]*Tableau2[[#This Row],[Largeur (mm)]])*10^(-4))</f>
        <v>0</v>
      </c>
      <c r="N1702" s="19"/>
      <c r="O1702" s="19"/>
      <c r="P1702" s="19"/>
      <c r="Q1702" s="19"/>
      <c r="R170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02" s="19">
        <f>PI()*((Tableau2[[#This Row],[Diamètre du traversant (mm)]]/2)^2)*10^(-4)</f>
        <v>0</v>
      </c>
      <c r="U1702" s="19">
        <f>Tableau2[[#This Row],[Surface mesurée (dm²)]]-(SUMPRODUCT(($F$4:$F$2200=F1702)*($T$4:$T$2200)))</f>
        <v>0</v>
      </c>
      <c r="V1702" s="19"/>
    </row>
    <row r="1703" spans="1:22">
      <c r="A1703" s="17">
        <f>+Tableau1[[#This Row],[Bâtiment]]</f>
        <v>0</v>
      </c>
      <c r="M1703" s="19">
        <f>IF(ISNUMBER(Tableau2[[#This Row],[Diamètre (mm)]]),PI()*((Tableau2[[#This Row],[Diamètre (mm)]]/2)^2)*10^(-4),(Tableau2[[#This Row],[Longueur (mm)]]*Tableau2[[#This Row],[Largeur (mm)]])*10^(-4))</f>
        <v>0</v>
      </c>
      <c r="N1703" s="19"/>
      <c r="O1703" s="19"/>
      <c r="P1703" s="19"/>
      <c r="Q1703" s="19"/>
      <c r="R170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03" s="19">
        <f>PI()*((Tableau2[[#This Row],[Diamètre du traversant (mm)]]/2)^2)*10^(-4)</f>
        <v>0</v>
      </c>
      <c r="U1703" s="19">
        <f>Tableau2[[#This Row],[Surface mesurée (dm²)]]-(SUMPRODUCT(($F$4:$F$2200=F1703)*($T$4:$T$2200)))</f>
        <v>0</v>
      </c>
      <c r="V1703" s="19"/>
    </row>
    <row r="1704" spans="1:22">
      <c r="A1704" s="17">
        <f>+Tableau1[[#This Row],[Bâtiment]]</f>
        <v>0</v>
      </c>
      <c r="M1704" s="19">
        <f>IF(ISNUMBER(Tableau2[[#This Row],[Diamètre (mm)]]),PI()*((Tableau2[[#This Row],[Diamètre (mm)]]/2)^2)*10^(-4),(Tableau2[[#This Row],[Longueur (mm)]]*Tableau2[[#This Row],[Largeur (mm)]])*10^(-4))</f>
        <v>0</v>
      </c>
      <c r="N1704" s="19"/>
      <c r="O1704" s="19"/>
      <c r="P1704" s="19"/>
      <c r="Q1704" s="19"/>
      <c r="R170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04" s="19">
        <f>PI()*((Tableau2[[#This Row],[Diamètre du traversant (mm)]]/2)^2)*10^(-4)</f>
        <v>0</v>
      </c>
      <c r="U1704" s="19">
        <f>Tableau2[[#This Row],[Surface mesurée (dm²)]]-(SUMPRODUCT(($F$4:$F$2200=F1704)*($T$4:$T$2200)))</f>
        <v>0</v>
      </c>
      <c r="V1704" s="19"/>
    </row>
    <row r="1705" spans="1:22">
      <c r="A1705" s="17">
        <f>+Tableau1[[#This Row],[Bâtiment]]</f>
        <v>0</v>
      </c>
      <c r="M1705" s="19">
        <f>IF(ISNUMBER(Tableau2[[#This Row],[Diamètre (mm)]]),PI()*((Tableau2[[#This Row],[Diamètre (mm)]]/2)^2)*10^(-4),(Tableau2[[#This Row],[Longueur (mm)]]*Tableau2[[#This Row],[Largeur (mm)]])*10^(-4))</f>
        <v>0</v>
      </c>
      <c r="N1705" s="19"/>
      <c r="O1705" s="19"/>
      <c r="P1705" s="19"/>
      <c r="Q1705" s="19"/>
      <c r="R170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05" s="19">
        <f>PI()*((Tableau2[[#This Row],[Diamètre du traversant (mm)]]/2)^2)*10^(-4)</f>
        <v>0</v>
      </c>
      <c r="U1705" s="19">
        <f>Tableau2[[#This Row],[Surface mesurée (dm²)]]-(SUMPRODUCT(($F$4:$F$2200=F1705)*($T$4:$T$2200)))</f>
        <v>0</v>
      </c>
      <c r="V1705" s="19"/>
    </row>
    <row r="1706" spans="1:22">
      <c r="A1706" s="17">
        <f>+Tableau1[[#This Row],[Bâtiment]]</f>
        <v>0</v>
      </c>
      <c r="M1706" s="19">
        <f>IF(ISNUMBER(Tableau2[[#This Row],[Diamètre (mm)]]),PI()*((Tableau2[[#This Row],[Diamètre (mm)]]/2)^2)*10^(-4),(Tableau2[[#This Row],[Longueur (mm)]]*Tableau2[[#This Row],[Largeur (mm)]])*10^(-4))</f>
        <v>0</v>
      </c>
      <c r="N1706" s="19"/>
      <c r="O1706" s="19"/>
      <c r="P1706" s="19"/>
      <c r="Q1706" s="19"/>
      <c r="R170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06" s="19">
        <f>PI()*((Tableau2[[#This Row],[Diamètre du traversant (mm)]]/2)^2)*10^(-4)</f>
        <v>0</v>
      </c>
      <c r="U1706" s="19">
        <f>Tableau2[[#This Row],[Surface mesurée (dm²)]]-(SUMPRODUCT(($F$4:$F$2200=F1706)*($T$4:$T$2200)))</f>
        <v>0</v>
      </c>
      <c r="V1706" s="19"/>
    </row>
    <row r="1707" spans="1:22">
      <c r="A1707" s="17">
        <f>+Tableau1[[#This Row],[Bâtiment]]</f>
        <v>0</v>
      </c>
      <c r="M1707" s="19">
        <f>IF(ISNUMBER(Tableau2[[#This Row],[Diamètre (mm)]]),PI()*((Tableau2[[#This Row],[Diamètre (mm)]]/2)^2)*10^(-4),(Tableau2[[#This Row],[Longueur (mm)]]*Tableau2[[#This Row],[Largeur (mm)]])*10^(-4))</f>
        <v>0</v>
      </c>
      <c r="N1707" s="19"/>
      <c r="O1707" s="19"/>
      <c r="P1707" s="19"/>
      <c r="Q1707" s="19"/>
      <c r="R170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07" s="19">
        <f>PI()*((Tableau2[[#This Row],[Diamètre du traversant (mm)]]/2)^2)*10^(-4)</f>
        <v>0</v>
      </c>
      <c r="U1707" s="19">
        <f>Tableau2[[#This Row],[Surface mesurée (dm²)]]-(SUMPRODUCT(($F$4:$F$2200=F1707)*($T$4:$T$2200)))</f>
        <v>0</v>
      </c>
      <c r="V1707" s="19"/>
    </row>
    <row r="1708" spans="1:22">
      <c r="A1708" s="17">
        <f>+Tableau1[[#This Row],[Bâtiment]]</f>
        <v>0</v>
      </c>
      <c r="M1708" s="19">
        <f>IF(ISNUMBER(Tableau2[[#This Row],[Diamètre (mm)]]),PI()*((Tableau2[[#This Row],[Diamètre (mm)]]/2)^2)*10^(-4),(Tableau2[[#This Row],[Longueur (mm)]]*Tableau2[[#This Row],[Largeur (mm)]])*10^(-4))</f>
        <v>0</v>
      </c>
      <c r="N1708" s="19"/>
      <c r="O1708" s="19"/>
      <c r="P1708" s="19"/>
      <c r="Q1708" s="19"/>
      <c r="R170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08" s="19">
        <f>PI()*((Tableau2[[#This Row],[Diamètre du traversant (mm)]]/2)^2)*10^(-4)</f>
        <v>0</v>
      </c>
      <c r="U1708" s="19">
        <f>Tableau2[[#This Row],[Surface mesurée (dm²)]]-(SUMPRODUCT(($F$4:$F$2200=F1708)*($T$4:$T$2200)))</f>
        <v>0</v>
      </c>
      <c r="V1708" s="19"/>
    </row>
    <row r="1709" spans="1:22">
      <c r="A1709" s="17">
        <f>+Tableau1[[#This Row],[Bâtiment]]</f>
        <v>0</v>
      </c>
      <c r="M1709" s="19">
        <f>IF(ISNUMBER(Tableau2[[#This Row],[Diamètre (mm)]]),PI()*((Tableau2[[#This Row],[Diamètre (mm)]]/2)^2)*10^(-4),(Tableau2[[#This Row],[Longueur (mm)]]*Tableau2[[#This Row],[Largeur (mm)]])*10^(-4))</f>
        <v>0</v>
      </c>
      <c r="N1709" s="19"/>
      <c r="O1709" s="19"/>
      <c r="P1709" s="19"/>
      <c r="Q1709" s="19"/>
      <c r="R170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09" s="19">
        <f>PI()*((Tableau2[[#This Row],[Diamètre du traversant (mm)]]/2)^2)*10^(-4)</f>
        <v>0</v>
      </c>
      <c r="U1709" s="19">
        <f>Tableau2[[#This Row],[Surface mesurée (dm²)]]-(SUMPRODUCT(($F$4:$F$2200=F1709)*($T$4:$T$2200)))</f>
        <v>0</v>
      </c>
      <c r="V1709" s="19"/>
    </row>
    <row r="1710" spans="1:22">
      <c r="A1710" s="17">
        <f>+Tableau1[[#This Row],[Bâtiment]]</f>
        <v>0</v>
      </c>
      <c r="M1710" s="19">
        <f>IF(ISNUMBER(Tableau2[[#This Row],[Diamètre (mm)]]),PI()*((Tableau2[[#This Row],[Diamètre (mm)]]/2)^2)*10^(-4),(Tableau2[[#This Row],[Longueur (mm)]]*Tableau2[[#This Row],[Largeur (mm)]])*10^(-4))</f>
        <v>0</v>
      </c>
      <c r="N1710" s="19"/>
      <c r="O1710" s="19"/>
      <c r="P1710" s="19"/>
      <c r="Q1710" s="19"/>
      <c r="R171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10" s="19">
        <f>PI()*((Tableau2[[#This Row],[Diamètre du traversant (mm)]]/2)^2)*10^(-4)</f>
        <v>0</v>
      </c>
      <c r="U1710" s="19">
        <f>Tableau2[[#This Row],[Surface mesurée (dm²)]]-(SUMPRODUCT(($F$4:$F$2200=F1710)*($T$4:$T$2200)))</f>
        <v>0</v>
      </c>
      <c r="V1710" s="19"/>
    </row>
    <row r="1711" spans="1:22">
      <c r="A1711" s="17">
        <f>+Tableau1[[#This Row],[Bâtiment]]</f>
        <v>0</v>
      </c>
      <c r="M1711" s="19">
        <f>IF(ISNUMBER(Tableau2[[#This Row],[Diamètre (mm)]]),PI()*((Tableau2[[#This Row],[Diamètre (mm)]]/2)^2)*10^(-4),(Tableau2[[#This Row],[Longueur (mm)]]*Tableau2[[#This Row],[Largeur (mm)]])*10^(-4))</f>
        <v>0</v>
      </c>
      <c r="N1711" s="19"/>
      <c r="O1711" s="19"/>
      <c r="P1711" s="19"/>
      <c r="Q1711" s="19"/>
      <c r="R171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11" s="19">
        <f>PI()*((Tableau2[[#This Row],[Diamètre du traversant (mm)]]/2)^2)*10^(-4)</f>
        <v>0</v>
      </c>
      <c r="U1711" s="19">
        <f>Tableau2[[#This Row],[Surface mesurée (dm²)]]-(SUMPRODUCT(($F$4:$F$2200=F1711)*($T$4:$T$2200)))</f>
        <v>0</v>
      </c>
      <c r="V1711" s="19"/>
    </row>
    <row r="1712" spans="1:22">
      <c r="A1712" s="17">
        <f>+Tableau1[[#This Row],[Bâtiment]]</f>
        <v>0</v>
      </c>
      <c r="M1712" s="19">
        <f>IF(ISNUMBER(Tableau2[[#This Row],[Diamètre (mm)]]),PI()*((Tableau2[[#This Row],[Diamètre (mm)]]/2)^2)*10^(-4),(Tableau2[[#This Row],[Longueur (mm)]]*Tableau2[[#This Row],[Largeur (mm)]])*10^(-4))</f>
        <v>0</v>
      </c>
      <c r="N1712" s="19"/>
      <c r="O1712" s="19"/>
      <c r="P1712" s="19"/>
      <c r="Q1712" s="19"/>
      <c r="R171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12" s="19">
        <f>PI()*((Tableau2[[#This Row],[Diamètre du traversant (mm)]]/2)^2)*10^(-4)</f>
        <v>0</v>
      </c>
      <c r="U1712" s="19">
        <f>Tableau2[[#This Row],[Surface mesurée (dm²)]]-(SUMPRODUCT(($F$4:$F$2200=F1712)*($T$4:$T$2200)))</f>
        <v>0</v>
      </c>
      <c r="V1712" s="19"/>
    </row>
    <row r="1713" spans="1:22">
      <c r="A1713" s="17">
        <f>+Tableau1[[#This Row],[Bâtiment]]</f>
        <v>0</v>
      </c>
      <c r="M1713" s="19">
        <f>IF(ISNUMBER(Tableau2[[#This Row],[Diamètre (mm)]]),PI()*((Tableau2[[#This Row],[Diamètre (mm)]]/2)^2)*10^(-4),(Tableau2[[#This Row],[Longueur (mm)]]*Tableau2[[#This Row],[Largeur (mm)]])*10^(-4))</f>
        <v>0</v>
      </c>
      <c r="N1713" s="19"/>
      <c r="O1713" s="19"/>
      <c r="P1713" s="19"/>
      <c r="Q1713" s="19"/>
      <c r="R171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13" s="19">
        <f>PI()*((Tableau2[[#This Row],[Diamètre du traversant (mm)]]/2)^2)*10^(-4)</f>
        <v>0</v>
      </c>
      <c r="U1713" s="19">
        <f>Tableau2[[#This Row],[Surface mesurée (dm²)]]-(SUMPRODUCT(($F$4:$F$2200=F1713)*($T$4:$T$2200)))</f>
        <v>0</v>
      </c>
      <c r="V1713" s="19"/>
    </row>
    <row r="1714" spans="1:22">
      <c r="A1714" s="17">
        <f>+Tableau1[[#This Row],[Bâtiment]]</f>
        <v>0</v>
      </c>
      <c r="M1714" s="19">
        <f>IF(ISNUMBER(Tableau2[[#This Row],[Diamètre (mm)]]),PI()*((Tableau2[[#This Row],[Diamètre (mm)]]/2)^2)*10^(-4),(Tableau2[[#This Row],[Longueur (mm)]]*Tableau2[[#This Row],[Largeur (mm)]])*10^(-4))</f>
        <v>0</v>
      </c>
      <c r="N1714" s="19"/>
      <c r="O1714" s="19"/>
      <c r="P1714" s="19"/>
      <c r="Q1714" s="19"/>
      <c r="R171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14" s="19">
        <f>PI()*((Tableau2[[#This Row],[Diamètre du traversant (mm)]]/2)^2)*10^(-4)</f>
        <v>0</v>
      </c>
      <c r="U1714" s="19">
        <f>Tableau2[[#This Row],[Surface mesurée (dm²)]]-(SUMPRODUCT(($F$4:$F$2200=F1714)*($T$4:$T$2200)))</f>
        <v>0</v>
      </c>
      <c r="V1714" s="19"/>
    </row>
    <row r="1715" spans="1:22">
      <c r="A1715" s="17">
        <f>+Tableau1[[#This Row],[Bâtiment]]</f>
        <v>0</v>
      </c>
      <c r="M1715" s="19">
        <f>IF(ISNUMBER(Tableau2[[#This Row],[Diamètre (mm)]]),PI()*((Tableau2[[#This Row],[Diamètre (mm)]]/2)^2)*10^(-4),(Tableau2[[#This Row],[Longueur (mm)]]*Tableau2[[#This Row],[Largeur (mm)]])*10^(-4))</f>
        <v>0</v>
      </c>
      <c r="N1715" s="19"/>
      <c r="O1715" s="19"/>
      <c r="P1715" s="19"/>
      <c r="Q1715" s="19"/>
      <c r="R171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15" s="19">
        <f>PI()*((Tableau2[[#This Row],[Diamètre du traversant (mm)]]/2)^2)*10^(-4)</f>
        <v>0</v>
      </c>
      <c r="U1715" s="19">
        <f>Tableau2[[#This Row],[Surface mesurée (dm²)]]-(SUMPRODUCT(($F$4:$F$2200=F1715)*($T$4:$T$2200)))</f>
        <v>0</v>
      </c>
      <c r="V1715" s="19"/>
    </row>
    <row r="1716" spans="1:22">
      <c r="A1716" s="17">
        <f>+Tableau1[[#This Row],[Bâtiment]]</f>
        <v>0</v>
      </c>
      <c r="M1716" s="19">
        <f>IF(ISNUMBER(Tableau2[[#This Row],[Diamètre (mm)]]),PI()*((Tableau2[[#This Row],[Diamètre (mm)]]/2)^2)*10^(-4),(Tableau2[[#This Row],[Longueur (mm)]]*Tableau2[[#This Row],[Largeur (mm)]])*10^(-4))</f>
        <v>0</v>
      </c>
      <c r="N1716" s="19"/>
      <c r="O1716" s="19"/>
      <c r="P1716" s="19"/>
      <c r="Q1716" s="19"/>
      <c r="R171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16" s="19">
        <f>PI()*((Tableau2[[#This Row],[Diamètre du traversant (mm)]]/2)^2)*10^(-4)</f>
        <v>0</v>
      </c>
      <c r="U1716" s="19">
        <f>Tableau2[[#This Row],[Surface mesurée (dm²)]]-(SUMPRODUCT(($F$4:$F$2200=F1716)*($T$4:$T$2200)))</f>
        <v>0</v>
      </c>
      <c r="V1716" s="19"/>
    </row>
    <row r="1717" spans="1:22">
      <c r="A1717" s="17">
        <f>+Tableau1[[#This Row],[Bâtiment]]</f>
        <v>0</v>
      </c>
      <c r="M1717" s="19">
        <f>IF(ISNUMBER(Tableau2[[#This Row],[Diamètre (mm)]]),PI()*((Tableau2[[#This Row],[Diamètre (mm)]]/2)^2)*10^(-4),(Tableau2[[#This Row],[Longueur (mm)]]*Tableau2[[#This Row],[Largeur (mm)]])*10^(-4))</f>
        <v>0</v>
      </c>
      <c r="N1717" s="19"/>
      <c r="O1717" s="19"/>
      <c r="P1717" s="19"/>
      <c r="Q1717" s="19"/>
      <c r="R171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17" s="19">
        <f>PI()*((Tableau2[[#This Row],[Diamètre du traversant (mm)]]/2)^2)*10^(-4)</f>
        <v>0</v>
      </c>
      <c r="U1717" s="19">
        <f>Tableau2[[#This Row],[Surface mesurée (dm²)]]-(SUMPRODUCT(($F$4:$F$2200=F1717)*($T$4:$T$2200)))</f>
        <v>0</v>
      </c>
      <c r="V1717" s="19"/>
    </row>
    <row r="1718" spans="1:22">
      <c r="A1718" s="17">
        <f>+Tableau1[[#This Row],[Bâtiment]]</f>
        <v>0</v>
      </c>
      <c r="M1718" s="19">
        <f>IF(ISNUMBER(Tableau2[[#This Row],[Diamètre (mm)]]),PI()*((Tableau2[[#This Row],[Diamètre (mm)]]/2)^2)*10^(-4),(Tableau2[[#This Row],[Longueur (mm)]]*Tableau2[[#This Row],[Largeur (mm)]])*10^(-4))</f>
        <v>0</v>
      </c>
      <c r="N1718" s="19"/>
      <c r="O1718" s="19"/>
      <c r="P1718" s="19"/>
      <c r="Q1718" s="19"/>
      <c r="R171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18" s="19">
        <f>PI()*((Tableau2[[#This Row],[Diamètre du traversant (mm)]]/2)^2)*10^(-4)</f>
        <v>0</v>
      </c>
      <c r="U1718" s="19">
        <f>Tableau2[[#This Row],[Surface mesurée (dm²)]]-(SUMPRODUCT(($F$4:$F$2200=F1718)*($T$4:$T$2200)))</f>
        <v>0</v>
      </c>
      <c r="V1718" s="19"/>
    </row>
    <row r="1719" spans="1:22">
      <c r="A1719" s="17">
        <f>+Tableau1[[#This Row],[Bâtiment]]</f>
        <v>0</v>
      </c>
      <c r="M1719" s="19">
        <f>IF(ISNUMBER(Tableau2[[#This Row],[Diamètre (mm)]]),PI()*((Tableau2[[#This Row],[Diamètre (mm)]]/2)^2)*10^(-4),(Tableau2[[#This Row],[Longueur (mm)]]*Tableau2[[#This Row],[Largeur (mm)]])*10^(-4))</f>
        <v>0</v>
      </c>
      <c r="N1719" s="19"/>
      <c r="O1719" s="19"/>
      <c r="P1719" s="19"/>
      <c r="Q1719" s="19"/>
      <c r="R171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19" s="19">
        <f>PI()*((Tableau2[[#This Row],[Diamètre du traversant (mm)]]/2)^2)*10^(-4)</f>
        <v>0</v>
      </c>
      <c r="U1719" s="19">
        <f>Tableau2[[#This Row],[Surface mesurée (dm²)]]-(SUMPRODUCT(($F$4:$F$2200=F1719)*($T$4:$T$2200)))</f>
        <v>0</v>
      </c>
      <c r="V1719" s="19"/>
    </row>
    <row r="1720" spans="1:22">
      <c r="A1720" s="17">
        <f>+Tableau1[[#This Row],[Bâtiment]]</f>
        <v>0</v>
      </c>
      <c r="M1720" s="19">
        <f>IF(ISNUMBER(Tableau2[[#This Row],[Diamètre (mm)]]),PI()*((Tableau2[[#This Row],[Diamètre (mm)]]/2)^2)*10^(-4),(Tableau2[[#This Row],[Longueur (mm)]]*Tableau2[[#This Row],[Largeur (mm)]])*10^(-4))</f>
        <v>0</v>
      </c>
      <c r="N1720" s="19"/>
      <c r="O1720" s="19"/>
      <c r="P1720" s="19"/>
      <c r="Q1720" s="19"/>
      <c r="R172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20" s="19">
        <f>PI()*((Tableau2[[#This Row],[Diamètre du traversant (mm)]]/2)^2)*10^(-4)</f>
        <v>0</v>
      </c>
      <c r="U1720" s="19">
        <f>Tableau2[[#This Row],[Surface mesurée (dm²)]]-(SUMPRODUCT(($F$4:$F$2200=F1720)*($T$4:$T$2200)))</f>
        <v>0</v>
      </c>
      <c r="V1720" s="19"/>
    </row>
    <row r="1721" spans="1:22">
      <c r="A1721" s="17">
        <f>+Tableau1[[#This Row],[Bâtiment]]</f>
        <v>0</v>
      </c>
      <c r="M1721" s="19">
        <f>IF(ISNUMBER(Tableau2[[#This Row],[Diamètre (mm)]]),PI()*((Tableau2[[#This Row],[Diamètre (mm)]]/2)^2)*10^(-4),(Tableau2[[#This Row],[Longueur (mm)]]*Tableau2[[#This Row],[Largeur (mm)]])*10^(-4))</f>
        <v>0</v>
      </c>
      <c r="N1721" s="19"/>
      <c r="O1721" s="19"/>
      <c r="P1721" s="19"/>
      <c r="Q1721" s="19"/>
      <c r="R172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21" s="19">
        <f>PI()*((Tableau2[[#This Row],[Diamètre du traversant (mm)]]/2)^2)*10^(-4)</f>
        <v>0</v>
      </c>
      <c r="U1721" s="19">
        <f>Tableau2[[#This Row],[Surface mesurée (dm²)]]-(SUMPRODUCT(($F$4:$F$2200=F1721)*($T$4:$T$2200)))</f>
        <v>0</v>
      </c>
      <c r="V1721" s="19"/>
    </row>
    <row r="1722" spans="1:22">
      <c r="A1722" s="17">
        <f>+Tableau1[[#This Row],[Bâtiment]]</f>
        <v>0</v>
      </c>
      <c r="M1722" s="19">
        <f>IF(ISNUMBER(Tableau2[[#This Row],[Diamètre (mm)]]),PI()*((Tableau2[[#This Row],[Diamètre (mm)]]/2)^2)*10^(-4),(Tableau2[[#This Row],[Longueur (mm)]]*Tableau2[[#This Row],[Largeur (mm)]])*10^(-4))</f>
        <v>0</v>
      </c>
      <c r="N1722" s="19"/>
      <c r="O1722" s="19"/>
      <c r="P1722" s="19"/>
      <c r="Q1722" s="19"/>
      <c r="R172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22" s="19">
        <f>PI()*((Tableau2[[#This Row],[Diamètre du traversant (mm)]]/2)^2)*10^(-4)</f>
        <v>0</v>
      </c>
      <c r="U1722" s="19">
        <f>Tableau2[[#This Row],[Surface mesurée (dm²)]]-(SUMPRODUCT(($F$4:$F$2200=F1722)*($T$4:$T$2200)))</f>
        <v>0</v>
      </c>
      <c r="V1722" s="19"/>
    </row>
    <row r="1723" spans="1:22">
      <c r="A1723" s="17">
        <f>+Tableau1[[#This Row],[Bâtiment]]</f>
        <v>0</v>
      </c>
      <c r="M1723" s="19">
        <f>IF(ISNUMBER(Tableau2[[#This Row],[Diamètre (mm)]]),PI()*((Tableau2[[#This Row],[Diamètre (mm)]]/2)^2)*10^(-4),(Tableau2[[#This Row],[Longueur (mm)]]*Tableau2[[#This Row],[Largeur (mm)]])*10^(-4))</f>
        <v>0</v>
      </c>
      <c r="N1723" s="19"/>
      <c r="O1723" s="19"/>
      <c r="P1723" s="19"/>
      <c r="Q1723" s="19"/>
      <c r="R172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23" s="19">
        <f>PI()*((Tableau2[[#This Row],[Diamètre du traversant (mm)]]/2)^2)*10^(-4)</f>
        <v>0</v>
      </c>
      <c r="U1723" s="19">
        <f>Tableau2[[#This Row],[Surface mesurée (dm²)]]-(SUMPRODUCT(($F$4:$F$2200=F1723)*($T$4:$T$2200)))</f>
        <v>0</v>
      </c>
      <c r="V1723" s="19"/>
    </row>
    <row r="1724" spans="1:22">
      <c r="A1724" s="17">
        <f>+Tableau1[[#This Row],[Bâtiment]]</f>
        <v>0</v>
      </c>
      <c r="M1724" s="19">
        <f>IF(ISNUMBER(Tableau2[[#This Row],[Diamètre (mm)]]),PI()*((Tableau2[[#This Row],[Diamètre (mm)]]/2)^2)*10^(-4),(Tableau2[[#This Row],[Longueur (mm)]]*Tableau2[[#This Row],[Largeur (mm)]])*10^(-4))</f>
        <v>0</v>
      </c>
      <c r="N1724" s="19"/>
      <c r="O1724" s="19"/>
      <c r="P1724" s="19"/>
      <c r="Q1724" s="19"/>
      <c r="R172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24" s="19">
        <f>PI()*((Tableau2[[#This Row],[Diamètre du traversant (mm)]]/2)^2)*10^(-4)</f>
        <v>0</v>
      </c>
      <c r="U1724" s="19">
        <f>Tableau2[[#This Row],[Surface mesurée (dm²)]]-(SUMPRODUCT(($F$4:$F$2200=F1724)*($T$4:$T$2200)))</f>
        <v>0</v>
      </c>
      <c r="V1724" s="19"/>
    </row>
    <row r="1725" spans="1:22">
      <c r="A1725" s="17">
        <f>+Tableau1[[#This Row],[Bâtiment]]</f>
        <v>0</v>
      </c>
      <c r="M1725" s="19">
        <f>IF(ISNUMBER(Tableau2[[#This Row],[Diamètre (mm)]]),PI()*((Tableau2[[#This Row],[Diamètre (mm)]]/2)^2)*10^(-4),(Tableau2[[#This Row],[Longueur (mm)]]*Tableau2[[#This Row],[Largeur (mm)]])*10^(-4))</f>
        <v>0</v>
      </c>
      <c r="N1725" s="19"/>
      <c r="O1725" s="19"/>
      <c r="P1725" s="19"/>
      <c r="Q1725" s="19"/>
      <c r="R172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25" s="19">
        <f>PI()*((Tableau2[[#This Row],[Diamètre du traversant (mm)]]/2)^2)*10^(-4)</f>
        <v>0</v>
      </c>
      <c r="U1725" s="19">
        <f>Tableau2[[#This Row],[Surface mesurée (dm²)]]-(SUMPRODUCT(($F$4:$F$2200=F1725)*($T$4:$T$2200)))</f>
        <v>0</v>
      </c>
      <c r="V1725" s="19"/>
    </row>
    <row r="1726" spans="1:22">
      <c r="A1726" s="17">
        <f>+Tableau1[[#This Row],[Bâtiment]]</f>
        <v>0</v>
      </c>
      <c r="M1726" s="19">
        <f>IF(ISNUMBER(Tableau2[[#This Row],[Diamètre (mm)]]),PI()*((Tableau2[[#This Row],[Diamètre (mm)]]/2)^2)*10^(-4),(Tableau2[[#This Row],[Longueur (mm)]]*Tableau2[[#This Row],[Largeur (mm)]])*10^(-4))</f>
        <v>0</v>
      </c>
      <c r="N1726" s="19"/>
      <c r="O1726" s="19"/>
      <c r="P1726" s="19"/>
      <c r="Q1726" s="19"/>
      <c r="R172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26" s="19">
        <f>PI()*((Tableau2[[#This Row],[Diamètre du traversant (mm)]]/2)^2)*10^(-4)</f>
        <v>0</v>
      </c>
      <c r="U1726" s="19">
        <f>Tableau2[[#This Row],[Surface mesurée (dm²)]]-(SUMPRODUCT(($F$4:$F$2200=F1726)*($T$4:$T$2200)))</f>
        <v>0</v>
      </c>
      <c r="V1726" s="19"/>
    </row>
    <row r="1727" spans="1:22">
      <c r="A1727" s="17">
        <f>+Tableau1[[#This Row],[Bâtiment]]</f>
        <v>0</v>
      </c>
      <c r="M1727" s="19">
        <f>IF(ISNUMBER(Tableau2[[#This Row],[Diamètre (mm)]]),PI()*((Tableau2[[#This Row],[Diamètre (mm)]]/2)^2)*10^(-4),(Tableau2[[#This Row],[Longueur (mm)]]*Tableau2[[#This Row],[Largeur (mm)]])*10^(-4))</f>
        <v>0</v>
      </c>
      <c r="N1727" s="19"/>
      <c r="O1727" s="19"/>
      <c r="P1727" s="19"/>
      <c r="Q1727" s="19"/>
      <c r="R172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27" s="19">
        <f>PI()*((Tableau2[[#This Row],[Diamètre du traversant (mm)]]/2)^2)*10^(-4)</f>
        <v>0</v>
      </c>
      <c r="U1727" s="19">
        <f>Tableau2[[#This Row],[Surface mesurée (dm²)]]-(SUMPRODUCT(($F$4:$F$2200=F1727)*($T$4:$T$2200)))</f>
        <v>0</v>
      </c>
      <c r="V1727" s="19"/>
    </row>
    <row r="1728" spans="1:22">
      <c r="A1728" s="17">
        <f>+Tableau1[[#This Row],[Bâtiment]]</f>
        <v>0</v>
      </c>
      <c r="M1728" s="19">
        <f>IF(ISNUMBER(Tableau2[[#This Row],[Diamètre (mm)]]),PI()*((Tableau2[[#This Row],[Diamètre (mm)]]/2)^2)*10^(-4),(Tableau2[[#This Row],[Longueur (mm)]]*Tableau2[[#This Row],[Largeur (mm)]])*10^(-4))</f>
        <v>0</v>
      </c>
      <c r="N1728" s="19"/>
      <c r="O1728" s="19"/>
      <c r="P1728" s="19"/>
      <c r="Q1728" s="19"/>
      <c r="R172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28" s="19">
        <f>PI()*((Tableau2[[#This Row],[Diamètre du traversant (mm)]]/2)^2)*10^(-4)</f>
        <v>0</v>
      </c>
      <c r="U1728" s="19">
        <f>Tableau2[[#This Row],[Surface mesurée (dm²)]]-(SUMPRODUCT(($F$4:$F$2200=F1728)*($T$4:$T$2200)))</f>
        <v>0</v>
      </c>
      <c r="V1728" s="19"/>
    </row>
    <row r="1729" spans="1:22">
      <c r="A1729" s="17">
        <f>+Tableau1[[#This Row],[Bâtiment]]</f>
        <v>0</v>
      </c>
      <c r="M1729" s="19">
        <f>IF(ISNUMBER(Tableau2[[#This Row],[Diamètre (mm)]]),PI()*((Tableau2[[#This Row],[Diamètre (mm)]]/2)^2)*10^(-4),(Tableau2[[#This Row],[Longueur (mm)]]*Tableau2[[#This Row],[Largeur (mm)]])*10^(-4))</f>
        <v>0</v>
      </c>
      <c r="N1729" s="19"/>
      <c r="O1729" s="19"/>
      <c r="P1729" s="19"/>
      <c r="Q1729" s="19"/>
      <c r="R172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29" s="19">
        <f>PI()*((Tableau2[[#This Row],[Diamètre du traversant (mm)]]/2)^2)*10^(-4)</f>
        <v>0</v>
      </c>
      <c r="U1729" s="19">
        <f>Tableau2[[#This Row],[Surface mesurée (dm²)]]-(SUMPRODUCT(($F$4:$F$2200=F1729)*($T$4:$T$2200)))</f>
        <v>0</v>
      </c>
      <c r="V1729" s="19"/>
    </row>
    <row r="1730" spans="1:22">
      <c r="A1730" s="17">
        <f>+Tableau1[[#This Row],[Bâtiment]]</f>
        <v>0</v>
      </c>
      <c r="M1730" s="19">
        <f>IF(ISNUMBER(Tableau2[[#This Row],[Diamètre (mm)]]),PI()*((Tableau2[[#This Row],[Diamètre (mm)]]/2)^2)*10^(-4),(Tableau2[[#This Row],[Longueur (mm)]]*Tableau2[[#This Row],[Largeur (mm)]])*10^(-4))</f>
        <v>0</v>
      </c>
      <c r="N1730" s="19"/>
      <c r="O1730" s="19"/>
      <c r="P1730" s="19"/>
      <c r="Q1730" s="19"/>
      <c r="R173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30" s="19">
        <f>PI()*((Tableau2[[#This Row],[Diamètre du traversant (mm)]]/2)^2)*10^(-4)</f>
        <v>0</v>
      </c>
      <c r="U1730" s="19">
        <f>Tableau2[[#This Row],[Surface mesurée (dm²)]]-(SUMPRODUCT(($F$4:$F$2200=F1730)*($T$4:$T$2200)))</f>
        <v>0</v>
      </c>
      <c r="V1730" s="19"/>
    </row>
    <row r="1731" spans="1:22">
      <c r="A1731" s="17">
        <f>+Tableau1[[#This Row],[Bâtiment]]</f>
        <v>0</v>
      </c>
      <c r="M1731" s="19">
        <f>IF(ISNUMBER(Tableau2[[#This Row],[Diamètre (mm)]]),PI()*((Tableau2[[#This Row],[Diamètre (mm)]]/2)^2)*10^(-4),(Tableau2[[#This Row],[Longueur (mm)]]*Tableau2[[#This Row],[Largeur (mm)]])*10^(-4))</f>
        <v>0</v>
      </c>
      <c r="N1731" s="19"/>
      <c r="O1731" s="19"/>
      <c r="P1731" s="19"/>
      <c r="Q1731" s="19"/>
      <c r="R173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31" s="19">
        <f>PI()*((Tableau2[[#This Row],[Diamètre du traversant (mm)]]/2)^2)*10^(-4)</f>
        <v>0</v>
      </c>
      <c r="U1731" s="19">
        <f>Tableau2[[#This Row],[Surface mesurée (dm²)]]-(SUMPRODUCT(($F$4:$F$2200=F1731)*($T$4:$T$2200)))</f>
        <v>0</v>
      </c>
      <c r="V1731" s="19"/>
    </row>
    <row r="1732" spans="1:22">
      <c r="A1732" s="17">
        <f>+Tableau1[[#This Row],[Bâtiment]]</f>
        <v>0</v>
      </c>
      <c r="M1732" s="19">
        <f>IF(ISNUMBER(Tableau2[[#This Row],[Diamètre (mm)]]),PI()*((Tableau2[[#This Row],[Diamètre (mm)]]/2)^2)*10^(-4),(Tableau2[[#This Row],[Longueur (mm)]]*Tableau2[[#This Row],[Largeur (mm)]])*10^(-4))</f>
        <v>0</v>
      </c>
      <c r="N1732" s="19"/>
      <c r="O1732" s="19"/>
      <c r="P1732" s="19"/>
      <c r="Q1732" s="19"/>
      <c r="R173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32" s="19">
        <f>PI()*((Tableau2[[#This Row],[Diamètre du traversant (mm)]]/2)^2)*10^(-4)</f>
        <v>0</v>
      </c>
      <c r="U1732" s="19">
        <f>Tableau2[[#This Row],[Surface mesurée (dm²)]]-(SUMPRODUCT(($F$4:$F$2200=F1732)*($T$4:$T$2200)))</f>
        <v>0</v>
      </c>
      <c r="V1732" s="19"/>
    </row>
    <row r="1733" spans="1:22">
      <c r="A1733" s="17">
        <f>+Tableau1[[#This Row],[Bâtiment]]</f>
        <v>0</v>
      </c>
      <c r="M1733" s="19">
        <f>IF(ISNUMBER(Tableau2[[#This Row],[Diamètre (mm)]]),PI()*((Tableau2[[#This Row],[Diamètre (mm)]]/2)^2)*10^(-4),(Tableau2[[#This Row],[Longueur (mm)]]*Tableau2[[#This Row],[Largeur (mm)]])*10^(-4))</f>
        <v>0</v>
      </c>
      <c r="N1733" s="19"/>
      <c r="O1733" s="19"/>
      <c r="P1733" s="19"/>
      <c r="Q1733" s="19"/>
      <c r="R173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33" s="19">
        <f>PI()*((Tableau2[[#This Row],[Diamètre du traversant (mm)]]/2)^2)*10^(-4)</f>
        <v>0</v>
      </c>
      <c r="U1733" s="19">
        <f>Tableau2[[#This Row],[Surface mesurée (dm²)]]-(SUMPRODUCT(($F$4:$F$2200=F1733)*($T$4:$T$2200)))</f>
        <v>0</v>
      </c>
      <c r="V1733" s="19"/>
    </row>
    <row r="1734" spans="1:22">
      <c r="A1734" s="17">
        <f>+Tableau1[[#This Row],[Bâtiment]]</f>
        <v>0</v>
      </c>
      <c r="M1734" s="19">
        <f>IF(ISNUMBER(Tableau2[[#This Row],[Diamètre (mm)]]),PI()*((Tableau2[[#This Row],[Diamètre (mm)]]/2)^2)*10^(-4),(Tableau2[[#This Row],[Longueur (mm)]]*Tableau2[[#This Row],[Largeur (mm)]])*10^(-4))</f>
        <v>0</v>
      </c>
      <c r="N1734" s="19"/>
      <c r="O1734" s="19"/>
      <c r="P1734" s="19"/>
      <c r="Q1734" s="19"/>
      <c r="R173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34" s="19">
        <f>PI()*((Tableau2[[#This Row],[Diamètre du traversant (mm)]]/2)^2)*10^(-4)</f>
        <v>0</v>
      </c>
      <c r="U1734" s="19">
        <f>Tableau2[[#This Row],[Surface mesurée (dm²)]]-(SUMPRODUCT(($F$4:$F$2200=F1734)*($T$4:$T$2200)))</f>
        <v>0</v>
      </c>
      <c r="V1734" s="19"/>
    </row>
    <row r="1735" spans="1:22">
      <c r="A1735" s="17">
        <f>+Tableau1[[#This Row],[Bâtiment]]</f>
        <v>0</v>
      </c>
      <c r="M1735" s="19">
        <f>IF(ISNUMBER(Tableau2[[#This Row],[Diamètre (mm)]]),PI()*((Tableau2[[#This Row],[Diamètre (mm)]]/2)^2)*10^(-4),(Tableau2[[#This Row],[Longueur (mm)]]*Tableau2[[#This Row],[Largeur (mm)]])*10^(-4))</f>
        <v>0</v>
      </c>
      <c r="N1735" s="19"/>
      <c r="O1735" s="19"/>
      <c r="P1735" s="19"/>
      <c r="Q1735" s="19"/>
      <c r="R173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35" s="19">
        <f>PI()*((Tableau2[[#This Row],[Diamètre du traversant (mm)]]/2)^2)*10^(-4)</f>
        <v>0</v>
      </c>
      <c r="U1735" s="19">
        <f>Tableau2[[#This Row],[Surface mesurée (dm²)]]-(SUMPRODUCT(($F$4:$F$2200=F1735)*($T$4:$T$2200)))</f>
        <v>0</v>
      </c>
      <c r="V1735" s="19"/>
    </row>
    <row r="1736" spans="1:22">
      <c r="A1736" s="17">
        <f>+Tableau1[[#This Row],[Bâtiment]]</f>
        <v>0</v>
      </c>
      <c r="M1736" s="19">
        <f>IF(ISNUMBER(Tableau2[[#This Row],[Diamètre (mm)]]),PI()*((Tableau2[[#This Row],[Diamètre (mm)]]/2)^2)*10^(-4),(Tableau2[[#This Row],[Longueur (mm)]]*Tableau2[[#This Row],[Largeur (mm)]])*10^(-4))</f>
        <v>0</v>
      </c>
      <c r="N1736" s="19"/>
      <c r="O1736" s="19"/>
      <c r="P1736" s="19"/>
      <c r="Q1736" s="19"/>
      <c r="R173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36" s="19">
        <f>PI()*((Tableau2[[#This Row],[Diamètre du traversant (mm)]]/2)^2)*10^(-4)</f>
        <v>0</v>
      </c>
      <c r="U1736" s="19">
        <f>Tableau2[[#This Row],[Surface mesurée (dm²)]]-(SUMPRODUCT(($F$4:$F$2200=F1736)*($T$4:$T$2200)))</f>
        <v>0</v>
      </c>
      <c r="V1736" s="19"/>
    </row>
    <row r="1737" spans="1:22">
      <c r="A1737" s="17">
        <f>+Tableau1[[#This Row],[Bâtiment]]</f>
        <v>0</v>
      </c>
      <c r="M1737" s="19">
        <f>IF(ISNUMBER(Tableau2[[#This Row],[Diamètre (mm)]]),PI()*((Tableau2[[#This Row],[Diamètre (mm)]]/2)^2)*10^(-4),(Tableau2[[#This Row],[Longueur (mm)]]*Tableau2[[#This Row],[Largeur (mm)]])*10^(-4))</f>
        <v>0</v>
      </c>
      <c r="N1737" s="19"/>
      <c r="O1737" s="19"/>
      <c r="P1737" s="19"/>
      <c r="Q1737" s="19"/>
      <c r="R173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37" s="19">
        <f>PI()*((Tableau2[[#This Row],[Diamètre du traversant (mm)]]/2)^2)*10^(-4)</f>
        <v>0</v>
      </c>
      <c r="U1737" s="19">
        <f>Tableau2[[#This Row],[Surface mesurée (dm²)]]-(SUMPRODUCT(($F$4:$F$2200=F1737)*($T$4:$T$2200)))</f>
        <v>0</v>
      </c>
      <c r="V1737" s="19"/>
    </row>
    <row r="1738" spans="1:22">
      <c r="A1738" s="17">
        <f>+Tableau1[[#This Row],[Bâtiment]]</f>
        <v>0</v>
      </c>
      <c r="M1738" s="19">
        <f>IF(ISNUMBER(Tableau2[[#This Row],[Diamètre (mm)]]),PI()*((Tableau2[[#This Row],[Diamètre (mm)]]/2)^2)*10^(-4),(Tableau2[[#This Row],[Longueur (mm)]]*Tableau2[[#This Row],[Largeur (mm)]])*10^(-4))</f>
        <v>0</v>
      </c>
      <c r="N1738" s="19"/>
      <c r="O1738" s="19"/>
      <c r="P1738" s="19"/>
      <c r="Q1738" s="19"/>
      <c r="R173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38" s="19">
        <f>PI()*((Tableau2[[#This Row],[Diamètre du traversant (mm)]]/2)^2)*10^(-4)</f>
        <v>0</v>
      </c>
      <c r="U1738" s="19">
        <f>Tableau2[[#This Row],[Surface mesurée (dm²)]]-(SUMPRODUCT(($F$4:$F$2200=F1738)*($T$4:$T$2200)))</f>
        <v>0</v>
      </c>
      <c r="V1738" s="19"/>
    </row>
    <row r="1739" spans="1:22">
      <c r="A1739" s="17">
        <f>+Tableau1[[#This Row],[Bâtiment]]</f>
        <v>0</v>
      </c>
      <c r="M1739" s="19">
        <f>IF(ISNUMBER(Tableau2[[#This Row],[Diamètre (mm)]]),PI()*((Tableau2[[#This Row],[Diamètre (mm)]]/2)^2)*10^(-4),(Tableau2[[#This Row],[Longueur (mm)]]*Tableau2[[#This Row],[Largeur (mm)]])*10^(-4))</f>
        <v>0</v>
      </c>
      <c r="N1739" s="19"/>
      <c r="O1739" s="19"/>
      <c r="P1739" s="19"/>
      <c r="Q1739" s="19"/>
      <c r="R173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39" s="19">
        <f>PI()*((Tableau2[[#This Row],[Diamètre du traversant (mm)]]/2)^2)*10^(-4)</f>
        <v>0</v>
      </c>
      <c r="U1739" s="19">
        <f>Tableau2[[#This Row],[Surface mesurée (dm²)]]-(SUMPRODUCT(($F$4:$F$2200=F1739)*($T$4:$T$2200)))</f>
        <v>0</v>
      </c>
      <c r="V1739" s="19"/>
    </row>
    <row r="1740" spans="1:22">
      <c r="A1740" s="17">
        <f>+Tableau1[[#This Row],[Bâtiment]]</f>
        <v>0</v>
      </c>
      <c r="M1740" s="19">
        <f>IF(ISNUMBER(Tableau2[[#This Row],[Diamètre (mm)]]),PI()*((Tableau2[[#This Row],[Diamètre (mm)]]/2)^2)*10^(-4),(Tableau2[[#This Row],[Longueur (mm)]]*Tableau2[[#This Row],[Largeur (mm)]])*10^(-4))</f>
        <v>0</v>
      </c>
      <c r="N1740" s="19"/>
      <c r="O1740" s="19"/>
      <c r="P1740" s="19"/>
      <c r="Q1740" s="19"/>
      <c r="R174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40" s="19">
        <f>PI()*((Tableau2[[#This Row],[Diamètre du traversant (mm)]]/2)^2)*10^(-4)</f>
        <v>0</v>
      </c>
      <c r="U1740" s="19">
        <f>Tableau2[[#This Row],[Surface mesurée (dm²)]]-(SUMPRODUCT(($F$4:$F$2200=F1740)*($T$4:$T$2200)))</f>
        <v>0</v>
      </c>
      <c r="V1740" s="19"/>
    </row>
    <row r="1741" spans="1:22">
      <c r="A1741" s="17">
        <f>+Tableau1[[#This Row],[Bâtiment]]</f>
        <v>0</v>
      </c>
      <c r="M1741" s="19">
        <f>IF(ISNUMBER(Tableau2[[#This Row],[Diamètre (mm)]]),PI()*((Tableau2[[#This Row],[Diamètre (mm)]]/2)^2)*10^(-4),(Tableau2[[#This Row],[Longueur (mm)]]*Tableau2[[#This Row],[Largeur (mm)]])*10^(-4))</f>
        <v>0</v>
      </c>
      <c r="N1741" s="19"/>
      <c r="O1741" s="19"/>
      <c r="P1741" s="19"/>
      <c r="Q1741" s="19"/>
      <c r="R174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41" s="19">
        <f>PI()*((Tableau2[[#This Row],[Diamètre du traversant (mm)]]/2)^2)*10^(-4)</f>
        <v>0</v>
      </c>
      <c r="U1741" s="19">
        <f>Tableau2[[#This Row],[Surface mesurée (dm²)]]-(SUMPRODUCT(($F$4:$F$2200=F1741)*($T$4:$T$2200)))</f>
        <v>0</v>
      </c>
      <c r="V1741" s="19"/>
    </row>
    <row r="1742" spans="1:22">
      <c r="A1742" s="17">
        <f>+Tableau1[[#This Row],[Bâtiment]]</f>
        <v>0</v>
      </c>
      <c r="M1742" s="19">
        <f>IF(ISNUMBER(Tableau2[[#This Row],[Diamètre (mm)]]),PI()*((Tableau2[[#This Row],[Diamètre (mm)]]/2)^2)*10^(-4),(Tableau2[[#This Row],[Longueur (mm)]]*Tableau2[[#This Row],[Largeur (mm)]])*10^(-4))</f>
        <v>0</v>
      </c>
      <c r="N1742" s="19"/>
      <c r="O1742" s="19"/>
      <c r="P1742" s="19"/>
      <c r="Q1742" s="19"/>
      <c r="R174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42" s="19">
        <f>PI()*((Tableau2[[#This Row],[Diamètre du traversant (mm)]]/2)^2)*10^(-4)</f>
        <v>0</v>
      </c>
      <c r="U1742" s="19">
        <f>Tableau2[[#This Row],[Surface mesurée (dm²)]]-(SUMPRODUCT(($F$4:$F$2200=F1742)*($T$4:$T$2200)))</f>
        <v>0</v>
      </c>
      <c r="V1742" s="19"/>
    </row>
    <row r="1743" spans="1:22">
      <c r="A1743" s="17">
        <f>+Tableau1[[#This Row],[Bâtiment]]</f>
        <v>0</v>
      </c>
      <c r="M1743" s="19">
        <f>IF(ISNUMBER(Tableau2[[#This Row],[Diamètre (mm)]]),PI()*((Tableau2[[#This Row],[Diamètre (mm)]]/2)^2)*10^(-4),(Tableau2[[#This Row],[Longueur (mm)]]*Tableau2[[#This Row],[Largeur (mm)]])*10^(-4))</f>
        <v>0</v>
      </c>
      <c r="N1743" s="19"/>
      <c r="O1743" s="19"/>
      <c r="P1743" s="19"/>
      <c r="Q1743" s="19"/>
      <c r="R174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43" s="19">
        <f>PI()*((Tableau2[[#This Row],[Diamètre du traversant (mm)]]/2)^2)*10^(-4)</f>
        <v>0</v>
      </c>
      <c r="U1743" s="19">
        <f>Tableau2[[#This Row],[Surface mesurée (dm²)]]-(SUMPRODUCT(($F$4:$F$2200=F1743)*($T$4:$T$2200)))</f>
        <v>0</v>
      </c>
      <c r="V1743" s="19"/>
    </row>
    <row r="1744" spans="1:22">
      <c r="A1744" s="17">
        <f>+Tableau1[[#This Row],[Bâtiment]]</f>
        <v>0</v>
      </c>
      <c r="M1744" s="19">
        <f>IF(ISNUMBER(Tableau2[[#This Row],[Diamètre (mm)]]),PI()*((Tableau2[[#This Row],[Diamètre (mm)]]/2)^2)*10^(-4),(Tableau2[[#This Row],[Longueur (mm)]]*Tableau2[[#This Row],[Largeur (mm)]])*10^(-4))</f>
        <v>0</v>
      </c>
      <c r="N1744" s="19"/>
      <c r="O1744" s="19"/>
      <c r="P1744" s="19"/>
      <c r="Q1744" s="19"/>
      <c r="R174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44" s="19">
        <f>PI()*((Tableau2[[#This Row],[Diamètre du traversant (mm)]]/2)^2)*10^(-4)</f>
        <v>0</v>
      </c>
      <c r="U1744" s="19">
        <f>Tableau2[[#This Row],[Surface mesurée (dm²)]]-(SUMPRODUCT(($F$4:$F$2200=F1744)*($T$4:$T$2200)))</f>
        <v>0</v>
      </c>
      <c r="V1744" s="19"/>
    </row>
    <row r="1745" spans="1:22">
      <c r="A1745" s="17">
        <f>+Tableau1[[#This Row],[Bâtiment]]</f>
        <v>0</v>
      </c>
      <c r="M1745" s="19">
        <f>IF(ISNUMBER(Tableau2[[#This Row],[Diamètre (mm)]]),PI()*((Tableau2[[#This Row],[Diamètre (mm)]]/2)^2)*10^(-4),(Tableau2[[#This Row],[Longueur (mm)]]*Tableau2[[#This Row],[Largeur (mm)]])*10^(-4))</f>
        <v>0</v>
      </c>
      <c r="N1745" s="19"/>
      <c r="O1745" s="19"/>
      <c r="P1745" s="19"/>
      <c r="Q1745" s="19"/>
      <c r="R174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45" s="19">
        <f>PI()*((Tableau2[[#This Row],[Diamètre du traversant (mm)]]/2)^2)*10^(-4)</f>
        <v>0</v>
      </c>
      <c r="U1745" s="19">
        <f>Tableau2[[#This Row],[Surface mesurée (dm²)]]-(SUMPRODUCT(($F$4:$F$2200=F1745)*($T$4:$T$2200)))</f>
        <v>0</v>
      </c>
      <c r="V1745" s="19"/>
    </row>
    <row r="1746" spans="1:22">
      <c r="A1746" s="17">
        <f>+Tableau1[[#This Row],[Bâtiment]]</f>
        <v>0</v>
      </c>
      <c r="M1746" s="19">
        <f>IF(ISNUMBER(Tableau2[[#This Row],[Diamètre (mm)]]),PI()*((Tableau2[[#This Row],[Diamètre (mm)]]/2)^2)*10^(-4),(Tableau2[[#This Row],[Longueur (mm)]]*Tableau2[[#This Row],[Largeur (mm)]])*10^(-4))</f>
        <v>0</v>
      </c>
      <c r="N1746" s="19"/>
      <c r="O1746" s="19"/>
      <c r="P1746" s="19"/>
      <c r="Q1746" s="19"/>
      <c r="R174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46" s="19">
        <f>PI()*((Tableau2[[#This Row],[Diamètre du traversant (mm)]]/2)^2)*10^(-4)</f>
        <v>0</v>
      </c>
      <c r="U1746" s="19">
        <f>Tableau2[[#This Row],[Surface mesurée (dm²)]]-(SUMPRODUCT(($F$4:$F$2200=F1746)*($T$4:$T$2200)))</f>
        <v>0</v>
      </c>
      <c r="V1746" s="19"/>
    </row>
    <row r="1747" spans="1:22">
      <c r="A1747" s="17">
        <f>+Tableau1[[#This Row],[Bâtiment]]</f>
        <v>0</v>
      </c>
      <c r="M1747" s="19">
        <f>IF(ISNUMBER(Tableau2[[#This Row],[Diamètre (mm)]]),PI()*((Tableau2[[#This Row],[Diamètre (mm)]]/2)^2)*10^(-4),(Tableau2[[#This Row],[Longueur (mm)]]*Tableau2[[#This Row],[Largeur (mm)]])*10^(-4))</f>
        <v>0</v>
      </c>
      <c r="N1747" s="19"/>
      <c r="O1747" s="19"/>
      <c r="P1747" s="19"/>
      <c r="Q1747" s="19"/>
      <c r="R174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47" s="19">
        <f>PI()*((Tableau2[[#This Row],[Diamètre du traversant (mm)]]/2)^2)*10^(-4)</f>
        <v>0</v>
      </c>
      <c r="U1747" s="19">
        <f>Tableau2[[#This Row],[Surface mesurée (dm²)]]-(SUMPRODUCT(($F$4:$F$2200=F1747)*($T$4:$T$2200)))</f>
        <v>0</v>
      </c>
      <c r="V1747" s="19"/>
    </row>
    <row r="1748" spans="1:22">
      <c r="A1748" s="17">
        <f>+Tableau1[[#This Row],[Bâtiment]]</f>
        <v>0</v>
      </c>
      <c r="M1748" s="19">
        <f>IF(ISNUMBER(Tableau2[[#This Row],[Diamètre (mm)]]),PI()*((Tableau2[[#This Row],[Diamètre (mm)]]/2)^2)*10^(-4),(Tableau2[[#This Row],[Longueur (mm)]]*Tableau2[[#This Row],[Largeur (mm)]])*10^(-4))</f>
        <v>0</v>
      </c>
      <c r="N1748" s="19"/>
      <c r="O1748" s="19"/>
      <c r="P1748" s="19"/>
      <c r="Q1748" s="19"/>
      <c r="R174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48" s="19">
        <f>PI()*((Tableau2[[#This Row],[Diamètre du traversant (mm)]]/2)^2)*10^(-4)</f>
        <v>0</v>
      </c>
      <c r="U1748" s="19">
        <f>Tableau2[[#This Row],[Surface mesurée (dm²)]]-(SUMPRODUCT(($F$4:$F$2200=F1748)*($T$4:$T$2200)))</f>
        <v>0</v>
      </c>
      <c r="V1748" s="19"/>
    </row>
    <row r="1749" spans="1:22">
      <c r="A1749" s="17">
        <f>+Tableau1[[#This Row],[Bâtiment]]</f>
        <v>0</v>
      </c>
      <c r="M1749" s="19">
        <f>IF(ISNUMBER(Tableau2[[#This Row],[Diamètre (mm)]]),PI()*((Tableau2[[#This Row],[Diamètre (mm)]]/2)^2)*10^(-4),(Tableau2[[#This Row],[Longueur (mm)]]*Tableau2[[#This Row],[Largeur (mm)]])*10^(-4))</f>
        <v>0</v>
      </c>
      <c r="N1749" s="19"/>
      <c r="O1749" s="19"/>
      <c r="P1749" s="19"/>
      <c r="Q1749" s="19"/>
      <c r="R174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49" s="19">
        <f>PI()*((Tableau2[[#This Row],[Diamètre du traversant (mm)]]/2)^2)*10^(-4)</f>
        <v>0</v>
      </c>
      <c r="U1749" s="19">
        <f>Tableau2[[#This Row],[Surface mesurée (dm²)]]-(SUMPRODUCT(($F$4:$F$2200=F1749)*($T$4:$T$2200)))</f>
        <v>0</v>
      </c>
      <c r="V1749" s="19"/>
    </row>
    <row r="1750" spans="1:22">
      <c r="A1750" s="17">
        <f>+Tableau1[[#This Row],[Bâtiment]]</f>
        <v>0</v>
      </c>
      <c r="M1750" s="19">
        <f>IF(ISNUMBER(Tableau2[[#This Row],[Diamètre (mm)]]),PI()*((Tableau2[[#This Row],[Diamètre (mm)]]/2)^2)*10^(-4),(Tableau2[[#This Row],[Longueur (mm)]]*Tableau2[[#This Row],[Largeur (mm)]])*10^(-4))</f>
        <v>0</v>
      </c>
      <c r="N1750" s="19"/>
      <c r="O1750" s="19"/>
      <c r="P1750" s="19"/>
      <c r="Q1750" s="19"/>
      <c r="R175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50" s="19">
        <f>PI()*((Tableau2[[#This Row],[Diamètre du traversant (mm)]]/2)^2)*10^(-4)</f>
        <v>0</v>
      </c>
      <c r="U1750" s="19">
        <f>Tableau2[[#This Row],[Surface mesurée (dm²)]]-(SUMPRODUCT(($F$4:$F$2200=F1750)*($T$4:$T$2200)))</f>
        <v>0</v>
      </c>
      <c r="V1750" s="19"/>
    </row>
    <row r="1751" spans="1:22">
      <c r="A1751" s="17">
        <f>+Tableau1[[#This Row],[Bâtiment]]</f>
        <v>0</v>
      </c>
      <c r="M1751" s="19">
        <f>IF(ISNUMBER(Tableau2[[#This Row],[Diamètre (mm)]]),PI()*((Tableau2[[#This Row],[Diamètre (mm)]]/2)^2)*10^(-4),(Tableau2[[#This Row],[Longueur (mm)]]*Tableau2[[#This Row],[Largeur (mm)]])*10^(-4))</f>
        <v>0</v>
      </c>
      <c r="N1751" s="19"/>
      <c r="O1751" s="19"/>
      <c r="P1751" s="19"/>
      <c r="Q1751" s="19"/>
      <c r="R175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51" s="19">
        <f>PI()*((Tableau2[[#This Row],[Diamètre du traversant (mm)]]/2)^2)*10^(-4)</f>
        <v>0</v>
      </c>
      <c r="U1751" s="19">
        <f>Tableau2[[#This Row],[Surface mesurée (dm²)]]-(SUMPRODUCT(($F$4:$F$2200=F1751)*($T$4:$T$2200)))</f>
        <v>0</v>
      </c>
      <c r="V1751" s="19"/>
    </row>
    <row r="1752" spans="1:22">
      <c r="A1752" s="17">
        <f>+Tableau1[[#This Row],[Bâtiment]]</f>
        <v>0</v>
      </c>
      <c r="M1752" s="19">
        <f>IF(ISNUMBER(Tableau2[[#This Row],[Diamètre (mm)]]),PI()*((Tableau2[[#This Row],[Diamètre (mm)]]/2)^2)*10^(-4),(Tableau2[[#This Row],[Longueur (mm)]]*Tableau2[[#This Row],[Largeur (mm)]])*10^(-4))</f>
        <v>0</v>
      </c>
      <c r="N1752" s="19"/>
      <c r="O1752" s="19"/>
      <c r="P1752" s="19"/>
      <c r="Q1752" s="19"/>
      <c r="R175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52" s="19">
        <f>PI()*((Tableau2[[#This Row],[Diamètre du traversant (mm)]]/2)^2)*10^(-4)</f>
        <v>0</v>
      </c>
      <c r="U1752" s="19">
        <f>Tableau2[[#This Row],[Surface mesurée (dm²)]]-(SUMPRODUCT(($F$4:$F$2200=F1752)*($T$4:$T$2200)))</f>
        <v>0</v>
      </c>
      <c r="V1752" s="19"/>
    </row>
    <row r="1753" spans="1:22">
      <c r="A1753" s="17">
        <f>+Tableau1[[#This Row],[Bâtiment]]</f>
        <v>0</v>
      </c>
      <c r="M1753" s="19">
        <f>IF(ISNUMBER(Tableau2[[#This Row],[Diamètre (mm)]]),PI()*((Tableau2[[#This Row],[Diamètre (mm)]]/2)^2)*10^(-4),(Tableau2[[#This Row],[Longueur (mm)]]*Tableau2[[#This Row],[Largeur (mm)]])*10^(-4))</f>
        <v>0</v>
      </c>
      <c r="N1753" s="19"/>
      <c r="O1753" s="19"/>
      <c r="P1753" s="19"/>
      <c r="Q1753" s="19"/>
      <c r="R175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53" s="19">
        <f>PI()*((Tableau2[[#This Row],[Diamètre du traversant (mm)]]/2)^2)*10^(-4)</f>
        <v>0</v>
      </c>
      <c r="U1753" s="19">
        <f>Tableau2[[#This Row],[Surface mesurée (dm²)]]-(SUMPRODUCT(($F$4:$F$2200=F1753)*($T$4:$T$2200)))</f>
        <v>0</v>
      </c>
      <c r="V1753" s="19"/>
    </row>
    <row r="1754" spans="1:22">
      <c r="A1754" s="17">
        <f>+Tableau1[[#This Row],[Bâtiment]]</f>
        <v>0</v>
      </c>
      <c r="M1754" s="19">
        <f>IF(ISNUMBER(Tableau2[[#This Row],[Diamètre (mm)]]),PI()*((Tableau2[[#This Row],[Diamètre (mm)]]/2)^2)*10^(-4),(Tableau2[[#This Row],[Longueur (mm)]]*Tableau2[[#This Row],[Largeur (mm)]])*10^(-4))</f>
        <v>0</v>
      </c>
      <c r="N1754" s="19"/>
      <c r="O1754" s="19"/>
      <c r="P1754" s="19"/>
      <c r="Q1754" s="19"/>
      <c r="R175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54" s="19">
        <f>PI()*((Tableau2[[#This Row],[Diamètre du traversant (mm)]]/2)^2)*10^(-4)</f>
        <v>0</v>
      </c>
      <c r="U1754" s="19">
        <f>Tableau2[[#This Row],[Surface mesurée (dm²)]]-(SUMPRODUCT(($F$4:$F$2200=F1754)*($T$4:$T$2200)))</f>
        <v>0</v>
      </c>
      <c r="V1754" s="19"/>
    </row>
    <row r="1755" spans="1:22">
      <c r="A1755" s="17">
        <f>+Tableau1[[#This Row],[Bâtiment]]</f>
        <v>0</v>
      </c>
      <c r="M1755" s="19">
        <f>IF(ISNUMBER(Tableau2[[#This Row],[Diamètre (mm)]]),PI()*((Tableau2[[#This Row],[Diamètre (mm)]]/2)^2)*10^(-4),(Tableau2[[#This Row],[Longueur (mm)]]*Tableau2[[#This Row],[Largeur (mm)]])*10^(-4))</f>
        <v>0</v>
      </c>
      <c r="N1755" s="19"/>
      <c r="O1755" s="19"/>
      <c r="P1755" s="19"/>
      <c r="Q1755" s="19"/>
      <c r="R175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55" s="19">
        <f>PI()*((Tableau2[[#This Row],[Diamètre du traversant (mm)]]/2)^2)*10^(-4)</f>
        <v>0</v>
      </c>
      <c r="U1755" s="19">
        <f>Tableau2[[#This Row],[Surface mesurée (dm²)]]-(SUMPRODUCT(($F$4:$F$2200=F1755)*($T$4:$T$2200)))</f>
        <v>0</v>
      </c>
      <c r="V1755" s="19"/>
    </row>
    <row r="1756" spans="1:22">
      <c r="A1756" s="17">
        <f>+Tableau1[[#This Row],[Bâtiment]]</f>
        <v>0</v>
      </c>
      <c r="M1756" s="19">
        <f>IF(ISNUMBER(Tableau2[[#This Row],[Diamètre (mm)]]),PI()*((Tableau2[[#This Row],[Diamètre (mm)]]/2)^2)*10^(-4),(Tableau2[[#This Row],[Longueur (mm)]]*Tableau2[[#This Row],[Largeur (mm)]])*10^(-4))</f>
        <v>0</v>
      </c>
      <c r="N1756" s="19"/>
      <c r="O1756" s="19"/>
      <c r="P1756" s="19"/>
      <c r="Q1756" s="19"/>
      <c r="R175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56" s="19">
        <f>PI()*((Tableau2[[#This Row],[Diamètre du traversant (mm)]]/2)^2)*10^(-4)</f>
        <v>0</v>
      </c>
      <c r="U1756" s="19">
        <f>Tableau2[[#This Row],[Surface mesurée (dm²)]]-(SUMPRODUCT(($F$4:$F$2200=F1756)*($T$4:$T$2200)))</f>
        <v>0</v>
      </c>
      <c r="V1756" s="19"/>
    </row>
    <row r="1757" spans="1:22">
      <c r="A1757" s="17">
        <f>+Tableau1[[#This Row],[Bâtiment]]</f>
        <v>0</v>
      </c>
      <c r="M1757" s="19">
        <f>IF(ISNUMBER(Tableau2[[#This Row],[Diamètre (mm)]]),PI()*((Tableau2[[#This Row],[Diamètre (mm)]]/2)^2)*10^(-4),(Tableau2[[#This Row],[Longueur (mm)]]*Tableau2[[#This Row],[Largeur (mm)]])*10^(-4))</f>
        <v>0</v>
      </c>
      <c r="N1757" s="19"/>
      <c r="O1757" s="19"/>
      <c r="P1757" s="19"/>
      <c r="Q1757" s="19"/>
      <c r="R175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57" s="19">
        <f>PI()*((Tableau2[[#This Row],[Diamètre du traversant (mm)]]/2)^2)*10^(-4)</f>
        <v>0</v>
      </c>
      <c r="U1757" s="19">
        <f>Tableau2[[#This Row],[Surface mesurée (dm²)]]-(SUMPRODUCT(($F$4:$F$2200=F1757)*($T$4:$T$2200)))</f>
        <v>0</v>
      </c>
      <c r="V1757" s="19"/>
    </row>
    <row r="1758" spans="1:22">
      <c r="A1758" s="17">
        <f>+Tableau1[[#This Row],[Bâtiment]]</f>
        <v>0</v>
      </c>
      <c r="M1758" s="19">
        <f>IF(ISNUMBER(Tableau2[[#This Row],[Diamètre (mm)]]),PI()*((Tableau2[[#This Row],[Diamètre (mm)]]/2)^2)*10^(-4),(Tableau2[[#This Row],[Longueur (mm)]]*Tableau2[[#This Row],[Largeur (mm)]])*10^(-4))</f>
        <v>0</v>
      </c>
      <c r="N1758" s="19"/>
      <c r="O1758" s="19"/>
      <c r="P1758" s="19"/>
      <c r="Q1758" s="19"/>
      <c r="R175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58" s="19">
        <f>PI()*((Tableau2[[#This Row],[Diamètre du traversant (mm)]]/2)^2)*10^(-4)</f>
        <v>0</v>
      </c>
      <c r="U1758" s="19">
        <f>Tableau2[[#This Row],[Surface mesurée (dm²)]]-(SUMPRODUCT(($F$4:$F$2200=F1758)*($T$4:$T$2200)))</f>
        <v>0</v>
      </c>
      <c r="V1758" s="19"/>
    </row>
    <row r="1759" spans="1:22">
      <c r="A1759" s="17">
        <f>+Tableau1[[#This Row],[Bâtiment]]</f>
        <v>0</v>
      </c>
      <c r="M1759" s="19">
        <f>IF(ISNUMBER(Tableau2[[#This Row],[Diamètre (mm)]]),PI()*((Tableau2[[#This Row],[Diamètre (mm)]]/2)^2)*10^(-4),(Tableau2[[#This Row],[Longueur (mm)]]*Tableau2[[#This Row],[Largeur (mm)]])*10^(-4))</f>
        <v>0</v>
      </c>
      <c r="N1759" s="19"/>
      <c r="O1759" s="19"/>
      <c r="P1759" s="19"/>
      <c r="Q1759" s="19"/>
      <c r="R175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59" s="19">
        <f>PI()*((Tableau2[[#This Row],[Diamètre du traversant (mm)]]/2)^2)*10^(-4)</f>
        <v>0</v>
      </c>
      <c r="U1759" s="19">
        <f>Tableau2[[#This Row],[Surface mesurée (dm²)]]-(SUMPRODUCT(($F$4:$F$2200=F1759)*($T$4:$T$2200)))</f>
        <v>0</v>
      </c>
      <c r="V1759" s="19"/>
    </row>
    <row r="1760" spans="1:22">
      <c r="A1760" s="17">
        <f>+Tableau1[[#This Row],[Bâtiment]]</f>
        <v>0</v>
      </c>
      <c r="M1760" s="19">
        <f>IF(ISNUMBER(Tableau2[[#This Row],[Diamètre (mm)]]),PI()*((Tableau2[[#This Row],[Diamètre (mm)]]/2)^2)*10^(-4),(Tableau2[[#This Row],[Longueur (mm)]]*Tableau2[[#This Row],[Largeur (mm)]])*10^(-4))</f>
        <v>0</v>
      </c>
      <c r="N1760" s="19"/>
      <c r="O1760" s="19"/>
      <c r="P1760" s="19"/>
      <c r="Q1760" s="19"/>
      <c r="R176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60" s="19">
        <f>PI()*((Tableau2[[#This Row],[Diamètre du traversant (mm)]]/2)^2)*10^(-4)</f>
        <v>0</v>
      </c>
      <c r="U1760" s="19">
        <f>Tableau2[[#This Row],[Surface mesurée (dm²)]]-(SUMPRODUCT(($F$4:$F$2200=F1760)*($T$4:$T$2200)))</f>
        <v>0</v>
      </c>
      <c r="V1760" s="19"/>
    </row>
    <row r="1761" spans="1:22">
      <c r="A1761" s="17">
        <f>+Tableau1[[#This Row],[Bâtiment]]</f>
        <v>0</v>
      </c>
      <c r="M1761" s="19">
        <f>IF(ISNUMBER(Tableau2[[#This Row],[Diamètre (mm)]]),PI()*((Tableau2[[#This Row],[Diamètre (mm)]]/2)^2)*10^(-4),(Tableau2[[#This Row],[Longueur (mm)]]*Tableau2[[#This Row],[Largeur (mm)]])*10^(-4))</f>
        <v>0</v>
      </c>
      <c r="N1761" s="19"/>
      <c r="O1761" s="19"/>
      <c r="P1761" s="19"/>
      <c r="Q1761" s="19"/>
      <c r="R176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61" s="19">
        <f>PI()*((Tableau2[[#This Row],[Diamètre du traversant (mm)]]/2)^2)*10^(-4)</f>
        <v>0</v>
      </c>
      <c r="U1761" s="19">
        <f>Tableau2[[#This Row],[Surface mesurée (dm²)]]-(SUMPRODUCT(($F$4:$F$2200=F1761)*($T$4:$T$2200)))</f>
        <v>0</v>
      </c>
      <c r="V1761" s="19"/>
    </row>
    <row r="1762" spans="1:22">
      <c r="A1762" s="17">
        <f>+Tableau1[[#This Row],[Bâtiment]]</f>
        <v>0</v>
      </c>
      <c r="M1762" s="19">
        <f>IF(ISNUMBER(Tableau2[[#This Row],[Diamètre (mm)]]),PI()*((Tableau2[[#This Row],[Diamètre (mm)]]/2)^2)*10^(-4),(Tableau2[[#This Row],[Longueur (mm)]]*Tableau2[[#This Row],[Largeur (mm)]])*10^(-4))</f>
        <v>0</v>
      </c>
      <c r="N1762" s="19"/>
      <c r="O1762" s="19"/>
      <c r="P1762" s="19"/>
      <c r="Q1762" s="19"/>
      <c r="R176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62" s="19">
        <f>PI()*((Tableau2[[#This Row],[Diamètre du traversant (mm)]]/2)^2)*10^(-4)</f>
        <v>0</v>
      </c>
      <c r="U1762" s="19">
        <f>Tableau2[[#This Row],[Surface mesurée (dm²)]]-(SUMPRODUCT(($F$4:$F$2200=F1762)*($T$4:$T$2200)))</f>
        <v>0</v>
      </c>
      <c r="V1762" s="19"/>
    </row>
    <row r="1763" spans="1:22">
      <c r="A1763" s="17">
        <f>+Tableau1[[#This Row],[Bâtiment]]</f>
        <v>0</v>
      </c>
      <c r="M1763" s="19">
        <f>IF(ISNUMBER(Tableau2[[#This Row],[Diamètre (mm)]]),PI()*((Tableau2[[#This Row],[Diamètre (mm)]]/2)^2)*10^(-4),(Tableau2[[#This Row],[Longueur (mm)]]*Tableau2[[#This Row],[Largeur (mm)]])*10^(-4))</f>
        <v>0</v>
      </c>
      <c r="N1763" s="19"/>
      <c r="O1763" s="19"/>
      <c r="P1763" s="19"/>
      <c r="Q1763" s="19"/>
      <c r="R176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63" s="19">
        <f>PI()*((Tableau2[[#This Row],[Diamètre du traversant (mm)]]/2)^2)*10^(-4)</f>
        <v>0</v>
      </c>
      <c r="U1763" s="19">
        <f>Tableau2[[#This Row],[Surface mesurée (dm²)]]-(SUMPRODUCT(($F$4:$F$2200=F1763)*($T$4:$T$2200)))</f>
        <v>0</v>
      </c>
      <c r="V1763" s="19"/>
    </row>
    <row r="1764" spans="1:22">
      <c r="A1764" s="17">
        <f>+Tableau1[[#This Row],[Bâtiment]]</f>
        <v>0</v>
      </c>
      <c r="M1764" s="19">
        <f>IF(ISNUMBER(Tableau2[[#This Row],[Diamètre (mm)]]),PI()*((Tableau2[[#This Row],[Diamètre (mm)]]/2)^2)*10^(-4),(Tableau2[[#This Row],[Longueur (mm)]]*Tableau2[[#This Row],[Largeur (mm)]])*10^(-4))</f>
        <v>0</v>
      </c>
      <c r="N1764" s="19"/>
      <c r="O1764" s="19"/>
      <c r="P1764" s="19"/>
      <c r="Q1764" s="19"/>
      <c r="R176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64" s="19">
        <f>PI()*((Tableau2[[#This Row],[Diamètre du traversant (mm)]]/2)^2)*10^(-4)</f>
        <v>0</v>
      </c>
      <c r="U1764" s="19">
        <f>Tableau2[[#This Row],[Surface mesurée (dm²)]]-(SUMPRODUCT(($F$4:$F$2200=F1764)*($T$4:$T$2200)))</f>
        <v>0</v>
      </c>
      <c r="V1764" s="19"/>
    </row>
    <row r="1765" spans="1:22">
      <c r="A1765" s="17">
        <f>+Tableau1[[#This Row],[Bâtiment]]</f>
        <v>0</v>
      </c>
      <c r="M1765" s="19">
        <f>IF(ISNUMBER(Tableau2[[#This Row],[Diamètre (mm)]]),PI()*((Tableau2[[#This Row],[Diamètre (mm)]]/2)^2)*10^(-4),(Tableau2[[#This Row],[Longueur (mm)]]*Tableau2[[#This Row],[Largeur (mm)]])*10^(-4))</f>
        <v>0</v>
      </c>
      <c r="N1765" s="19"/>
      <c r="O1765" s="19"/>
      <c r="P1765" s="19"/>
      <c r="Q1765" s="19"/>
      <c r="R176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65" s="19">
        <f>PI()*((Tableau2[[#This Row],[Diamètre du traversant (mm)]]/2)^2)*10^(-4)</f>
        <v>0</v>
      </c>
      <c r="U1765" s="19">
        <f>Tableau2[[#This Row],[Surface mesurée (dm²)]]-(SUMPRODUCT(($F$4:$F$2200=F1765)*($T$4:$T$2200)))</f>
        <v>0</v>
      </c>
      <c r="V1765" s="19"/>
    </row>
    <row r="1766" spans="1:22">
      <c r="A1766" s="17">
        <f>+Tableau1[[#This Row],[Bâtiment]]</f>
        <v>0</v>
      </c>
      <c r="M1766" s="19">
        <f>IF(ISNUMBER(Tableau2[[#This Row],[Diamètre (mm)]]),PI()*((Tableau2[[#This Row],[Diamètre (mm)]]/2)^2)*10^(-4),(Tableau2[[#This Row],[Longueur (mm)]]*Tableau2[[#This Row],[Largeur (mm)]])*10^(-4))</f>
        <v>0</v>
      </c>
      <c r="N1766" s="19"/>
      <c r="O1766" s="19"/>
      <c r="P1766" s="19"/>
      <c r="Q1766" s="19"/>
      <c r="R176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66" s="19">
        <f>PI()*((Tableau2[[#This Row],[Diamètre du traversant (mm)]]/2)^2)*10^(-4)</f>
        <v>0</v>
      </c>
      <c r="U1766" s="19">
        <f>Tableau2[[#This Row],[Surface mesurée (dm²)]]-(SUMPRODUCT(($F$4:$F$2200=F1766)*($T$4:$T$2200)))</f>
        <v>0</v>
      </c>
      <c r="V1766" s="19"/>
    </row>
    <row r="1767" spans="1:22">
      <c r="A1767" s="17">
        <f>+Tableau1[[#This Row],[Bâtiment]]</f>
        <v>0</v>
      </c>
      <c r="M1767" s="19">
        <f>IF(ISNUMBER(Tableau2[[#This Row],[Diamètre (mm)]]),PI()*((Tableau2[[#This Row],[Diamètre (mm)]]/2)^2)*10^(-4),(Tableau2[[#This Row],[Longueur (mm)]]*Tableau2[[#This Row],[Largeur (mm)]])*10^(-4))</f>
        <v>0</v>
      </c>
      <c r="N1767" s="19"/>
      <c r="O1767" s="19"/>
      <c r="P1767" s="19"/>
      <c r="Q1767" s="19"/>
      <c r="R176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67" s="19">
        <f>PI()*((Tableau2[[#This Row],[Diamètre du traversant (mm)]]/2)^2)*10^(-4)</f>
        <v>0</v>
      </c>
      <c r="U1767" s="19">
        <f>Tableau2[[#This Row],[Surface mesurée (dm²)]]-(SUMPRODUCT(($F$4:$F$2200=F1767)*($T$4:$T$2200)))</f>
        <v>0</v>
      </c>
      <c r="V1767" s="19"/>
    </row>
    <row r="1768" spans="1:22">
      <c r="A1768" s="17">
        <f>+Tableau1[[#This Row],[Bâtiment]]</f>
        <v>0</v>
      </c>
      <c r="M1768" s="19">
        <f>IF(ISNUMBER(Tableau2[[#This Row],[Diamètre (mm)]]),PI()*((Tableau2[[#This Row],[Diamètre (mm)]]/2)^2)*10^(-4),(Tableau2[[#This Row],[Longueur (mm)]]*Tableau2[[#This Row],[Largeur (mm)]])*10^(-4))</f>
        <v>0</v>
      </c>
      <c r="N1768" s="19"/>
      <c r="O1768" s="19"/>
      <c r="P1768" s="19"/>
      <c r="Q1768" s="19"/>
      <c r="R176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68" s="19">
        <f>PI()*((Tableau2[[#This Row],[Diamètre du traversant (mm)]]/2)^2)*10^(-4)</f>
        <v>0</v>
      </c>
      <c r="U1768" s="19">
        <f>Tableau2[[#This Row],[Surface mesurée (dm²)]]-(SUMPRODUCT(($F$4:$F$2200=F1768)*($T$4:$T$2200)))</f>
        <v>0</v>
      </c>
      <c r="V1768" s="19"/>
    </row>
    <row r="1769" spans="1:22">
      <c r="A1769" s="17">
        <f>+Tableau1[[#This Row],[Bâtiment]]</f>
        <v>0</v>
      </c>
      <c r="M1769" s="19">
        <f>IF(ISNUMBER(Tableau2[[#This Row],[Diamètre (mm)]]),PI()*((Tableau2[[#This Row],[Diamètre (mm)]]/2)^2)*10^(-4),(Tableau2[[#This Row],[Longueur (mm)]]*Tableau2[[#This Row],[Largeur (mm)]])*10^(-4))</f>
        <v>0</v>
      </c>
      <c r="N1769" s="19"/>
      <c r="O1769" s="19"/>
      <c r="P1769" s="19"/>
      <c r="Q1769" s="19"/>
      <c r="R176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69" s="19">
        <f>PI()*((Tableau2[[#This Row],[Diamètre du traversant (mm)]]/2)^2)*10^(-4)</f>
        <v>0</v>
      </c>
      <c r="U1769" s="19">
        <f>Tableau2[[#This Row],[Surface mesurée (dm²)]]-(SUMPRODUCT(($F$4:$F$2200=F1769)*($T$4:$T$2200)))</f>
        <v>0</v>
      </c>
      <c r="V1769" s="19"/>
    </row>
    <row r="1770" spans="1:22">
      <c r="A1770" s="17">
        <f>+Tableau1[[#This Row],[Bâtiment]]</f>
        <v>0</v>
      </c>
      <c r="M1770" s="19">
        <f>IF(ISNUMBER(Tableau2[[#This Row],[Diamètre (mm)]]),PI()*((Tableau2[[#This Row],[Diamètre (mm)]]/2)^2)*10^(-4),(Tableau2[[#This Row],[Longueur (mm)]]*Tableau2[[#This Row],[Largeur (mm)]])*10^(-4))</f>
        <v>0</v>
      </c>
      <c r="N1770" s="19"/>
      <c r="O1770" s="19"/>
      <c r="P1770" s="19"/>
      <c r="Q1770" s="19"/>
      <c r="R177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70" s="19">
        <f>PI()*((Tableau2[[#This Row],[Diamètre du traversant (mm)]]/2)^2)*10^(-4)</f>
        <v>0</v>
      </c>
      <c r="U1770" s="19">
        <f>Tableau2[[#This Row],[Surface mesurée (dm²)]]-(SUMPRODUCT(($F$4:$F$2200=F1770)*($T$4:$T$2200)))</f>
        <v>0</v>
      </c>
      <c r="V1770" s="19"/>
    </row>
    <row r="1771" spans="1:22">
      <c r="A1771" s="17">
        <f>+Tableau1[[#This Row],[Bâtiment]]</f>
        <v>0</v>
      </c>
      <c r="M1771" s="19">
        <f>IF(ISNUMBER(Tableau2[[#This Row],[Diamètre (mm)]]),PI()*((Tableau2[[#This Row],[Diamètre (mm)]]/2)^2)*10^(-4),(Tableau2[[#This Row],[Longueur (mm)]]*Tableau2[[#This Row],[Largeur (mm)]])*10^(-4))</f>
        <v>0</v>
      </c>
      <c r="N1771" s="19"/>
      <c r="O1771" s="19"/>
      <c r="P1771" s="19"/>
      <c r="Q1771" s="19"/>
      <c r="R177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71" s="19">
        <f>PI()*((Tableau2[[#This Row],[Diamètre du traversant (mm)]]/2)^2)*10^(-4)</f>
        <v>0</v>
      </c>
      <c r="U1771" s="19">
        <f>Tableau2[[#This Row],[Surface mesurée (dm²)]]-(SUMPRODUCT(($F$4:$F$2200=F1771)*($T$4:$T$2200)))</f>
        <v>0</v>
      </c>
      <c r="V1771" s="19"/>
    </row>
    <row r="1772" spans="1:22">
      <c r="A1772" s="17">
        <f>+Tableau1[[#This Row],[Bâtiment]]</f>
        <v>0</v>
      </c>
      <c r="M1772" s="19">
        <f>IF(ISNUMBER(Tableau2[[#This Row],[Diamètre (mm)]]),PI()*((Tableau2[[#This Row],[Diamètre (mm)]]/2)^2)*10^(-4),(Tableau2[[#This Row],[Longueur (mm)]]*Tableau2[[#This Row],[Largeur (mm)]])*10^(-4))</f>
        <v>0</v>
      </c>
      <c r="N1772" s="19"/>
      <c r="O1772" s="19"/>
      <c r="P1772" s="19"/>
      <c r="Q1772" s="19"/>
      <c r="R177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72" s="19">
        <f>PI()*((Tableau2[[#This Row],[Diamètre du traversant (mm)]]/2)^2)*10^(-4)</f>
        <v>0</v>
      </c>
      <c r="U1772" s="19">
        <f>Tableau2[[#This Row],[Surface mesurée (dm²)]]-(SUMPRODUCT(($F$4:$F$2200=F1772)*($T$4:$T$2200)))</f>
        <v>0</v>
      </c>
      <c r="V1772" s="19"/>
    </row>
    <row r="1773" spans="1:22">
      <c r="A1773" s="17">
        <f>+Tableau1[[#This Row],[Bâtiment]]</f>
        <v>0</v>
      </c>
      <c r="M1773" s="19">
        <f>IF(ISNUMBER(Tableau2[[#This Row],[Diamètre (mm)]]),PI()*((Tableau2[[#This Row],[Diamètre (mm)]]/2)^2)*10^(-4),(Tableau2[[#This Row],[Longueur (mm)]]*Tableau2[[#This Row],[Largeur (mm)]])*10^(-4))</f>
        <v>0</v>
      </c>
      <c r="N1773" s="19"/>
      <c r="O1773" s="19"/>
      <c r="P1773" s="19"/>
      <c r="Q1773" s="19"/>
      <c r="R177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73" s="19">
        <f>PI()*((Tableau2[[#This Row],[Diamètre du traversant (mm)]]/2)^2)*10^(-4)</f>
        <v>0</v>
      </c>
      <c r="U1773" s="19">
        <f>Tableau2[[#This Row],[Surface mesurée (dm²)]]-(SUMPRODUCT(($F$4:$F$2200=F1773)*($T$4:$T$2200)))</f>
        <v>0</v>
      </c>
      <c r="V1773" s="19"/>
    </row>
    <row r="1774" spans="1:22">
      <c r="A1774" s="17">
        <f>+Tableau1[[#This Row],[Bâtiment]]</f>
        <v>0</v>
      </c>
      <c r="M1774" s="19">
        <f>IF(ISNUMBER(Tableau2[[#This Row],[Diamètre (mm)]]),PI()*((Tableau2[[#This Row],[Diamètre (mm)]]/2)^2)*10^(-4),(Tableau2[[#This Row],[Longueur (mm)]]*Tableau2[[#This Row],[Largeur (mm)]])*10^(-4))</f>
        <v>0</v>
      </c>
      <c r="N1774" s="19"/>
      <c r="O1774" s="19"/>
      <c r="P1774" s="19"/>
      <c r="Q1774" s="19"/>
      <c r="R177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74" s="19">
        <f>PI()*((Tableau2[[#This Row],[Diamètre du traversant (mm)]]/2)^2)*10^(-4)</f>
        <v>0</v>
      </c>
      <c r="U1774" s="19">
        <f>Tableau2[[#This Row],[Surface mesurée (dm²)]]-(SUMPRODUCT(($F$4:$F$2200=F1774)*($T$4:$T$2200)))</f>
        <v>0</v>
      </c>
      <c r="V1774" s="19"/>
    </row>
    <row r="1775" spans="1:22">
      <c r="A1775" s="17">
        <f>+Tableau1[[#This Row],[Bâtiment]]</f>
        <v>0</v>
      </c>
      <c r="M1775" s="19">
        <f>IF(ISNUMBER(Tableau2[[#This Row],[Diamètre (mm)]]),PI()*((Tableau2[[#This Row],[Diamètre (mm)]]/2)^2)*10^(-4),(Tableau2[[#This Row],[Longueur (mm)]]*Tableau2[[#This Row],[Largeur (mm)]])*10^(-4))</f>
        <v>0</v>
      </c>
      <c r="N1775" s="19"/>
      <c r="O1775" s="19"/>
      <c r="P1775" s="19"/>
      <c r="Q1775" s="19"/>
      <c r="R177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75" s="19">
        <f>PI()*((Tableau2[[#This Row],[Diamètre du traversant (mm)]]/2)^2)*10^(-4)</f>
        <v>0</v>
      </c>
      <c r="U1775" s="19">
        <f>Tableau2[[#This Row],[Surface mesurée (dm²)]]-(SUMPRODUCT(($F$4:$F$2200=F1775)*($T$4:$T$2200)))</f>
        <v>0</v>
      </c>
      <c r="V1775" s="19"/>
    </row>
    <row r="1776" spans="1:22">
      <c r="A1776" s="17">
        <f>+Tableau1[[#This Row],[Bâtiment]]</f>
        <v>0</v>
      </c>
      <c r="M1776" s="19">
        <f>IF(ISNUMBER(Tableau2[[#This Row],[Diamètre (mm)]]),PI()*((Tableau2[[#This Row],[Diamètre (mm)]]/2)^2)*10^(-4),(Tableau2[[#This Row],[Longueur (mm)]]*Tableau2[[#This Row],[Largeur (mm)]])*10^(-4))</f>
        <v>0</v>
      </c>
      <c r="N1776" s="19"/>
      <c r="O1776" s="19"/>
      <c r="P1776" s="19"/>
      <c r="Q1776" s="19"/>
      <c r="R177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76" s="19">
        <f>PI()*((Tableau2[[#This Row],[Diamètre du traversant (mm)]]/2)^2)*10^(-4)</f>
        <v>0</v>
      </c>
      <c r="U1776" s="19">
        <f>Tableau2[[#This Row],[Surface mesurée (dm²)]]-(SUMPRODUCT(($F$4:$F$2200=F1776)*($T$4:$T$2200)))</f>
        <v>0</v>
      </c>
      <c r="V1776" s="19"/>
    </row>
    <row r="1777" spans="1:22">
      <c r="A1777" s="17">
        <f>+Tableau1[[#This Row],[Bâtiment]]</f>
        <v>0</v>
      </c>
      <c r="M1777" s="19">
        <f>IF(ISNUMBER(Tableau2[[#This Row],[Diamètre (mm)]]),PI()*((Tableau2[[#This Row],[Diamètre (mm)]]/2)^2)*10^(-4),(Tableau2[[#This Row],[Longueur (mm)]]*Tableau2[[#This Row],[Largeur (mm)]])*10^(-4))</f>
        <v>0</v>
      </c>
      <c r="N1777" s="19"/>
      <c r="O1777" s="19"/>
      <c r="P1777" s="19"/>
      <c r="Q1777" s="19"/>
      <c r="R177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77" s="19">
        <f>PI()*((Tableau2[[#This Row],[Diamètre du traversant (mm)]]/2)^2)*10^(-4)</f>
        <v>0</v>
      </c>
      <c r="U1777" s="19">
        <f>Tableau2[[#This Row],[Surface mesurée (dm²)]]-(SUMPRODUCT(($F$4:$F$2200=F1777)*($T$4:$T$2200)))</f>
        <v>0</v>
      </c>
      <c r="V1777" s="19"/>
    </row>
    <row r="1778" spans="1:22">
      <c r="A1778" s="17">
        <f>+Tableau1[[#This Row],[Bâtiment]]</f>
        <v>0</v>
      </c>
      <c r="M1778" s="19">
        <f>IF(ISNUMBER(Tableau2[[#This Row],[Diamètre (mm)]]),PI()*((Tableau2[[#This Row],[Diamètre (mm)]]/2)^2)*10^(-4),(Tableau2[[#This Row],[Longueur (mm)]]*Tableau2[[#This Row],[Largeur (mm)]])*10^(-4))</f>
        <v>0</v>
      </c>
      <c r="N1778" s="19"/>
      <c r="O1778" s="19"/>
      <c r="P1778" s="19"/>
      <c r="Q1778" s="19"/>
      <c r="R177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78" s="19">
        <f>PI()*((Tableau2[[#This Row],[Diamètre du traversant (mm)]]/2)^2)*10^(-4)</f>
        <v>0</v>
      </c>
      <c r="U1778" s="19">
        <f>Tableau2[[#This Row],[Surface mesurée (dm²)]]-(SUMPRODUCT(($F$4:$F$2200=F1778)*($T$4:$T$2200)))</f>
        <v>0</v>
      </c>
      <c r="V1778" s="19"/>
    </row>
    <row r="1779" spans="1:22">
      <c r="A1779" s="17">
        <f>+Tableau1[[#This Row],[Bâtiment]]</f>
        <v>0</v>
      </c>
      <c r="M1779" s="19">
        <f>IF(ISNUMBER(Tableau2[[#This Row],[Diamètre (mm)]]),PI()*((Tableau2[[#This Row],[Diamètre (mm)]]/2)^2)*10^(-4),(Tableau2[[#This Row],[Longueur (mm)]]*Tableau2[[#This Row],[Largeur (mm)]])*10^(-4))</f>
        <v>0</v>
      </c>
      <c r="N1779" s="19"/>
      <c r="O1779" s="19"/>
      <c r="P1779" s="19"/>
      <c r="Q1779" s="19"/>
      <c r="R177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79" s="19">
        <f>PI()*((Tableau2[[#This Row],[Diamètre du traversant (mm)]]/2)^2)*10^(-4)</f>
        <v>0</v>
      </c>
      <c r="U1779" s="19">
        <f>Tableau2[[#This Row],[Surface mesurée (dm²)]]-(SUMPRODUCT(($F$4:$F$2200=F1779)*($T$4:$T$2200)))</f>
        <v>0</v>
      </c>
      <c r="V1779" s="19"/>
    </row>
    <row r="1780" spans="1:22">
      <c r="A1780" s="17">
        <f>+Tableau1[[#This Row],[Bâtiment]]</f>
        <v>0</v>
      </c>
      <c r="M1780" s="19">
        <f>IF(ISNUMBER(Tableau2[[#This Row],[Diamètre (mm)]]),PI()*((Tableau2[[#This Row],[Diamètre (mm)]]/2)^2)*10^(-4),(Tableau2[[#This Row],[Longueur (mm)]]*Tableau2[[#This Row],[Largeur (mm)]])*10^(-4))</f>
        <v>0</v>
      </c>
      <c r="N1780" s="19"/>
      <c r="O1780" s="19"/>
      <c r="P1780" s="19"/>
      <c r="Q1780" s="19"/>
      <c r="R178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80" s="19">
        <f>PI()*((Tableau2[[#This Row],[Diamètre du traversant (mm)]]/2)^2)*10^(-4)</f>
        <v>0</v>
      </c>
      <c r="U1780" s="19">
        <f>Tableau2[[#This Row],[Surface mesurée (dm²)]]-(SUMPRODUCT(($F$4:$F$2200=F1780)*($T$4:$T$2200)))</f>
        <v>0</v>
      </c>
      <c r="V1780" s="19"/>
    </row>
    <row r="1781" spans="1:22">
      <c r="A1781" s="17">
        <f>+Tableau1[[#This Row],[Bâtiment]]</f>
        <v>0</v>
      </c>
      <c r="M1781" s="19">
        <f>IF(ISNUMBER(Tableau2[[#This Row],[Diamètre (mm)]]),PI()*((Tableau2[[#This Row],[Diamètre (mm)]]/2)^2)*10^(-4),(Tableau2[[#This Row],[Longueur (mm)]]*Tableau2[[#This Row],[Largeur (mm)]])*10^(-4))</f>
        <v>0</v>
      </c>
      <c r="N1781" s="19"/>
      <c r="O1781" s="19"/>
      <c r="P1781" s="19"/>
      <c r="Q1781" s="19"/>
      <c r="R178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81" s="19">
        <f>PI()*((Tableau2[[#This Row],[Diamètre du traversant (mm)]]/2)^2)*10^(-4)</f>
        <v>0</v>
      </c>
      <c r="U1781" s="19">
        <f>Tableau2[[#This Row],[Surface mesurée (dm²)]]-(SUMPRODUCT(($F$4:$F$2200=F1781)*($T$4:$T$2200)))</f>
        <v>0</v>
      </c>
      <c r="V1781" s="19"/>
    </row>
    <row r="1782" spans="1:22">
      <c r="A1782" s="17">
        <f>+Tableau1[[#This Row],[Bâtiment]]</f>
        <v>0</v>
      </c>
      <c r="M1782" s="19">
        <f>IF(ISNUMBER(Tableau2[[#This Row],[Diamètre (mm)]]),PI()*((Tableau2[[#This Row],[Diamètre (mm)]]/2)^2)*10^(-4),(Tableau2[[#This Row],[Longueur (mm)]]*Tableau2[[#This Row],[Largeur (mm)]])*10^(-4))</f>
        <v>0</v>
      </c>
      <c r="N1782" s="19"/>
      <c r="O1782" s="19"/>
      <c r="P1782" s="19"/>
      <c r="Q1782" s="19"/>
      <c r="R178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82" s="19">
        <f>PI()*((Tableau2[[#This Row],[Diamètre du traversant (mm)]]/2)^2)*10^(-4)</f>
        <v>0</v>
      </c>
      <c r="U1782" s="19">
        <f>Tableau2[[#This Row],[Surface mesurée (dm²)]]-(SUMPRODUCT(($F$4:$F$2200=F1782)*($T$4:$T$2200)))</f>
        <v>0</v>
      </c>
      <c r="V1782" s="19"/>
    </row>
    <row r="1783" spans="1:22">
      <c r="A1783" s="17">
        <f>+Tableau1[[#This Row],[Bâtiment]]</f>
        <v>0</v>
      </c>
      <c r="M1783" s="19">
        <f>IF(ISNUMBER(Tableau2[[#This Row],[Diamètre (mm)]]),PI()*((Tableau2[[#This Row],[Diamètre (mm)]]/2)^2)*10^(-4),(Tableau2[[#This Row],[Longueur (mm)]]*Tableau2[[#This Row],[Largeur (mm)]])*10^(-4))</f>
        <v>0</v>
      </c>
      <c r="N1783" s="19"/>
      <c r="O1783" s="19"/>
      <c r="P1783" s="19"/>
      <c r="Q1783" s="19"/>
      <c r="R178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83" s="19">
        <f>PI()*((Tableau2[[#This Row],[Diamètre du traversant (mm)]]/2)^2)*10^(-4)</f>
        <v>0</v>
      </c>
      <c r="U1783" s="19">
        <f>Tableau2[[#This Row],[Surface mesurée (dm²)]]-(SUMPRODUCT(($F$4:$F$2200=F1783)*($T$4:$T$2200)))</f>
        <v>0</v>
      </c>
      <c r="V1783" s="19"/>
    </row>
    <row r="1784" spans="1:22">
      <c r="A1784" s="17">
        <f>+Tableau1[[#This Row],[Bâtiment]]</f>
        <v>0</v>
      </c>
      <c r="M1784" s="19">
        <f>IF(ISNUMBER(Tableau2[[#This Row],[Diamètre (mm)]]),PI()*((Tableau2[[#This Row],[Diamètre (mm)]]/2)^2)*10^(-4),(Tableau2[[#This Row],[Longueur (mm)]]*Tableau2[[#This Row],[Largeur (mm)]])*10^(-4))</f>
        <v>0</v>
      </c>
      <c r="N1784" s="19"/>
      <c r="O1784" s="19"/>
      <c r="P1784" s="19"/>
      <c r="Q1784" s="19"/>
      <c r="R178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84" s="19">
        <f>PI()*((Tableau2[[#This Row],[Diamètre du traversant (mm)]]/2)^2)*10^(-4)</f>
        <v>0</v>
      </c>
      <c r="U1784" s="19">
        <f>Tableau2[[#This Row],[Surface mesurée (dm²)]]-(SUMPRODUCT(($F$4:$F$2200=F1784)*($T$4:$T$2200)))</f>
        <v>0</v>
      </c>
      <c r="V1784" s="19"/>
    </row>
    <row r="1785" spans="1:22">
      <c r="A1785" s="17">
        <f>+Tableau1[[#This Row],[Bâtiment]]</f>
        <v>0</v>
      </c>
      <c r="M1785" s="19">
        <f>IF(ISNUMBER(Tableau2[[#This Row],[Diamètre (mm)]]),PI()*((Tableau2[[#This Row],[Diamètre (mm)]]/2)^2)*10^(-4),(Tableau2[[#This Row],[Longueur (mm)]]*Tableau2[[#This Row],[Largeur (mm)]])*10^(-4))</f>
        <v>0</v>
      </c>
      <c r="N1785" s="19"/>
      <c r="O1785" s="19"/>
      <c r="P1785" s="19"/>
      <c r="Q1785" s="19"/>
      <c r="R178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85" s="19">
        <f>PI()*((Tableau2[[#This Row],[Diamètre du traversant (mm)]]/2)^2)*10^(-4)</f>
        <v>0</v>
      </c>
      <c r="U1785" s="19">
        <f>Tableau2[[#This Row],[Surface mesurée (dm²)]]-(SUMPRODUCT(($F$4:$F$2200=F1785)*($T$4:$T$2200)))</f>
        <v>0</v>
      </c>
      <c r="V1785" s="19"/>
    </row>
    <row r="1786" spans="1:22">
      <c r="A1786" s="17">
        <f>+Tableau1[[#This Row],[Bâtiment]]</f>
        <v>0</v>
      </c>
      <c r="M1786" s="19">
        <f>IF(ISNUMBER(Tableau2[[#This Row],[Diamètre (mm)]]),PI()*((Tableau2[[#This Row],[Diamètre (mm)]]/2)^2)*10^(-4),(Tableau2[[#This Row],[Longueur (mm)]]*Tableau2[[#This Row],[Largeur (mm)]])*10^(-4))</f>
        <v>0</v>
      </c>
      <c r="N1786" s="19"/>
      <c r="O1786" s="19"/>
      <c r="P1786" s="19"/>
      <c r="Q1786" s="19"/>
      <c r="R178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86" s="19">
        <f>PI()*((Tableau2[[#This Row],[Diamètre du traversant (mm)]]/2)^2)*10^(-4)</f>
        <v>0</v>
      </c>
      <c r="U1786" s="19">
        <f>Tableau2[[#This Row],[Surface mesurée (dm²)]]-(SUMPRODUCT(($F$4:$F$2200=F1786)*($T$4:$T$2200)))</f>
        <v>0</v>
      </c>
      <c r="V1786" s="19"/>
    </row>
    <row r="1787" spans="1:22">
      <c r="A1787" s="17">
        <f>+Tableau1[[#This Row],[Bâtiment]]</f>
        <v>0</v>
      </c>
      <c r="M1787" s="19">
        <f>IF(ISNUMBER(Tableau2[[#This Row],[Diamètre (mm)]]),PI()*((Tableau2[[#This Row],[Diamètre (mm)]]/2)^2)*10^(-4),(Tableau2[[#This Row],[Longueur (mm)]]*Tableau2[[#This Row],[Largeur (mm)]])*10^(-4))</f>
        <v>0</v>
      </c>
      <c r="N1787" s="19"/>
      <c r="O1787" s="19"/>
      <c r="P1787" s="19"/>
      <c r="Q1787" s="19"/>
      <c r="R178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87" s="19">
        <f>PI()*((Tableau2[[#This Row],[Diamètre du traversant (mm)]]/2)^2)*10^(-4)</f>
        <v>0</v>
      </c>
      <c r="U1787" s="19">
        <f>Tableau2[[#This Row],[Surface mesurée (dm²)]]-(SUMPRODUCT(($F$4:$F$2200=F1787)*($T$4:$T$2200)))</f>
        <v>0</v>
      </c>
      <c r="V1787" s="19"/>
    </row>
    <row r="1788" spans="1:22">
      <c r="A1788" s="17">
        <f>+Tableau1[[#This Row],[Bâtiment]]</f>
        <v>0</v>
      </c>
      <c r="M1788" s="19">
        <f>IF(ISNUMBER(Tableau2[[#This Row],[Diamètre (mm)]]),PI()*((Tableau2[[#This Row],[Diamètre (mm)]]/2)^2)*10^(-4),(Tableau2[[#This Row],[Longueur (mm)]]*Tableau2[[#This Row],[Largeur (mm)]])*10^(-4))</f>
        <v>0</v>
      </c>
      <c r="N1788" s="19"/>
      <c r="O1788" s="19"/>
      <c r="P1788" s="19"/>
      <c r="Q1788" s="19"/>
      <c r="R178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88" s="19">
        <f>PI()*((Tableau2[[#This Row],[Diamètre du traversant (mm)]]/2)^2)*10^(-4)</f>
        <v>0</v>
      </c>
      <c r="U1788" s="19">
        <f>Tableau2[[#This Row],[Surface mesurée (dm²)]]-(SUMPRODUCT(($F$4:$F$2200=F1788)*($T$4:$T$2200)))</f>
        <v>0</v>
      </c>
      <c r="V1788" s="19"/>
    </row>
    <row r="1789" spans="1:22">
      <c r="A1789" s="17">
        <f>+Tableau1[[#This Row],[Bâtiment]]</f>
        <v>0</v>
      </c>
      <c r="M1789" s="19">
        <f>IF(ISNUMBER(Tableau2[[#This Row],[Diamètre (mm)]]),PI()*((Tableau2[[#This Row],[Diamètre (mm)]]/2)^2)*10^(-4),(Tableau2[[#This Row],[Longueur (mm)]]*Tableau2[[#This Row],[Largeur (mm)]])*10^(-4))</f>
        <v>0</v>
      </c>
      <c r="N1789" s="19"/>
      <c r="O1789" s="19"/>
      <c r="P1789" s="19"/>
      <c r="Q1789" s="19"/>
      <c r="R178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89" s="19">
        <f>PI()*((Tableau2[[#This Row],[Diamètre du traversant (mm)]]/2)^2)*10^(-4)</f>
        <v>0</v>
      </c>
      <c r="U1789" s="19">
        <f>Tableau2[[#This Row],[Surface mesurée (dm²)]]-(SUMPRODUCT(($F$4:$F$2200=F1789)*($T$4:$T$2200)))</f>
        <v>0</v>
      </c>
      <c r="V1789" s="19"/>
    </row>
    <row r="1790" spans="1:22">
      <c r="A1790" s="17">
        <f>+Tableau1[[#This Row],[Bâtiment]]</f>
        <v>0</v>
      </c>
      <c r="M1790" s="19">
        <f>IF(ISNUMBER(Tableau2[[#This Row],[Diamètre (mm)]]),PI()*((Tableau2[[#This Row],[Diamètre (mm)]]/2)^2)*10^(-4),(Tableau2[[#This Row],[Longueur (mm)]]*Tableau2[[#This Row],[Largeur (mm)]])*10^(-4))</f>
        <v>0</v>
      </c>
      <c r="N1790" s="19"/>
      <c r="O1790" s="19"/>
      <c r="P1790" s="19"/>
      <c r="Q1790" s="19"/>
      <c r="R179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90" s="19">
        <f>PI()*((Tableau2[[#This Row],[Diamètre du traversant (mm)]]/2)^2)*10^(-4)</f>
        <v>0</v>
      </c>
      <c r="U1790" s="19">
        <f>Tableau2[[#This Row],[Surface mesurée (dm²)]]-(SUMPRODUCT(($F$4:$F$2200=F1790)*($T$4:$T$2200)))</f>
        <v>0</v>
      </c>
      <c r="V1790" s="19"/>
    </row>
    <row r="1791" spans="1:22">
      <c r="A1791" s="17">
        <f>+Tableau1[[#This Row],[Bâtiment]]</f>
        <v>0</v>
      </c>
      <c r="M1791" s="19">
        <f>IF(ISNUMBER(Tableau2[[#This Row],[Diamètre (mm)]]),PI()*((Tableau2[[#This Row],[Diamètre (mm)]]/2)^2)*10^(-4),(Tableau2[[#This Row],[Longueur (mm)]]*Tableau2[[#This Row],[Largeur (mm)]])*10^(-4))</f>
        <v>0</v>
      </c>
      <c r="N1791" s="19"/>
      <c r="O1791" s="19"/>
      <c r="P1791" s="19"/>
      <c r="Q1791" s="19"/>
      <c r="R179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91" s="19">
        <f>PI()*((Tableau2[[#This Row],[Diamètre du traversant (mm)]]/2)^2)*10^(-4)</f>
        <v>0</v>
      </c>
      <c r="U1791" s="19">
        <f>Tableau2[[#This Row],[Surface mesurée (dm²)]]-(SUMPRODUCT(($F$4:$F$2200=F1791)*($T$4:$T$2200)))</f>
        <v>0</v>
      </c>
      <c r="V1791" s="19"/>
    </row>
    <row r="1792" spans="1:22">
      <c r="A1792" s="17">
        <f>+Tableau1[[#This Row],[Bâtiment]]</f>
        <v>0</v>
      </c>
      <c r="M1792" s="19">
        <f>IF(ISNUMBER(Tableau2[[#This Row],[Diamètre (mm)]]),PI()*((Tableau2[[#This Row],[Diamètre (mm)]]/2)^2)*10^(-4),(Tableau2[[#This Row],[Longueur (mm)]]*Tableau2[[#This Row],[Largeur (mm)]])*10^(-4))</f>
        <v>0</v>
      </c>
      <c r="N1792" s="19"/>
      <c r="O1792" s="19"/>
      <c r="P1792" s="19"/>
      <c r="Q1792" s="19"/>
      <c r="R179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92" s="19">
        <f>PI()*((Tableau2[[#This Row],[Diamètre du traversant (mm)]]/2)^2)*10^(-4)</f>
        <v>0</v>
      </c>
      <c r="U1792" s="19">
        <f>Tableau2[[#This Row],[Surface mesurée (dm²)]]-(SUMPRODUCT(($F$4:$F$2200=F1792)*($T$4:$T$2200)))</f>
        <v>0</v>
      </c>
      <c r="V1792" s="19"/>
    </row>
    <row r="1793" spans="1:22">
      <c r="A1793" s="17">
        <f>+Tableau1[[#This Row],[Bâtiment]]</f>
        <v>0</v>
      </c>
      <c r="M1793" s="19">
        <f>IF(ISNUMBER(Tableau2[[#This Row],[Diamètre (mm)]]),PI()*((Tableau2[[#This Row],[Diamètre (mm)]]/2)^2)*10^(-4),(Tableau2[[#This Row],[Longueur (mm)]]*Tableau2[[#This Row],[Largeur (mm)]])*10^(-4))</f>
        <v>0</v>
      </c>
      <c r="N1793" s="19"/>
      <c r="O1793" s="19"/>
      <c r="P1793" s="19"/>
      <c r="Q1793" s="19"/>
      <c r="R179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93" s="19">
        <f>PI()*((Tableau2[[#This Row],[Diamètre du traversant (mm)]]/2)^2)*10^(-4)</f>
        <v>0</v>
      </c>
      <c r="U1793" s="19">
        <f>Tableau2[[#This Row],[Surface mesurée (dm²)]]-(SUMPRODUCT(($F$4:$F$2200=F1793)*($T$4:$T$2200)))</f>
        <v>0</v>
      </c>
      <c r="V1793" s="19"/>
    </row>
    <row r="1794" spans="1:22">
      <c r="A1794" s="17">
        <f>+Tableau1[[#This Row],[Bâtiment]]</f>
        <v>0</v>
      </c>
      <c r="M1794" s="19">
        <f>IF(ISNUMBER(Tableau2[[#This Row],[Diamètre (mm)]]),PI()*((Tableau2[[#This Row],[Diamètre (mm)]]/2)^2)*10^(-4),(Tableau2[[#This Row],[Longueur (mm)]]*Tableau2[[#This Row],[Largeur (mm)]])*10^(-4))</f>
        <v>0</v>
      </c>
      <c r="N1794" s="19"/>
      <c r="O1794" s="19"/>
      <c r="P1794" s="19"/>
      <c r="Q1794" s="19"/>
      <c r="R179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94" s="19">
        <f>PI()*((Tableau2[[#This Row],[Diamètre du traversant (mm)]]/2)^2)*10^(-4)</f>
        <v>0</v>
      </c>
      <c r="U1794" s="19">
        <f>Tableau2[[#This Row],[Surface mesurée (dm²)]]-(SUMPRODUCT(($F$4:$F$2200=F1794)*($T$4:$T$2200)))</f>
        <v>0</v>
      </c>
      <c r="V1794" s="19"/>
    </row>
    <row r="1795" spans="1:22">
      <c r="A1795" s="17">
        <f>+Tableau1[[#This Row],[Bâtiment]]</f>
        <v>0</v>
      </c>
      <c r="M1795" s="19">
        <f>IF(ISNUMBER(Tableau2[[#This Row],[Diamètre (mm)]]),PI()*((Tableau2[[#This Row],[Diamètre (mm)]]/2)^2)*10^(-4),(Tableau2[[#This Row],[Longueur (mm)]]*Tableau2[[#This Row],[Largeur (mm)]])*10^(-4))</f>
        <v>0</v>
      </c>
      <c r="N1795" s="19"/>
      <c r="O1795" s="19"/>
      <c r="P1795" s="19"/>
      <c r="Q1795" s="19"/>
      <c r="R179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95" s="19">
        <f>PI()*((Tableau2[[#This Row],[Diamètre du traversant (mm)]]/2)^2)*10^(-4)</f>
        <v>0</v>
      </c>
      <c r="U1795" s="19">
        <f>Tableau2[[#This Row],[Surface mesurée (dm²)]]-(SUMPRODUCT(($F$4:$F$2200=F1795)*($T$4:$T$2200)))</f>
        <v>0</v>
      </c>
      <c r="V1795" s="19"/>
    </row>
    <row r="1796" spans="1:22">
      <c r="A1796" s="17">
        <f>+Tableau1[[#This Row],[Bâtiment]]</f>
        <v>0</v>
      </c>
      <c r="M1796" s="19">
        <f>IF(ISNUMBER(Tableau2[[#This Row],[Diamètre (mm)]]),PI()*((Tableau2[[#This Row],[Diamètre (mm)]]/2)^2)*10^(-4),(Tableau2[[#This Row],[Longueur (mm)]]*Tableau2[[#This Row],[Largeur (mm)]])*10^(-4))</f>
        <v>0</v>
      </c>
      <c r="N1796" s="19"/>
      <c r="O1796" s="19"/>
      <c r="P1796" s="19"/>
      <c r="Q1796" s="19"/>
      <c r="R179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96" s="19">
        <f>PI()*((Tableau2[[#This Row],[Diamètre du traversant (mm)]]/2)^2)*10^(-4)</f>
        <v>0</v>
      </c>
      <c r="U1796" s="19">
        <f>Tableau2[[#This Row],[Surface mesurée (dm²)]]-(SUMPRODUCT(($F$4:$F$2200=F1796)*($T$4:$T$2200)))</f>
        <v>0</v>
      </c>
      <c r="V1796" s="19"/>
    </row>
    <row r="1797" spans="1:22">
      <c r="A1797" s="17">
        <f>+Tableau1[[#This Row],[Bâtiment]]</f>
        <v>0</v>
      </c>
      <c r="M1797" s="19">
        <f>IF(ISNUMBER(Tableau2[[#This Row],[Diamètre (mm)]]),PI()*((Tableau2[[#This Row],[Diamètre (mm)]]/2)^2)*10^(-4),(Tableau2[[#This Row],[Longueur (mm)]]*Tableau2[[#This Row],[Largeur (mm)]])*10^(-4))</f>
        <v>0</v>
      </c>
      <c r="N1797" s="19"/>
      <c r="O1797" s="19"/>
      <c r="P1797" s="19"/>
      <c r="Q1797" s="19"/>
      <c r="R179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97" s="19">
        <f>PI()*((Tableau2[[#This Row],[Diamètre du traversant (mm)]]/2)^2)*10^(-4)</f>
        <v>0</v>
      </c>
      <c r="U1797" s="19">
        <f>Tableau2[[#This Row],[Surface mesurée (dm²)]]-(SUMPRODUCT(($F$4:$F$2200=F1797)*($T$4:$T$2200)))</f>
        <v>0</v>
      </c>
      <c r="V1797" s="19"/>
    </row>
    <row r="1798" spans="1:22">
      <c r="A1798" s="17">
        <f>+Tableau1[[#This Row],[Bâtiment]]</f>
        <v>0</v>
      </c>
      <c r="M1798" s="19">
        <f>IF(ISNUMBER(Tableau2[[#This Row],[Diamètre (mm)]]),PI()*((Tableau2[[#This Row],[Diamètre (mm)]]/2)^2)*10^(-4),(Tableau2[[#This Row],[Longueur (mm)]]*Tableau2[[#This Row],[Largeur (mm)]])*10^(-4))</f>
        <v>0</v>
      </c>
      <c r="N1798" s="19"/>
      <c r="O1798" s="19"/>
      <c r="P1798" s="19"/>
      <c r="Q1798" s="19"/>
      <c r="R179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98" s="19">
        <f>PI()*((Tableau2[[#This Row],[Diamètre du traversant (mm)]]/2)^2)*10^(-4)</f>
        <v>0</v>
      </c>
      <c r="U1798" s="19">
        <f>Tableau2[[#This Row],[Surface mesurée (dm²)]]-(SUMPRODUCT(($F$4:$F$2200=F1798)*($T$4:$T$2200)))</f>
        <v>0</v>
      </c>
      <c r="V1798" s="19"/>
    </row>
    <row r="1799" spans="1:22">
      <c r="A1799" s="17">
        <f>+Tableau1[[#This Row],[Bâtiment]]</f>
        <v>0</v>
      </c>
      <c r="M1799" s="19">
        <f>IF(ISNUMBER(Tableau2[[#This Row],[Diamètre (mm)]]),PI()*((Tableau2[[#This Row],[Diamètre (mm)]]/2)^2)*10^(-4),(Tableau2[[#This Row],[Longueur (mm)]]*Tableau2[[#This Row],[Largeur (mm)]])*10^(-4))</f>
        <v>0</v>
      </c>
      <c r="N1799" s="19"/>
      <c r="O1799" s="19"/>
      <c r="P1799" s="19"/>
      <c r="Q1799" s="19"/>
      <c r="R179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799" s="19">
        <f>PI()*((Tableau2[[#This Row],[Diamètre du traversant (mm)]]/2)^2)*10^(-4)</f>
        <v>0</v>
      </c>
      <c r="U1799" s="19">
        <f>Tableau2[[#This Row],[Surface mesurée (dm²)]]-(SUMPRODUCT(($F$4:$F$2200=F1799)*($T$4:$T$2200)))</f>
        <v>0</v>
      </c>
      <c r="V1799" s="19"/>
    </row>
    <row r="1800" spans="1:22">
      <c r="A1800" s="17">
        <f>+Tableau1[[#This Row],[Bâtiment]]</f>
        <v>0</v>
      </c>
      <c r="M1800" s="19">
        <f>IF(ISNUMBER(Tableau2[[#This Row],[Diamètre (mm)]]),PI()*((Tableau2[[#This Row],[Diamètre (mm)]]/2)^2)*10^(-4),(Tableau2[[#This Row],[Longueur (mm)]]*Tableau2[[#This Row],[Largeur (mm)]])*10^(-4))</f>
        <v>0</v>
      </c>
      <c r="N1800" s="19"/>
      <c r="O1800" s="19"/>
      <c r="P1800" s="19"/>
      <c r="Q1800" s="19"/>
      <c r="R180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00" s="19">
        <f>PI()*((Tableau2[[#This Row],[Diamètre du traversant (mm)]]/2)^2)*10^(-4)</f>
        <v>0</v>
      </c>
      <c r="U1800" s="19">
        <f>Tableau2[[#This Row],[Surface mesurée (dm²)]]-(SUMPRODUCT(($F$4:$F$2200=F1800)*($T$4:$T$2200)))</f>
        <v>0</v>
      </c>
      <c r="V1800" s="19"/>
    </row>
    <row r="1801" spans="1:22">
      <c r="A1801" s="17">
        <f>+Tableau1[[#This Row],[Bâtiment]]</f>
        <v>0</v>
      </c>
      <c r="M1801" s="19">
        <f>IF(ISNUMBER(Tableau2[[#This Row],[Diamètre (mm)]]),PI()*((Tableau2[[#This Row],[Diamètre (mm)]]/2)^2)*10^(-4),(Tableau2[[#This Row],[Longueur (mm)]]*Tableau2[[#This Row],[Largeur (mm)]])*10^(-4))</f>
        <v>0</v>
      </c>
      <c r="N1801" s="19"/>
      <c r="O1801" s="19"/>
      <c r="P1801" s="19"/>
      <c r="Q1801" s="19"/>
      <c r="R180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01" s="19">
        <f>PI()*((Tableau2[[#This Row],[Diamètre du traversant (mm)]]/2)^2)*10^(-4)</f>
        <v>0</v>
      </c>
      <c r="U1801" s="19">
        <f>Tableau2[[#This Row],[Surface mesurée (dm²)]]-(SUMPRODUCT(($F$4:$F$2200=F1801)*($T$4:$T$2200)))</f>
        <v>0</v>
      </c>
      <c r="V1801" s="19"/>
    </row>
    <row r="1802" spans="1:22">
      <c r="A1802" s="17">
        <f>+Tableau1[[#This Row],[Bâtiment]]</f>
        <v>0</v>
      </c>
      <c r="M1802" s="19">
        <f>IF(ISNUMBER(Tableau2[[#This Row],[Diamètre (mm)]]),PI()*((Tableau2[[#This Row],[Diamètre (mm)]]/2)^2)*10^(-4),(Tableau2[[#This Row],[Longueur (mm)]]*Tableau2[[#This Row],[Largeur (mm)]])*10^(-4))</f>
        <v>0</v>
      </c>
      <c r="N1802" s="19"/>
      <c r="O1802" s="19"/>
      <c r="P1802" s="19"/>
      <c r="Q1802" s="19"/>
      <c r="R180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02" s="19">
        <f>PI()*((Tableau2[[#This Row],[Diamètre du traversant (mm)]]/2)^2)*10^(-4)</f>
        <v>0</v>
      </c>
      <c r="U1802" s="19">
        <f>Tableau2[[#This Row],[Surface mesurée (dm²)]]-(SUMPRODUCT(($F$4:$F$2200=F1802)*($T$4:$T$2200)))</f>
        <v>0</v>
      </c>
      <c r="V1802" s="19"/>
    </row>
    <row r="1803" spans="1:22">
      <c r="A1803" s="17">
        <f>+Tableau1[[#This Row],[Bâtiment]]</f>
        <v>0</v>
      </c>
      <c r="M1803" s="19">
        <f>IF(ISNUMBER(Tableau2[[#This Row],[Diamètre (mm)]]),PI()*((Tableau2[[#This Row],[Diamètre (mm)]]/2)^2)*10^(-4),(Tableau2[[#This Row],[Longueur (mm)]]*Tableau2[[#This Row],[Largeur (mm)]])*10^(-4))</f>
        <v>0</v>
      </c>
      <c r="N1803" s="19"/>
      <c r="O1803" s="19"/>
      <c r="P1803" s="19"/>
      <c r="Q1803" s="19"/>
      <c r="R180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03" s="19">
        <f>PI()*((Tableau2[[#This Row],[Diamètre du traversant (mm)]]/2)^2)*10^(-4)</f>
        <v>0</v>
      </c>
      <c r="U1803" s="19">
        <f>Tableau2[[#This Row],[Surface mesurée (dm²)]]-(SUMPRODUCT(($F$4:$F$2200=F1803)*($T$4:$T$2200)))</f>
        <v>0</v>
      </c>
      <c r="V1803" s="19"/>
    </row>
    <row r="1804" spans="1:22">
      <c r="A1804" s="17">
        <f>+Tableau1[[#This Row],[Bâtiment]]</f>
        <v>0</v>
      </c>
      <c r="M1804" s="19">
        <f>IF(ISNUMBER(Tableau2[[#This Row],[Diamètre (mm)]]),PI()*((Tableau2[[#This Row],[Diamètre (mm)]]/2)^2)*10^(-4),(Tableau2[[#This Row],[Longueur (mm)]]*Tableau2[[#This Row],[Largeur (mm)]])*10^(-4))</f>
        <v>0</v>
      </c>
      <c r="N1804" s="19"/>
      <c r="O1804" s="19"/>
      <c r="P1804" s="19"/>
      <c r="Q1804" s="19"/>
      <c r="R180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04" s="19">
        <f>PI()*((Tableau2[[#This Row],[Diamètre du traversant (mm)]]/2)^2)*10^(-4)</f>
        <v>0</v>
      </c>
      <c r="U1804" s="19">
        <f>Tableau2[[#This Row],[Surface mesurée (dm²)]]-(SUMPRODUCT(($F$4:$F$2200=F1804)*($T$4:$T$2200)))</f>
        <v>0</v>
      </c>
      <c r="V1804" s="19"/>
    </row>
    <row r="1805" spans="1:22">
      <c r="A1805" s="17">
        <f>+Tableau1[[#This Row],[Bâtiment]]</f>
        <v>0</v>
      </c>
      <c r="M1805" s="19">
        <f>IF(ISNUMBER(Tableau2[[#This Row],[Diamètre (mm)]]),PI()*((Tableau2[[#This Row],[Diamètre (mm)]]/2)^2)*10^(-4),(Tableau2[[#This Row],[Longueur (mm)]]*Tableau2[[#This Row],[Largeur (mm)]])*10^(-4))</f>
        <v>0</v>
      </c>
      <c r="N1805" s="19"/>
      <c r="O1805" s="19"/>
      <c r="P1805" s="19"/>
      <c r="Q1805" s="19"/>
      <c r="R180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05" s="19">
        <f>PI()*((Tableau2[[#This Row],[Diamètre du traversant (mm)]]/2)^2)*10^(-4)</f>
        <v>0</v>
      </c>
      <c r="U1805" s="19">
        <f>Tableau2[[#This Row],[Surface mesurée (dm²)]]-(SUMPRODUCT(($F$4:$F$2200=F1805)*($T$4:$T$2200)))</f>
        <v>0</v>
      </c>
      <c r="V1805" s="19"/>
    </row>
    <row r="1806" spans="1:22">
      <c r="A1806" s="17">
        <f>+Tableau1[[#This Row],[Bâtiment]]</f>
        <v>0</v>
      </c>
      <c r="M1806" s="19">
        <f>IF(ISNUMBER(Tableau2[[#This Row],[Diamètre (mm)]]),PI()*((Tableau2[[#This Row],[Diamètre (mm)]]/2)^2)*10^(-4),(Tableau2[[#This Row],[Longueur (mm)]]*Tableau2[[#This Row],[Largeur (mm)]])*10^(-4))</f>
        <v>0</v>
      </c>
      <c r="N1806" s="19"/>
      <c r="O1806" s="19"/>
      <c r="P1806" s="19"/>
      <c r="Q1806" s="19"/>
      <c r="R180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06" s="19">
        <f>PI()*((Tableau2[[#This Row],[Diamètre du traversant (mm)]]/2)^2)*10^(-4)</f>
        <v>0</v>
      </c>
      <c r="U1806" s="19">
        <f>Tableau2[[#This Row],[Surface mesurée (dm²)]]-(SUMPRODUCT(($F$4:$F$2200=F1806)*($T$4:$T$2200)))</f>
        <v>0</v>
      </c>
      <c r="V1806" s="19"/>
    </row>
    <row r="1807" spans="1:22">
      <c r="A1807" s="17">
        <f>+Tableau1[[#This Row],[Bâtiment]]</f>
        <v>0</v>
      </c>
      <c r="M1807" s="19">
        <f>IF(ISNUMBER(Tableau2[[#This Row],[Diamètre (mm)]]),PI()*((Tableau2[[#This Row],[Diamètre (mm)]]/2)^2)*10^(-4),(Tableau2[[#This Row],[Longueur (mm)]]*Tableau2[[#This Row],[Largeur (mm)]])*10^(-4))</f>
        <v>0</v>
      </c>
      <c r="N1807" s="19"/>
      <c r="O1807" s="19"/>
      <c r="P1807" s="19"/>
      <c r="Q1807" s="19"/>
      <c r="R180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07" s="19">
        <f>PI()*((Tableau2[[#This Row],[Diamètre du traversant (mm)]]/2)^2)*10^(-4)</f>
        <v>0</v>
      </c>
      <c r="U1807" s="19">
        <f>Tableau2[[#This Row],[Surface mesurée (dm²)]]-(SUMPRODUCT(($F$4:$F$2200=F1807)*($T$4:$T$2200)))</f>
        <v>0</v>
      </c>
      <c r="V1807" s="19"/>
    </row>
    <row r="1808" spans="1:22">
      <c r="A1808" s="17">
        <f>+Tableau1[[#This Row],[Bâtiment]]</f>
        <v>0</v>
      </c>
      <c r="M1808" s="19">
        <f>IF(ISNUMBER(Tableau2[[#This Row],[Diamètre (mm)]]),PI()*((Tableau2[[#This Row],[Diamètre (mm)]]/2)^2)*10^(-4),(Tableau2[[#This Row],[Longueur (mm)]]*Tableau2[[#This Row],[Largeur (mm)]])*10^(-4))</f>
        <v>0</v>
      </c>
      <c r="N1808" s="19"/>
      <c r="O1808" s="19"/>
      <c r="P1808" s="19"/>
      <c r="Q1808" s="19"/>
      <c r="R180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08" s="19">
        <f>PI()*((Tableau2[[#This Row],[Diamètre du traversant (mm)]]/2)^2)*10^(-4)</f>
        <v>0</v>
      </c>
      <c r="U1808" s="19">
        <f>Tableau2[[#This Row],[Surface mesurée (dm²)]]-(SUMPRODUCT(($F$4:$F$2200=F1808)*($T$4:$T$2200)))</f>
        <v>0</v>
      </c>
      <c r="V1808" s="19"/>
    </row>
    <row r="1809" spans="1:22">
      <c r="A1809" s="17">
        <f>+Tableau1[[#This Row],[Bâtiment]]</f>
        <v>0</v>
      </c>
      <c r="M1809" s="19">
        <f>IF(ISNUMBER(Tableau2[[#This Row],[Diamètre (mm)]]),PI()*((Tableau2[[#This Row],[Diamètre (mm)]]/2)^2)*10^(-4),(Tableau2[[#This Row],[Longueur (mm)]]*Tableau2[[#This Row],[Largeur (mm)]])*10^(-4))</f>
        <v>0</v>
      </c>
      <c r="N1809" s="19"/>
      <c r="O1809" s="19"/>
      <c r="P1809" s="19"/>
      <c r="Q1809" s="19"/>
      <c r="R180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09" s="19">
        <f>PI()*((Tableau2[[#This Row],[Diamètre du traversant (mm)]]/2)^2)*10^(-4)</f>
        <v>0</v>
      </c>
      <c r="U1809" s="19">
        <f>Tableau2[[#This Row],[Surface mesurée (dm²)]]-(SUMPRODUCT(($F$4:$F$2200=F1809)*($T$4:$T$2200)))</f>
        <v>0</v>
      </c>
      <c r="V1809" s="19"/>
    </row>
    <row r="1810" spans="1:22">
      <c r="A1810" s="17">
        <f>+Tableau1[[#This Row],[Bâtiment]]</f>
        <v>0</v>
      </c>
      <c r="M1810" s="19">
        <f>IF(ISNUMBER(Tableau2[[#This Row],[Diamètre (mm)]]),PI()*((Tableau2[[#This Row],[Diamètre (mm)]]/2)^2)*10^(-4),(Tableau2[[#This Row],[Longueur (mm)]]*Tableau2[[#This Row],[Largeur (mm)]])*10^(-4))</f>
        <v>0</v>
      </c>
      <c r="N1810" s="19"/>
      <c r="O1810" s="19"/>
      <c r="P1810" s="19"/>
      <c r="Q1810" s="19"/>
      <c r="R181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10" s="19">
        <f>PI()*((Tableau2[[#This Row],[Diamètre du traversant (mm)]]/2)^2)*10^(-4)</f>
        <v>0</v>
      </c>
      <c r="U1810" s="19">
        <f>Tableau2[[#This Row],[Surface mesurée (dm²)]]-(SUMPRODUCT(($F$4:$F$2200=F1810)*($T$4:$T$2200)))</f>
        <v>0</v>
      </c>
      <c r="V1810" s="19"/>
    </row>
    <row r="1811" spans="1:22">
      <c r="A1811" s="17">
        <f>+Tableau1[[#This Row],[Bâtiment]]</f>
        <v>0</v>
      </c>
      <c r="M1811" s="19">
        <f>IF(ISNUMBER(Tableau2[[#This Row],[Diamètre (mm)]]),PI()*((Tableau2[[#This Row],[Diamètre (mm)]]/2)^2)*10^(-4),(Tableau2[[#This Row],[Longueur (mm)]]*Tableau2[[#This Row],[Largeur (mm)]])*10^(-4))</f>
        <v>0</v>
      </c>
      <c r="N1811" s="19"/>
      <c r="O1811" s="19"/>
      <c r="P1811" s="19"/>
      <c r="Q1811" s="19"/>
      <c r="R181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11" s="19">
        <f>PI()*((Tableau2[[#This Row],[Diamètre du traversant (mm)]]/2)^2)*10^(-4)</f>
        <v>0</v>
      </c>
      <c r="U1811" s="19">
        <f>Tableau2[[#This Row],[Surface mesurée (dm²)]]-(SUMPRODUCT(($F$4:$F$2200=F1811)*($T$4:$T$2200)))</f>
        <v>0</v>
      </c>
      <c r="V1811" s="19"/>
    </row>
    <row r="1812" spans="1:22">
      <c r="A1812" s="17">
        <f>+Tableau1[[#This Row],[Bâtiment]]</f>
        <v>0</v>
      </c>
      <c r="M1812" s="19">
        <f>IF(ISNUMBER(Tableau2[[#This Row],[Diamètre (mm)]]),PI()*((Tableau2[[#This Row],[Diamètre (mm)]]/2)^2)*10^(-4),(Tableau2[[#This Row],[Longueur (mm)]]*Tableau2[[#This Row],[Largeur (mm)]])*10^(-4))</f>
        <v>0</v>
      </c>
      <c r="N1812" s="19"/>
      <c r="O1812" s="19"/>
      <c r="P1812" s="19"/>
      <c r="Q1812" s="19"/>
      <c r="R181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12" s="19">
        <f>PI()*((Tableau2[[#This Row],[Diamètre du traversant (mm)]]/2)^2)*10^(-4)</f>
        <v>0</v>
      </c>
      <c r="U1812" s="19">
        <f>Tableau2[[#This Row],[Surface mesurée (dm²)]]-(SUMPRODUCT(($F$4:$F$2200=F1812)*($T$4:$T$2200)))</f>
        <v>0</v>
      </c>
      <c r="V1812" s="19"/>
    </row>
    <row r="1813" spans="1:22">
      <c r="A1813" s="17">
        <f>+Tableau1[[#This Row],[Bâtiment]]</f>
        <v>0</v>
      </c>
      <c r="M1813" s="19">
        <f>IF(ISNUMBER(Tableau2[[#This Row],[Diamètre (mm)]]),PI()*((Tableau2[[#This Row],[Diamètre (mm)]]/2)^2)*10^(-4),(Tableau2[[#This Row],[Longueur (mm)]]*Tableau2[[#This Row],[Largeur (mm)]])*10^(-4))</f>
        <v>0</v>
      </c>
      <c r="N1813" s="19"/>
      <c r="O1813" s="19"/>
      <c r="P1813" s="19"/>
      <c r="Q1813" s="19"/>
      <c r="R181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13" s="19">
        <f>PI()*((Tableau2[[#This Row],[Diamètre du traversant (mm)]]/2)^2)*10^(-4)</f>
        <v>0</v>
      </c>
      <c r="U1813" s="19">
        <f>Tableau2[[#This Row],[Surface mesurée (dm²)]]-(SUMPRODUCT(($F$4:$F$2200=F1813)*($T$4:$T$2200)))</f>
        <v>0</v>
      </c>
      <c r="V1813" s="19"/>
    </row>
    <row r="1814" spans="1:22">
      <c r="A1814" s="17">
        <f>+Tableau1[[#This Row],[Bâtiment]]</f>
        <v>0</v>
      </c>
      <c r="M1814" s="19">
        <f>IF(ISNUMBER(Tableau2[[#This Row],[Diamètre (mm)]]),PI()*((Tableau2[[#This Row],[Diamètre (mm)]]/2)^2)*10^(-4),(Tableau2[[#This Row],[Longueur (mm)]]*Tableau2[[#This Row],[Largeur (mm)]])*10^(-4))</f>
        <v>0</v>
      </c>
      <c r="N1814" s="19"/>
      <c r="O1814" s="19"/>
      <c r="P1814" s="19"/>
      <c r="Q1814" s="19"/>
      <c r="R181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14" s="19">
        <f>PI()*((Tableau2[[#This Row],[Diamètre du traversant (mm)]]/2)^2)*10^(-4)</f>
        <v>0</v>
      </c>
      <c r="U1814" s="19">
        <f>Tableau2[[#This Row],[Surface mesurée (dm²)]]-(SUMPRODUCT(($F$4:$F$2200=F1814)*($T$4:$T$2200)))</f>
        <v>0</v>
      </c>
      <c r="V1814" s="19"/>
    </row>
    <row r="1815" spans="1:22">
      <c r="A1815" s="17">
        <f>+Tableau1[[#This Row],[Bâtiment]]</f>
        <v>0</v>
      </c>
      <c r="M1815" s="19">
        <f>IF(ISNUMBER(Tableau2[[#This Row],[Diamètre (mm)]]),PI()*((Tableau2[[#This Row],[Diamètre (mm)]]/2)^2)*10^(-4),(Tableau2[[#This Row],[Longueur (mm)]]*Tableau2[[#This Row],[Largeur (mm)]])*10^(-4))</f>
        <v>0</v>
      </c>
      <c r="N1815" s="19"/>
      <c r="O1815" s="19"/>
      <c r="P1815" s="19"/>
      <c r="Q1815" s="19"/>
      <c r="R181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15" s="19">
        <f>PI()*((Tableau2[[#This Row],[Diamètre du traversant (mm)]]/2)^2)*10^(-4)</f>
        <v>0</v>
      </c>
      <c r="U1815" s="19">
        <f>Tableau2[[#This Row],[Surface mesurée (dm²)]]-(SUMPRODUCT(($F$4:$F$2200=F1815)*($T$4:$T$2200)))</f>
        <v>0</v>
      </c>
      <c r="V1815" s="19"/>
    </row>
    <row r="1816" spans="1:22">
      <c r="A1816" s="17">
        <f>+Tableau1[[#This Row],[Bâtiment]]</f>
        <v>0</v>
      </c>
      <c r="M1816" s="19">
        <f>IF(ISNUMBER(Tableau2[[#This Row],[Diamètre (mm)]]),PI()*((Tableau2[[#This Row],[Diamètre (mm)]]/2)^2)*10^(-4),(Tableau2[[#This Row],[Longueur (mm)]]*Tableau2[[#This Row],[Largeur (mm)]])*10^(-4))</f>
        <v>0</v>
      </c>
      <c r="N1816" s="19"/>
      <c r="O1816" s="19"/>
      <c r="P1816" s="19"/>
      <c r="Q1816" s="19"/>
      <c r="R181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16" s="19">
        <f>PI()*((Tableau2[[#This Row],[Diamètre du traversant (mm)]]/2)^2)*10^(-4)</f>
        <v>0</v>
      </c>
      <c r="U1816" s="19">
        <f>Tableau2[[#This Row],[Surface mesurée (dm²)]]-(SUMPRODUCT(($F$4:$F$2200=F1816)*($T$4:$T$2200)))</f>
        <v>0</v>
      </c>
      <c r="V1816" s="19"/>
    </row>
    <row r="1817" spans="1:22">
      <c r="A1817" s="17">
        <f>+Tableau1[[#This Row],[Bâtiment]]</f>
        <v>0</v>
      </c>
      <c r="M1817" s="19">
        <f>IF(ISNUMBER(Tableau2[[#This Row],[Diamètre (mm)]]),PI()*((Tableau2[[#This Row],[Diamètre (mm)]]/2)^2)*10^(-4),(Tableau2[[#This Row],[Longueur (mm)]]*Tableau2[[#This Row],[Largeur (mm)]])*10^(-4))</f>
        <v>0</v>
      </c>
      <c r="N1817" s="19"/>
      <c r="O1817" s="19"/>
      <c r="P1817" s="19"/>
      <c r="Q1817" s="19"/>
      <c r="R181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17" s="19">
        <f>PI()*((Tableau2[[#This Row],[Diamètre du traversant (mm)]]/2)^2)*10^(-4)</f>
        <v>0</v>
      </c>
      <c r="U1817" s="19">
        <f>Tableau2[[#This Row],[Surface mesurée (dm²)]]-(SUMPRODUCT(($F$4:$F$2200=F1817)*($T$4:$T$2200)))</f>
        <v>0</v>
      </c>
      <c r="V1817" s="19"/>
    </row>
    <row r="1818" spans="1:22">
      <c r="A1818" s="17">
        <f>+Tableau1[[#This Row],[Bâtiment]]</f>
        <v>0</v>
      </c>
      <c r="M1818" s="19">
        <f>IF(ISNUMBER(Tableau2[[#This Row],[Diamètre (mm)]]),PI()*((Tableau2[[#This Row],[Diamètre (mm)]]/2)^2)*10^(-4),(Tableau2[[#This Row],[Longueur (mm)]]*Tableau2[[#This Row],[Largeur (mm)]])*10^(-4))</f>
        <v>0</v>
      </c>
      <c r="N1818" s="19"/>
      <c r="O1818" s="19"/>
      <c r="P1818" s="19"/>
      <c r="Q1818" s="19"/>
      <c r="R181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18" s="19">
        <f>PI()*((Tableau2[[#This Row],[Diamètre du traversant (mm)]]/2)^2)*10^(-4)</f>
        <v>0</v>
      </c>
      <c r="U1818" s="19">
        <f>Tableau2[[#This Row],[Surface mesurée (dm²)]]-(SUMPRODUCT(($F$4:$F$2200=F1818)*($T$4:$T$2200)))</f>
        <v>0</v>
      </c>
      <c r="V1818" s="19"/>
    </row>
    <row r="1819" spans="1:22">
      <c r="A1819" s="17">
        <f>+Tableau1[[#This Row],[Bâtiment]]</f>
        <v>0</v>
      </c>
      <c r="M1819" s="19">
        <f>IF(ISNUMBER(Tableau2[[#This Row],[Diamètre (mm)]]),PI()*((Tableau2[[#This Row],[Diamètre (mm)]]/2)^2)*10^(-4),(Tableau2[[#This Row],[Longueur (mm)]]*Tableau2[[#This Row],[Largeur (mm)]])*10^(-4))</f>
        <v>0</v>
      </c>
      <c r="N1819" s="19"/>
      <c r="O1819" s="19"/>
      <c r="P1819" s="19"/>
      <c r="Q1819" s="19"/>
      <c r="R181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19" s="19">
        <f>PI()*((Tableau2[[#This Row],[Diamètre du traversant (mm)]]/2)^2)*10^(-4)</f>
        <v>0</v>
      </c>
      <c r="U1819" s="19">
        <f>Tableau2[[#This Row],[Surface mesurée (dm²)]]-(SUMPRODUCT(($F$4:$F$2200=F1819)*($T$4:$T$2200)))</f>
        <v>0</v>
      </c>
      <c r="V1819" s="19"/>
    </row>
    <row r="1820" spans="1:22">
      <c r="A1820" s="17">
        <f>+Tableau1[[#This Row],[Bâtiment]]</f>
        <v>0</v>
      </c>
      <c r="M1820" s="19">
        <f>IF(ISNUMBER(Tableau2[[#This Row],[Diamètre (mm)]]),PI()*((Tableau2[[#This Row],[Diamètre (mm)]]/2)^2)*10^(-4),(Tableau2[[#This Row],[Longueur (mm)]]*Tableau2[[#This Row],[Largeur (mm)]])*10^(-4))</f>
        <v>0</v>
      </c>
      <c r="N1820" s="19"/>
      <c r="O1820" s="19"/>
      <c r="P1820" s="19"/>
      <c r="Q1820" s="19"/>
      <c r="R182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20" s="19">
        <f>PI()*((Tableau2[[#This Row],[Diamètre du traversant (mm)]]/2)^2)*10^(-4)</f>
        <v>0</v>
      </c>
      <c r="U1820" s="19">
        <f>Tableau2[[#This Row],[Surface mesurée (dm²)]]-(SUMPRODUCT(($F$4:$F$2200=F1820)*($T$4:$T$2200)))</f>
        <v>0</v>
      </c>
      <c r="V1820" s="19"/>
    </row>
    <row r="1821" spans="1:22">
      <c r="A1821" s="17">
        <f>+Tableau1[[#This Row],[Bâtiment]]</f>
        <v>0</v>
      </c>
      <c r="M1821" s="19">
        <f>IF(ISNUMBER(Tableau2[[#This Row],[Diamètre (mm)]]),PI()*((Tableau2[[#This Row],[Diamètre (mm)]]/2)^2)*10^(-4),(Tableau2[[#This Row],[Longueur (mm)]]*Tableau2[[#This Row],[Largeur (mm)]])*10^(-4))</f>
        <v>0</v>
      </c>
      <c r="N1821" s="19"/>
      <c r="O1821" s="19"/>
      <c r="P1821" s="19"/>
      <c r="Q1821" s="19"/>
      <c r="R182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21" s="19">
        <f>PI()*((Tableau2[[#This Row],[Diamètre du traversant (mm)]]/2)^2)*10^(-4)</f>
        <v>0</v>
      </c>
      <c r="U1821" s="19">
        <f>Tableau2[[#This Row],[Surface mesurée (dm²)]]-(SUMPRODUCT(($F$4:$F$2200=F1821)*($T$4:$T$2200)))</f>
        <v>0</v>
      </c>
      <c r="V1821" s="19"/>
    </row>
    <row r="1822" spans="1:22">
      <c r="A1822" s="17">
        <f>+Tableau1[[#This Row],[Bâtiment]]</f>
        <v>0</v>
      </c>
      <c r="M1822" s="19">
        <f>IF(ISNUMBER(Tableau2[[#This Row],[Diamètre (mm)]]),PI()*((Tableau2[[#This Row],[Diamètre (mm)]]/2)^2)*10^(-4),(Tableau2[[#This Row],[Longueur (mm)]]*Tableau2[[#This Row],[Largeur (mm)]])*10^(-4))</f>
        <v>0</v>
      </c>
      <c r="N1822" s="19"/>
      <c r="O1822" s="19"/>
      <c r="P1822" s="19"/>
      <c r="Q1822" s="19"/>
      <c r="R182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22" s="19">
        <f>PI()*((Tableau2[[#This Row],[Diamètre du traversant (mm)]]/2)^2)*10^(-4)</f>
        <v>0</v>
      </c>
      <c r="U1822" s="19">
        <f>Tableau2[[#This Row],[Surface mesurée (dm²)]]-(SUMPRODUCT(($F$4:$F$2200=F1822)*($T$4:$T$2200)))</f>
        <v>0</v>
      </c>
      <c r="V1822" s="19"/>
    </row>
    <row r="1823" spans="1:22">
      <c r="A1823" s="17">
        <f>+Tableau1[[#This Row],[Bâtiment]]</f>
        <v>0</v>
      </c>
      <c r="M1823" s="19">
        <f>IF(ISNUMBER(Tableau2[[#This Row],[Diamètre (mm)]]),PI()*((Tableau2[[#This Row],[Diamètre (mm)]]/2)^2)*10^(-4),(Tableau2[[#This Row],[Longueur (mm)]]*Tableau2[[#This Row],[Largeur (mm)]])*10^(-4))</f>
        <v>0</v>
      </c>
      <c r="N1823" s="19"/>
      <c r="O1823" s="19"/>
      <c r="P1823" s="19"/>
      <c r="Q1823" s="19"/>
      <c r="R182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23" s="19">
        <f>PI()*((Tableau2[[#This Row],[Diamètre du traversant (mm)]]/2)^2)*10^(-4)</f>
        <v>0</v>
      </c>
      <c r="U1823" s="19">
        <f>Tableau2[[#This Row],[Surface mesurée (dm²)]]-(SUMPRODUCT(($F$4:$F$2200=F1823)*($T$4:$T$2200)))</f>
        <v>0</v>
      </c>
      <c r="V1823" s="19"/>
    </row>
    <row r="1824" spans="1:22">
      <c r="A1824" s="17">
        <f>+Tableau1[[#This Row],[Bâtiment]]</f>
        <v>0</v>
      </c>
      <c r="M1824" s="19">
        <f>IF(ISNUMBER(Tableau2[[#This Row],[Diamètre (mm)]]),PI()*((Tableau2[[#This Row],[Diamètre (mm)]]/2)^2)*10^(-4),(Tableau2[[#This Row],[Longueur (mm)]]*Tableau2[[#This Row],[Largeur (mm)]])*10^(-4))</f>
        <v>0</v>
      </c>
      <c r="N1824" s="19"/>
      <c r="O1824" s="19"/>
      <c r="P1824" s="19"/>
      <c r="Q1824" s="19"/>
      <c r="R182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24" s="19">
        <f>PI()*((Tableau2[[#This Row],[Diamètre du traversant (mm)]]/2)^2)*10^(-4)</f>
        <v>0</v>
      </c>
      <c r="U1824" s="19">
        <f>Tableau2[[#This Row],[Surface mesurée (dm²)]]-(SUMPRODUCT(($F$4:$F$2200=F1824)*($T$4:$T$2200)))</f>
        <v>0</v>
      </c>
      <c r="V1824" s="19"/>
    </row>
    <row r="1825" spans="1:22">
      <c r="A1825" s="17">
        <f>+Tableau1[[#This Row],[Bâtiment]]</f>
        <v>0</v>
      </c>
      <c r="M1825" s="19">
        <f>IF(ISNUMBER(Tableau2[[#This Row],[Diamètre (mm)]]),PI()*((Tableau2[[#This Row],[Diamètre (mm)]]/2)^2)*10^(-4),(Tableau2[[#This Row],[Longueur (mm)]]*Tableau2[[#This Row],[Largeur (mm)]])*10^(-4))</f>
        <v>0</v>
      </c>
      <c r="N1825" s="19"/>
      <c r="O1825" s="19"/>
      <c r="P1825" s="19"/>
      <c r="Q1825" s="19"/>
      <c r="R182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25" s="19">
        <f>PI()*((Tableau2[[#This Row],[Diamètre du traversant (mm)]]/2)^2)*10^(-4)</f>
        <v>0</v>
      </c>
      <c r="U1825" s="19">
        <f>Tableau2[[#This Row],[Surface mesurée (dm²)]]-(SUMPRODUCT(($F$4:$F$2200=F1825)*($T$4:$T$2200)))</f>
        <v>0</v>
      </c>
      <c r="V1825" s="19"/>
    </row>
    <row r="1826" spans="1:22">
      <c r="A1826" s="17">
        <f>+Tableau1[[#This Row],[Bâtiment]]</f>
        <v>0</v>
      </c>
      <c r="M1826" s="19">
        <f>IF(ISNUMBER(Tableau2[[#This Row],[Diamètre (mm)]]),PI()*((Tableau2[[#This Row],[Diamètre (mm)]]/2)^2)*10^(-4),(Tableau2[[#This Row],[Longueur (mm)]]*Tableau2[[#This Row],[Largeur (mm)]])*10^(-4))</f>
        <v>0</v>
      </c>
      <c r="N1826" s="19"/>
      <c r="O1826" s="19"/>
      <c r="P1826" s="19"/>
      <c r="Q1826" s="19"/>
      <c r="R182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26" s="19">
        <f>PI()*((Tableau2[[#This Row],[Diamètre du traversant (mm)]]/2)^2)*10^(-4)</f>
        <v>0</v>
      </c>
      <c r="U1826" s="19">
        <f>Tableau2[[#This Row],[Surface mesurée (dm²)]]-(SUMPRODUCT(($F$4:$F$2200=F1826)*($T$4:$T$2200)))</f>
        <v>0</v>
      </c>
      <c r="V1826" s="19"/>
    </row>
    <row r="1827" spans="1:22">
      <c r="A1827" s="17">
        <f>+Tableau1[[#This Row],[Bâtiment]]</f>
        <v>0</v>
      </c>
      <c r="M1827" s="19">
        <f>IF(ISNUMBER(Tableau2[[#This Row],[Diamètre (mm)]]),PI()*((Tableau2[[#This Row],[Diamètre (mm)]]/2)^2)*10^(-4),(Tableau2[[#This Row],[Longueur (mm)]]*Tableau2[[#This Row],[Largeur (mm)]])*10^(-4))</f>
        <v>0</v>
      </c>
      <c r="N1827" s="19"/>
      <c r="O1827" s="19"/>
      <c r="P1827" s="19"/>
      <c r="Q1827" s="19"/>
      <c r="R182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27" s="19">
        <f>PI()*((Tableau2[[#This Row],[Diamètre du traversant (mm)]]/2)^2)*10^(-4)</f>
        <v>0</v>
      </c>
      <c r="U1827" s="19">
        <f>Tableau2[[#This Row],[Surface mesurée (dm²)]]-(SUMPRODUCT(($F$4:$F$2200=F1827)*($T$4:$T$2200)))</f>
        <v>0</v>
      </c>
      <c r="V1827" s="19"/>
    </row>
    <row r="1828" spans="1:22">
      <c r="A1828" s="17">
        <f>+Tableau1[[#This Row],[Bâtiment]]</f>
        <v>0</v>
      </c>
      <c r="M1828" s="19">
        <f>IF(ISNUMBER(Tableau2[[#This Row],[Diamètre (mm)]]),PI()*((Tableau2[[#This Row],[Diamètre (mm)]]/2)^2)*10^(-4),(Tableau2[[#This Row],[Longueur (mm)]]*Tableau2[[#This Row],[Largeur (mm)]])*10^(-4))</f>
        <v>0</v>
      </c>
      <c r="N1828" s="19"/>
      <c r="O1828" s="19"/>
      <c r="P1828" s="19"/>
      <c r="Q1828" s="19"/>
      <c r="R182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28" s="19">
        <f>PI()*((Tableau2[[#This Row],[Diamètre du traversant (mm)]]/2)^2)*10^(-4)</f>
        <v>0</v>
      </c>
      <c r="U1828" s="19">
        <f>Tableau2[[#This Row],[Surface mesurée (dm²)]]-(SUMPRODUCT(($F$4:$F$2200=F1828)*($T$4:$T$2200)))</f>
        <v>0</v>
      </c>
      <c r="V1828" s="19"/>
    </row>
    <row r="1829" spans="1:22">
      <c r="A1829" s="17">
        <f>+Tableau1[[#This Row],[Bâtiment]]</f>
        <v>0</v>
      </c>
      <c r="M1829" s="19">
        <f>IF(ISNUMBER(Tableau2[[#This Row],[Diamètre (mm)]]),PI()*((Tableau2[[#This Row],[Diamètre (mm)]]/2)^2)*10^(-4),(Tableau2[[#This Row],[Longueur (mm)]]*Tableau2[[#This Row],[Largeur (mm)]])*10^(-4))</f>
        <v>0</v>
      </c>
      <c r="N1829" s="19"/>
      <c r="O1829" s="19"/>
      <c r="P1829" s="19"/>
      <c r="Q1829" s="19"/>
      <c r="R182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29" s="19">
        <f>PI()*((Tableau2[[#This Row],[Diamètre du traversant (mm)]]/2)^2)*10^(-4)</f>
        <v>0</v>
      </c>
      <c r="U1829" s="19">
        <f>Tableau2[[#This Row],[Surface mesurée (dm²)]]-(SUMPRODUCT(($F$4:$F$2200=F1829)*($T$4:$T$2200)))</f>
        <v>0</v>
      </c>
      <c r="V1829" s="19"/>
    </row>
    <row r="1830" spans="1:22">
      <c r="A1830" s="17">
        <f>+Tableau1[[#This Row],[Bâtiment]]</f>
        <v>0</v>
      </c>
      <c r="M1830" s="19">
        <f>IF(ISNUMBER(Tableau2[[#This Row],[Diamètre (mm)]]),PI()*((Tableau2[[#This Row],[Diamètre (mm)]]/2)^2)*10^(-4),(Tableau2[[#This Row],[Longueur (mm)]]*Tableau2[[#This Row],[Largeur (mm)]])*10^(-4))</f>
        <v>0</v>
      </c>
      <c r="N1830" s="19"/>
      <c r="O1830" s="19"/>
      <c r="P1830" s="19"/>
      <c r="Q1830" s="19"/>
      <c r="R183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30" s="19">
        <f>PI()*((Tableau2[[#This Row],[Diamètre du traversant (mm)]]/2)^2)*10^(-4)</f>
        <v>0</v>
      </c>
      <c r="U1830" s="19">
        <f>Tableau2[[#This Row],[Surface mesurée (dm²)]]-(SUMPRODUCT(($F$4:$F$2200=F1830)*($T$4:$T$2200)))</f>
        <v>0</v>
      </c>
      <c r="V1830" s="19"/>
    </row>
    <row r="1831" spans="1:22">
      <c r="A1831" s="17">
        <f>+Tableau1[[#This Row],[Bâtiment]]</f>
        <v>0</v>
      </c>
      <c r="M1831" s="19">
        <f>IF(ISNUMBER(Tableau2[[#This Row],[Diamètre (mm)]]),PI()*((Tableau2[[#This Row],[Diamètre (mm)]]/2)^2)*10^(-4),(Tableau2[[#This Row],[Longueur (mm)]]*Tableau2[[#This Row],[Largeur (mm)]])*10^(-4))</f>
        <v>0</v>
      </c>
      <c r="N1831" s="19"/>
      <c r="O1831" s="19"/>
      <c r="P1831" s="19"/>
      <c r="Q1831" s="19"/>
      <c r="R183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31" s="19">
        <f>PI()*((Tableau2[[#This Row],[Diamètre du traversant (mm)]]/2)^2)*10^(-4)</f>
        <v>0</v>
      </c>
      <c r="U1831" s="19">
        <f>Tableau2[[#This Row],[Surface mesurée (dm²)]]-(SUMPRODUCT(($F$4:$F$2200=F1831)*($T$4:$T$2200)))</f>
        <v>0</v>
      </c>
      <c r="V1831" s="19"/>
    </row>
    <row r="1832" spans="1:22">
      <c r="A1832" s="17">
        <f>+Tableau1[[#This Row],[Bâtiment]]</f>
        <v>0</v>
      </c>
      <c r="M1832" s="19">
        <f>IF(ISNUMBER(Tableau2[[#This Row],[Diamètre (mm)]]),PI()*((Tableau2[[#This Row],[Diamètre (mm)]]/2)^2)*10^(-4),(Tableau2[[#This Row],[Longueur (mm)]]*Tableau2[[#This Row],[Largeur (mm)]])*10^(-4))</f>
        <v>0</v>
      </c>
      <c r="N1832" s="19"/>
      <c r="O1832" s="19"/>
      <c r="P1832" s="19"/>
      <c r="Q1832" s="19"/>
      <c r="R183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32" s="19">
        <f>PI()*((Tableau2[[#This Row],[Diamètre du traversant (mm)]]/2)^2)*10^(-4)</f>
        <v>0</v>
      </c>
      <c r="U1832" s="19">
        <f>Tableau2[[#This Row],[Surface mesurée (dm²)]]-(SUMPRODUCT(($F$4:$F$2200=F1832)*($T$4:$T$2200)))</f>
        <v>0</v>
      </c>
      <c r="V1832" s="19"/>
    </row>
    <row r="1833" spans="1:22">
      <c r="A1833" s="17">
        <f>+Tableau1[[#This Row],[Bâtiment]]</f>
        <v>0</v>
      </c>
      <c r="M1833" s="19">
        <f>IF(ISNUMBER(Tableau2[[#This Row],[Diamètre (mm)]]),PI()*((Tableau2[[#This Row],[Diamètre (mm)]]/2)^2)*10^(-4),(Tableau2[[#This Row],[Longueur (mm)]]*Tableau2[[#This Row],[Largeur (mm)]])*10^(-4))</f>
        <v>0</v>
      </c>
      <c r="N1833" s="19"/>
      <c r="O1833" s="19"/>
      <c r="P1833" s="19"/>
      <c r="Q1833" s="19"/>
      <c r="R183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33" s="19">
        <f>PI()*((Tableau2[[#This Row],[Diamètre du traversant (mm)]]/2)^2)*10^(-4)</f>
        <v>0</v>
      </c>
      <c r="U1833" s="19">
        <f>Tableau2[[#This Row],[Surface mesurée (dm²)]]-(SUMPRODUCT(($F$4:$F$2200=F1833)*($T$4:$T$2200)))</f>
        <v>0</v>
      </c>
      <c r="V1833" s="19"/>
    </row>
    <row r="1834" spans="1:22">
      <c r="A1834" s="17">
        <f>+Tableau1[[#This Row],[Bâtiment]]</f>
        <v>0</v>
      </c>
      <c r="M1834" s="19">
        <f>IF(ISNUMBER(Tableau2[[#This Row],[Diamètre (mm)]]),PI()*((Tableau2[[#This Row],[Diamètre (mm)]]/2)^2)*10^(-4),(Tableau2[[#This Row],[Longueur (mm)]]*Tableau2[[#This Row],[Largeur (mm)]])*10^(-4))</f>
        <v>0</v>
      </c>
      <c r="N1834" s="19"/>
      <c r="O1834" s="19"/>
      <c r="P1834" s="19"/>
      <c r="Q1834" s="19"/>
      <c r="R183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34" s="19">
        <f>PI()*((Tableau2[[#This Row],[Diamètre du traversant (mm)]]/2)^2)*10^(-4)</f>
        <v>0</v>
      </c>
      <c r="U1834" s="19">
        <f>Tableau2[[#This Row],[Surface mesurée (dm²)]]-(SUMPRODUCT(($F$4:$F$2200=F1834)*($T$4:$T$2200)))</f>
        <v>0</v>
      </c>
      <c r="V1834" s="19"/>
    </row>
    <row r="1835" spans="1:22">
      <c r="A1835" s="17">
        <f>+Tableau1[[#This Row],[Bâtiment]]</f>
        <v>0</v>
      </c>
      <c r="M1835" s="19">
        <f>IF(ISNUMBER(Tableau2[[#This Row],[Diamètre (mm)]]),PI()*((Tableau2[[#This Row],[Diamètre (mm)]]/2)^2)*10^(-4),(Tableau2[[#This Row],[Longueur (mm)]]*Tableau2[[#This Row],[Largeur (mm)]])*10^(-4))</f>
        <v>0</v>
      </c>
      <c r="N1835" s="19"/>
      <c r="O1835" s="19"/>
      <c r="P1835" s="19"/>
      <c r="Q1835" s="19"/>
      <c r="R183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35" s="19">
        <f>PI()*((Tableau2[[#This Row],[Diamètre du traversant (mm)]]/2)^2)*10^(-4)</f>
        <v>0</v>
      </c>
      <c r="U1835" s="19">
        <f>Tableau2[[#This Row],[Surface mesurée (dm²)]]-(SUMPRODUCT(($F$4:$F$2200=F1835)*($T$4:$T$2200)))</f>
        <v>0</v>
      </c>
      <c r="V1835" s="19"/>
    </row>
    <row r="1836" spans="1:22">
      <c r="A1836" s="17">
        <f>+Tableau1[[#This Row],[Bâtiment]]</f>
        <v>0</v>
      </c>
      <c r="M1836" s="19">
        <f>IF(ISNUMBER(Tableau2[[#This Row],[Diamètre (mm)]]),PI()*((Tableau2[[#This Row],[Diamètre (mm)]]/2)^2)*10^(-4),(Tableau2[[#This Row],[Longueur (mm)]]*Tableau2[[#This Row],[Largeur (mm)]])*10^(-4))</f>
        <v>0</v>
      </c>
      <c r="N1836" s="19"/>
      <c r="O1836" s="19"/>
      <c r="P1836" s="19"/>
      <c r="Q1836" s="19"/>
      <c r="R183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36" s="19">
        <f>PI()*((Tableau2[[#This Row],[Diamètre du traversant (mm)]]/2)^2)*10^(-4)</f>
        <v>0</v>
      </c>
      <c r="U1836" s="19">
        <f>Tableau2[[#This Row],[Surface mesurée (dm²)]]-(SUMPRODUCT(($F$4:$F$2200=F1836)*($T$4:$T$2200)))</f>
        <v>0</v>
      </c>
      <c r="V1836" s="19"/>
    </row>
    <row r="1837" spans="1:22">
      <c r="A1837" s="17">
        <f>+Tableau1[[#This Row],[Bâtiment]]</f>
        <v>0</v>
      </c>
      <c r="M1837" s="19">
        <f>IF(ISNUMBER(Tableau2[[#This Row],[Diamètre (mm)]]),PI()*((Tableau2[[#This Row],[Diamètre (mm)]]/2)^2)*10^(-4),(Tableau2[[#This Row],[Longueur (mm)]]*Tableau2[[#This Row],[Largeur (mm)]])*10^(-4))</f>
        <v>0</v>
      </c>
      <c r="N1837" s="19"/>
      <c r="O1837" s="19"/>
      <c r="P1837" s="19"/>
      <c r="Q1837" s="19"/>
      <c r="R183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37" s="19">
        <f>PI()*((Tableau2[[#This Row],[Diamètre du traversant (mm)]]/2)^2)*10^(-4)</f>
        <v>0</v>
      </c>
      <c r="U1837" s="19">
        <f>Tableau2[[#This Row],[Surface mesurée (dm²)]]-(SUMPRODUCT(($F$4:$F$2200=F1837)*($T$4:$T$2200)))</f>
        <v>0</v>
      </c>
      <c r="V1837" s="19"/>
    </row>
    <row r="1838" spans="1:22">
      <c r="A1838" s="17">
        <f>+Tableau1[[#This Row],[Bâtiment]]</f>
        <v>0</v>
      </c>
      <c r="M1838" s="19">
        <f>IF(ISNUMBER(Tableau2[[#This Row],[Diamètre (mm)]]),PI()*((Tableau2[[#This Row],[Diamètre (mm)]]/2)^2)*10^(-4),(Tableau2[[#This Row],[Longueur (mm)]]*Tableau2[[#This Row],[Largeur (mm)]])*10^(-4))</f>
        <v>0</v>
      </c>
      <c r="N1838" s="19"/>
      <c r="O1838" s="19"/>
      <c r="P1838" s="19"/>
      <c r="Q1838" s="19"/>
      <c r="R183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38" s="19">
        <f>PI()*((Tableau2[[#This Row],[Diamètre du traversant (mm)]]/2)^2)*10^(-4)</f>
        <v>0</v>
      </c>
      <c r="U1838" s="19">
        <f>Tableau2[[#This Row],[Surface mesurée (dm²)]]-(SUMPRODUCT(($F$4:$F$2200=F1838)*($T$4:$T$2200)))</f>
        <v>0</v>
      </c>
      <c r="V1838" s="19"/>
    </row>
    <row r="1839" spans="1:22">
      <c r="A1839" s="17">
        <f>+Tableau1[[#This Row],[Bâtiment]]</f>
        <v>0</v>
      </c>
      <c r="M1839" s="19">
        <f>IF(ISNUMBER(Tableau2[[#This Row],[Diamètre (mm)]]),PI()*((Tableau2[[#This Row],[Diamètre (mm)]]/2)^2)*10^(-4),(Tableau2[[#This Row],[Longueur (mm)]]*Tableau2[[#This Row],[Largeur (mm)]])*10^(-4))</f>
        <v>0</v>
      </c>
      <c r="N1839" s="19"/>
      <c r="O1839" s="19"/>
      <c r="P1839" s="19"/>
      <c r="Q1839" s="19"/>
      <c r="R183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39" s="19">
        <f>PI()*((Tableau2[[#This Row],[Diamètre du traversant (mm)]]/2)^2)*10^(-4)</f>
        <v>0</v>
      </c>
      <c r="U1839" s="19">
        <f>Tableau2[[#This Row],[Surface mesurée (dm²)]]-(SUMPRODUCT(($F$4:$F$2200=F1839)*($T$4:$T$2200)))</f>
        <v>0</v>
      </c>
      <c r="V1839" s="19"/>
    </row>
    <row r="1840" spans="1:22">
      <c r="A1840" s="17">
        <f>+Tableau1[[#This Row],[Bâtiment]]</f>
        <v>0</v>
      </c>
      <c r="M1840" s="19">
        <f>IF(ISNUMBER(Tableau2[[#This Row],[Diamètre (mm)]]),PI()*((Tableau2[[#This Row],[Diamètre (mm)]]/2)^2)*10^(-4),(Tableau2[[#This Row],[Longueur (mm)]]*Tableau2[[#This Row],[Largeur (mm)]])*10^(-4))</f>
        <v>0</v>
      </c>
      <c r="N1840" s="19"/>
      <c r="O1840" s="19"/>
      <c r="P1840" s="19"/>
      <c r="Q1840" s="19"/>
      <c r="R184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40" s="19">
        <f>PI()*((Tableau2[[#This Row],[Diamètre du traversant (mm)]]/2)^2)*10^(-4)</f>
        <v>0</v>
      </c>
      <c r="U1840" s="19">
        <f>Tableau2[[#This Row],[Surface mesurée (dm²)]]-(SUMPRODUCT(($F$4:$F$2200=F1840)*($T$4:$T$2200)))</f>
        <v>0</v>
      </c>
      <c r="V1840" s="19"/>
    </row>
    <row r="1841" spans="1:22">
      <c r="A1841" s="17">
        <f>+Tableau1[[#This Row],[Bâtiment]]</f>
        <v>0</v>
      </c>
      <c r="M1841" s="19">
        <f>IF(ISNUMBER(Tableau2[[#This Row],[Diamètre (mm)]]),PI()*((Tableau2[[#This Row],[Diamètre (mm)]]/2)^2)*10^(-4),(Tableau2[[#This Row],[Longueur (mm)]]*Tableau2[[#This Row],[Largeur (mm)]])*10^(-4))</f>
        <v>0</v>
      </c>
      <c r="N1841" s="19"/>
      <c r="O1841" s="19"/>
      <c r="P1841" s="19"/>
      <c r="Q1841" s="19"/>
      <c r="R184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41" s="19">
        <f>PI()*((Tableau2[[#This Row],[Diamètre du traversant (mm)]]/2)^2)*10^(-4)</f>
        <v>0</v>
      </c>
      <c r="U1841" s="19">
        <f>Tableau2[[#This Row],[Surface mesurée (dm²)]]-(SUMPRODUCT(($F$4:$F$2200=F1841)*($T$4:$T$2200)))</f>
        <v>0</v>
      </c>
      <c r="V1841" s="19"/>
    </row>
    <row r="1842" spans="1:22">
      <c r="A1842" s="17">
        <f>+Tableau1[[#This Row],[Bâtiment]]</f>
        <v>0</v>
      </c>
      <c r="M1842" s="19">
        <f>IF(ISNUMBER(Tableau2[[#This Row],[Diamètre (mm)]]),PI()*((Tableau2[[#This Row],[Diamètre (mm)]]/2)^2)*10^(-4),(Tableau2[[#This Row],[Longueur (mm)]]*Tableau2[[#This Row],[Largeur (mm)]])*10^(-4))</f>
        <v>0</v>
      </c>
      <c r="N1842" s="19"/>
      <c r="O1842" s="19"/>
      <c r="P1842" s="19"/>
      <c r="Q1842" s="19"/>
      <c r="R184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42" s="19">
        <f>PI()*((Tableau2[[#This Row],[Diamètre du traversant (mm)]]/2)^2)*10^(-4)</f>
        <v>0</v>
      </c>
      <c r="U1842" s="19">
        <f>Tableau2[[#This Row],[Surface mesurée (dm²)]]-(SUMPRODUCT(($F$4:$F$2200=F1842)*($T$4:$T$2200)))</f>
        <v>0</v>
      </c>
      <c r="V1842" s="19"/>
    </row>
    <row r="1843" spans="1:22">
      <c r="A1843" s="17">
        <f>+Tableau1[[#This Row],[Bâtiment]]</f>
        <v>0</v>
      </c>
      <c r="M1843" s="19">
        <f>IF(ISNUMBER(Tableau2[[#This Row],[Diamètre (mm)]]),PI()*((Tableau2[[#This Row],[Diamètre (mm)]]/2)^2)*10^(-4),(Tableau2[[#This Row],[Longueur (mm)]]*Tableau2[[#This Row],[Largeur (mm)]])*10^(-4))</f>
        <v>0</v>
      </c>
      <c r="N1843" s="19"/>
      <c r="O1843" s="19"/>
      <c r="P1843" s="19"/>
      <c r="Q1843" s="19"/>
      <c r="R184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43" s="19">
        <f>PI()*((Tableau2[[#This Row],[Diamètre du traversant (mm)]]/2)^2)*10^(-4)</f>
        <v>0</v>
      </c>
      <c r="U1843" s="19">
        <f>Tableau2[[#This Row],[Surface mesurée (dm²)]]-(SUMPRODUCT(($F$4:$F$2200=F1843)*($T$4:$T$2200)))</f>
        <v>0</v>
      </c>
      <c r="V1843" s="19"/>
    </row>
    <row r="1844" spans="1:22">
      <c r="A1844" s="17">
        <f>+Tableau1[[#This Row],[Bâtiment]]</f>
        <v>0</v>
      </c>
      <c r="M1844" s="19">
        <f>IF(ISNUMBER(Tableau2[[#This Row],[Diamètre (mm)]]),PI()*((Tableau2[[#This Row],[Diamètre (mm)]]/2)^2)*10^(-4),(Tableau2[[#This Row],[Longueur (mm)]]*Tableau2[[#This Row],[Largeur (mm)]])*10^(-4))</f>
        <v>0</v>
      </c>
      <c r="N1844" s="19"/>
      <c r="O1844" s="19"/>
      <c r="P1844" s="19"/>
      <c r="Q1844" s="19"/>
      <c r="R184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44" s="19">
        <f>PI()*((Tableau2[[#This Row],[Diamètre du traversant (mm)]]/2)^2)*10^(-4)</f>
        <v>0</v>
      </c>
      <c r="U1844" s="19">
        <f>Tableau2[[#This Row],[Surface mesurée (dm²)]]-(SUMPRODUCT(($F$4:$F$2200=F1844)*($T$4:$T$2200)))</f>
        <v>0</v>
      </c>
      <c r="V1844" s="19"/>
    </row>
    <row r="1845" spans="1:22">
      <c r="A1845" s="17">
        <f>+Tableau1[[#This Row],[Bâtiment]]</f>
        <v>0</v>
      </c>
      <c r="M1845" s="19">
        <f>IF(ISNUMBER(Tableau2[[#This Row],[Diamètre (mm)]]),PI()*((Tableau2[[#This Row],[Diamètre (mm)]]/2)^2)*10^(-4),(Tableau2[[#This Row],[Longueur (mm)]]*Tableau2[[#This Row],[Largeur (mm)]])*10^(-4))</f>
        <v>0</v>
      </c>
      <c r="N1845" s="19"/>
      <c r="O1845" s="19"/>
      <c r="P1845" s="19"/>
      <c r="Q1845" s="19"/>
      <c r="R184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45" s="19">
        <f>PI()*((Tableau2[[#This Row],[Diamètre du traversant (mm)]]/2)^2)*10^(-4)</f>
        <v>0</v>
      </c>
      <c r="U1845" s="19">
        <f>Tableau2[[#This Row],[Surface mesurée (dm²)]]-(SUMPRODUCT(($F$4:$F$2200=F1845)*($T$4:$T$2200)))</f>
        <v>0</v>
      </c>
      <c r="V1845" s="19"/>
    </row>
    <row r="1846" spans="1:22">
      <c r="A1846" s="17">
        <f>+Tableau1[[#This Row],[Bâtiment]]</f>
        <v>0</v>
      </c>
      <c r="M1846" s="19">
        <f>IF(ISNUMBER(Tableau2[[#This Row],[Diamètre (mm)]]),PI()*((Tableau2[[#This Row],[Diamètre (mm)]]/2)^2)*10^(-4),(Tableau2[[#This Row],[Longueur (mm)]]*Tableau2[[#This Row],[Largeur (mm)]])*10^(-4))</f>
        <v>0</v>
      </c>
      <c r="N1846" s="19"/>
      <c r="O1846" s="19"/>
      <c r="P1846" s="19"/>
      <c r="Q1846" s="19"/>
      <c r="R184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46" s="19">
        <f>PI()*((Tableau2[[#This Row],[Diamètre du traversant (mm)]]/2)^2)*10^(-4)</f>
        <v>0</v>
      </c>
      <c r="U1846" s="19">
        <f>Tableau2[[#This Row],[Surface mesurée (dm²)]]-(SUMPRODUCT(($F$4:$F$2200=F1846)*($T$4:$T$2200)))</f>
        <v>0</v>
      </c>
      <c r="V1846" s="19"/>
    </row>
    <row r="1847" spans="1:22">
      <c r="A1847" s="17">
        <f>+Tableau1[[#This Row],[Bâtiment]]</f>
        <v>0</v>
      </c>
      <c r="M1847" s="19">
        <f>IF(ISNUMBER(Tableau2[[#This Row],[Diamètre (mm)]]),PI()*((Tableau2[[#This Row],[Diamètre (mm)]]/2)^2)*10^(-4),(Tableau2[[#This Row],[Longueur (mm)]]*Tableau2[[#This Row],[Largeur (mm)]])*10^(-4))</f>
        <v>0</v>
      </c>
      <c r="N1847" s="19"/>
      <c r="O1847" s="19"/>
      <c r="P1847" s="19"/>
      <c r="Q1847" s="19"/>
      <c r="R184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47" s="19">
        <f>PI()*((Tableau2[[#This Row],[Diamètre du traversant (mm)]]/2)^2)*10^(-4)</f>
        <v>0</v>
      </c>
      <c r="U1847" s="19">
        <f>Tableau2[[#This Row],[Surface mesurée (dm²)]]-(SUMPRODUCT(($F$4:$F$2200=F1847)*($T$4:$T$2200)))</f>
        <v>0</v>
      </c>
      <c r="V1847" s="19"/>
    </row>
    <row r="1848" spans="1:22">
      <c r="A1848" s="17">
        <f>+Tableau1[[#This Row],[Bâtiment]]</f>
        <v>0</v>
      </c>
      <c r="M1848" s="19">
        <f>IF(ISNUMBER(Tableau2[[#This Row],[Diamètre (mm)]]),PI()*((Tableau2[[#This Row],[Diamètre (mm)]]/2)^2)*10^(-4),(Tableau2[[#This Row],[Longueur (mm)]]*Tableau2[[#This Row],[Largeur (mm)]])*10^(-4))</f>
        <v>0</v>
      </c>
      <c r="N1848" s="19"/>
      <c r="O1848" s="19"/>
      <c r="P1848" s="19"/>
      <c r="Q1848" s="19"/>
      <c r="R184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48" s="19">
        <f>PI()*((Tableau2[[#This Row],[Diamètre du traversant (mm)]]/2)^2)*10^(-4)</f>
        <v>0</v>
      </c>
      <c r="U1848" s="19">
        <f>Tableau2[[#This Row],[Surface mesurée (dm²)]]-(SUMPRODUCT(($F$4:$F$2200=F1848)*($T$4:$T$2200)))</f>
        <v>0</v>
      </c>
      <c r="V1848" s="19"/>
    </row>
    <row r="1849" spans="1:22">
      <c r="A1849" s="17">
        <f>+Tableau1[[#This Row],[Bâtiment]]</f>
        <v>0</v>
      </c>
      <c r="M1849" s="19">
        <f>IF(ISNUMBER(Tableau2[[#This Row],[Diamètre (mm)]]),PI()*((Tableau2[[#This Row],[Diamètre (mm)]]/2)^2)*10^(-4),(Tableau2[[#This Row],[Longueur (mm)]]*Tableau2[[#This Row],[Largeur (mm)]])*10^(-4))</f>
        <v>0</v>
      </c>
      <c r="N1849" s="19"/>
      <c r="O1849" s="19"/>
      <c r="P1849" s="19"/>
      <c r="Q1849" s="19"/>
      <c r="R184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49" s="19">
        <f>PI()*((Tableau2[[#This Row],[Diamètre du traversant (mm)]]/2)^2)*10^(-4)</f>
        <v>0</v>
      </c>
      <c r="U1849" s="19">
        <f>Tableau2[[#This Row],[Surface mesurée (dm²)]]-(SUMPRODUCT(($F$4:$F$2200=F1849)*($T$4:$T$2200)))</f>
        <v>0</v>
      </c>
      <c r="V1849" s="19"/>
    </row>
    <row r="1850" spans="1:22">
      <c r="A1850" s="17">
        <f>+Tableau1[[#This Row],[Bâtiment]]</f>
        <v>0</v>
      </c>
      <c r="M1850" s="19">
        <f>IF(ISNUMBER(Tableau2[[#This Row],[Diamètre (mm)]]),PI()*((Tableau2[[#This Row],[Diamètre (mm)]]/2)^2)*10^(-4),(Tableau2[[#This Row],[Longueur (mm)]]*Tableau2[[#This Row],[Largeur (mm)]])*10^(-4))</f>
        <v>0</v>
      </c>
      <c r="N1850" s="19"/>
      <c r="O1850" s="19"/>
      <c r="P1850" s="19"/>
      <c r="Q1850" s="19"/>
      <c r="R185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50" s="19">
        <f>PI()*((Tableau2[[#This Row],[Diamètre du traversant (mm)]]/2)^2)*10^(-4)</f>
        <v>0</v>
      </c>
      <c r="U1850" s="19">
        <f>Tableau2[[#This Row],[Surface mesurée (dm²)]]-(SUMPRODUCT(($F$4:$F$2200=F1850)*($T$4:$T$2200)))</f>
        <v>0</v>
      </c>
      <c r="V1850" s="19"/>
    </row>
    <row r="1851" spans="1:22">
      <c r="A1851" s="17">
        <f>+Tableau1[[#This Row],[Bâtiment]]</f>
        <v>0</v>
      </c>
      <c r="M1851" s="19">
        <f>IF(ISNUMBER(Tableau2[[#This Row],[Diamètre (mm)]]),PI()*((Tableau2[[#This Row],[Diamètre (mm)]]/2)^2)*10^(-4),(Tableau2[[#This Row],[Longueur (mm)]]*Tableau2[[#This Row],[Largeur (mm)]])*10^(-4))</f>
        <v>0</v>
      </c>
      <c r="N1851" s="19"/>
      <c r="O1851" s="19"/>
      <c r="P1851" s="19"/>
      <c r="Q1851" s="19"/>
      <c r="R185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51" s="19">
        <f>PI()*((Tableau2[[#This Row],[Diamètre du traversant (mm)]]/2)^2)*10^(-4)</f>
        <v>0</v>
      </c>
      <c r="U1851" s="19">
        <f>Tableau2[[#This Row],[Surface mesurée (dm²)]]-(SUMPRODUCT(($F$4:$F$2200=F1851)*($T$4:$T$2200)))</f>
        <v>0</v>
      </c>
      <c r="V1851" s="19"/>
    </row>
    <row r="1852" spans="1:22">
      <c r="A1852" s="17">
        <f>+Tableau1[[#This Row],[Bâtiment]]</f>
        <v>0</v>
      </c>
      <c r="M1852" s="19">
        <f>IF(ISNUMBER(Tableau2[[#This Row],[Diamètre (mm)]]),PI()*((Tableau2[[#This Row],[Diamètre (mm)]]/2)^2)*10^(-4),(Tableau2[[#This Row],[Longueur (mm)]]*Tableau2[[#This Row],[Largeur (mm)]])*10^(-4))</f>
        <v>0</v>
      </c>
      <c r="N1852" s="19"/>
      <c r="O1852" s="19"/>
      <c r="P1852" s="19"/>
      <c r="Q1852" s="19"/>
      <c r="R185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52" s="19">
        <f>PI()*((Tableau2[[#This Row],[Diamètre du traversant (mm)]]/2)^2)*10^(-4)</f>
        <v>0</v>
      </c>
      <c r="U1852" s="19">
        <f>Tableau2[[#This Row],[Surface mesurée (dm²)]]-(SUMPRODUCT(($F$4:$F$2200=F1852)*($T$4:$T$2200)))</f>
        <v>0</v>
      </c>
      <c r="V1852" s="19"/>
    </row>
    <row r="1853" spans="1:22">
      <c r="A1853" s="17">
        <f>+Tableau1[[#This Row],[Bâtiment]]</f>
        <v>0</v>
      </c>
      <c r="M1853" s="19">
        <f>IF(ISNUMBER(Tableau2[[#This Row],[Diamètre (mm)]]),PI()*((Tableau2[[#This Row],[Diamètre (mm)]]/2)^2)*10^(-4),(Tableau2[[#This Row],[Longueur (mm)]]*Tableau2[[#This Row],[Largeur (mm)]])*10^(-4))</f>
        <v>0</v>
      </c>
      <c r="N1853" s="19"/>
      <c r="O1853" s="19"/>
      <c r="P1853" s="19"/>
      <c r="Q1853" s="19"/>
      <c r="R185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53" s="19">
        <f>PI()*((Tableau2[[#This Row],[Diamètre du traversant (mm)]]/2)^2)*10^(-4)</f>
        <v>0</v>
      </c>
      <c r="U1853" s="19">
        <f>Tableau2[[#This Row],[Surface mesurée (dm²)]]-(SUMPRODUCT(($F$4:$F$2200=F1853)*($T$4:$T$2200)))</f>
        <v>0</v>
      </c>
      <c r="V1853" s="19"/>
    </row>
    <row r="1854" spans="1:22">
      <c r="A1854" s="17">
        <f>+Tableau1[[#This Row],[Bâtiment]]</f>
        <v>0</v>
      </c>
      <c r="M1854" s="19">
        <f>IF(ISNUMBER(Tableau2[[#This Row],[Diamètre (mm)]]),PI()*((Tableau2[[#This Row],[Diamètre (mm)]]/2)^2)*10^(-4),(Tableau2[[#This Row],[Longueur (mm)]]*Tableau2[[#This Row],[Largeur (mm)]])*10^(-4))</f>
        <v>0</v>
      </c>
      <c r="N1854" s="19"/>
      <c r="O1854" s="19"/>
      <c r="P1854" s="19"/>
      <c r="Q1854" s="19"/>
      <c r="R185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54" s="19">
        <f>PI()*((Tableau2[[#This Row],[Diamètre du traversant (mm)]]/2)^2)*10^(-4)</f>
        <v>0</v>
      </c>
      <c r="U1854" s="19">
        <f>Tableau2[[#This Row],[Surface mesurée (dm²)]]-(SUMPRODUCT(($F$4:$F$2200=F1854)*($T$4:$T$2200)))</f>
        <v>0</v>
      </c>
      <c r="V1854" s="19"/>
    </row>
    <row r="1855" spans="1:22">
      <c r="A1855" s="17">
        <f>+Tableau1[[#This Row],[Bâtiment]]</f>
        <v>0</v>
      </c>
      <c r="M1855" s="19">
        <f>IF(ISNUMBER(Tableau2[[#This Row],[Diamètre (mm)]]),PI()*((Tableau2[[#This Row],[Diamètre (mm)]]/2)^2)*10^(-4),(Tableau2[[#This Row],[Longueur (mm)]]*Tableau2[[#This Row],[Largeur (mm)]])*10^(-4))</f>
        <v>0</v>
      </c>
      <c r="N1855" s="19"/>
      <c r="O1855" s="19"/>
      <c r="P1855" s="19"/>
      <c r="Q1855" s="19"/>
      <c r="R185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55" s="19">
        <f>PI()*((Tableau2[[#This Row],[Diamètre du traversant (mm)]]/2)^2)*10^(-4)</f>
        <v>0</v>
      </c>
      <c r="U1855" s="19">
        <f>Tableau2[[#This Row],[Surface mesurée (dm²)]]-(SUMPRODUCT(($F$4:$F$2200=F1855)*($T$4:$T$2200)))</f>
        <v>0</v>
      </c>
      <c r="V1855" s="19"/>
    </row>
    <row r="1856" spans="1:22">
      <c r="A1856" s="17">
        <f>+Tableau1[[#This Row],[Bâtiment]]</f>
        <v>0</v>
      </c>
      <c r="M1856" s="19">
        <f>IF(ISNUMBER(Tableau2[[#This Row],[Diamètre (mm)]]),PI()*((Tableau2[[#This Row],[Diamètre (mm)]]/2)^2)*10^(-4),(Tableau2[[#This Row],[Longueur (mm)]]*Tableau2[[#This Row],[Largeur (mm)]])*10^(-4))</f>
        <v>0</v>
      </c>
      <c r="N1856" s="19"/>
      <c r="O1856" s="19"/>
      <c r="P1856" s="19"/>
      <c r="Q1856" s="19"/>
      <c r="R185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56" s="19">
        <f>PI()*((Tableau2[[#This Row],[Diamètre du traversant (mm)]]/2)^2)*10^(-4)</f>
        <v>0</v>
      </c>
      <c r="U1856" s="19">
        <f>Tableau2[[#This Row],[Surface mesurée (dm²)]]-(SUMPRODUCT(($F$4:$F$2200=F1856)*($T$4:$T$2200)))</f>
        <v>0</v>
      </c>
      <c r="V1856" s="19"/>
    </row>
    <row r="1857" spans="1:22">
      <c r="A1857" s="17">
        <f>+Tableau1[[#This Row],[Bâtiment]]</f>
        <v>0</v>
      </c>
      <c r="M1857" s="19">
        <f>IF(ISNUMBER(Tableau2[[#This Row],[Diamètre (mm)]]),PI()*((Tableau2[[#This Row],[Diamètre (mm)]]/2)^2)*10^(-4),(Tableau2[[#This Row],[Longueur (mm)]]*Tableau2[[#This Row],[Largeur (mm)]])*10^(-4))</f>
        <v>0</v>
      </c>
      <c r="N1857" s="19"/>
      <c r="O1857" s="19"/>
      <c r="P1857" s="19"/>
      <c r="Q1857" s="19"/>
      <c r="R185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57" s="19">
        <f>PI()*((Tableau2[[#This Row],[Diamètre du traversant (mm)]]/2)^2)*10^(-4)</f>
        <v>0</v>
      </c>
      <c r="U1857" s="19">
        <f>Tableau2[[#This Row],[Surface mesurée (dm²)]]-(SUMPRODUCT(($F$4:$F$2200=F1857)*($T$4:$T$2200)))</f>
        <v>0</v>
      </c>
      <c r="V1857" s="19"/>
    </row>
    <row r="1858" spans="1:22">
      <c r="A1858" s="17">
        <f>+Tableau1[[#This Row],[Bâtiment]]</f>
        <v>0</v>
      </c>
      <c r="M1858" s="19">
        <f>IF(ISNUMBER(Tableau2[[#This Row],[Diamètre (mm)]]),PI()*((Tableau2[[#This Row],[Diamètre (mm)]]/2)^2)*10^(-4),(Tableau2[[#This Row],[Longueur (mm)]]*Tableau2[[#This Row],[Largeur (mm)]])*10^(-4))</f>
        <v>0</v>
      </c>
      <c r="N1858" s="19"/>
      <c r="O1858" s="19"/>
      <c r="P1858" s="19"/>
      <c r="Q1858" s="19"/>
      <c r="R185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58" s="19">
        <f>PI()*((Tableau2[[#This Row],[Diamètre du traversant (mm)]]/2)^2)*10^(-4)</f>
        <v>0</v>
      </c>
      <c r="U1858" s="19">
        <f>Tableau2[[#This Row],[Surface mesurée (dm²)]]-(SUMPRODUCT(($F$4:$F$2200=F1858)*($T$4:$T$2200)))</f>
        <v>0</v>
      </c>
      <c r="V1858" s="19"/>
    </row>
    <row r="1859" spans="1:22">
      <c r="A1859" s="17">
        <f>+Tableau1[[#This Row],[Bâtiment]]</f>
        <v>0</v>
      </c>
      <c r="M1859" s="19">
        <f>IF(ISNUMBER(Tableau2[[#This Row],[Diamètre (mm)]]),PI()*((Tableau2[[#This Row],[Diamètre (mm)]]/2)^2)*10^(-4),(Tableau2[[#This Row],[Longueur (mm)]]*Tableau2[[#This Row],[Largeur (mm)]])*10^(-4))</f>
        <v>0</v>
      </c>
      <c r="N1859" s="19"/>
      <c r="O1859" s="19"/>
      <c r="P1859" s="19"/>
      <c r="Q1859" s="19"/>
      <c r="R185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59" s="19">
        <f>PI()*((Tableau2[[#This Row],[Diamètre du traversant (mm)]]/2)^2)*10^(-4)</f>
        <v>0</v>
      </c>
      <c r="U1859" s="19">
        <f>Tableau2[[#This Row],[Surface mesurée (dm²)]]-(SUMPRODUCT(($F$4:$F$2200=F1859)*($T$4:$T$2200)))</f>
        <v>0</v>
      </c>
      <c r="V1859" s="19"/>
    </row>
    <row r="1860" spans="1:22">
      <c r="A1860" s="17">
        <f>+Tableau1[[#This Row],[Bâtiment]]</f>
        <v>0</v>
      </c>
      <c r="M1860" s="19">
        <f>IF(ISNUMBER(Tableau2[[#This Row],[Diamètre (mm)]]),PI()*((Tableau2[[#This Row],[Diamètre (mm)]]/2)^2)*10^(-4),(Tableau2[[#This Row],[Longueur (mm)]]*Tableau2[[#This Row],[Largeur (mm)]])*10^(-4))</f>
        <v>0</v>
      </c>
      <c r="N1860" s="19"/>
      <c r="O1860" s="19"/>
      <c r="P1860" s="19"/>
      <c r="Q1860" s="19"/>
      <c r="R186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60" s="19">
        <f>PI()*((Tableau2[[#This Row],[Diamètre du traversant (mm)]]/2)^2)*10^(-4)</f>
        <v>0</v>
      </c>
      <c r="U1860" s="19">
        <f>Tableau2[[#This Row],[Surface mesurée (dm²)]]-(SUMPRODUCT(($F$4:$F$2200=F1860)*($T$4:$T$2200)))</f>
        <v>0</v>
      </c>
      <c r="V1860" s="19"/>
    </row>
    <row r="1861" spans="1:22">
      <c r="A1861" s="17">
        <f>+Tableau1[[#This Row],[Bâtiment]]</f>
        <v>0</v>
      </c>
      <c r="M1861" s="19">
        <f>IF(ISNUMBER(Tableau2[[#This Row],[Diamètre (mm)]]),PI()*((Tableau2[[#This Row],[Diamètre (mm)]]/2)^2)*10^(-4),(Tableau2[[#This Row],[Longueur (mm)]]*Tableau2[[#This Row],[Largeur (mm)]])*10^(-4))</f>
        <v>0</v>
      </c>
      <c r="N1861" s="19"/>
      <c r="O1861" s="19"/>
      <c r="P1861" s="19"/>
      <c r="Q1861" s="19"/>
      <c r="R186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61" s="19">
        <f>PI()*((Tableau2[[#This Row],[Diamètre du traversant (mm)]]/2)^2)*10^(-4)</f>
        <v>0</v>
      </c>
      <c r="U1861" s="19">
        <f>Tableau2[[#This Row],[Surface mesurée (dm²)]]-(SUMPRODUCT(($F$4:$F$2200=F1861)*($T$4:$T$2200)))</f>
        <v>0</v>
      </c>
      <c r="V1861" s="19"/>
    </row>
    <row r="1862" spans="1:22">
      <c r="A1862" s="17">
        <f>+Tableau1[[#This Row],[Bâtiment]]</f>
        <v>0</v>
      </c>
      <c r="M1862" s="19">
        <f>IF(ISNUMBER(Tableau2[[#This Row],[Diamètre (mm)]]),PI()*((Tableau2[[#This Row],[Diamètre (mm)]]/2)^2)*10^(-4),(Tableau2[[#This Row],[Longueur (mm)]]*Tableau2[[#This Row],[Largeur (mm)]])*10^(-4))</f>
        <v>0</v>
      </c>
      <c r="N1862" s="19"/>
      <c r="O1862" s="19"/>
      <c r="P1862" s="19"/>
      <c r="Q1862" s="19"/>
      <c r="R186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62" s="19">
        <f>PI()*((Tableau2[[#This Row],[Diamètre du traversant (mm)]]/2)^2)*10^(-4)</f>
        <v>0</v>
      </c>
      <c r="U1862" s="19">
        <f>Tableau2[[#This Row],[Surface mesurée (dm²)]]-(SUMPRODUCT(($F$4:$F$2200=F1862)*($T$4:$T$2200)))</f>
        <v>0</v>
      </c>
      <c r="V1862" s="19"/>
    </row>
    <row r="1863" spans="1:22">
      <c r="A1863" s="17">
        <f>+Tableau1[[#This Row],[Bâtiment]]</f>
        <v>0</v>
      </c>
      <c r="M1863" s="19">
        <f>IF(ISNUMBER(Tableau2[[#This Row],[Diamètre (mm)]]),PI()*((Tableau2[[#This Row],[Diamètre (mm)]]/2)^2)*10^(-4),(Tableau2[[#This Row],[Longueur (mm)]]*Tableau2[[#This Row],[Largeur (mm)]])*10^(-4))</f>
        <v>0</v>
      </c>
      <c r="N1863" s="19"/>
      <c r="O1863" s="19"/>
      <c r="P1863" s="19"/>
      <c r="Q1863" s="19"/>
      <c r="R186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63" s="19">
        <f>PI()*((Tableau2[[#This Row],[Diamètre du traversant (mm)]]/2)^2)*10^(-4)</f>
        <v>0</v>
      </c>
      <c r="U1863" s="19">
        <f>Tableau2[[#This Row],[Surface mesurée (dm²)]]-(SUMPRODUCT(($F$4:$F$2200=F1863)*($T$4:$T$2200)))</f>
        <v>0</v>
      </c>
      <c r="V1863" s="19"/>
    </row>
    <row r="1864" spans="1:22">
      <c r="A1864" s="17">
        <f>+Tableau1[[#This Row],[Bâtiment]]</f>
        <v>0</v>
      </c>
      <c r="M1864" s="19">
        <f>IF(ISNUMBER(Tableau2[[#This Row],[Diamètre (mm)]]),PI()*((Tableau2[[#This Row],[Diamètre (mm)]]/2)^2)*10^(-4),(Tableau2[[#This Row],[Longueur (mm)]]*Tableau2[[#This Row],[Largeur (mm)]])*10^(-4))</f>
        <v>0</v>
      </c>
      <c r="N1864" s="19"/>
      <c r="O1864" s="19"/>
      <c r="P1864" s="19"/>
      <c r="Q1864" s="19"/>
      <c r="R186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64" s="19">
        <f>PI()*((Tableau2[[#This Row],[Diamètre du traversant (mm)]]/2)^2)*10^(-4)</f>
        <v>0</v>
      </c>
      <c r="U1864" s="19">
        <f>Tableau2[[#This Row],[Surface mesurée (dm²)]]-(SUMPRODUCT(($F$4:$F$2200=F1864)*($T$4:$T$2200)))</f>
        <v>0</v>
      </c>
      <c r="V1864" s="19"/>
    </row>
    <row r="1865" spans="1:22">
      <c r="A1865" s="17">
        <f>+Tableau1[[#This Row],[Bâtiment]]</f>
        <v>0</v>
      </c>
      <c r="M1865" s="19">
        <f>IF(ISNUMBER(Tableau2[[#This Row],[Diamètre (mm)]]),PI()*((Tableau2[[#This Row],[Diamètre (mm)]]/2)^2)*10^(-4),(Tableau2[[#This Row],[Longueur (mm)]]*Tableau2[[#This Row],[Largeur (mm)]])*10^(-4))</f>
        <v>0</v>
      </c>
      <c r="N1865" s="19"/>
      <c r="O1865" s="19"/>
      <c r="P1865" s="19"/>
      <c r="Q1865" s="19"/>
      <c r="R186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65" s="19">
        <f>PI()*((Tableau2[[#This Row],[Diamètre du traversant (mm)]]/2)^2)*10^(-4)</f>
        <v>0</v>
      </c>
      <c r="U1865" s="19">
        <f>Tableau2[[#This Row],[Surface mesurée (dm²)]]-(SUMPRODUCT(($F$4:$F$2200=F1865)*($T$4:$T$2200)))</f>
        <v>0</v>
      </c>
      <c r="V1865" s="19"/>
    </row>
    <row r="1866" spans="1:22">
      <c r="A1866" s="17">
        <f>+Tableau1[[#This Row],[Bâtiment]]</f>
        <v>0</v>
      </c>
      <c r="M1866" s="19">
        <f>IF(ISNUMBER(Tableau2[[#This Row],[Diamètre (mm)]]),PI()*((Tableau2[[#This Row],[Diamètre (mm)]]/2)^2)*10^(-4),(Tableau2[[#This Row],[Longueur (mm)]]*Tableau2[[#This Row],[Largeur (mm)]])*10^(-4))</f>
        <v>0</v>
      </c>
      <c r="N1866" s="19"/>
      <c r="O1866" s="19"/>
      <c r="P1866" s="19"/>
      <c r="Q1866" s="19"/>
      <c r="R186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66" s="19">
        <f>PI()*((Tableau2[[#This Row],[Diamètre du traversant (mm)]]/2)^2)*10^(-4)</f>
        <v>0</v>
      </c>
      <c r="U1866" s="19">
        <f>Tableau2[[#This Row],[Surface mesurée (dm²)]]-(SUMPRODUCT(($F$4:$F$2200=F1866)*($T$4:$T$2200)))</f>
        <v>0</v>
      </c>
      <c r="V1866" s="19"/>
    </row>
    <row r="1867" spans="1:22">
      <c r="A1867" s="17">
        <f>+Tableau1[[#This Row],[Bâtiment]]</f>
        <v>0</v>
      </c>
      <c r="M1867" s="19">
        <f>IF(ISNUMBER(Tableau2[[#This Row],[Diamètre (mm)]]),PI()*((Tableau2[[#This Row],[Diamètre (mm)]]/2)^2)*10^(-4),(Tableau2[[#This Row],[Longueur (mm)]]*Tableau2[[#This Row],[Largeur (mm)]])*10^(-4))</f>
        <v>0</v>
      </c>
      <c r="N1867" s="19"/>
      <c r="O1867" s="19"/>
      <c r="P1867" s="19"/>
      <c r="Q1867" s="19"/>
      <c r="R186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67" s="19">
        <f>PI()*((Tableau2[[#This Row],[Diamètre du traversant (mm)]]/2)^2)*10^(-4)</f>
        <v>0</v>
      </c>
      <c r="U1867" s="19">
        <f>Tableau2[[#This Row],[Surface mesurée (dm²)]]-(SUMPRODUCT(($F$4:$F$2200=F1867)*($T$4:$T$2200)))</f>
        <v>0</v>
      </c>
      <c r="V1867" s="19"/>
    </row>
    <row r="1868" spans="1:22">
      <c r="A1868" s="17">
        <f>+Tableau1[[#This Row],[Bâtiment]]</f>
        <v>0</v>
      </c>
      <c r="M1868" s="19">
        <f>IF(ISNUMBER(Tableau2[[#This Row],[Diamètre (mm)]]),PI()*((Tableau2[[#This Row],[Diamètre (mm)]]/2)^2)*10^(-4),(Tableau2[[#This Row],[Longueur (mm)]]*Tableau2[[#This Row],[Largeur (mm)]])*10^(-4))</f>
        <v>0</v>
      </c>
      <c r="N1868" s="19"/>
      <c r="O1868" s="19"/>
      <c r="P1868" s="19"/>
      <c r="Q1868" s="19"/>
      <c r="R186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68" s="19">
        <f>PI()*((Tableau2[[#This Row],[Diamètre du traversant (mm)]]/2)^2)*10^(-4)</f>
        <v>0</v>
      </c>
      <c r="U1868" s="19">
        <f>Tableau2[[#This Row],[Surface mesurée (dm²)]]-(SUMPRODUCT(($F$4:$F$2200=F1868)*($T$4:$T$2200)))</f>
        <v>0</v>
      </c>
      <c r="V1868" s="19"/>
    </row>
    <row r="1869" spans="1:22">
      <c r="A1869" s="17">
        <f>+Tableau1[[#This Row],[Bâtiment]]</f>
        <v>0</v>
      </c>
      <c r="M1869" s="19">
        <f>IF(ISNUMBER(Tableau2[[#This Row],[Diamètre (mm)]]),PI()*((Tableau2[[#This Row],[Diamètre (mm)]]/2)^2)*10^(-4),(Tableau2[[#This Row],[Longueur (mm)]]*Tableau2[[#This Row],[Largeur (mm)]])*10^(-4))</f>
        <v>0</v>
      </c>
      <c r="N1869" s="19"/>
      <c r="O1869" s="19"/>
      <c r="P1869" s="19"/>
      <c r="Q1869" s="19"/>
      <c r="R186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69" s="19">
        <f>PI()*((Tableau2[[#This Row],[Diamètre du traversant (mm)]]/2)^2)*10^(-4)</f>
        <v>0</v>
      </c>
      <c r="U1869" s="19">
        <f>Tableau2[[#This Row],[Surface mesurée (dm²)]]-(SUMPRODUCT(($F$4:$F$2200=F1869)*($T$4:$T$2200)))</f>
        <v>0</v>
      </c>
      <c r="V1869" s="19"/>
    </row>
    <row r="1870" spans="1:22">
      <c r="A1870" s="17">
        <f>+Tableau1[[#This Row],[Bâtiment]]</f>
        <v>0</v>
      </c>
      <c r="M1870" s="19">
        <f>IF(ISNUMBER(Tableau2[[#This Row],[Diamètre (mm)]]),PI()*((Tableau2[[#This Row],[Diamètre (mm)]]/2)^2)*10^(-4),(Tableau2[[#This Row],[Longueur (mm)]]*Tableau2[[#This Row],[Largeur (mm)]])*10^(-4))</f>
        <v>0</v>
      </c>
      <c r="N1870" s="19"/>
      <c r="O1870" s="19"/>
      <c r="P1870" s="19"/>
      <c r="Q1870" s="19"/>
      <c r="R187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70" s="19">
        <f>PI()*((Tableau2[[#This Row],[Diamètre du traversant (mm)]]/2)^2)*10^(-4)</f>
        <v>0</v>
      </c>
      <c r="U1870" s="19">
        <f>Tableau2[[#This Row],[Surface mesurée (dm²)]]-(SUMPRODUCT(($F$4:$F$2200=F1870)*($T$4:$T$2200)))</f>
        <v>0</v>
      </c>
      <c r="V1870" s="19"/>
    </row>
    <row r="1871" spans="1:22">
      <c r="A1871" s="17">
        <f>+Tableau1[[#This Row],[Bâtiment]]</f>
        <v>0</v>
      </c>
      <c r="M1871" s="19">
        <f>IF(ISNUMBER(Tableau2[[#This Row],[Diamètre (mm)]]),PI()*((Tableau2[[#This Row],[Diamètre (mm)]]/2)^2)*10^(-4),(Tableau2[[#This Row],[Longueur (mm)]]*Tableau2[[#This Row],[Largeur (mm)]])*10^(-4))</f>
        <v>0</v>
      </c>
      <c r="N1871" s="19"/>
      <c r="O1871" s="19"/>
      <c r="P1871" s="19"/>
      <c r="Q1871" s="19"/>
      <c r="R187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71" s="19">
        <f>PI()*((Tableau2[[#This Row],[Diamètre du traversant (mm)]]/2)^2)*10^(-4)</f>
        <v>0</v>
      </c>
      <c r="U1871" s="19">
        <f>Tableau2[[#This Row],[Surface mesurée (dm²)]]-(SUMPRODUCT(($F$4:$F$2200=F1871)*($T$4:$T$2200)))</f>
        <v>0</v>
      </c>
      <c r="V1871" s="19"/>
    </row>
    <row r="1872" spans="1:22">
      <c r="A1872" s="17">
        <f>+Tableau1[[#This Row],[Bâtiment]]</f>
        <v>0</v>
      </c>
      <c r="M1872" s="19">
        <f>IF(ISNUMBER(Tableau2[[#This Row],[Diamètre (mm)]]),PI()*((Tableau2[[#This Row],[Diamètre (mm)]]/2)^2)*10^(-4),(Tableau2[[#This Row],[Longueur (mm)]]*Tableau2[[#This Row],[Largeur (mm)]])*10^(-4))</f>
        <v>0</v>
      </c>
      <c r="N1872" s="19"/>
      <c r="O1872" s="19"/>
      <c r="P1872" s="19"/>
      <c r="Q1872" s="19"/>
      <c r="R187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72" s="19">
        <f>PI()*((Tableau2[[#This Row],[Diamètre du traversant (mm)]]/2)^2)*10^(-4)</f>
        <v>0</v>
      </c>
      <c r="U1872" s="19">
        <f>Tableau2[[#This Row],[Surface mesurée (dm²)]]-(SUMPRODUCT(($F$4:$F$2200=F1872)*($T$4:$T$2200)))</f>
        <v>0</v>
      </c>
      <c r="V1872" s="19"/>
    </row>
    <row r="1873" spans="1:22">
      <c r="A1873" s="17">
        <f>+Tableau1[[#This Row],[Bâtiment]]</f>
        <v>0</v>
      </c>
      <c r="M1873" s="19">
        <f>IF(ISNUMBER(Tableau2[[#This Row],[Diamètre (mm)]]),PI()*((Tableau2[[#This Row],[Diamètre (mm)]]/2)^2)*10^(-4),(Tableau2[[#This Row],[Longueur (mm)]]*Tableau2[[#This Row],[Largeur (mm)]])*10^(-4))</f>
        <v>0</v>
      </c>
      <c r="N1873" s="19"/>
      <c r="O1873" s="19"/>
      <c r="P1873" s="19"/>
      <c r="Q1873" s="19"/>
      <c r="R187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73" s="19">
        <f>PI()*((Tableau2[[#This Row],[Diamètre du traversant (mm)]]/2)^2)*10^(-4)</f>
        <v>0</v>
      </c>
      <c r="U1873" s="19">
        <f>Tableau2[[#This Row],[Surface mesurée (dm²)]]-(SUMPRODUCT(($F$4:$F$2200=F1873)*($T$4:$T$2200)))</f>
        <v>0</v>
      </c>
      <c r="V1873" s="19"/>
    </row>
    <row r="1874" spans="1:22">
      <c r="A1874" s="17">
        <f>+Tableau1[[#This Row],[Bâtiment]]</f>
        <v>0</v>
      </c>
      <c r="M1874" s="19">
        <f>IF(ISNUMBER(Tableau2[[#This Row],[Diamètre (mm)]]),PI()*((Tableau2[[#This Row],[Diamètre (mm)]]/2)^2)*10^(-4),(Tableau2[[#This Row],[Longueur (mm)]]*Tableau2[[#This Row],[Largeur (mm)]])*10^(-4))</f>
        <v>0</v>
      </c>
      <c r="N1874" s="19"/>
      <c r="O1874" s="19"/>
      <c r="P1874" s="19"/>
      <c r="Q1874" s="19"/>
      <c r="R187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74" s="19">
        <f>PI()*((Tableau2[[#This Row],[Diamètre du traversant (mm)]]/2)^2)*10^(-4)</f>
        <v>0</v>
      </c>
      <c r="U1874" s="19">
        <f>Tableau2[[#This Row],[Surface mesurée (dm²)]]-(SUMPRODUCT(($F$4:$F$2200=F1874)*($T$4:$T$2200)))</f>
        <v>0</v>
      </c>
      <c r="V1874" s="19"/>
    </row>
    <row r="1875" spans="1:22">
      <c r="A1875" s="17">
        <f>+Tableau1[[#This Row],[Bâtiment]]</f>
        <v>0</v>
      </c>
      <c r="M1875" s="19">
        <f>IF(ISNUMBER(Tableau2[[#This Row],[Diamètre (mm)]]),PI()*((Tableau2[[#This Row],[Diamètre (mm)]]/2)^2)*10^(-4),(Tableau2[[#This Row],[Longueur (mm)]]*Tableau2[[#This Row],[Largeur (mm)]])*10^(-4))</f>
        <v>0</v>
      </c>
      <c r="N1875" s="19"/>
      <c r="O1875" s="19"/>
      <c r="P1875" s="19"/>
      <c r="Q1875" s="19"/>
      <c r="R187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75" s="19">
        <f>PI()*((Tableau2[[#This Row],[Diamètre du traversant (mm)]]/2)^2)*10^(-4)</f>
        <v>0</v>
      </c>
      <c r="U1875" s="19">
        <f>Tableau2[[#This Row],[Surface mesurée (dm²)]]-(SUMPRODUCT(($F$4:$F$2200=F1875)*($T$4:$T$2200)))</f>
        <v>0</v>
      </c>
      <c r="V1875" s="19"/>
    </row>
    <row r="1876" spans="1:22">
      <c r="A1876" s="17">
        <f>+Tableau1[[#This Row],[Bâtiment]]</f>
        <v>0</v>
      </c>
      <c r="M1876" s="19">
        <f>IF(ISNUMBER(Tableau2[[#This Row],[Diamètre (mm)]]),PI()*((Tableau2[[#This Row],[Diamètre (mm)]]/2)^2)*10^(-4),(Tableau2[[#This Row],[Longueur (mm)]]*Tableau2[[#This Row],[Largeur (mm)]])*10^(-4))</f>
        <v>0</v>
      </c>
      <c r="N1876" s="19"/>
      <c r="O1876" s="19"/>
      <c r="P1876" s="19"/>
      <c r="Q1876" s="19"/>
      <c r="R187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76" s="19">
        <f>PI()*((Tableau2[[#This Row],[Diamètre du traversant (mm)]]/2)^2)*10^(-4)</f>
        <v>0</v>
      </c>
      <c r="U1876" s="19">
        <f>Tableau2[[#This Row],[Surface mesurée (dm²)]]-(SUMPRODUCT(($F$4:$F$2200=F1876)*($T$4:$T$2200)))</f>
        <v>0</v>
      </c>
      <c r="V1876" s="19"/>
    </row>
    <row r="1877" spans="1:22">
      <c r="A1877" s="17">
        <f>+Tableau1[[#This Row],[Bâtiment]]</f>
        <v>0</v>
      </c>
      <c r="M1877" s="19">
        <f>IF(ISNUMBER(Tableau2[[#This Row],[Diamètre (mm)]]),PI()*((Tableau2[[#This Row],[Diamètre (mm)]]/2)^2)*10^(-4),(Tableau2[[#This Row],[Longueur (mm)]]*Tableau2[[#This Row],[Largeur (mm)]])*10^(-4))</f>
        <v>0</v>
      </c>
      <c r="N1877" s="19"/>
      <c r="O1877" s="19"/>
      <c r="P1877" s="19"/>
      <c r="Q1877" s="19"/>
      <c r="R187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77" s="19">
        <f>PI()*((Tableau2[[#This Row],[Diamètre du traversant (mm)]]/2)^2)*10^(-4)</f>
        <v>0</v>
      </c>
      <c r="U1877" s="19">
        <f>Tableau2[[#This Row],[Surface mesurée (dm²)]]-(SUMPRODUCT(($F$4:$F$2200=F1877)*($T$4:$T$2200)))</f>
        <v>0</v>
      </c>
      <c r="V1877" s="19"/>
    </row>
    <row r="1878" spans="1:22">
      <c r="A1878" s="17">
        <f>+Tableau1[[#This Row],[Bâtiment]]</f>
        <v>0</v>
      </c>
      <c r="M1878" s="19">
        <f>IF(ISNUMBER(Tableau2[[#This Row],[Diamètre (mm)]]),PI()*((Tableau2[[#This Row],[Diamètre (mm)]]/2)^2)*10^(-4),(Tableau2[[#This Row],[Longueur (mm)]]*Tableau2[[#This Row],[Largeur (mm)]])*10^(-4))</f>
        <v>0</v>
      </c>
      <c r="N1878" s="19"/>
      <c r="O1878" s="19"/>
      <c r="P1878" s="19"/>
      <c r="Q1878" s="19"/>
      <c r="R187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78" s="19">
        <f>PI()*((Tableau2[[#This Row],[Diamètre du traversant (mm)]]/2)^2)*10^(-4)</f>
        <v>0</v>
      </c>
      <c r="U1878" s="19">
        <f>Tableau2[[#This Row],[Surface mesurée (dm²)]]-(SUMPRODUCT(($F$4:$F$2200=F1878)*($T$4:$T$2200)))</f>
        <v>0</v>
      </c>
      <c r="V1878" s="19"/>
    </row>
    <row r="1879" spans="1:22">
      <c r="A1879" s="17">
        <f>+Tableau1[[#This Row],[Bâtiment]]</f>
        <v>0</v>
      </c>
      <c r="M1879" s="19">
        <f>IF(ISNUMBER(Tableau2[[#This Row],[Diamètre (mm)]]),PI()*((Tableau2[[#This Row],[Diamètre (mm)]]/2)^2)*10^(-4),(Tableau2[[#This Row],[Longueur (mm)]]*Tableau2[[#This Row],[Largeur (mm)]])*10^(-4))</f>
        <v>0</v>
      </c>
      <c r="N1879" s="19"/>
      <c r="O1879" s="19"/>
      <c r="P1879" s="19"/>
      <c r="Q1879" s="19"/>
      <c r="R187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79" s="19">
        <f>PI()*((Tableau2[[#This Row],[Diamètre du traversant (mm)]]/2)^2)*10^(-4)</f>
        <v>0</v>
      </c>
      <c r="U1879" s="19">
        <f>Tableau2[[#This Row],[Surface mesurée (dm²)]]-(SUMPRODUCT(($F$4:$F$2200=F1879)*($T$4:$T$2200)))</f>
        <v>0</v>
      </c>
      <c r="V1879" s="19"/>
    </row>
    <row r="1880" spans="1:22">
      <c r="A1880" s="17">
        <f>+Tableau1[[#This Row],[Bâtiment]]</f>
        <v>0</v>
      </c>
      <c r="M1880" s="19">
        <f>IF(ISNUMBER(Tableau2[[#This Row],[Diamètre (mm)]]),PI()*((Tableau2[[#This Row],[Diamètre (mm)]]/2)^2)*10^(-4),(Tableau2[[#This Row],[Longueur (mm)]]*Tableau2[[#This Row],[Largeur (mm)]])*10^(-4))</f>
        <v>0</v>
      </c>
      <c r="N1880" s="19"/>
      <c r="O1880" s="19"/>
      <c r="P1880" s="19"/>
      <c r="Q1880" s="19"/>
      <c r="R188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80" s="19">
        <f>PI()*((Tableau2[[#This Row],[Diamètre du traversant (mm)]]/2)^2)*10^(-4)</f>
        <v>0</v>
      </c>
      <c r="U1880" s="19">
        <f>Tableau2[[#This Row],[Surface mesurée (dm²)]]-(SUMPRODUCT(($F$4:$F$2200=F1880)*($T$4:$T$2200)))</f>
        <v>0</v>
      </c>
      <c r="V1880" s="19"/>
    </row>
    <row r="1881" spans="1:22">
      <c r="A1881" s="17">
        <f>+Tableau1[[#This Row],[Bâtiment]]</f>
        <v>0</v>
      </c>
      <c r="M1881" s="19">
        <f>IF(ISNUMBER(Tableau2[[#This Row],[Diamètre (mm)]]),PI()*((Tableau2[[#This Row],[Diamètre (mm)]]/2)^2)*10^(-4),(Tableau2[[#This Row],[Longueur (mm)]]*Tableau2[[#This Row],[Largeur (mm)]])*10^(-4))</f>
        <v>0</v>
      </c>
      <c r="N1881" s="19"/>
      <c r="O1881" s="19"/>
      <c r="P1881" s="19"/>
      <c r="Q1881" s="19"/>
      <c r="R188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81" s="19">
        <f>PI()*((Tableau2[[#This Row],[Diamètre du traversant (mm)]]/2)^2)*10^(-4)</f>
        <v>0</v>
      </c>
      <c r="U1881" s="19">
        <f>Tableau2[[#This Row],[Surface mesurée (dm²)]]-(SUMPRODUCT(($F$4:$F$2200=F1881)*($T$4:$T$2200)))</f>
        <v>0</v>
      </c>
      <c r="V1881" s="19"/>
    </row>
    <row r="1882" spans="1:22">
      <c r="A1882" s="17">
        <f>+Tableau1[[#This Row],[Bâtiment]]</f>
        <v>0</v>
      </c>
      <c r="M1882" s="19">
        <f>IF(ISNUMBER(Tableau2[[#This Row],[Diamètre (mm)]]),PI()*((Tableau2[[#This Row],[Diamètre (mm)]]/2)^2)*10^(-4),(Tableau2[[#This Row],[Longueur (mm)]]*Tableau2[[#This Row],[Largeur (mm)]])*10^(-4))</f>
        <v>0</v>
      </c>
      <c r="N1882" s="19"/>
      <c r="O1882" s="19"/>
      <c r="P1882" s="19"/>
      <c r="Q1882" s="19"/>
      <c r="R188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82" s="19">
        <f>PI()*((Tableau2[[#This Row],[Diamètre du traversant (mm)]]/2)^2)*10^(-4)</f>
        <v>0</v>
      </c>
      <c r="U1882" s="19">
        <f>Tableau2[[#This Row],[Surface mesurée (dm²)]]-(SUMPRODUCT(($F$4:$F$2200=F1882)*($T$4:$T$2200)))</f>
        <v>0</v>
      </c>
      <c r="V1882" s="19"/>
    </row>
    <row r="1883" spans="1:22">
      <c r="A1883" s="17">
        <f>+Tableau1[[#This Row],[Bâtiment]]</f>
        <v>0</v>
      </c>
      <c r="M1883" s="19">
        <f>IF(ISNUMBER(Tableau2[[#This Row],[Diamètre (mm)]]),PI()*((Tableau2[[#This Row],[Diamètre (mm)]]/2)^2)*10^(-4),(Tableau2[[#This Row],[Longueur (mm)]]*Tableau2[[#This Row],[Largeur (mm)]])*10^(-4))</f>
        <v>0</v>
      </c>
      <c r="N1883" s="19"/>
      <c r="O1883" s="19"/>
      <c r="P1883" s="19"/>
      <c r="Q1883" s="19"/>
      <c r="R188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83" s="19">
        <f>PI()*((Tableau2[[#This Row],[Diamètre du traversant (mm)]]/2)^2)*10^(-4)</f>
        <v>0</v>
      </c>
      <c r="U1883" s="19">
        <f>Tableau2[[#This Row],[Surface mesurée (dm²)]]-(SUMPRODUCT(($F$4:$F$2200=F1883)*($T$4:$T$2200)))</f>
        <v>0</v>
      </c>
      <c r="V1883" s="19"/>
    </row>
    <row r="1884" spans="1:22">
      <c r="A1884" s="17">
        <f>+Tableau1[[#This Row],[Bâtiment]]</f>
        <v>0</v>
      </c>
      <c r="M1884" s="19">
        <f>IF(ISNUMBER(Tableau2[[#This Row],[Diamètre (mm)]]),PI()*((Tableau2[[#This Row],[Diamètre (mm)]]/2)^2)*10^(-4),(Tableau2[[#This Row],[Longueur (mm)]]*Tableau2[[#This Row],[Largeur (mm)]])*10^(-4))</f>
        <v>0</v>
      </c>
      <c r="N1884" s="19"/>
      <c r="O1884" s="19"/>
      <c r="P1884" s="19"/>
      <c r="Q1884" s="19"/>
      <c r="R188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84" s="19">
        <f>PI()*((Tableau2[[#This Row],[Diamètre du traversant (mm)]]/2)^2)*10^(-4)</f>
        <v>0</v>
      </c>
      <c r="U1884" s="19">
        <f>Tableau2[[#This Row],[Surface mesurée (dm²)]]-(SUMPRODUCT(($F$4:$F$2200=F1884)*($T$4:$T$2200)))</f>
        <v>0</v>
      </c>
      <c r="V1884" s="19"/>
    </row>
    <row r="1885" spans="1:22">
      <c r="A1885" s="17">
        <f>+Tableau1[[#This Row],[Bâtiment]]</f>
        <v>0</v>
      </c>
      <c r="M1885" s="19">
        <f>IF(ISNUMBER(Tableau2[[#This Row],[Diamètre (mm)]]),PI()*((Tableau2[[#This Row],[Diamètre (mm)]]/2)^2)*10^(-4),(Tableau2[[#This Row],[Longueur (mm)]]*Tableau2[[#This Row],[Largeur (mm)]])*10^(-4))</f>
        <v>0</v>
      </c>
      <c r="N1885" s="19"/>
      <c r="O1885" s="19"/>
      <c r="P1885" s="19"/>
      <c r="Q1885" s="19"/>
      <c r="R188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85" s="19">
        <f>PI()*((Tableau2[[#This Row],[Diamètre du traversant (mm)]]/2)^2)*10^(-4)</f>
        <v>0</v>
      </c>
      <c r="U1885" s="19">
        <f>Tableau2[[#This Row],[Surface mesurée (dm²)]]-(SUMPRODUCT(($F$4:$F$2200=F1885)*($T$4:$T$2200)))</f>
        <v>0</v>
      </c>
      <c r="V1885" s="19"/>
    </row>
    <row r="1886" spans="1:22">
      <c r="A1886" s="17">
        <f>+Tableau1[[#This Row],[Bâtiment]]</f>
        <v>0</v>
      </c>
      <c r="M1886" s="19">
        <f>IF(ISNUMBER(Tableau2[[#This Row],[Diamètre (mm)]]),PI()*((Tableau2[[#This Row],[Diamètre (mm)]]/2)^2)*10^(-4),(Tableau2[[#This Row],[Longueur (mm)]]*Tableau2[[#This Row],[Largeur (mm)]])*10^(-4))</f>
        <v>0</v>
      </c>
      <c r="N1886" s="19"/>
      <c r="O1886" s="19"/>
      <c r="P1886" s="19"/>
      <c r="Q1886" s="19"/>
      <c r="R188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86" s="19">
        <f>PI()*((Tableau2[[#This Row],[Diamètre du traversant (mm)]]/2)^2)*10^(-4)</f>
        <v>0</v>
      </c>
      <c r="U1886" s="19">
        <f>Tableau2[[#This Row],[Surface mesurée (dm²)]]-(SUMPRODUCT(($F$4:$F$2200=F1886)*($T$4:$T$2200)))</f>
        <v>0</v>
      </c>
      <c r="V1886" s="19"/>
    </row>
    <row r="1887" spans="1:22">
      <c r="A1887" s="17">
        <f>+Tableau1[[#This Row],[Bâtiment]]</f>
        <v>0</v>
      </c>
      <c r="M1887" s="19">
        <f>IF(ISNUMBER(Tableau2[[#This Row],[Diamètre (mm)]]),PI()*((Tableau2[[#This Row],[Diamètre (mm)]]/2)^2)*10^(-4),(Tableau2[[#This Row],[Longueur (mm)]]*Tableau2[[#This Row],[Largeur (mm)]])*10^(-4))</f>
        <v>0</v>
      </c>
      <c r="N1887" s="19"/>
      <c r="O1887" s="19"/>
      <c r="P1887" s="19"/>
      <c r="Q1887" s="19"/>
      <c r="R188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87" s="19">
        <f>PI()*((Tableau2[[#This Row],[Diamètre du traversant (mm)]]/2)^2)*10^(-4)</f>
        <v>0</v>
      </c>
      <c r="U1887" s="19">
        <f>Tableau2[[#This Row],[Surface mesurée (dm²)]]-(SUMPRODUCT(($F$4:$F$2200=F1887)*($T$4:$T$2200)))</f>
        <v>0</v>
      </c>
      <c r="V1887" s="19"/>
    </row>
    <row r="1888" spans="1:22">
      <c r="A1888" s="17">
        <f>+Tableau1[[#This Row],[Bâtiment]]</f>
        <v>0</v>
      </c>
      <c r="M1888" s="19">
        <f>IF(ISNUMBER(Tableau2[[#This Row],[Diamètre (mm)]]),PI()*((Tableau2[[#This Row],[Diamètre (mm)]]/2)^2)*10^(-4),(Tableau2[[#This Row],[Longueur (mm)]]*Tableau2[[#This Row],[Largeur (mm)]])*10^(-4))</f>
        <v>0</v>
      </c>
      <c r="N1888" s="19"/>
      <c r="O1888" s="19"/>
      <c r="P1888" s="19"/>
      <c r="Q1888" s="19"/>
      <c r="R188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88" s="19">
        <f>PI()*((Tableau2[[#This Row],[Diamètre du traversant (mm)]]/2)^2)*10^(-4)</f>
        <v>0</v>
      </c>
      <c r="U1888" s="19">
        <f>Tableau2[[#This Row],[Surface mesurée (dm²)]]-(SUMPRODUCT(($F$4:$F$2200=F1888)*($T$4:$T$2200)))</f>
        <v>0</v>
      </c>
      <c r="V1888" s="19"/>
    </row>
    <row r="1889" spans="1:22">
      <c r="A1889" s="17">
        <f>+Tableau1[[#This Row],[Bâtiment]]</f>
        <v>0</v>
      </c>
      <c r="M1889" s="19">
        <f>IF(ISNUMBER(Tableau2[[#This Row],[Diamètre (mm)]]),PI()*((Tableau2[[#This Row],[Diamètre (mm)]]/2)^2)*10^(-4),(Tableau2[[#This Row],[Longueur (mm)]]*Tableau2[[#This Row],[Largeur (mm)]])*10^(-4))</f>
        <v>0</v>
      </c>
      <c r="N1889" s="19"/>
      <c r="O1889" s="19"/>
      <c r="P1889" s="19"/>
      <c r="Q1889" s="19"/>
      <c r="R188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89" s="19">
        <f>PI()*((Tableau2[[#This Row],[Diamètre du traversant (mm)]]/2)^2)*10^(-4)</f>
        <v>0</v>
      </c>
      <c r="U1889" s="19">
        <f>Tableau2[[#This Row],[Surface mesurée (dm²)]]-(SUMPRODUCT(($F$4:$F$2200=F1889)*($T$4:$T$2200)))</f>
        <v>0</v>
      </c>
      <c r="V1889" s="19"/>
    </row>
    <row r="1890" spans="1:22">
      <c r="A1890" s="17">
        <f>+Tableau1[[#This Row],[Bâtiment]]</f>
        <v>0</v>
      </c>
      <c r="M1890" s="19">
        <f>IF(ISNUMBER(Tableau2[[#This Row],[Diamètre (mm)]]),PI()*((Tableau2[[#This Row],[Diamètre (mm)]]/2)^2)*10^(-4),(Tableau2[[#This Row],[Longueur (mm)]]*Tableau2[[#This Row],[Largeur (mm)]])*10^(-4))</f>
        <v>0</v>
      </c>
      <c r="N1890" s="19"/>
      <c r="O1890" s="19"/>
      <c r="P1890" s="19"/>
      <c r="Q1890" s="19"/>
      <c r="R189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90" s="19">
        <f>PI()*((Tableau2[[#This Row],[Diamètre du traversant (mm)]]/2)^2)*10^(-4)</f>
        <v>0</v>
      </c>
      <c r="U1890" s="19">
        <f>Tableau2[[#This Row],[Surface mesurée (dm²)]]-(SUMPRODUCT(($F$4:$F$2200=F1890)*($T$4:$T$2200)))</f>
        <v>0</v>
      </c>
      <c r="V1890" s="19"/>
    </row>
    <row r="1891" spans="1:22">
      <c r="A1891" s="17">
        <f>+Tableau1[[#This Row],[Bâtiment]]</f>
        <v>0</v>
      </c>
      <c r="M1891" s="19">
        <f>IF(ISNUMBER(Tableau2[[#This Row],[Diamètre (mm)]]),PI()*((Tableau2[[#This Row],[Diamètre (mm)]]/2)^2)*10^(-4),(Tableau2[[#This Row],[Longueur (mm)]]*Tableau2[[#This Row],[Largeur (mm)]])*10^(-4))</f>
        <v>0</v>
      </c>
      <c r="N1891" s="19"/>
      <c r="O1891" s="19"/>
      <c r="P1891" s="19"/>
      <c r="Q1891" s="19"/>
      <c r="R189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91" s="19">
        <f>PI()*((Tableau2[[#This Row],[Diamètre du traversant (mm)]]/2)^2)*10^(-4)</f>
        <v>0</v>
      </c>
      <c r="U1891" s="19">
        <f>Tableau2[[#This Row],[Surface mesurée (dm²)]]-(SUMPRODUCT(($F$4:$F$2200=F1891)*($T$4:$T$2200)))</f>
        <v>0</v>
      </c>
      <c r="V1891" s="19"/>
    </row>
    <row r="1892" spans="1:22">
      <c r="A1892" s="17">
        <f>+Tableau1[[#This Row],[Bâtiment]]</f>
        <v>0</v>
      </c>
      <c r="M1892" s="19">
        <f>IF(ISNUMBER(Tableau2[[#This Row],[Diamètre (mm)]]),PI()*((Tableau2[[#This Row],[Diamètre (mm)]]/2)^2)*10^(-4),(Tableau2[[#This Row],[Longueur (mm)]]*Tableau2[[#This Row],[Largeur (mm)]])*10^(-4))</f>
        <v>0</v>
      </c>
      <c r="N1892" s="19"/>
      <c r="O1892" s="19"/>
      <c r="P1892" s="19"/>
      <c r="Q1892" s="19"/>
      <c r="R189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92" s="19">
        <f>PI()*((Tableau2[[#This Row],[Diamètre du traversant (mm)]]/2)^2)*10^(-4)</f>
        <v>0</v>
      </c>
      <c r="U1892" s="19">
        <f>Tableau2[[#This Row],[Surface mesurée (dm²)]]-(SUMPRODUCT(($F$4:$F$2200=F1892)*($T$4:$T$2200)))</f>
        <v>0</v>
      </c>
      <c r="V1892" s="19"/>
    </row>
    <row r="1893" spans="1:22">
      <c r="A1893" s="17">
        <f>+Tableau1[[#This Row],[Bâtiment]]</f>
        <v>0</v>
      </c>
      <c r="M1893" s="19">
        <f>IF(ISNUMBER(Tableau2[[#This Row],[Diamètre (mm)]]),PI()*((Tableau2[[#This Row],[Diamètre (mm)]]/2)^2)*10^(-4),(Tableau2[[#This Row],[Longueur (mm)]]*Tableau2[[#This Row],[Largeur (mm)]])*10^(-4))</f>
        <v>0</v>
      </c>
      <c r="N1893" s="19"/>
      <c r="O1893" s="19"/>
      <c r="P1893" s="19"/>
      <c r="Q1893" s="19"/>
      <c r="R189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93" s="19">
        <f>PI()*((Tableau2[[#This Row],[Diamètre du traversant (mm)]]/2)^2)*10^(-4)</f>
        <v>0</v>
      </c>
      <c r="U1893" s="19">
        <f>Tableau2[[#This Row],[Surface mesurée (dm²)]]-(SUMPRODUCT(($F$4:$F$2200=F1893)*($T$4:$T$2200)))</f>
        <v>0</v>
      </c>
      <c r="V1893" s="19"/>
    </row>
    <row r="1894" spans="1:22">
      <c r="A1894" s="17">
        <f>+Tableau1[[#This Row],[Bâtiment]]</f>
        <v>0</v>
      </c>
      <c r="M1894" s="19">
        <f>IF(ISNUMBER(Tableau2[[#This Row],[Diamètre (mm)]]),PI()*((Tableau2[[#This Row],[Diamètre (mm)]]/2)^2)*10^(-4),(Tableau2[[#This Row],[Longueur (mm)]]*Tableau2[[#This Row],[Largeur (mm)]])*10^(-4))</f>
        <v>0</v>
      </c>
      <c r="N1894" s="19"/>
      <c r="O1894" s="19"/>
      <c r="P1894" s="19"/>
      <c r="Q1894" s="19"/>
      <c r="R189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94" s="19">
        <f>PI()*((Tableau2[[#This Row],[Diamètre du traversant (mm)]]/2)^2)*10^(-4)</f>
        <v>0</v>
      </c>
      <c r="U1894" s="19">
        <f>Tableau2[[#This Row],[Surface mesurée (dm²)]]-(SUMPRODUCT(($F$4:$F$2200=F1894)*($T$4:$T$2200)))</f>
        <v>0</v>
      </c>
      <c r="V1894" s="19"/>
    </row>
    <row r="1895" spans="1:22">
      <c r="A1895" s="17">
        <f>+Tableau1[[#This Row],[Bâtiment]]</f>
        <v>0</v>
      </c>
      <c r="M1895" s="19">
        <f>IF(ISNUMBER(Tableau2[[#This Row],[Diamètre (mm)]]),PI()*((Tableau2[[#This Row],[Diamètre (mm)]]/2)^2)*10^(-4),(Tableau2[[#This Row],[Longueur (mm)]]*Tableau2[[#This Row],[Largeur (mm)]])*10^(-4))</f>
        <v>0</v>
      </c>
      <c r="N1895" s="19"/>
      <c r="O1895" s="19"/>
      <c r="P1895" s="19"/>
      <c r="Q1895" s="19"/>
      <c r="R189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95" s="19">
        <f>PI()*((Tableau2[[#This Row],[Diamètre du traversant (mm)]]/2)^2)*10^(-4)</f>
        <v>0</v>
      </c>
      <c r="U1895" s="19">
        <f>Tableau2[[#This Row],[Surface mesurée (dm²)]]-(SUMPRODUCT(($F$4:$F$2200=F1895)*($T$4:$T$2200)))</f>
        <v>0</v>
      </c>
      <c r="V1895" s="19"/>
    </row>
    <row r="1896" spans="1:22">
      <c r="A1896" s="17">
        <f>+Tableau1[[#This Row],[Bâtiment]]</f>
        <v>0</v>
      </c>
      <c r="M1896" s="19">
        <f>IF(ISNUMBER(Tableau2[[#This Row],[Diamètre (mm)]]),PI()*((Tableau2[[#This Row],[Diamètre (mm)]]/2)^2)*10^(-4),(Tableau2[[#This Row],[Longueur (mm)]]*Tableau2[[#This Row],[Largeur (mm)]])*10^(-4))</f>
        <v>0</v>
      </c>
      <c r="N1896" s="19"/>
      <c r="O1896" s="19"/>
      <c r="P1896" s="19"/>
      <c r="Q1896" s="19"/>
      <c r="R189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96" s="19">
        <f>PI()*((Tableau2[[#This Row],[Diamètre du traversant (mm)]]/2)^2)*10^(-4)</f>
        <v>0</v>
      </c>
      <c r="U1896" s="19">
        <f>Tableau2[[#This Row],[Surface mesurée (dm²)]]-(SUMPRODUCT(($F$4:$F$2200=F1896)*($T$4:$T$2200)))</f>
        <v>0</v>
      </c>
      <c r="V1896" s="19"/>
    </row>
    <row r="1897" spans="1:22">
      <c r="A1897" s="17">
        <f>+Tableau1[[#This Row],[Bâtiment]]</f>
        <v>0</v>
      </c>
      <c r="M1897" s="19">
        <f>IF(ISNUMBER(Tableau2[[#This Row],[Diamètre (mm)]]),PI()*((Tableau2[[#This Row],[Diamètre (mm)]]/2)^2)*10^(-4),(Tableau2[[#This Row],[Longueur (mm)]]*Tableau2[[#This Row],[Largeur (mm)]])*10^(-4))</f>
        <v>0</v>
      </c>
      <c r="N1897" s="19"/>
      <c r="O1897" s="19"/>
      <c r="P1897" s="19"/>
      <c r="Q1897" s="19"/>
      <c r="R189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97" s="19">
        <f>PI()*((Tableau2[[#This Row],[Diamètre du traversant (mm)]]/2)^2)*10^(-4)</f>
        <v>0</v>
      </c>
      <c r="U1897" s="19">
        <f>Tableau2[[#This Row],[Surface mesurée (dm²)]]-(SUMPRODUCT(($F$4:$F$2200=F1897)*($T$4:$T$2200)))</f>
        <v>0</v>
      </c>
      <c r="V1897" s="19"/>
    </row>
    <row r="1898" spans="1:22">
      <c r="A1898" s="17">
        <f>+Tableau1[[#This Row],[Bâtiment]]</f>
        <v>0</v>
      </c>
      <c r="M1898" s="19">
        <f>IF(ISNUMBER(Tableau2[[#This Row],[Diamètre (mm)]]),PI()*((Tableau2[[#This Row],[Diamètre (mm)]]/2)^2)*10^(-4),(Tableau2[[#This Row],[Longueur (mm)]]*Tableau2[[#This Row],[Largeur (mm)]])*10^(-4))</f>
        <v>0</v>
      </c>
      <c r="N1898" s="19"/>
      <c r="O1898" s="19"/>
      <c r="P1898" s="19"/>
      <c r="Q1898" s="19"/>
      <c r="R189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98" s="19">
        <f>PI()*((Tableau2[[#This Row],[Diamètre du traversant (mm)]]/2)^2)*10^(-4)</f>
        <v>0</v>
      </c>
      <c r="U1898" s="19">
        <f>Tableau2[[#This Row],[Surface mesurée (dm²)]]-(SUMPRODUCT(($F$4:$F$2200=F1898)*($T$4:$T$2200)))</f>
        <v>0</v>
      </c>
      <c r="V1898" s="19"/>
    </row>
    <row r="1899" spans="1:22">
      <c r="A1899" s="17">
        <f>+Tableau1[[#This Row],[Bâtiment]]</f>
        <v>0</v>
      </c>
      <c r="M1899" s="19">
        <f>IF(ISNUMBER(Tableau2[[#This Row],[Diamètre (mm)]]),PI()*((Tableau2[[#This Row],[Diamètre (mm)]]/2)^2)*10^(-4),(Tableau2[[#This Row],[Longueur (mm)]]*Tableau2[[#This Row],[Largeur (mm)]])*10^(-4))</f>
        <v>0</v>
      </c>
      <c r="N1899" s="19"/>
      <c r="O1899" s="19"/>
      <c r="P1899" s="19"/>
      <c r="Q1899" s="19"/>
      <c r="R189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899" s="19">
        <f>PI()*((Tableau2[[#This Row],[Diamètre du traversant (mm)]]/2)^2)*10^(-4)</f>
        <v>0</v>
      </c>
      <c r="U1899" s="19">
        <f>Tableau2[[#This Row],[Surface mesurée (dm²)]]-(SUMPRODUCT(($F$4:$F$2200=F1899)*($T$4:$T$2200)))</f>
        <v>0</v>
      </c>
      <c r="V1899" s="19"/>
    </row>
    <row r="1900" spans="1:22">
      <c r="A1900" s="17">
        <f>+Tableau1[[#This Row],[Bâtiment]]</f>
        <v>0</v>
      </c>
      <c r="M1900" s="19">
        <f>IF(ISNUMBER(Tableau2[[#This Row],[Diamètre (mm)]]),PI()*((Tableau2[[#This Row],[Diamètre (mm)]]/2)^2)*10^(-4),(Tableau2[[#This Row],[Longueur (mm)]]*Tableau2[[#This Row],[Largeur (mm)]])*10^(-4))</f>
        <v>0</v>
      </c>
      <c r="N1900" s="19"/>
      <c r="O1900" s="19"/>
      <c r="P1900" s="19"/>
      <c r="Q1900" s="19"/>
      <c r="R190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00" s="19">
        <f>PI()*((Tableau2[[#This Row],[Diamètre du traversant (mm)]]/2)^2)*10^(-4)</f>
        <v>0</v>
      </c>
      <c r="U1900" s="19">
        <f>Tableau2[[#This Row],[Surface mesurée (dm²)]]-(SUMPRODUCT(($F$4:$F$2200=F1900)*($T$4:$T$2200)))</f>
        <v>0</v>
      </c>
      <c r="V1900" s="19"/>
    </row>
    <row r="1901" spans="1:22">
      <c r="A1901" s="17">
        <f>+Tableau1[[#This Row],[Bâtiment]]</f>
        <v>0</v>
      </c>
      <c r="M1901" s="19">
        <f>IF(ISNUMBER(Tableau2[[#This Row],[Diamètre (mm)]]),PI()*((Tableau2[[#This Row],[Diamètre (mm)]]/2)^2)*10^(-4),(Tableau2[[#This Row],[Longueur (mm)]]*Tableau2[[#This Row],[Largeur (mm)]])*10^(-4))</f>
        <v>0</v>
      </c>
      <c r="N1901" s="19"/>
      <c r="O1901" s="19"/>
      <c r="P1901" s="19"/>
      <c r="Q1901" s="19"/>
      <c r="R190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01" s="19">
        <f>PI()*((Tableau2[[#This Row],[Diamètre du traversant (mm)]]/2)^2)*10^(-4)</f>
        <v>0</v>
      </c>
      <c r="U1901" s="19">
        <f>Tableau2[[#This Row],[Surface mesurée (dm²)]]-(SUMPRODUCT(($F$4:$F$2200=F1901)*($T$4:$T$2200)))</f>
        <v>0</v>
      </c>
      <c r="V1901" s="19"/>
    </row>
    <row r="1902" spans="1:22">
      <c r="A1902" s="17">
        <f>+Tableau1[[#This Row],[Bâtiment]]</f>
        <v>0</v>
      </c>
      <c r="M1902" s="19">
        <f>IF(ISNUMBER(Tableau2[[#This Row],[Diamètre (mm)]]),PI()*((Tableau2[[#This Row],[Diamètre (mm)]]/2)^2)*10^(-4),(Tableau2[[#This Row],[Longueur (mm)]]*Tableau2[[#This Row],[Largeur (mm)]])*10^(-4))</f>
        <v>0</v>
      </c>
      <c r="N1902" s="19"/>
      <c r="O1902" s="19"/>
      <c r="P1902" s="19"/>
      <c r="Q1902" s="19"/>
      <c r="R190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02" s="19">
        <f>PI()*((Tableau2[[#This Row],[Diamètre du traversant (mm)]]/2)^2)*10^(-4)</f>
        <v>0</v>
      </c>
      <c r="U1902" s="19">
        <f>Tableau2[[#This Row],[Surface mesurée (dm²)]]-(SUMPRODUCT(($F$4:$F$2200=F1902)*($T$4:$T$2200)))</f>
        <v>0</v>
      </c>
      <c r="V1902" s="19"/>
    </row>
    <row r="1903" spans="1:22">
      <c r="A1903" s="17">
        <f>+Tableau1[[#This Row],[Bâtiment]]</f>
        <v>0</v>
      </c>
      <c r="M1903" s="19">
        <f>IF(ISNUMBER(Tableau2[[#This Row],[Diamètre (mm)]]),PI()*((Tableau2[[#This Row],[Diamètre (mm)]]/2)^2)*10^(-4),(Tableau2[[#This Row],[Longueur (mm)]]*Tableau2[[#This Row],[Largeur (mm)]])*10^(-4))</f>
        <v>0</v>
      </c>
      <c r="N1903" s="19"/>
      <c r="O1903" s="19"/>
      <c r="P1903" s="19"/>
      <c r="Q1903" s="19"/>
      <c r="R190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03" s="19">
        <f>PI()*((Tableau2[[#This Row],[Diamètre du traversant (mm)]]/2)^2)*10^(-4)</f>
        <v>0</v>
      </c>
      <c r="U1903" s="19">
        <f>Tableau2[[#This Row],[Surface mesurée (dm²)]]-(SUMPRODUCT(($F$4:$F$2200=F1903)*($T$4:$T$2200)))</f>
        <v>0</v>
      </c>
      <c r="V1903" s="19"/>
    </row>
    <row r="1904" spans="1:22">
      <c r="A1904" s="17">
        <f>+Tableau1[[#This Row],[Bâtiment]]</f>
        <v>0</v>
      </c>
      <c r="M1904" s="19">
        <f>IF(ISNUMBER(Tableau2[[#This Row],[Diamètre (mm)]]),PI()*((Tableau2[[#This Row],[Diamètre (mm)]]/2)^2)*10^(-4),(Tableau2[[#This Row],[Longueur (mm)]]*Tableau2[[#This Row],[Largeur (mm)]])*10^(-4))</f>
        <v>0</v>
      </c>
      <c r="N1904" s="19"/>
      <c r="O1904" s="19"/>
      <c r="P1904" s="19"/>
      <c r="Q1904" s="19"/>
      <c r="R190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04" s="19">
        <f>PI()*((Tableau2[[#This Row],[Diamètre du traversant (mm)]]/2)^2)*10^(-4)</f>
        <v>0</v>
      </c>
      <c r="U1904" s="19">
        <f>Tableau2[[#This Row],[Surface mesurée (dm²)]]-(SUMPRODUCT(($F$4:$F$2200=F1904)*($T$4:$T$2200)))</f>
        <v>0</v>
      </c>
      <c r="V1904" s="19"/>
    </row>
    <row r="1905" spans="1:22">
      <c r="A1905" s="17">
        <f>+Tableau1[[#This Row],[Bâtiment]]</f>
        <v>0</v>
      </c>
      <c r="M1905" s="19">
        <f>IF(ISNUMBER(Tableau2[[#This Row],[Diamètre (mm)]]),PI()*((Tableau2[[#This Row],[Diamètre (mm)]]/2)^2)*10^(-4),(Tableau2[[#This Row],[Longueur (mm)]]*Tableau2[[#This Row],[Largeur (mm)]])*10^(-4))</f>
        <v>0</v>
      </c>
      <c r="N1905" s="19"/>
      <c r="O1905" s="19"/>
      <c r="P1905" s="19"/>
      <c r="Q1905" s="19"/>
      <c r="R190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05" s="19">
        <f>PI()*((Tableau2[[#This Row],[Diamètre du traversant (mm)]]/2)^2)*10^(-4)</f>
        <v>0</v>
      </c>
      <c r="U1905" s="19">
        <f>Tableau2[[#This Row],[Surface mesurée (dm²)]]-(SUMPRODUCT(($F$4:$F$2200=F1905)*($T$4:$T$2200)))</f>
        <v>0</v>
      </c>
      <c r="V1905" s="19"/>
    </row>
    <row r="1906" spans="1:22">
      <c r="A1906" s="17">
        <f>+Tableau1[[#This Row],[Bâtiment]]</f>
        <v>0</v>
      </c>
      <c r="M1906" s="19">
        <f>IF(ISNUMBER(Tableau2[[#This Row],[Diamètre (mm)]]),PI()*((Tableau2[[#This Row],[Diamètre (mm)]]/2)^2)*10^(-4),(Tableau2[[#This Row],[Longueur (mm)]]*Tableau2[[#This Row],[Largeur (mm)]])*10^(-4))</f>
        <v>0</v>
      </c>
      <c r="N1906" s="19"/>
      <c r="O1906" s="19"/>
      <c r="P1906" s="19"/>
      <c r="Q1906" s="19"/>
      <c r="R190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06" s="19">
        <f>PI()*((Tableau2[[#This Row],[Diamètre du traversant (mm)]]/2)^2)*10^(-4)</f>
        <v>0</v>
      </c>
      <c r="U1906" s="19">
        <f>Tableau2[[#This Row],[Surface mesurée (dm²)]]-(SUMPRODUCT(($F$4:$F$2200=F1906)*($T$4:$T$2200)))</f>
        <v>0</v>
      </c>
      <c r="V1906" s="19"/>
    </row>
    <row r="1907" spans="1:22">
      <c r="A1907" s="17">
        <f>+Tableau1[[#This Row],[Bâtiment]]</f>
        <v>0</v>
      </c>
      <c r="M1907" s="19">
        <f>IF(ISNUMBER(Tableau2[[#This Row],[Diamètre (mm)]]),PI()*((Tableau2[[#This Row],[Diamètre (mm)]]/2)^2)*10^(-4),(Tableau2[[#This Row],[Longueur (mm)]]*Tableau2[[#This Row],[Largeur (mm)]])*10^(-4))</f>
        <v>0</v>
      </c>
      <c r="N1907" s="19"/>
      <c r="O1907" s="19"/>
      <c r="P1907" s="19"/>
      <c r="Q1907" s="19"/>
      <c r="R190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07" s="19">
        <f>PI()*((Tableau2[[#This Row],[Diamètre du traversant (mm)]]/2)^2)*10^(-4)</f>
        <v>0</v>
      </c>
      <c r="U1907" s="19">
        <f>Tableau2[[#This Row],[Surface mesurée (dm²)]]-(SUMPRODUCT(($F$4:$F$2200=F1907)*($T$4:$T$2200)))</f>
        <v>0</v>
      </c>
      <c r="V1907" s="19"/>
    </row>
    <row r="1908" spans="1:22">
      <c r="A1908" s="17">
        <f>+Tableau1[[#This Row],[Bâtiment]]</f>
        <v>0</v>
      </c>
      <c r="M1908" s="19">
        <f>IF(ISNUMBER(Tableau2[[#This Row],[Diamètre (mm)]]),PI()*((Tableau2[[#This Row],[Diamètre (mm)]]/2)^2)*10^(-4),(Tableau2[[#This Row],[Longueur (mm)]]*Tableau2[[#This Row],[Largeur (mm)]])*10^(-4))</f>
        <v>0</v>
      </c>
      <c r="N1908" s="19"/>
      <c r="O1908" s="19"/>
      <c r="P1908" s="19"/>
      <c r="Q1908" s="19"/>
      <c r="R190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08" s="19">
        <f>PI()*((Tableau2[[#This Row],[Diamètre du traversant (mm)]]/2)^2)*10^(-4)</f>
        <v>0</v>
      </c>
      <c r="U1908" s="19">
        <f>Tableau2[[#This Row],[Surface mesurée (dm²)]]-(SUMPRODUCT(($F$4:$F$2200=F1908)*($T$4:$T$2200)))</f>
        <v>0</v>
      </c>
      <c r="V1908" s="19"/>
    </row>
    <row r="1909" spans="1:22">
      <c r="A1909" s="17">
        <f>+Tableau1[[#This Row],[Bâtiment]]</f>
        <v>0</v>
      </c>
      <c r="M1909" s="19">
        <f>IF(ISNUMBER(Tableau2[[#This Row],[Diamètre (mm)]]),PI()*((Tableau2[[#This Row],[Diamètre (mm)]]/2)^2)*10^(-4),(Tableau2[[#This Row],[Longueur (mm)]]*Tableau2[[#This Row],[Largeur (mm)]])*10^(-4))</f>
        <v>0</v>
      </c>
      <c r="N1909" s="19"/>
      <c r="O1909" s="19"/>
      <c r="P1909" s="19"/>
      <c r="Q1909" s="19"/>
      <c r="R190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09" s="19">
        <f>PI()*((Tableau2[[#This Row],[Diamètre du traversant (mm)]]/2)^2)*10^(-4)</f>
        <v>0</v>
      </c>
      <c r="U1909" s="19">
        <f>Tableau2[[#This Row],[Surface mesurée (dm²)]]-(SUMPRODUCT(($F$4:$F$2200=F1909)*($T$4:$T$2200)))</f>
        <v>0</v>
      </c>
      <c r="V1909" s="19"/>
    </row>
    <row r="1910" spans="1:22">
      <c r="A1910" s="17">
        <f>+Tableau1[[#This Row],[Bâtiment]]</f>
        <v>0</v>
      </c>
      <c r="M1910" s="19">
        <f>IF(ISNUMBER(Tableau2[[#This Row],[Diamètre (mm)]]),PI()*((Tableau2[[#This Row],[Diamètre (mm)]]/2)^2)*10^(-4),(Tableau2[[#This Row],[Longueur (mm)]]*Tableau2[[#This Row],[Largeur (mm)]])*10^(-4))</f>
        <v>0</v>
      </c>
      <c r="N1910" s="19"/>
      <c r="O1910" s="19"/>
      <c r="P1910" s="19"/>
      <c r="Q1910" s="19"/>
      <c r="R191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10" s="19">
        <f>PI()*((Tableau2[[#This Row],[Diamètre du traversant (mm)]]/2)^2)*10^(-4)</f>
        <v>0</v>
      </c>
      <c r="U1910" s="19">
        <f>Tableau2[[#This Row],[Surface mesurée (dm²)]]-(SUMPRODUCT(($F$4:$F$2200=F1910)*($T$4:$T$2200)))</f>
        <v>0</v>
      </c>
      <c r="V1910" s="19"/>
    </row>
    <row r="1911" spans="1:22">
      <c r="A1911" s="17">
        <f>+Tableau1[[#This Row],[Bâtiment]]</f>
        <v>0</v>
      </c>
      <c r="M1911" s="19">
        <f>IF(ISNUMBER(Tableau2[[#This Row],[Diamètre (mm)]]),PI()*((Tableau2[[#This Row],[Diamètre (mm)]]/2)^2)*10^(-4),(Tableau2[[#This Row],[Longueur (mm)]]*Tableau2[[#This Row],[Largeur (mm)]])*10^(-4))</f>
        <v>0</v>
      </c>
      <c r="N1911" s="19"/>
      <c r="O1911" s="19"/>
      <c r="P1911" s="19"/>
      <c r="Q1911" s="19"/>
      <c r="R191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11" s="19">
        <f>PI()*((Tableau2[[#This Row],[Diamètre du traversant (mm)]]/2)^2)*10^(-4)</f>
        <v>0</v>
      </c>
      <c r="U1911" s="19">
        <f>Tableau2[[#This Row],[Surface mesurée (dm²)]]-(SUMPRODUCT(($F$4:$F$2200=F1911)*($T$4:$T$2200)))</f>
        <v>0</v>
      </c>
      <c r="V1911" s="19"/>
    </row>
    <row r="1912" spans="1:22">
      <c r="A1912" s="17">
        <f>+Tableau1[[#This Row],[Bâtiment]]</f>
        <v>0</v>
      </c>
      <c r="M1912" s="19">
        <f>IF(ISNUMBER(Tableau2[[#This Row],[Diamètre (mm)]]),PI()*((Tableau2[[#This Row],[Diamètre (mm)]]/2)^2)*10^(-4),(Tableau2[[#This Row],[Longueur (mm)]]*Tableau2[[#This Row],[Largeur (mm)]])*10^(-4))</f>
        <v>0</v>
      </c>
      <c r="N1912" s="19"/>
      <c r="O1912" s="19"/>
      <c r="P1912" s="19"/>
      <c r="Q1912" s="19"/>
      <c r="R191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12" s="19">
        <f>PI()*((Tableau2[[#This Row],[Diamètre du traversant (mm)]]/2)^2)*10^(-4)</f>
        <v>0</v>
      </c>
      <c r="U1912" s="19">
        <f>Tableau2[[#This Row],[Surface mesurée (dm²)]]-(SUMPRODUCT(($F$4:$F$2200=F1912)*($T$4:$T$2200)))</f>
        <v>0</v>
      </c>
      <c r="V1912" s="19"/>
    </row>
    <row r="1913" spans="1:22">
      <c r="A1913" s="17">
        <f>+Tableau1[[#This Row],[Bâtiment]]</f>
        <v>0</v>
      </c>
      <c r="M1913" s="19">
        <f>IF(ISNUMBER(Tableau2[[#This Row],[Diamètre (mm)]]),PI()*((Tableau2[[#This Row],[Diamètre (mm)]]/2)^2)*10^(-4),(Tableau2[[#This Row],[Longueur (mm)]]*Tableau2[[#This Row],[Largeur (mm)]])*10^(-4))</f>
        <v>0</v>
      </c>
      <c r="N1913" s="19"/>
      <c r="O1913" s="19"/>
      <c r="P1913" s="19"/>
      <c r="Q1913" s="19"/>
      <c r="R191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13" s="19">
        <f>PI()*((Tableau2[[#This Row],[Diamètre du traversant (mm)]]/2)^2)*10^(-4)</f>
        <v>0</v>
      </c>
      <c r="U1913" s="19">
        <f>Tableau2[[#This Row],[Surface mesurée (dm²)]]-(SUMPRODUCT(($F$4:$F$2200=F1913)*($T$4:$T$2200)))</f>
        <v>0</v>
      </c>
      <c r="V1913" s="19"/>
    </row>
    <row r="1914" spans="1:22">
      <c r="A1914" s="17">
        <f>+Tableau1[[#This Row],[Bâtiment]]</f>
        <v>0</v>
      </c>
      <c r="M1914" s="19">
        <f>IF(ISNUMBER(Tableau2[[#This Row],[Diamètre (mm)]]),PI()*((Tableau2[[#This Row],[Diamètre (mm)]]/2)^2)*10^(-4),(Tableau2[[#This Row],[Longueur (mm)]]*Tableau2[[#This Row],[Largeur (mm)]])*10^(-4))</f>
        <v>0</v>
      </c>
      <c r="N1914" s="19"/>
      <c r="O1914" s="19"/>
      <c r="P1914" s="19"/>
      <c r="Q1914" s="19"/>
      <c r="R191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14" s="19">
        <f>PI()*((Tableau2[[#This Row],[Diamètre du traversant (mm)]]/2)^2)*10^(-4)</f>
        <v>0</v>
      </c>
      <c r="U1914" s="19">
        <f>Tableau2[[#This Row],[Surface mesurée (dm²)]]-(SUMPRODUCT(($F$4:$F$2200=F1914)*($T$4:$T$2200)))</f>
        <v>0</v>
      </c>
      <c r="V1914" s="19"/>
    </row>
    <row r="1915" spans="1:22">
      <c r="A1915" s="17">
        <f>+Tableau1[[#This Row],[Bâtiment]]</f>
        <v>0</v>
      </c>
      <c r="M1915" s="19">
        <f>IF(ISNUMBER(Tableau2[[#This Row],[Diamètre (mm)]]),PI()*((Tableau2[[#This Row],[Diamètre (mm)]]/2)^2)*10^(-4),(Tableau2[[#This Row],[Longueur (mm)]]*Tableau2[[#This Row],[Largeur (mm)]])*10^(-4))</f>
        <v>0</v>
      </c>
      <c r="N1915" s="19"/>
      <c r="O1915" s="19"/>
      <c r="P1915" s="19"/>
      <c r="Q1915" s="19"/>
      <c r="R191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15" s="19">
        <f>PI()*((Tableau2[[#This Row],[Diamètre du traversant (mm)]]/2)^2)*10^(-4)</f>
        <v>0</v>
      </c>
      <c r="U1915" s="19">
        <f>Tableau2[[#This Row],[Surface mesurée (dm²)]]-(SUMPRODUCT(($F$4:$F$2200=F1915)*($T$4:$T$2200)))</f>
        <v>0</v>
      </c>
      <c r="V1915" s="19"/>
    </row>
    <row r="1916" spans="1:22">
      <c r="A1916" s="17">
        <f>+Tableau1[[#This Row],[Bâtiment]]</f>
        <v>0</v>
      </c>
      <c r="M1916" s="19">
        <f>IF(ISNUMBER(Tableau2[[#This Row],[Diamètre (mm)]]),PI()*((Tableau2[[#This Row],[Diamètre (mm)]]/2)^2)*10^(-4),(Tableau2[[#This Row],[Longueur (mm)]]*Tableau2[[#This Row],[Largeur (mm)]])*10^(-4))</f>
        <v>0</v>
      </c>
      <c r="N1916" s="19"/>
      <c r="O1916" s="19"/>
      <c r="P1916" s="19"/>
      <c r="Q1916" s="19"/>
      <c r="R191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16" s="19">
        <f>PI()*((Tableau2[[#This Row],[Diamètre du traversant (mm)]]/2)^2)*10^(-4)</f>
        <v>0</v>
      </c>
      <c r="U1916" s="19">
        <f>Tableau2[[#This Row],[Surface mesurée (dm²)]]-(SUMPRODUCT(($F$4:$F$2200=F1916)*($T$4:$T$2200)))</f>
        <v>0</v>
      </c>
      <c r="V1916" s="19"/>
    </row>
    <row r="1917" spans="1:22">
      <c r="A1917" s="17">
        <f>+Tableau1[[#This Row],[Bâtiment]]</f>
        <v>0</v>
      </c>
      <c r="M1917" s="19">
        <f>IF(ISNUMBER(Tableau2[[#This Row],[Diamètre (mm)]]),PI()*((Tableau2[[#This Row],[Diamètre (mm)]]/2)^2)*10^(-4),(Tableau2[[#This Row],[Longueur (mm)]]*Tableau2[[#This Row],[Largeur (mm)]])*10^(-4))</f>
        <v>0</v>
      </c>
      <c r="N1917" s="19"/>
      <c r="O1917" s="19"/>
      <c r="P1917" s="19"/>
      <c r="Q1917" s="19"/>
      <c r="R191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17" s="19">
        <f>PI()*((Tableau2[[#This Row],[Diamètre du traversant (mm)]]/2)^2)*10^(-4)</f>
        <v>0</v>
      </c>
      <c r="U1917" s="19">
        <f>Tableau2[[#This Row],[Surface mesurée (dm²)]]-(SUMPRODUCT(($F$4:$F$2200=F1917)*($T$4:$T$2200)))</f>
        <v>0</v>
      </c>
      <c r="V1917" s="19"/>
    </row>
    <row r="1918" spans="1:22">
      <c r="A1918" s="17">
        <f>+Tableau1[[#This Row],[Bâtiment]]</f>
        <v>0</v>
      </c>
      <c r="M1918" s="19">
        <f>IF(ISNUMBER(Tableau2[[#This Row],[Diamètre (mm)]]),PI()*((Tableau2[[#This Row],[Diamètre (mm)]]/2)^2)*10^(-4),(Tableau2[[#This Row],[Longueur (mm)]]*Tableau2[[#This Row],[Largeur (mm)]])*10^(-4))</f>
        <v>0</v>
      </c>
      <c r="N1918" s="19"/>
      <c r="O1918" s="19"/>
      <c r="P1918" s="19"/>
      <c r="Q1918" s="19"/>
      <c r="R191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18" s="19">
        <f>PI()*((Tableau2[[#This Row],[Diamètre du traversant (mm)]]/2)^2)*10^(-4)</f>
        <v>0</v>
      </c>
      <c r="U1918" s="19">
        <f>Tableau2[[#This Row],[Surface mesurée (dm²)]]-(SUMPRODUCT(($F$4:$F$2200=F1918)*($T$4:$T$2200)))</f>
        <v>0</v>
      </c>
      <c r="V1918" s="19"/>
    </row>
    <row r="1919" spans="1:22">
      <c r="A1919" s="17">
        <f>+Tableau1[[#This Row],[Bâtiment]]</f>
        <v>0</v>
      </c>
      <c r="M1919" s="19">
        <f>IF(ISNUMBER(Tableau2[[#This Row],[Diamètre (mm)]]),PI()*((Tableau2[[#This Row],[Diamètre (mm)]]/2)^2)*10^(-4),(Tableau2[[#This Row],[Longueur (mm)]]*Tableau2[[#This Row],[Largeur (mm)]])*10^(-4))</f>
        <v>0</v>
      </c>
      <c r="N1919" s="19"/>
      <c r="O1919" s="19"/>
      <c r="P1919" s="19"/>
      <c r="Q1919" s="19"/>
      <c r="R191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19" s="19">
        <f>PI()*((Tableau2[[#This Row],[Diamètre du traversant (mm)]]/2)^2)*10^(-4)</f>
        <v>0</v>
      </c>
      <c r="U1919" s="19">
        <f>Tableau2[[#This Row],[Surface mesurée (dm²)]]-(SUMPRODUCT(($F$4:$F$2200=F1919)*($T$4:$T$2200)))</f>
        <v>0</v>
      </c>
      <c r="V1919" s="19"/>
    </row>
    <row r="1920" spans="1:22">
      <c r="A1920" s="17">
        <f>+Tableau1[[#This Row],[Bâtiment]]</f>
        <v>0</v>
      </c>
      <c r="M1920" s="19">
        <f>IF(ISNUMBER(Tableau2[[#This Row],[Diamètre (mm)]]),PI()*((Tableau2[[#This Row],[Diamètre (mm)]]/2)^2)*10^(-4),(Tableau2[[#This Row],[Longueur (mm)]]*Tableau2[[#This Row],[Largeur (mm)]])*10^(-4))</f>
        <v>0</v>
      </c>
      <c r="N1920" s="19"/>
      <c r="O1920" s="19"/>
      <c r="P1920" s="19"/>
      <c r="Q1920" s="19"/>
      <c r="R192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20" s="19">
        <f>PI()*((Tableau2[[#This Row],[Diamètre du traversant (mm)]]/2)^2)*10^(-4)</f>
        <v>0</v>
      </c>
      <c r="U1920" s="19">
        <f>Tableau2[[#This Row],[Surface mesurée (dm²)]]-(SUMPRODUCT(($F$4:$F$2200=F1920)*($T$4:$T$2200)))</f>
        <v>0</v>
      </c>
      <c r="V1920" s="19"/>
    </row>
    <row r="1921" spans="1:22">
      <c r="A1921" s="17">
        <f>+Tableau1[[#This Row],[Bâtiment]]</f>
        <v>0</v>
      </c>
      <c r="M1921" s="19">
        <f>IF(ISNUMBER(Tableau2[[#This Row],[Diamètre (mm)]]),PI()*((Tableau2[[#This Row],[Diamètre (mm)]]/2)^2)*10^(-4),(Tableau2[[#This Row],[Longueur (mm)]]*Tableau2[[#This Row],[Largeur (mm)]])*10^(-4))</f>
        <v>0</v>
      </c>
      <c r="N1921" s="19"/>
      <c r="O1921" s="19"/>
      <c r="P1921" s="19"/>
      <c r="Q1921" s="19"/>
      <c r="R192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21" s="19">
        <f>PI()*((Tableau2[[#This Row],[Diamètre du traversant (mm)]]/2)^2)*10^(-4)</f>
        <v>0</v>
      </c>
      <c r="U1921" s="19">
        <f>Tableau2[[#This Row],[Surface mesurée (dm²)]]-(SUMPRODUCT(($F$4:$F$2200=F1921)*($T$4:$T$2200)))</f>
        <v>0</v>
      </c>
      <c r="V1921" s="19"/>
    </row>
    <row r="1922" spans="1:22">
      <c r="A1922" s="17">
        <f>+Tableau1[[#This Row],[Bâtiment]]</f>
        <v>0</v>
      </c>
      <c r="M1922" s="19">
        <f>IF(ISNUMBER(Tableau2[[#This Row],[Diamètre (mm)]]),PI()*((Tableau2[[#This Row],[Diamètre (mm)]]/2)^2)*10^(-4),(Tableau2[[#This Row],[Longueur (mm)]]*Tableau2[[#This Row],[Largeur (mm)]])*10^(-4))</f>
        <v>0</v>
      </c>
      <c r="N1922" s="19"/>
      <c r="O1922" s="19"/>
      <c r="P1922" s="19"/>
      <c r="Q1922" s="19"/>
      <c r="R192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22" s="19">
        <f>PI()*((Tableau2[[#This Row],[Diamètre du traversant (mm)]]/2)^2)*10^(-4)</f>
        <v>0</v>
      </c>
      <c r="U1922" s="19">
        <f>Tableau2[[#This Row],[Surface mesurée (dm²)]]-(SUMPRODUCT(($F$4:$F$2200=F1922)*($T$4:$T$2200)))</f>
        <v>0</v>
      </c>
      <c r="V1922" s="19"/>
    </row>
    <row r="1923" spans="1:22">
      <c r="A1923" s="17">
        <f>+Tableau1[[#This Row],[Bâtiment]]</f>
        <v>0</v>
      </c>
      <c r="M1923" s="19">
        <f>IF(ISNUMBER(Tableau2[[#This Row],[Diamètre (mm)]]),PI()*((Tableau2[[#This Row],[Diamètre (mm)]]/2)^2)*10^(-4),(Tableau2[[#This Row],[Longueur (mm)]]*Tableau2[[#This Row],[Largeur (mm)]])*10^(-4))</f>
        <v>0</v>
      </c>
      <c r="N1923" s="19"/>
      <c r="O1923" s="19"/>
      <c r="P1923" s="19"/>
      <c r="Q1923" s="19"/>
      <c r="R192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23" s="19">
        <f>PI()*((Tableau2[[#This Row],[Diamètre du traversant (mm)]]/2)^2)*10^(-4)</f>
        <v>0</v>
      </c>
      <c r="U1923" s="19">
        <f>Tableau2[[#This Row],[Surface mesurée (dm²)]]-(SUMPRODUCT(($F$4:$F$2200=F1923)*($T$4:$T$2200)))</f>
        <v>0</v>
      </c>
      <c r="V1923" s="19"/>
    </row>
    <row r="1924" spans="1:22">
      <c r="A1924" s="17">
        <f>+Tableau1[[#This Row],[Bâtiment]]</f>
        <v>0</v>
      </c>
      <c r="M1924" s="19">
        <f>IF(ISNUMBER(Tableau2[[#This Row],[Diamètre (mm)]]),PI()*((Tableau2[[#This Row],[Diamètre (mm)]]/2)^2)*10^(-4),(Tableau2[[#This Row],[Longueur (mm)]]*Tableau2[[#This Row],[Largeur (mm)]])*10^(-4))</f>
        <v>0</v>
      </c>
      <c r="N1924" s="19"/>
      <c r="O1924" s="19"/>
      <c r="P1924" s="19"/>
      <c r="Q1924" s="19"/>
      <c r="R192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24" s="19">
        <f>PI()*((Tableau2[[#This Row],[Diamètre du traversant (mm)]]/2)^2)*10^(-4)</f>
        <v>0</v>
      </c>
      <c r="U1924" s="19">
        <f>Tableau2[[#This Row],[Surface mesurée (dm²)]]-(SUMPRODUCT(($F$4:$F$2200=F1924)*($T$4:$T$2200)))</f>
        <v>0</v>
      </c>
      <c r="V1924" s="19"/>
    </row>
    <row r="1925" spans="1:22">
      <c r="A1925" s="17">
        <f>+Tableau1[[#This Row],[Bâtiment]]</f>
        <v>0</v>
      </c>
      <c r="M1925" s="19">
        <f>IF(ISNUMBER(Tableau2[[#This Row],[Diamètre (mm)]]),PI()*((Tableau2[[#This Row],[Diamètre (mm)]]/2)^2)*10^(-4),(Tableau2[[#This Row],[Longueur (mm)]]*Tableau2[[#This Row],[Largeur (mm)]])*10^(-4))</f>
        <v>0</v>
      </c>
      <c r="N1925" s="19"/>
      <c r="O1925" s="19"/>
      <c r="P1925" s="19"/>
      <c r="Q1925" s="19"/>
      <c r="R192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25" s="19">
        <f>PI()*((Tableau2[[#This Row],[Diamètre du traversant (mm)]]/2)^2)*10^(-4)</f>
        <v>0</v>
      </c>
      <c r="U1925" s="19">
        <f>Tableau2[[#This Row],[Surface mesurée (dm²)]]-(SUMPRODUCT(($F$4:$F$2200=F1925)*($T$4:$T$2200)))</f>
        <v>0</v>
      </c>
      <c r="V1925" s="19"/>
    </row>
    <row r="1926" spans="1:22">
      <c r="A1926" s="17">
        <f>+Tableau1[[#This Row],[Bâtiment]]</f>
        <v>0</v>
      </c>
      <c r="M1926" s="19">
        <f>IF(ISNUMBER(Tableau2[[#This Row],[Diamètre (mm)]]),PI()*((Tableau2[[#This Row],[Diamètre (mm)]]/2)^2)*10^(-4),(Tableau2[[#This Row],[Longueur (mm)]]*Tableau2[[#This Row],[Largeur (mm)]])*10^(-4))</f>
        <v>0</v>
      </c>
      <c r="N1926" s="19"/>
      <c r="O1926" s="19"/>
      <c r="P1926" s="19"/>
      <c r="Q1926" s="19"/>
      <c r="R192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26" s="19">
        <f>PI()*((Tableau2[[#This Row],[Diamètre du traversant (mm)]]/2)^2)*10^(-4)</f>
        <v>0</v>
      </c>
      <c r="U1926" s="19">
        <f>Tableau2[[#This Row],[Surface mesurée (dm²)]]-(SUMPRODUCT(($F$4:$F$2200=F1926)*($T$4:$T$2200)))</f>
        <v>0</v>
      </c>
      <c r="V1926" s="19"/>
    </row>
    <row r="1927" spans="1:22">
      <c r="A1927" s="17">
        <f>+Tableau1[[#This Row],[Bâtiment]]</f>
        <v>0</v>
      </c>
      <c r="M1927" s="19">
        <f>IF(ISNUMBER(Tableau2[[#This Row],[Diamètre (mm)]]),PI()*((Tableau2[[#This Row],[Diamètre (mm)]]/2)^2)*10^(-4),(Tableau2[[#This Row],[Longueur (mm)]]*Tableau2[[#This Row],[Largeur (mm)]])*10^(-4))</f>
        <v>0</v>
      </c>
      <c r="N1927" s="19"/>
      <c r="O1927" s="19"/>
      <c r="P1927" s="19"/>
      <c r="Q1927" s="19"/>
      <c r="R192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27" s="19">
        <f>PI()*((Tableau2[[#This Row],[Diamètre du traversant (mm)]]/2)^2)*10^(-4)</f>
        <v>0</v>
      </c>
      <c r="U1927" s="19">
        <f>Tableau2[[#This Row],[Surface mesurée (dm²)]]-(SUMPRODUCT(($F$4:$F$2200=F1927)*($T$4:$T$2200)))</f>
        <v>0</v>
      </c>
      <c r="V1927" s="19"/>
    </row>
    <row r="1928" spans="1:22">
      <c r="A1928" s="17">
        <f>+Tableau1[[#This Row],[Bâtiment]]</f>
        <v>0</v>
      </c>
      <c r="M1928" s="19">
        <f>IF(ISNUMBER(Tableau2[[#This Row],[Diamètre (mm)]]),PI()*((Tableau2[[#This Row],[Diamètre (mm)]]/2)^2)*10^(-4),(Tableau2[[#This Row],[Longueur (mm)]]*Tableau2[[#This Row],[Largeur (mm)]])*10^(-4))</f>
        <v>0</v>
      </c>
      <c r="N1928" s="19"/>
      <c r="O1928" s="19"/>
      <c r="P1928" s="19"/>
      <c r="Q1928" s="19"/>
      <c r="R192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28" s="19">
        <f>PI()*((Tableau2[[#This Row],[Diamètre du traversant (mm)]]/2)^2)*10^(-4)</f>
        <v>0</v>
      </c>
      <c r="U1928" s="19">
        <f>Tableau2[[#This Row],[Surface mesurée (dm²)]]-(SUMPRODUCT(($F$4:$F$2200=F1928)*($T$4:$T$2200)))</f>
        <v>0</v>
      </c>
      <c r="V1928" s="19"/>
    </row>
    <row r="1929" spans="1:22">
      <c r="A1929" s="17">
        <f>+Tableau1[[#This Row],[Bâtiment]]</f>
        <v>0</v>
      </c>
      <c r="M1929" s="19">
        <f>IF(ISNUMBER(Tableau2[[#This Row],[Diamètre (mm)]]),PI()*((Tableau2[[#This Row],[Diamètre (mm)]]/2)^2)*10^(-4),(Tableau2[[#This Row],[Longueur (mm)]]*Tableau2[[#This Row],[Largeur (mm)]])*10^(-4))</f>
        <v>0</v>
      </c>
      <c r="N1929" s="19"/>
      <c r="O1929" s="19"/>
      <c r="P1929" s="19"/>
      <c r="Q1929" s="19"/>
      <c r="R192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29" s="19">
        <f>PI()*((Tableau2[[#This Row],[Diamètre du traversant (mm)]]/2)^2)*10^(-4)</f>
        <v>0</v>
      </c>
      <c r="U1929" s="19">
        <f>Tableau2[[#This Row],[Surface mesurée (dm²)]]-(SUMPRODUCT(($F$4:$F$2200=F1929)*($T$4:$T$2200)))</f>
        <v>0</v>
      </c>
      <c r="V1929" s="19"/>
    </row>
    <row r="1930" spans="1:22">
      <c r="A1930" s="17">
        <f>+Tableau1[[#This Row],[Bâtiment]]</f>
        <v>0</v>
      </c>
      <c r="M1930" s="19">
        <f>IF(ISNUMBER(Tableau2[[#This Row],[Diamètre (mm)]]),PI()*((Tableau2[[#This Row],[Diamètre (mm)]]/2)^2)*10^(-4),(Tableau2[[#This Row],[Longueur (mm)]]*Tableau2[[#This Row],[Largeur (mm)]])*10^(-4))</f>
        <v>0</v>
      </c>
      <c r="N1930" s="19"/>
      <c r="O1930" s="19"/>
      <c r="P1930" s="19"/>
      <c r="Q1930" s="19"/>
      <c r="R193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30" s="19">
        <f>PI()*((Tableau2[[#This Row],[Diamètre du traversant (mm)]]/2)^2)*10^(-4)</f>
        <v>0</v>
      </c>
      <c r="U1930" s="19">
        <f>Tableau2[[#This Row],[Surface mesurée (dm²)]]-(SUMPRODUCT(($F$4:$F$2200=F1930)*($T$4:$T$2200)))</f>
        <v>0</v>
      </c>
      <c r="V1930" s="19"/>
    </row>
    <row r="1931" spans="1:22">
      <c r="A1931" s="17">
        <f>+Tableau1[[#This Row],[Bâtiment]]</f>
        <v>0</v>
      </c>
      <c r="M1931" s="19">
        <f>IF(ISNUMBER(Tableau2[[#This Row],[Diamètre (mm)]]),PI()*((Tableau2[[#This Row],[Diamètre (mm)]]/2)^2)*10^(-4),(Tableau2[[#This Row],[Longueur (mm)]]*Tableau2[[#This Row],[Largeur (mm)]])*10^(-4))</f>
        <v>0</v>
      </c>
      <c r="N1931" s="19"/>
      <c r="O1931" s="19"/>
      <c r="P1931" s="19"/>
      <c r="Q1931" s="19"/>
      <c r="R193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31" s="19">
        <f>PI()*((Tableau2[[#This Row],[Diamètre du traversant (mm)]]/2)^2)*10^(-4)</f>
        <v>0</v>
      </c>
      <c r="U1931" s="19">
        <f>Tableau2[[#This Row],[Surface mesurée (dm²)]]-(SUMPRODUCT(($F$4:$F$2200=F1931)*($T$4:$T$2200)))</f>
        <v>0</v>
      </c>
      <c r="V1931" s="19"/>
    </row>
    <row r="1932" spans="1:22">
      <c r="A1932" s="17">
        <f>+Tableau1[[#This Row],[Bâtiment]]</f>
        <v>0</v>
      </c>
      <c r="M1932" s="19">
        <f>IF(ISNUMBER(Tableau2[[#This Row],[Diamètre (mm)]]),PI()*((Tableau2[[#This Row],[Diamètre (mm)]]/2)^2)*10^(-4),(Tableau2[[#This Row],[Longueur (mm)]]*Tableau2[[#This Row],[Largeur (mm)]])*10^(-4))</f>
        <v>0</v>
      </c>
      <c r="N1932" s="19"/>
      <c r="O1932" s="19"/>
      <c r="P1932" s="19"/>
      <c r="Q1932" s="19"/>
      <c r="R193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32" s="19">
        <f>PI()*((Tableau2[[#This Row],[Diamètre du traversant (mm)]]/2)^2)*10^(-4)</f>
        <v>0</v>
      </c>
      <c r="U1932" s="19">
        <f>Tableau2[[#This Row],[Surface mesurée (dm²)]]-(SUMPRODUCT(($F$4:$F$2200=F1932)*($T$4:$T$2200)))</f>
        <v>0</v>
      </c>
      <c r="V1932" s="19"/>
    </row>
    <row r="1933" spans="1:22">
      <c r="A1933" s="17">
        <f>+Tableau1[[#This Row],[Bâtiment]]</f>
        <v>0</v>
      </c>
      <c r="M1933" s="19">
        <f>IF(ISNUMBER(Tableau2[[#This Row],[Diamètre (mm)]]),PI()*((Tableau2[[#This Row],[Diamètre (mm)]]/2)^2)*10^(-4),(Tableau2[[#This Row],[Longueur (mm)]]*Tableau2[[#This Row],[Largeur (mm)]])*10^(-4))</f>
        <v>0</v>
      </c>
      <c r="N1933" s="19"/>
      <c r="O1933" s="19"/>
      <c r="P1933" s="19"/>
      <c r="Q1933" s="19"/>
      <c r="R193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33" s="19">
        <f>PI()*((Tableau2[[#This Row],[Diamètre du traversant (mm)]]/2)^2)*10^(-4)</f>
        <v>0</v>
      </c>
      <c r="U1933" s="19">
        <f>Tableau2[[#This Row],[Surface mesurée (dm²)]]-(SUMPRODUCT(($F$4:$F$2200=F1933)*($T$4:$T$2200)))</f>
        <v>0</v>
      </c>
      <c r="V1933" s="19"/>
    </row>
    <row r="1934" spans="1:22">
      <c r="A1934" s="17">
        <f>+Tableau1[[#This Row],[Bâtiment]]</f>
        <v>0</v>
      </c>
      <c r="M1934" s="19">
        <f>IF(ISNUMBER(Tableau2[[#This Row],[Diamètre (mm)]]),PI()*((Tableau2[[#This Row],[Diamètre (mm)]]/2)^2)*10^(-4),(Tableau2[[#This Row],[Longueur (mm)]]*Tableau2[[#This Row],[Largeur (mm)]])*10^(-4))</f>
        <v>0</v>
      </c>
      <c r="N1934" s="19"/>
      <c r="O1934" s="19"/>
      <c r="P1934" s="19"/>
      <c r="Q1934" s="19"/>
      <c r="R193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34" s="19">
        <f>PI()*((Tableau2[[#This Row],[Diamètre du traversant (mm)]]/2)^2)*10^(-4)</f>
        <v>0</v>
      </c>
      <c r="U1934" s="19">
        <f>Tableau2[[#This Row],[Surface mesurée (dm²)]]-(SUMPRODUCT(($F$4:$F$2200=F1934)*($T$4:$T$2200)))</f>
        <v>0</v>
      </c>
      <c r="V1934" s="19"/>
    </row>
    <row r="1935" spans="1:22">
      <c r="A1935" s="17">
        <f>+Tableau1[[#This Row],[Bâtiment]]</f>
        <v>0</v>
      </c>
      <c r="M1935" s="19">
        <f>IF(ISNUMBER(Tableau2[[#This Row],[Diamètre (mm)]]),PI()*((Tableau2[[#This Row],[Diamètre (mm)]]/2)^2)*10^(-4),(Tableau2[[#This Row],[Longueur (mm)]]*Tableau2[[#This Row],[Largeur (mm)]])*10^(-4))</f>
        <v>0</v>
      </c>
      <c r="N1935" s="19"/>
      <c r="O1935" s="19"/>
      <c r="P1935" s="19"/>
      <c r="Q1935" s="19"/>
      <c r="R193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35" s="19">
        <f>PI()*((Tableau2[[#This Row],[Diamètre du traversant (mm)]]/2)^2)*10^(-4)</f>
        <v>0</v>
      </c>
      <c r="U1935" s="19">
        <f>Tableau2[[#This Row],[Surface mesurée (dm²)]]-(SUMPRODUCT(($F$4:$F$2200=F1935)*($T$4:$T$2200)))</f>
        <v>0</v>
      </c>
      <c r="V1935" s="19"/>
    </row>
    <row r="1936" spans="1:22">
      <c r="A1936" s="17">
        <f>+Tableau1[[#This Row],[Bâtiment]]</f>
        <v>0</v>
      </c>
      <c r="M1936" s="19">
        <f>IF(ISNUMBER(Tableau2[[#This Row],[Diamètre (mm)]]),PI()*((Tableau2[[#This Row],[Diamètre (mm)]]/2)^2)*10^(-4),(Tableau2[[#This Row],[Longueur (mm)]]*Tableau2[[#This Row],[Largeur (mm)]])*10^(-4))</f>
        <v>0</v>
      </c>
      <c r="N1936" s="19"/>
      <c r="O1936" s="19"/>
      <c r="P1936" s="19"/>
      <c r="Q1936" s="19"/>
      <c r="R193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36" s="19">
        <f>PI()*((Tableau2[[#This Row],[Diamètre du traversant (mm)]]/2)^2)*10^(-4)</f>
        <v>0</v>
      </c>
      <c r="U1936" s="19">
        <f>Tableau2[[#This Row],[Surface mesurée (dm²)]]-(SUMPRODUCT(($F$4:$F$2200=F1936)*($T$4:$T$2200)))</f>
        <v>0</v>
      </c>
      <c r="V1936" s="19"/>
    </row>
    <row r="1937" spans="1:22">
      <c r="A1937" s="17">
        <f>+Tableau1[[#This Row],[Bâtiment]]</f>
        <v>0</v>
      </c>
      <c r="M1937" s="19">
        <f>IF(ISNUMBER(Tableau2[[#This Row],[Diamètre (mm)]]),PI()*((Tableau2[[#This Row],[Diamètre (mm)]]/2)^2)*10^(-4),(Tableau2[[#This Row],[Longueur (mm)]]*Tableau2[[#This Row],[Largeur (mm)]])*10^(-4))</f>
        <v>0</v>
      </c>
      <c r="N1937" s="19"/>
      <c r="O1937" s="19"/>
      <c r="P1937" s="19"/>
      <c r="Q1937" s="19"/>
      <c r="R193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37" s="19">
        <f>PI()*((Tableau2[[#This Row],[Diamètre du traversant (mm)]]/2)^2)*10^(-4)</f>
        <v>0</v>
      </c>
      <c r="U1937" s="19">
        <f>Tableau2[[#This Row],[Surface mesurée (dm²)]]-(SUMPRODUCT(($F$4:$F$2200=F1937)*($T$4:$T$2200)))</f>
        <v>0</v>
      </c>
      <c r="V1937" s="19"/>
    </row>
    <row r="1938" spans="1:22">
      <c r="A1938" s="17">
        <f>+Tableau1[[#This Row],[Bâtiment]]</f>
        <v>0</v>
      </c>
      <c r="M1938" s="19">
        <f>IF(ISNUMBER(Tableau2[[#This Row],[Diamètre (mm)]]),PI()*((Tableau2[[#This Row],[Diamètre (mm)]]/2)^2)*10^(-4),(Tableau2[[#This Row],[Longueur (mm)]]*Tableau2[[#This Row],[Largeur (mm)]])*10^(-4))</f>
        <v>0</v>
      </c>
      <c r="N1938" s="19"/>
      <c r="O1938" s="19"/>
      <c r="P1938" s="19"/>
      <c r="Q1938" s="19"/>
      <c r="R193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38" s="19">
        <f>PI()*((Tableau2[[#This Row],[Diamètre du traversant (mm)]]/2)^2)*10^(-4)</f>
        <v>0</v>
      </c>
      <c r="U1938" s="19">
        <f>Tableau2[[#This Row],[Surface mesurée (dm²)]]-(SUMPRODUCT(($F$4:$F$2200=F1938)*($T$4:$T$2200)))</f>
        <v>0</v>
      </c>
      <c r="V1938" s="19"/>
    </row>
    <row r="1939" spans="1:22">
      <c r="A1939" s="17">
        <f>+Tableau1[[#This Row],[Bâtiment]]</f>
        <v>0</v>
      </c>
      <c r="M1939" s="19">
        <f>IF(ISNUMBER(Tableau2[[#This Row],[Diamètre (mm)]]),PI()*((Tableau2[[#This Row],[Diamètre (mm)]]/2)^2)*10^(-4),(Tableau2[[#This Row],[Longueur (mm)]]*Tableau2[[#This Row],[Largeur (mm)]])*10^(-4))</f>
        <v>0</v>
      </c>
      <c r="N1939" s="19"/>
      <c r="O1939" s="19"/>
      <c r="P1939" s="19"/>
      <c r="Q1939" s="19"/>
      <c r="R193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39" s="19">
        <f>PI()*((Tableau2[[#This Row],[Diamètre du traversant (mm)]]/2)^2)*10^(-4)</f>
        <v>0</v>
      </c>
      <c r="U1939" s="19">
        <f>Tableau2[[#This Row],[Surface mesurée (dm²)]]-(SUMPRODUCT(($F$4:$F$2200=F1939)*($T$4:$T$2200)))</f>
        <v>0</v>
      </c>
      <c r="V1939" s="19"/>
    </row>
    <row r="1940" spans="1:22">
      <c r="A1940" s="17">
        <f>+Tableau1[[#This Row],[Bâtiment]]</f>
        <v>0</v>
      </c>
      <c r="M1940" s="19">
        <f>IF(ISNUMBER(Tableau2[[#This Row],[Diamètre (mm)]]),PI()*((Tableau2[[#This Row],[Diamètre (mm)]]/2)^2)*10^(-4),(Tableau2[[#This Row],[Longueur (mm)]]*Tableau2[[#This Row],[Largeur (mm)]])*10^(-4))</f>
        <v>0</v>
      </c>
      <c r="N1940" s="19"/>
      <c r="O1940" s="19"/>
      <c r="P1940" s="19"/>
      <c r="Q1940" s="19"/>
      <c r="R194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40" s="19">
        <f>PI()*((Tableau2[[#This Row],[Diamètre du traversant (mm)]]/2)^2)*10^(-4)</f>
        <v>0</v>
      </c>
      <c r="U1940" s="19">
        <f>Tableau2[[#This Row],[Surface mesurée (dm²)]]-(SUMPRODUCT(($F$4:$F$2200=F1940)*($T$4:$T$2200)))</f>
        <v>0</v>
      </c>
      <c r="V1940" s="19"/>
    </row>
    <row r="1941" spans="1:22">
      <c r="A1941" s="17">
        <f>+Tableau1[[#This Row],[Bâtiment]]</f>
        <v>0</v>
      </c>
      <c r="M1941" s="19">
        <f>IF(ISNUMBER(Tableau2[[#This Row],[Diamètre (mm)]]),PI()*((Tableau2[[#This Row],[Diamètre (mm)]]/2)^2)*10^(-4),(Tableau2[[#This Row],[Longueur (mm)]]*Tableau2[[#This Row],[Largeur (mm)]])*10^(-4))</f>
        <v>0</v>
      </c>
      <c r="N1941" s="19"/>
      <c r="O1941" s="19"/>
      <c r="P1941" s="19"/>
      <c r="Q1941" s="19"/>
      <c r="R194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41" s="19">
        <f>PI()*((Tableau2[[#This Row],[Diamètre du traversant (mm)]]/2)^2)*10^(-4)</f>
        <v>0</v>
      </c>
      <c r="U1941" s="19">
        <f>Tableau2[[#This Row],[Surface mesurée (dm²)]]-(SUMPRODUCT(($F$4:$F$2200=F1941)*($T$4:$T$2200)))</f>
        <v>0</v>
      </c>
      <c r="V1941" s="19"/>
    </row>
    <row r="1942" spans="1:22">
      <c r="A1942" s="17">
        <f>+Tableau1[[#This Row],[Bâtiment]]</f>
        <v>0</v>
      </c>
      <c r="M1942" s="19">
        <f>IF(ISNUMBER(Tableau2[[#This Row],[Diamètre (mm)]]),PI()*((Tableau2[[#This Row],[Diamètre (mm)]]/2)^2)*10^(-4),(Tableau2[[#This Row],[Longueur (mm)]]*Tableau2[[#This Row],[Largeur (mm)]])*10^(-4))</f>
        <v>0</v>
      </c>
      <c r="N1942" s="19"/>
      <c r="O1942" s="19"/>
      <c r="P1942" s="19"/>
      <c r="Q1942" s="19"/>
      <c r="R194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42" s="19">
        <f>PI()*((Tableau2[[#This Row],[Diamètre du traversant (mm)]]/2)^2)*10^(-4)</f>
        <v>0</v>
      </c>
      <c r="U1942" s="19">
        <f>Tableau2[[#This Row],[Surface mesurée (dm²)]]-(SUMPRODUCT(($F$4:$F$2200=F1942)*($T$4:$T$2200)))</f>
        <v>0</v>
      </c>
      <c r="V1942" s="19"/>
    </row>
    <row r="1943" spans="1:22">
      <c r="A1943" s="17">
        <f>+Tableau1[[#This Row],[Bâtiment]]</f>
        <v>0</v>
      </c>
      <c r="M1943" s="19">
        <f>IF(ISNUMBER(Tableau2[[#This Row],[Diamètre (mm)]]),PI()*((Tableau2[[#This Row],[Diamètre (mm)]]/2)^2)*10^(-4),(Tableau2[[#This Row],[Longueur (mm)]]*Tableau2[[#This Row],[Largeur (mm)]])*10^(-4))</f>
        <v>0</v>
      </c>
      <c r="N1943" s="19"/>
      <c r="O1943" s="19"/>
      <c r="P1943" s="19"/>
      <c r="Q1943" s="19"/>
      <c r="R194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43" s="19">
        <f>PI()*((Tableau2[[#This Row],[Diamètre du traversant (mm)]]/2)^2)*10^(-4)</f>
        <v>0</v>
      </c>
      <c r="U1943" s="19">
        <f>Tableau2[[#This Row],[Surface mesurée (dm²)]]-(SUMPRODUCT(($F$4:$F$2200=F1943)*($T$4:$T$2200)))</f>
        <v>0</v>
      </c>
      <c r="V1943" s="19"/>
    </row>
    <row r="1944" spans="1:22">
      <c r="A1944" s="17">
        <f>+Tableau1[[#This Row],[Bâtiment]]</f>
        <v>0</v>
      </c>
      <c r="M1944" s="19">
        <f>IF(ISNUMBER(Tableau2[[#This Row],[Diamètre (mm)]]),PI()*((Tableau2[[#This Row],[Diamètre (mm)]]/2)^2)*10^(-4),(Tableau2[[#This Row],[Longueur (mm)]]*Tableau2[[#This Row],[Largeur (mm)]])*10^(-4))</f>
        <v>0</v>
      </c>
      <c r="N1944" s="19"/>
      <c r="O1944" s="19"/>
      <c r="P1944" s="19"/>
      <c r="Q1944" s="19"/>
      <c r="R194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44" s="19">
        <f>PI()*((Tableau2[[#This Row],[Diamètre du traversant (mm)]]/2)^2)*10^(-4)</f>
        <v>0</v>
      </c>
      <c r="U1944" s="19">
        <f>Tableau2[[#This Row],[Surface mesurée (dm²)]]-(SUMPRODUCT(($F$4:$F$2200=F1944)*($T$4:$T$2200)))</f>
        <v>0</v>
      </c>
      <c r="V1944" s="19"/>
    </row>
    <row r="1945" spans="1:22">
      <c r="A1945" s="17">
        <f>+Tableau1[[#This Row],[Bâtiment]]</f>
        <v>0</v>
      </c>
      <c r="M1945" s="19">
        <f>IF(ISNUMBER(Tableau2[[#This Row],[Diamètre (mm)]]),PI()*((Tableau2[[#This Row],[Diamètre (mm)]]/2)^2)*10^(-4),(Tableau2[[#This Row],[Longueur (mm)]]*Tableau2[[#This Row],[Largeur (mm)]])*10^(-4))</f>
        <v>0</v>
      </c>
      <c r="N1945" s="19"/>
      <c r="O1945" s="19"/>
      <c r="P1945" s="19"/>
      <c r="Q1945" s="19"/>
      <c r="R194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45" s="19">
        <f>PI()*((Tableau2[[#This Row],[Diamètre du traversant (mm)]]/2)^2)*10^(-4)</f>
        <v>0</v>
      </c>
      <c r="U1945" s="19">
        <f>Tableau2[[#This Row],[Surface mesurée (dm²)]]-(SUMPRODUCT(($F$4:$F$2200=F1945)*($T$4:$T$2200)))</f>
        <v>0</v>
      </c>
      <c r="V1945" s="19"/>
    </row>
    <row r="1946" spans="1:22">
      <c r="A1946" s="17">
        <f>+Tableau1[[#This Row],[Bâtiment]]</f>
        <v>0</v>
      </c>
      <c r="M1946" s="19">
        <f>IF(ISNUMBER(Tableau2[[#This Row],[Diamètre (mm)]]),PI()*((Tableau2[[#This Row],[Diamètre (mm)]]/2)^2)*10^(-4),(Tableau2[[#This Row],[Longueur (mm)]]*Tableau2[[#This Row],[Largeur (mm)]])*10^(-4))</f>
        <v>0</v>
      </c>
      <c r="N1946" s="19"/>
      <c r="O1946" s="19"/>
      <c r="P1946" s="19"/>
      <c r="Q1946" s="19"/>
      <c r="R194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46" s="19">
        <f>PI()*((Tableau2[[#This Row],[Diamètre du traversant (mm)]]/2)^2)*10^(-4)</f>
        <v>0</v>
      </c>
      <c r="U1946" s="19">
        <f>Tableau2[[#This Row],[Surface mesurée (dm²)]]-(SUMPRODUCT(($F$4:$F$2200=F1946)*($T$4:$T$2200)))</f>
        <v>0</v>
      </c>
      <c r="V1946" s="19"/>
    </row>
    <row r="1947" spans="1:22">
      <c r="A1947" s="17">
        <f>+Tableau1[[#This Row],[Bâtiment]]</f>
        <v>0</v>
      </c>
      <c r="M1947" s="19">
        <f>IF(ISNUMBER(Tableau2[[#This Row],[Diamètre (mm)]]),PI()*((Tableau2[[#This Row],[Diamètre (mm)]]/2)^2)*10^(-4),(Tableau2[[#This Row],[Longueur (mm)]]*Tableau2[[#This Row],[Largeur (mm)]])*10^(-4))</f>
        <v>0</v>
      </c>
      <c r="N1947" s="19"/>
      <c r="O1947" s="19"/>
      <c r="P1947" s="19"/>
      <c r="Q1947" s="19"/>
      <c r="R194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47" s="19">
        <f>PI()*((Tableau2[[#This Row],[Diamètre du traversant (mm)]]/2)^2)*10^(-4)</f>
        <v>0</v>
      </c>
      <c r="U1947" s="19">
        <f>Tableau2[[#This Row],[Surface mesurée (dm²)]]-(SUMPRODUCT(($F$4:$F$2200=F1947)*($T$4:$T$2200)))</f>
        <v>0</v>
      </c>
      <c r="V1947" s="19"/>
    </row>
    <row r="1948" spans="1:22">
      <c r="A1948" s="17">
        <f>+Tableau1[[#This Row],[Bâtiment]]</f>
        <v>0</v>
      </c>
      <c r="M1948" s="19">
        <f>IF(ISNUMBER(Tableau2[[#This Row],[Diamètre (mm)]]),PI()*((Tableau2[[#This Row],[Diamètre (mm)]]/2)^2)*10^(-4),(Tableau2[[#This Row],[Longueur (mm)]]*Tableau2[[#This Row],[Largeur (mm)]])*10^(-4))</f>
        <v>0</v>
      </c>
      <c r="N1948" s="19"/>
      <c r="O1948" s="19"/>
      <c r="P1948" s="19"/>
      <c r="Q1948" s="19"/>
      <c r="R194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48" s="19">
        <f>PI()*((Tableau2[[#This Row],[Diamètre du traversant (mm)]]/2)^2)*10^(-4)</f>
        <v>0</v>
      </c>
      <c r="U1948" s="19">
        <f>Tableau2[[#This Row],[Surface mesurée (dm²)]]-(SUMPRODUCT(($F$4:$F$2200=F1948)*($T$4:$T$2200)))</f>
        <v>0</v>
      </c>
      <c r="V1948" s="19"/>
    </row>
    <row r="1949" spans="1:22">
      <c r="A1949" s="17">
        <f>+Tableau1[[#This Row],[Bâtiment]]</f>
        <v>0</v>
      </c>
      <c r="M1949" s="19">
        <f>IF(ISNUMBER(Tableau2[[#This Row],[Diamètre (mm)]]),PI()*((Tableau2[[#This Row],[Diamètre (mm)]]/2)^2)*10^(-4),(Tableau2[[#This Row],[Longueur (mm)]]*Tableau2[[#This Row],[Largeur (mm)]])*10^(-4))</f>
        <v>0</v>
      </c>
      <c r="N1949" s="19"/>
      <c r="O1949" s="19"/>
      <c r="P1949" s="19"/>
      <c r="Q1949" s="19"/>
      <c r="R194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49" s="19">
        <f>PI()*((Tableau2[[#This Row],[Diamètre du traversant (mm)]]/2)^2)*10^(-4)</f>
        <v>0</v>
      </c>
      <c r="U1949" s="19">
        <f>Tableau2[[#This Row],[Surface mesurée (dm²)]]-(SUMPRODUCT(($F$4:$F$2200=F1949)*($T$4:$T$2200)))</f>
        <v>0</v>
      </c>
      <c r="V1949" s="19"/>
    </row>
    <row r="1950" spans="1:22">
      <c r="A1950" s="17">
        <f>+Tableau1[[#This Row],[Bâtiment]]</f>
        <v>0</v>
      </c>
      <c r="M1950" s="19">
        <f>IF(ISNUMBER(Tableau2[[#This Row],[Diamètre (mm)]]),PI()*((Tableau2[[#This Row],[Diamètre (mm)]]/2)^2)*10^(-4),(Tableau2[[#This Row],[Longueur (mm)]]*Tableau2[[#This Row],[Largeur (mm)]])*10^(-4))</f>
        <v>0</v>
      </c>
      <c r="N1950" s="19"/>
      <c r="O1950" s="19"/>
      <c r="P1950" s="19"/>
      <c r="Q1950" s="19"/>
      <c r="R195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50" s="19">
        <f>PI()*((Tableau2[[#This Row],[Diamètre du traversant (mm)]]/2)^2)*10^(-4)</f>
        <v>0</v>
      </c>
      <c r="U1950" s="19">
        <f>Tableau2[[#This Row],[Surface mesurée (dm²)]]-(SUMPRODUCT(($F$4:$F$2200=F1950)*($T$4:$T$2200)))</f>
        <v>0</v>
      </c>
      <c r="V1950" s="19"/>
    </row>
    <row r="1951" spans="1:22">
      <c r="A1951" s="17">
        <f>+Tableau1[[#This Row],[Bâtiment]]</f>
        <v>0</v>
      </c>
      <c r="M1951" s="19">
        <f>IF(ISNUMBER(Tableau2[[#This Row],[Diamètre (mm)]]),PI()*((Tableau2[[#This Row],[Diamètre (mm)]]/2)^2)*10^(-4),(Tableau2[[#This Row],[Longueur (mm)]]*Tableau2[[#This Row],[Largeur (mm)]])*10^(-4))</f>
        <v>0</v>
      </c>
      <c r="N1951" s="19"/>
      <c r="O1951" s="19"/>
      <c r="P1951" s="19"/>
      <c r="Q1951" s="19"/>
      <c r="R195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51" s="19">
        <f>PI()*((Tableau2[[#This Row],[Diamètre du traversant (mm)]]/2)^2)*10^(-4)</f>
        <v>0</v>
      </c>
      <c r="U1951" s="19">
        <f>Tableau2[[#This Row],[Surface mesurée (dm²)]]-(SUMPRODUCT(($F$4:$F$2200=F1951)*($T$4:$T$2200)))</f>
        <v>0</v>
      </c>
      <c r="V1951" s="19"/>
    </row>
    <row r="1952" spans="1:22">
      <c r="A1952" s="17">
        <f>+Tableau1[[#This Row],[Bâtiment]]</f>
        <v>0</v>
      </c>
      <c r="M1952" s="19">
        <f>IF(ISNUMBER(Tableau2[[#This Row],[Diamètre (mm)]]),PI()*((Tableau2[[#This Row],[Diamètre (mm)]]/2)^2)*10^(-4),(Tableau2[[#This Row],[Longueur (mm)]]*Tableau2[[#This Row],[Largeur (mm)]])*10^(-4))</f>
        <v>0</v>
      </c>
      <c r="N1952" s="19"/>
      <c r="O1952" s="19"/>
      <c r="P1952" s="19"/>
      <c r="Q1952" s="19"/>
      <c r="R195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52" s="19">
        <f>PI()*((Tableau2[[#This Row],[Diamètre du traversant (mm)]]/2)^2)*10^(-4)</f>
        <v>0</v>
      </c>
      <c r="U1952" s="19">
        <f>Tableau2[[#This Row],[Surface mesurée (dm²)]]-(SUMPRODUCT(($F$4:$F$2200=F1952)*($T$4:$T$2200)))</f>
        <v>0</v>
      </c>
      <c r="V1952" s="19"/>
    </row>
    <row r="1953" spans="1:22">
      <c r="A1953" s="17">
        <f>+Tableau1[[#This Row],[Bâtiment]]</f>
        <v>0</v>
      </c>
      <c r="M1953" s="19">
        <f>IF(ISNUMBER(Tableau2[[#This Row],[Diamètre (mm)]]),PI()*((Tableau2[[#This Row],[Diamètre (mm)]]/2)^2)*10^(-4),(Tableau2[[#This Row],[Longueur (mm)]]*Tableau2[[#This Row],[Largeur (mm)]])*10^(-4))</f>
        <v>0</v>
      </c>
      <c r="N1953" s="19"/>
      <c r="O1953" s="19"/>
      <c r="P1953" s="19"/>
      <c r="Q1953" s="19"/>
      <c r="R195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53" s="19">
        <f>PI()*((Tableau2[[#This Row],[Diamètre du traversant (mm)]]/2)^2)*10^(-4)</f>
        <v>0</v>
      </c>
      <c r="U1953" s="19">
        <f>Tableau2[[#This Row],[Surface mesurée (dm²)]]-(SUMPRODUCT(($F$4:$F$2200=F1953)*($T$4:$T$2200)))</f>
        <v>0</v>
      </c>
      <c r="V1953" s="19"/>
    </row>
    <row r="1954" spans="1:22">
      <c r="A1954" s="17">
        <f>+Tableau1[[#This Row],[Bâtiment]]</f>
        <v>0</v>
      </c>
      <c r="M1954" s="19">
        <f>IF(ISNUMBER(Tableau2[[#This Row],[Diamètre (mm)]]),PI()*((Tableau2[[#This Row],[Diamètre (mm)]]/2)^2)*10^(-4),(Tableau2[[#This Row],[Longueur (mm)]]*Tableau2[[#This Row],[Largeur (mm)]])*10^(-4))</f>
        <v>0</v>
      </c>
      <c r="N1954" s="19"/>
      <c r="O1954" s="19"/>
      <c r="P1954" s="19"/>
      <c r="Q1954" s="19"/>
      <c r="R195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54" s="19">
        <f>PI()*((Tableau2[[#This Row],[Diamètre du traversant (mm)]]/2)^2)*10^(-4)</f>
        <v>0</v>
      </c>
      <c r="U1954" s="19">
        <f>Tableau2[[#This Row],[Surface mesurée (dm²)]]-(SUMPRODUCT(($F$4:$F$2200=F1954)*($T$4:$T$2200)))</f>
        <v>0</v>
      </c>
      <c r="V1954" s="19"/>
    </row>
    <row r="1955" spans="1:22">
      <c r="A1955" s="17">
        <f>+Tableau1[[#This Row],[Bâtiment]]</f>
        <v>0</v>
      </c>
      <c r="M1955" s="19">
        <f>IF(ISNUMBER(Tableau2[[#This Row],[Diamètre (mm)]]),PI()*((Tableau2[[#This Row],[Diamètre (mm)]]/2)^2)*10^(-4),(Tableau2[[#This Row],[Longueur (mm)]]*Tableau2[[#This Row],[Largeur (mm)]])*10^(-4))</f>
        <v>0</v>
      </c>
      <c r="N1955" s="19"/>
      <c r="O1955" s="19"/>
      <c r="P1955" s="19"/>
      <c r="Q1955" s="19"/>
      <c r="R195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55" s="19">
        <f>PI()*((Tableau2[[#This Row],[Diamètre du traversant (mm)]]/2)^2)*10^(-4)</f>
        <v>0</v>
      </c>
      <c r="U1955" s="19">
        <f>Tableau2[[#This Row],[Surface mesurée (dm²)]]-(SUMPRODUCT(($F$4:$F$2200=F1955)*($T$4:$T$2200)))</f>
        <v>0</v>
      </c>
      <c r="V1955" s="19"/>
    </row>
    <row r="1956" spans="1:22">
      <c r="A1956" s="17">
        <f>+Tableau1[[#This Row],[Bâtiment]]</f>
        <v>0</v>
      </c>
      <c r="M1956" s="19">
        <f>IF(ISNUMBER(Tableau2[[#This Row],[Diamètre (mm)]]),PI()*((Tableau2[[#This Row],[Diamètre (mm)]]/2)^2)*10^(-4),(Tableau2[[#This Row],[Longueur (mm)]]*Tableau2[[#This Row],[Largeur (mm)]])*10^(-4))</f>
        <v>0</v>
      </c>
      <c r="N1956" s="19"/>
      <c r="O1956" s="19"/>
      <c r="P1956" s="19"/>
      <c r="Q1956" s="19"/>
      <c r="R195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56" s="19">
        <f>PI()*((Tableau2[[#This Row],[Diamètre du traversant (mm)]]/2)^2)*10^(-4)</f>
        <v>0</v>
      </c>
      <c r="U1956" s="19">
        <f>Tableau2[[#This Row],[Surface mesurée (dm²)]]-(SUMPRODUCT(($F$4:$F$2200=F1956)*($T$4:$T$2200)))</f>
        <v>0</v>
      </c>
      <c r="V1956" s="19"/>
    </row>
    <row r="1957" spans="1:22">
      <c r="A1957" s="17">
        <f>+Tableau1[[#This Row],[Bâtiment]]</f>
        <v>0</v>
      </c>
      <c r="M1957" s="19">
        <f>IF(ISNUMBER(Tableau2[[#This Row],[Diamètre (mm)]]),PI()*((Tableau2[[#This Row],[Diamètre (mm)]]/2)^2)*10^(-4),(Tableau2[[#This Row],[Longueur (mm)]]*Tableau2[[#This Row],[Largeur (mm)]])*10^(-4))</f>
        <v>0</v>
      </c>
      <c r="N1957" s="19"/>
      <c r="O1957" s="19"/>
      <c r="P1957" s="19"/>
      <c r="Q1957" s="19"/>
      <c r="R195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57" s="19">
        <f>PI()*((Tableau2[[#This Row],[Diamètre du traversant (mm)]]/2)^2)*10^(-4)</f>
        <v>0</v>
      </c>
      <c r="U1957" s="19">
        <f>Tableau2[[#This Row],[Surface mesurée (dm²)]]-(SUMPRODUCT(($F$4:$F$2200=F1957)*($T$4:$T$2200)))</f>
        <v>0</v>
      </c>
      <c r="V1957" s="19"/>
    </row>
    <row r="1958" spans="1:22">
      <c r="A1958" s="17">
        <f>+Tableau1[[#This Row],[Bâtiment]]</f>
        <v>0</v>
      </c>
      <c r="M1958" s="19">
        <f>IF(ISNUMBER(Tableau2[[#This Row],[Diamètre (mm)]]),PI()*((Tableau2[[#This Row],[Diamètre (mm)]]/2)^2)*10^(-4),(Tableau2[[#This Row],[Longueur (mm)]]*Tableau2[[#This Row],[Largeur (mm)]])*10^(-4))</f>
        <v>0</v>
      </c>
      <c r="N1958" s="19"/>
      <c r="O1958" s="19"/>
      <c r="P1958" s="19"/>
      <c r="Q1958" s="19"/>
      <c r="R195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58" s="19">
        <f>PI()*((Tableau2[[#This Row],[Diamètre du traversant (mm)]]/2)^2)*10^(-4)</f>
        <v>0</v>
      </c>
      <c r="U1958" s="19">
        <f>Tableau2[[#This Row],[Surface mesurée (dm²)]]-(SUMPRODUCT(($F$4:$F$2200=F1958)*($T$4:$T$2200)))</f>
        <v>0</v>
      </c>
      <c r="V1958" s="19"/>
    </row>
    <row r="1959" spans="1:22">
      <c r="A1959" s="17">
        <f>+Tableau1[[#This Row],[Bâtiment]]</f>
        <v>0</v>
      </c>
      <c r="M1959" s="19">
        <f>IF(ISNUMBER(Tableau2[[#This Row],[Diamètre (mm)]]),PI()*((Tableau2[[#This Row],[Diamètre (mm)]]/2)^2)*10^(-4),(Tableau2[[#This Row],[Longueur (mm)]]*Tableau2[[#This Row],[Largeur (mm)]])*10^(-4))</f>
        <v>0</v>
      </c>
      <c r="N1959" s="19"/>
      <c r="O1959" s="19"/>
      <c r="P1959" s="19"/>
      <c r="Q1959" s="19"/>
      <c r="R195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59" s="19">
        <f>PI()*((Tableau2[[#This Row],[Diamètre du traversant (mm)]]/2)^2)*10^(-4)</f>
        <v>0</v>
      </c>
      <c r="U1959" s="19">
        <f>Tableau2[[#This Row],[Surface mesurée (dm²)]]-(SUMPRODUCT(($F$4:$F$2200=F1959)*($T$4:$T$2200)))</f>
        <v>0</v>
      </c>
      <c r="V1959" s="19"/>
    </row>
    <row r="1960" spans="1:22">
      <c r="A1960" s="17">
        <f>+Tableau1[[#This Row],[Bâtiment]]</f>
        <v>0</v>
      </c>
      <c r="M1960" s="19">
        <f>IF(ISNUMBER(Tableau2[[#This Row],[Diamètre (mm)]]),PI()*((Tableau2[[#This Row],[Diamètre (mm)]]/2)^2)*10^(-4),(Tableau2[[#This Row],[Longueur (mm)]]*Tableau2[[#This Row],[Largeur (mm)]])*10^(-4))</f>
        <v>0</v>
      </c>
      <c r="N1960" s="19"/>
      <c r="O1960" s="19"/>
      <c r="P1960" s="19"/>
      <c r="Q1960" s="19"/>
      <c r="R196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60" s="19">
        <f>PI()*((Tableau2[[#This Row],[Diamètre du traversant (mm)]]/2)^2)*10^(-4)</f>
        <v>0</v>
      </c>
      <c r="U1960" s="19">
        <f>Tableau2[[#This Row],[Surface mesurée (dm²)]]-(SUMPRODUCT(($F$4:$F$2200=F1960)*($T$4:$T$2200)))</f>
        <v>0</v>
      </c>
      <c r="V1960" s="19"/>
    </row>
    <row r="1961" spans="1:22">
      <c r="A1961" s="17">
        <f>+Tableau1[[#This Row],[Bâtiment]]</f>
        <v>0</v>
      </c>
      <c r="M1961" s="19">
        <f>IF(ISNUMBER(Tableau2[[#This Row],[Diamètre (mm)]]),PI()*((Tableau2[[#This Row],[Diamètre (mm)]]/2)^2)*10^(-4),(Tableau2[[#This Row],[Longueur (mm)]]*Tableau2[[#This Row],[Largeur (mm)]])*10^(-4))</f>
        <v>0</v>
      </c>
      <c r="N1961" s="19"/>
      <c r="O1961" s="19"/>
      <c r="P1961" s="19"/>
      <c r="Q1961" s="19"/>
      <c r="R196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61" s="19">
        <f>PI()*((Tableau2[[#This Row],[Diamètre du traversant (mm)]]/2)^2)*10^(-4)</f>
        <v>0</v>
      </c>
      <c r="U1961" s="19">
        <f>Tableau2[[#This Row],[Surface mesurée (dm²)]]-(SUMPRODUCT(($F$4:$F$2200=F1961)*($T$4:$T$2200)))</f>
        <v>0</v>
      </c>
      <c r="V1961" s="19"/>
    </row>
    <row r="1962" spans="1:22">
      <c r="A1962" s="17">
        <f>+Tableau1[[#This Row],[Bâtiment]]</f>
        <v>0</v>
      </c>
      <c r="M1962" s="19">
        <f>IF(ISNUMBER(Tableau2[[#This Row],[Diamètre (mm)]]),PI()*((Tableau2[[#This Row],[Diamètre (mm)]]/2)^2)*10^(-4),(Tableau2[[#This Row],[Longueur (mm)]]*Tableau2[[#This Row],[Largeur (mm)]])*10^(-4))</f>
        <v>0</v>
      </c>
      <c r="N1962" s="19"/>
      <c r="O1962" s="19"/>
      <c r="P1962" s="19"/>
      <c r="Q1962" s="19"/>
      <c r="R196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62" s="19">
        <f>PI()*((Tableau2[[#This Row],[Diamètre du traversant (mm)]]/2)^2)*10^(-4)</f>
        <v>0</v>
      </c>
      <c r="U1962" s="19">
        <f>Tableau2[[#This Row],[Surface mesurée (dm²)]]-(SUMPRODUCT(($F$4:$F$2200=F1962)*($T$4:$T$2200)))</f>
        <v>0</v>
      </c>
      <c r="V1962" s="19"/>
    </row>
    <row r="1963" spans="1:22">
      <c r="A1963" s="17">
        <f>+Tableau1[[#This Row],[Bâtiment]]</f>
        <v>0</v>
      </c>
      <c r="M1963" s="19">
        <f>IF(ISNUMBER(Tableau2[[#This Row],[Diamètre (mm)]]),PI()*((Tableau2[[#This Row],[Diamètre (mm)]]/2)^2)*10^(-4),(Tableau2[[#This Row],[Longueur (mm)]]*Tableau2[[#This Row],[Largeur (mm)]])*10^(-4))</f>
        <v>0</v>
      </c>
      <c r="N1963" s="19"/>
      <c r="O1963" s="19"/>
      <c r="P1963" s="19"/>
      <c r="Q1963" s="19"/>
      <c r="R196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63" s="19">
        <f>PI()*((Tableau2[[#This Row],[Diamètre du traversant (mm)]]/2)^2)*10^(-4)</f>
        <v>0</v>
      </c>
      <c r="U1963" s="19">
        <f>Tableau2[[#This Row],[Surface mesurée (dm²)]]-(SUMPRODUCT(($F$4:$F$2200=F1963)*($T$4:$T$2200)))</f>
        <v>0</v>
      </c>
      <c r="V1963" s="19"/>
    </row>
    <row r="1964" spans="1:22">
      <c r="A1964" s="17">
        <f>+Tableau1[[#This Row],[Bâtiment]]</f>
        <v>0</v>
      </c>
      <c r="M1964" s="19">
        <f>IF(ISNUMBER(Tableau2[[#This Row],[Diamètre (mm)]]),PI()*((Tableau2[[#This Row],[Diamètre (mm)]]/2)^2)*10^(-4),(Tableau2[[#This Row],[Longueur (mm)]]*Tableau2[[#This Row],[Largeur (mm)]])*10^(-4))</f>
        <v>0</v>
      </c>
      <c r="N1964" s="19"/>
      <c r="O1964" s="19"/>
      <c r="P1964" s="19"/>
      <c r="Q1964" s="19"/>
      <c r="R196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64" s="19">
        <f>PI()*((Tableau2[[#This Row],[Diamètre du traversant (mm)]]/2)^2)*10^(-4)</f>
        <v>0</v>
      </c>
      <c r="U1964" s="19">
        <f>Tableau2[[#This Row],[Surface mesurée (dm²)]]-(SUMPRODUCT(($F$4:$F$2200=F1964)*($T$4:$T$2200)))</f>
        <v>0</v>
      </c>
      <c r="V1964" s="19"/>
    </row>
    <row r="1965" spans="1:22">
      <c r="A1965" s="17">
        <f>+Tableau1[[#This Row],[Bâtiment]]</f>
        <v>0</v>
      </c>
      <c r="M1965" s="19">
        <f>IF(ISNUMBER(Tableau2[[#This Row],[Diamètre (mm)]]),PI()*((Tableau2[[#This Row],[Diamètre (mm)]]/2)^2)*10^(-4),(Tableau2[[#This Row],[Longueur (mm)]]*Tableau2[[#This Row],[Largeur (mm)]])*10^(-4))</f>
        <v>0</v>
      </c>
      <c r="N1965" s="19"/>
      <c r="O1965" s="19"/>
      <c r="P1965" s="19"/>
      <c r="Q1965" s="19"/>
      <c r="R196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65" s="19">
        <f>PI()*((Tableau2[[#This Row],[Diamètre du traversant (mm)]]/2)^2)*10^(-4)</f>
        <v>0</v>
      </c>
      <c r="U1965" s="19">
        <f>Tableau2[[#This Row],[Surface mesurée (dm²)]]-(SUMPRODUCT(($F$4:$F$2200=F1965)*($T$4:$T$2200)))</f>
        <v>0</v>
      </c>
      <c r="V1965" s="19"/>
    </row>
    <row r="1966" spans="1:22">
      <c r="A1966" s="17">
        <f>+Tableau1[[#This Row],[Bâtiment]]</f>
        <v>0</v>
      </c>
      <c r="M1966" s="19">
        <f>IF(ISNUMBER(Tableau2[[#This Row],[Diamètre (mm)]]),PI()*((Tableau2[[#This Row],[Diamètre (mm)]]/2)^2)*10^(-4),(Tableau2[[#This Row],[Longueur (mm)]]*Tableau2[[#This Row],[Largeur (mm)]])*10^(-4))</f>
        <v>0</v>
      </c>
      <c r="N1966" s="19"/>
      <c r="O1966" s="19"/>
      <c r="P1966" s="19"/>
      <c r="Q1966" s="19"/>
      <c r="R196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66" s="19">
        <f>PI()*((Tableau2[[#This Row],[Diamètre du traversant (mm)]]/2)^2)*10^(-4)</f>
        <v>0</v>
      </c>
      <c r="U1966" s="19">
        <f>Tableau2[[#This Row],[Surface mesurée (dm²)]]-(SUMPRODUCT(($F$4:$F$2200=F1966)*($T$4:$T$2200)))</f>
        <v>0</v>
      </c>
      <c r="V1966" s="19"/>
    </row>
    <row r="1967" spans="1:22">
      <c r="A1967" s="17">
        <f>+Tableau1[[#This Row],[Bâtiment]]</f>
        <v>0</v>
      </c>
      <c r="M1967" s="19">
        <f>IF(ISNUMBER(Tableau2[[#This Row],[Diamètre (mm)]]),PI()*((Tableau2[[#This Row],[Diamètre (mm)]]/2)^2)*10^(-4),(Tableau2[[#This Row],[Longueur (mm)]]*Tableau2[[#This Row],[Largeur (mm)]])*10^(-4))</f>
        <v>0</v>
      </c>
      <c r="N1967" s="19"/>
      <c r="O1967" s="19"/>
      <c r="P1967" s="19"/>
      <c r="Q1967" s="19"/>
      <c r="R196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67" s="19">
        <f>PI()*((Tableau2[[#This Row],[Diamètre du traversant (mm)]]/2)^2)*10^(-4)</f>
        <v>0</v>
      </c>
      <c r="U1967" s="19">
        <f>Tableau2[[#This Row],[Surface mesurée (dm²)]]-(SUMPRODUCT(($F$4:$F$2200=F1967)*($T$4:$T$2200)))</f>
        <v>0</v>
      </c>
      <c r="V1967" s="19"/>
    </row>
    <row r="1968" spans="1:22">
      <c r="A1968" s="17">
        <f>+Tableau1[[#This Row],[Bâtiment]]</f>
        <v>0</v>
      </c>
      <c r="M1968" s="19">
        <f>IF(ISNUMBER(Tableau2[[#This Row],[Diamètre (mm)]]),PI()*((Tableau2[[#This Row],[Diamètre (mm)]]/2)^2)*10^(-4),(Tableau2[[#This Row],[Longueur (mm)]]*Tableau2[[#This Row],[Largeur (mm)]])*10^(-4))</f>
        <v>0</v>
      </c>
      <c r="N1968" s="19"/>
      <c r="O1968" s="19"/>
      <c r="P1968" s="19"/>
      <c r="Q1968" s="19"/>
      <c r="R196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68" s="19">
        <f>PI()*((Tableau2[[#This Row],[Diamètre du traversant (mm)]]/2)^2)*10^(-4)</f>
        <v>0</v>
      </c>
      <c r="U1968" s="19">
        <f>Tableau2[[#This Row],[Surface mesurée (dm²)]]-(SUMPRODUCT(($F$4:$F$2200=F1968)*($T$4:$T$2200)))</f>
        <v>0</v>
      </c>
      <c r="V1968" s="19"/>
    </row>
    <row r="1969" spans="1:22">
      <c r="A1969" s="17">
        <f>+Tableau1[[#This Row],[Bâtiment]]</f>
        <v>0</v>
      </c>
      <c r="M1969" s="19">
        <f>IF(ISNUMBER(Tableau2[[#This Row],[Diamètre (mm)]]),PI()*((Tableau2[[#This Row],[Diamètre (mm)]]/2)^2)*10^(-4),(Tableau2[[#This Row],[Longueur (mm)]]*Tableau2[[#This Row],[Largeur (mm)]])*10^(-4))</f>
        <v>0</v>
      </c>
      <c r="N1969" s="19"/>
      <c r="O1969" s="19"/>
      <c r="P1969" s="19"/>
      <c r="Q1969" s="19"/>
      <c r="R196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69" s="19">
        <f>PI()*((Tableau2[[#This Row],[Diamètre du traversant (mm)]]/2)^2)*10^(-4)</f>
        <v>0</v>
      </c>
      <c r="U1969" s="19">
        <f>Tableau2[[#This Row],[Surface mesurée (dm²)]]-(SUMPRODUCT(($F$4:$F$2200=F1969)*($T$4:$T$2200)))</f>
        <v>0</v>
      </c>
      <c r="V1969" s="19"/>
    </row>
    <row r="1970" spans="1:22">
      <c r="A1970" s="17">
        <f>+Tableau1[[#This Row],[Bâtiment]]</f>
        <v>0</v>
      </c>
      <c r="M1970" s="19">
        <f>IF(ISNUMBER(Tableau2[[#This Row],[Diamètre (mm)]]),PI()*((Tableau2[[#This Row],[Diamètre (mm)]]/2)^2)*10^(-4),(Tableau2[[#This Row],[Longueur (mm)]]*Tableau2[[#This Row],[Largeur (mm)]])*10^(-4))</f>
        <v>0</v>
      </c>
      <c r="N1970" s="19"/>
      <c r="O1970" s="19"/>
      <c r="P1970" s="19"/>
      <c r="Q1970" s="19"/>
      <c r="R197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70" s="19">
        <f>PI()*((Tableau2[[#This Row],[Diamètre du traversant (mm)]]/2)^2)*10^(-4)</f>
        <v>0</v>
      </c>
      <c r="U1970" s="19">
        <f>Tableau2[[#This Row],[Surface mesurée (dm²)]]-(SUMPRODUCT(($F$4:$F$2200=F1970)*($T$4:$T$2200)))</f>
        <v>0</v>
      </c>
      <c r="V1970" s="19"/>
    </row>
    <row r="1971" spans="1:22">
      <c r="A1971" s="17">
        <f>+Tableau1[[#This Row],[Bâtiment]]</f>
        <v>0</v>
      </c>
      <c r="M1971" s="19">
        <f>IF(ISNUMBER(Tableau2[[#This Row],[Diamètre (mm)]]),PI()*((Tableau2[[#This Row],[Diamètre (mm)]]/2)^2)*10^(-4),(Tableau2[[#This Row],[Longueur (mm)]]*Tableau2[[#This Row],[Largeur (mm)]])*10^(-4))</f>
        <v>0</v>
      </c>
      <c r="N1971" s="19"/>
      <c r="O1971" s="19"/>
      <c r="P1971" s="19"/>
      <c r="Q1971" s="19"/>
      <c r="R197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71" s="19">
        <f>PI()*((Tableau2[[#This Row],[Diamètre du traversant (mm)]]/2)^2)*10^(-4)</f>
        <v>0</v>
      </c>
      <c r="U1971" s="19">
        <f>Tableau2[[#This Row],[Surface mesurée (dm²)]]-(SUMPRODUCT(($F$4:$F$2200=F1971)*($T$4:$T$2200)))</f>
        <v>0</v>
      </c>
      <c r="V1971" s="19"/>
    </row>
    <row r="1972" spans="1:22">
      <c r="A1972" s="17">
        <f>+Tableau1[[#This Row],[Bâtiment]]</f>
        <v>0</v>
      </c>
      <c r="M1972" s="19">
        <f>IF(ISNUMBER(Tableau2[[#This Row],[Diamètre (mm)]]),PI()*((Tableau2[[#This Row],[Diamètre (mm)]]/2)^2)*10^(-4),(Tableau2[[#This Row],[Longueur (mm)]]*Tableau2[[#This Row],[Largeur (mm)]])*10^(-4))</f>
        <v>0</v>
      </c>
      <c r="N1972" s="19"/>
      <c r="O1972" s="19"/>
      <c r="P1972" s="19"/>
      <c r="Q1972" s="19"/>
      <c r="R197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72" s="19">
        <f>PI()*((Tableau2[[#This Row],[Diamètre du traversant (mm)]]/2)^2)*10^(-4)</f>
        <v>0</v>
      </c>
      <c r="U1972" s="19">
        <f>Tableau2[[#This Row],[Surface mesurée (dm²)]]-(SUMPRODUCT(($F$4:$F$2200=F1972)*($T$4:$T$2200)))</f>
        <v>0</v>
      </c>
      <c r="V1972" s="19"/>
    </row>
    <row r="1973" spans="1:22">
      <c r="A1973" s="17">
        <f>+Tableau1[[#This Row],[Bâtiment]]</f>
        <v>0</v>
      </c>
      <c r="M1973" s="19">
        <f>IF(ISNUMBER(Tableau2[[#This Row],[Diamètre (mm)]]),PI()*((Tableau2[[#This Row],[Diamètre (mm)]]/2)^2)*10^(-4),(Tableau2[[#This Row],[Longueur (mm)]]*Tableau2[[#This Row],[Largeur (mm)]])*10^(-4))</f>
        <v>0</v>
      </c>
      <c r="N1973" s="19"/>
      <c r="O1973" s="19"/>
      <c r="P1973" s="19"/>
      <c r="Q1973" s="19"/>
      <c r="R197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73" s="19">
        <f>PI()*((Tableau2[[#This Row],[Diamètre du traversant (mm)]]/2)^2)*10^(-4)</f>
        <v>0</v>
      </c>
      <c r="U1973" s="19">
        <f>Tableau2[[#This Row],[Surface mesurée (dm²)]]-(SUMPRODUCT(($F$4:$F$2200=F1973)*($T$4:$T$2200)))</f>
        <v>0</v>
      </c>
      <c r="V1973" s="19"/>
    </row>
    <row r="1974" spans="1:22">
      <c r="A1974" s="17">
        <f>+Tableau1[[#This Row],[Bâtiment]]</f>
        <v>0</v>
      </c>
      <c r="M1974" s="19">
        <f>IF(ISNUMBER(Tableau2[[#This Row],[Diamètre (mm)]]),PI()*((Tableau2[[#This Row],[Diamètre (mm)]]/2)^2)*10^(-4),(Tableau2[[#This Row],[Longueur (mm)]]*Tableau2[[#This Row],[Largeur (mm)]])*10^(-4))</f>
        <v>0</v>
      </c>
      <c r="N1974" s="19"/>
      <c r="O1974" s="19"/>
      <c r="P1974" s="19"/>
      <c r="Q1974" s="19"/>
      <c r="R197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74" s="19">
        <f>PI()*((Tableau2[[#This Row],[Diamètre du traversant (mm)]]/2)^2)*10^(-4)</f>
        <v>0</v>
      </c>
      <c r="U1974" s="19">
        <f>Tableau2[[#This Row],[Surface mesurée (dm²)]]-(SUMPRODUCT(($F$4:$F$2200=F1974)*($T$4:$T$2200)))</f>
        <v>0</v>
      </c>
      <c r="V1974" s="19"/>
    </row>
    <row r="1975" spans="1:22">
      <c r="A1975" s="17">
        <f>+Tableau1[[#This Row],[Bâtiment]]</f>
        <v>0</v>
      </c>
      <c r="M1975" s="19">
        <f>IF(ISNUMBER(Tableau2[[#This Row],[Diamètre (mm)]]),PI()*((Tableau2[[#This Row],[Diamètre (mm)]]/2)^2)*10^(-4),(Tableau2[[#This Row],[Longueur (mm)]]*Tableau2[[#This Row],[Largeur (mm)]])*10^(-4))</f>
        <v>0</v>
      </c>
      <c r="N1975" s="19"/>
      <c r="O1975" s="19"/>
      <c r="P1975" s="19"/>
      <c r="Q1975" s="19"/>
      <c r="R197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75" s="19">
        <f>PI()*((Tableau2[[#This Row],[Diamètre du traversant (mm)]]/2)^2)*10^(-4)</f>
        <v>0</v>
      </c>
      <c r="U1975" s="19">
        <f>Tableau2[[#This Row],[Surface mesurée (dm²)]]-(SUMPRODUCT(($F$4:$F$2200=F1975)*($T$4:$T$2200)))</f>
        <v>0</v>
      </c>
      <c r="V1975" s="19"/>
    </row>
    <row r="1976" spans="1:22">
      <c r="A1976" s="17">
        <f>+Tableau1[[#This Row],[Bâtiment]]</f>
        <v>0</v>
      </c>
      <c r="M1976" s="19">
        <f>IF(ISNUMBER(Tableau2[[#This Row],[Diamètre (mm)]]),PI()*((Tableau2[[#This Row],[Diamètre (mm)]]/2)^2)*10^(-4),(Tableau2[[#This Row],[Longueur (mm)]]*Tableau2[[#This Row],[Largeur (mm)]])*10^(-4))</f>
        <v>0</v>
      </c>
      <c r="N1976" s="19"/>
      <c r="O1976" s="19"/>
      <c r="P1976" s="19"/>
      <c r="Q1976" s="19"/>
      <c r="R197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76" s="19">
        <f>PI()*((Tableau2[[#This Row],[Diamètre du traversant (mm)]]/2)^2)*10^(-4)</f>
        <v>0</v>
      </c>
      <c r="U1976" s="19">
        <f>Tableau2[[#This Row],[Surface mesurée (dm²)]]-(SUMPRODUCT(($F$4:$F$2200=F1976)*($T$4:$T$2200)))</f>
        <v>0</v>
      </c>
      <c r="V1976" s="19"/>
    </row>
    <row r="1977" spans="1:22">
      <c r="A1977" s="17">
        <f>+Tableau1[[#This Row],[Bâtiment]]</f>
        <v>0</v>
      </c>
      <c r="M1977" s="19">
        <f>IF(ISNUMBER(Tableau2[[#This Row],[Diamètre (mm)]]),PI()*((Tableau2[[#This Row],[Diamètre (mm)]]/2)^2)*10^(-4),(Tableau2[[#This Row],[Longueur (mm)]]*Tableau2[[#This Row],[Largeur (mm)]])*10^(-4))</f>
        <v>0</v>
      </c>
      <c r="N1977" s="19"/>
      <c r="O1977" s="19"/>
      <c r="P1977" s="19"/>
      <c r="Q1977" s="19"/>
      <c r="R197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77" s="19">
        <f>PI()*((Tableau2[[#This Row],[Diamètre du traversant (mm)]]/2)^2)*10^(-4)</f>
        <v>0</v>
      </c>
      <c r="U1977" s="19">
        <f>Tableau2[[#This Row],[Surface mesurée (dm²)]]-(SUMPRODUCT(($F$4:$F$2200=F1977)*($T$4:$T$2200)))</f>
        <v>0</v>
      </c>
      <c r="V1977" s="19"/>
    </row>
    <row r="1978" spans="1:22">
      <c r="A1978" s="17">
        <f>+Tableau1[[#This Row],[Bâtiment]]</f>
        <v>0</v>
      </c>
      <c r="M1978" s="19">
        <f>IF(ISNUMBER(Tableau2[[#This Row],[Diamètre (mm)]]),PI()*((Tableau2[[#This Row],[Diamètre (mm)]]/2)^2)*10^(-4),(Tableau2[[#This Row],[Longueur (mm)]]*Tableau2[[#This Row],[Largeur (mm)]])*10^(-4))</f>
        <v>0</v>
      </c>
      <c r="N1978" s="19"/>
      <c r="O1978" s="19"/>
      <c r="P1978" s="19"/>
      <c r="Q1978" s="19"/>
      <c r="R197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78" s="19">
        <f>PI()*((Tableau2[[#This Row],[Diamètre du traversant (mm)]]/2)^2)*10^(-4)</f>
        <v>0</v>
      </c>
      <c r="U1978" s="19">
        <f>Tableau2[[#This Row],[Surface mesurée (dm²)]]-(SUMPRODUCT(($F$4:$F$2200=F1978)*($T$4:$T$2200)))</f>
        <v>0</v>
      </c>
      <c r="V1978" s="19"/>
    </row>
    <row r="1979" spans="1:22">
      <c r="A1979" s="17">
        <f>+Tableau1[[#This Row],[Bâtiment]]</f>
        <v>0</v>
      </c>
      <c r="M1979" s="19">
        <f>IF(ISNUMBER(Tableau2[[#This Row],[Diamètre (mm)]]),PI()*((Tableau2[[#This Row],[Diamètre (mm)]]/2)^2)*10^(-4),(Tableau2[[#This Row],[Longueur (mm)]]*Tableau2[[#This Row],[Largeur (mm)]])*10^(-4))</f>
        <v>0</v>
      </c>
      <c r="N1979" s="19"/>
      <c r="O1979" s="19"/>
      <c r="P1979" s="19"/>
      <c r="Q1979" s="19"/>
      <c r="R197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79" s="19">
        <f>PI()*((Tableau2[[#This Row],[Diamètre du traversant (mm)]]/2)^2)*10^(-4)</f>
        <v>0</v>
      </c>
      <c r="U1979" s="19">
        <f>Tableau2[[#This Row],[Surface mesurée (dm²)]]-(SUMPRODUCT(($F$4:$F$2200=F1979)*($T$4:$T$2200)))</f>
        <v>0</v>
      </c>
      <c r="V1979" s="19"/>
    </row>
    <row r="1980" spans="1:22">
      <c r="A1980" s="17">
        <f>+Tableau1[[#This Row],[Bâtiment]]</f>
        <v>0</v>
      </c>
      <c r="M1980" s="19">
        <f>IF(ISNUMBER(Tableau2[[#This Row],[Diamètre (mm)]]),PI()*((Tableau2[[#This Row],[Diamètre (mm)]]/2)^2)*10^(-4),(Tableau2[[#This Row],[Longueur (mm)]]*Tableau2[[#This Row],[Largeur (mm)]])*10^(-4))</f>
        <v>0</v>
      </c>
      <c r="N1980" s="19"/>
      <c r="O1980" s="19"/>
      <c r="P1980" s="19"/>
      <c r="Q1980" s="19"/>
      <c r="R198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80" s="19">
        <f>PI()*((Tableau2[[#This Row],[Diamètre du traversant (mm)]]/2)^2)*10^(-4)</f>
        <v>0</v>
      </c>
      <c r="U1980" s="19">
        <f>Tableau2[[#This Row],[Surface mesurée (dm²)]]-(SUMPRODUCT(($F$4:$F$2200=F1980)*($T$4:$T$2200)))</f>
        <v>0</v>
      </c>
      <c r="V1980" s="19"/>
    </row>
    <row r="1981" spans="1:22">
      <c r="A1981" s="17">
        <f>+Tableau1[[#This Row],[Bâtiment]]</f>
        <v>0</v>
      </c>
      <c r="M1981" s="19">
        <f>IF(ISNUMBER(Tableau2[[#This Row],[Diamètre (mm)]]),PI()*((Tableau2[[#This Row],[Diamètre (mm)]]/2)^2)*10^(-4),(Tableau2[[#This Row],[Longueur (mm)]]*Tableau2[[#This Row],[Largeur (mm)]])*10^(-4))</f>
        <v>0</v>
      </c>
      <c r="N1981" s="19"/>
      <c r="O1981" s="19"/>
      <c r="P1981" s="19"/>
      <c r="Q1981" s="19"/>
      <c r="R198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81" s="19">
        <f>PI()*((Tableau2[[#This Row],[Diamètre du traversant (mm)]]/2)^2)*10^(-4)</f>
        <v>0</v>
      </c>
      <c r="U1981" s="19">
        <f>Tableau2[[#This Row],[Surface mesurée (dm²)]]-(SUMPRODUCT(($F$4:$F$2200=F1981)*($T$4:$T$2200)))</f>
        <v>0</v>
      </c>
      <c r="V1981" s="19"/>
    </row>
    <row r="1982" spans="1:22">
      <c r="A1982" s="17">
        <f>+Tableau1[[#This Row],[Bâtiment]]</f>
        <v>0</v>
      </c>
      <c r="M1982" s="19">
        <f>IF(ISNUMBER(Tableau2[[#This Row],[Diamètre (mm)]]),PI()*((Tableau2[[#This Row],[Diamètre (mm)]]/2)^2)*10^(-4),(Tableau2[[#This Row],[Longueur (mm)]]*Tableau2[[#This Row],[Largeur (mm)]])*10^(-4))</f>
        <v>0</v>
      </c>
      <c r="N1982" s="19"/>
      <c r="O1982" s="19"/>
      <c r="P1982" s="19"/>
      <c r="Q1982" s="19"/>
      <c r="R198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82" s="19">
        <f>PI()*((Tableau2[[#This Row],[Diamètre du traversant (mm)]]/2)^2)*10^(-4)</f>
        <v>0</v>
      </c>
      <c r="U1982" s="19">
        <f>Tableau2[[#This Row],[Surface mesurée (dm²)]]-(SUMPRODUCT(($F$4:$F$2200=F1982)*($T$4:$T$2200)))</f>
        <v>0</v>
      </c>
      <c r="V1982" s="19"/>
    </row>
    <row r="1983" spans="1:22">
      <c r="A1983" s="17">
        <f>+Tableau1[[#This Row],[Bâtiment]]</f>
        <v>0</v>
      </c>
      <c r="M1983" s="19">
        <f>IF(ISNUMBER(Tableau2[[#This Row],[Diamètre (mm)]]),PI()*((Tableau2[[#This Row],[Diamètre (mm)]]/2)^2)*10^(-4),(Tableau2[[#This Row],[Longueur (mm)]]*Tableau2[[#This Row],[Largeur (mm)]])*10^(-4))</f>
        <v>0</v>
      </c>
      <c r="N1983" s="19"/>
      <c r="O1983" s="19"/>
      <c r="P1983" s="19"/>
      <c r="Q1983" s="19"/>
      <c r="R198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83" s="19">
        <f>PI()*((Tableau2[[#This Row],[Diamètre du traversant (mm)]]/2)^2)*10^(-4)</f>
        <v>0</v>
      </c>
      <c r="U1983" s="19">
        <f>Tableau2[[#This Row],[Surface mesurée (dm²)]]-(SUMPRODUCT(($F$4:$F$2200=F1983)*($T$4:$T$2200)))</f>
        <v>0</v>
      </c>
      <c r="V1983" s="19"/>
    </row>
    <row r="1984" spans="1:22">
      <c r="A1984" s="17">
        <f>+Tableau1[[#This Row],[Bâtiment]]</f>
        <v>0</v>
      </c>
      <c r="M1984" s="19">
        <f>IF(ISNUMBER(Tableau2[[#This Row],[Diamètre (mm)]]),PI()*((Tableau2[[#This Row],[Diamètre (mm)]]/2)^2)*10^(-4),(Tableau2[[#This Row],[Longueur (mm)]]*Tableau2[[#This Row],[Largeur (mm)]])*10^(-4))</f>
        <v>0</v>
      </c>
      <c r="N1984" s="19"/>
      <c r="O1984" s="19"/>
      <c r="P1984" s="19"/>
      <c r="Q1984" s="19"/>
      <c r="R198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84" s="19">
        <f>PI()*((Tableau2[[#This Row],[Diamètre du traversant (mm)]]/2)^2)*10^(-4)</f>
        <v>0</v>
      </c>
      <c r="U1984" s="19">
        <f>Tableau2[[#This Row],[Surface mesurée (dm²)]]-(SUMPRODUCT(($F$4:$F$2200=F1984)*($T$4:$T$2200)))</f>
        <v>0</v>
      </c>
      <c r="V1984" s="19"/>
    </row>
    <row r="1985" spans="1:50">
      <c r="A1985" s="17">
        <f>+Tableau1[[#This Row],[Bâtiment]]</f>
        <v>0</v>
      </c>
      <c r="M1985" s="19">
        <f>IF(ISNUMBER(Tableau2[[#This Row],[Diamètre (mm)]]),PI()*((Tableau2[[#This Row],[Diamètre (mm)]]/2)^2)*10^(-4),(Tableau2[[#This Row],[Longueur (mm)]]*Tableau2[[#This Row],[Largeur (mm)]])*10^(-4))</f>
        <v>0</v>
      </c>
      <c r="N1985" s="19"/>
      <c r="O1985" s="19"/>
      <c r="P1985" s="19"/>
      <c r="Q1985" s="19"/>
      <c r="R198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85" s="19">
        <f>PI()*((Tableau2[[#This Row],[Diamètre du traversant (mm)]]/2)^2)*10^(-4)</f>
        <v>0</v>
      </c>
      <c r="U1985" s="19">
        <f>Tableau2[[#This Row],[Surface mesurée (dm²)]]-(SUMPRODUCT(($F$4:$F$2200=F1985)*($T$4:$T$2200)))</f>
        <v>0</v>
      </c>
      <c r="V1985" s="19"/>
    </row>
    <row r="1986" spans="1:50">
      <c r="A1986" s="17">
        <f>+Tableau1[[#This Row],[Bâtiment]]</f>
        <v>0</v>
      </c>
      <c r="M1986" s="19">
        <f>IF(ISNUMBER(Tableau2[[#This Row],[Diamètre (mm)]]),PI()*((Tableau2[[#This Row],[Diamètre (mm)]]/2)^2)*10^(-4),(Tableau2[[#This Row],[Longueur (mm)]]*Tableau2[[#This Row],[Largeur (mm)]])*10^(-4))</f>
        <v>0</v>
      </c>
      <c r="N1986" s="19"/>
      <c r="O1986" s="19"/>
      <c r="P1986" s="19"/>
      <c r="Q1986" s="19"/>
      <c r="R198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86" s="19">
        <f>PI()*((Tableau2[[#This Row],[Diamètre du traversant (mm)]]/2)^2)*10^(-4)</f>
        <v>0</v>
      </c>
      <c r="U1986" s="19">
        <f>Tableau2[[#This Row],[Surface mesurée (dm²)]]-(SUMPRODUCT(($F$4:$F$2200=F1986)*($T$4:$T$2200)))</f>
        <v>0</v>
      </c>
      <c r="V1986" s="19"/>
    </row>
    <row r="1987" spans="1:50">
      <c r="A1987" s="17">
        <f>+Tableau1[[#This Row],[Bâtiment]]</f>
        <v>0</v>
      </c>
      <c r="M1987" s="19">
        <f>IF(ISNUMBER(Tableau2[[#This Row],[Diamètre (mm)]]),PI()*((Tableau2[[#This Row],[Diamètre (mm)]]/2)^2)*10^(-4),(Tableau2[[#This Row],[Longueur (mm)]]*Tableau2[[#This Row],[Largeur (mm)]])*10^(-4))</f>
        <v>0</v>
      </c>
      <c r="N1987" s="19"/>
      <c r="O1987" s="19"/>
      <c r="P1987" s="19"/>
      <c r="Q1987" s="19"/>
      <c r="R198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87" s="19">
        <f>PI()*((Tableau2[[#This Row],[Diamètre du traversant (mm)]]/2)^2)*10^(-4)</f>
        <v>0</v>
      </c>
      <c r="U1987" s="19">
        <f>Tableau2[[#This Row],[Surface mesurée (dm²)]]-(SUMPRODUCT(($F$4:$F$2200=F1987)*($T$4:$T$2200)))</f>
        <v>0</v>
      </c>
      <c r="V1987" s="19"/>
    </row>
    <row r="1988" spans="1:50">
      <c r="A1988" s="17">
        <f>+Tableau1[[#This Row],[Bâtiment]]</f>
        <v>0</v>
      </c>
      <c r="M1988" s="19">
        <f>IF(ISNUMBER(Tableau2[[#This Row],[Diamètre (mm)]]),PI()*((Tableau2[[#This Row],[Diamètre (mm)]]/2)^2)*10^(-4),(Tableau2[[#This Row],[Longueur (mm)]]*Tableau2[[#This Row],[Largeur (mm)]])*10^(-4))</f>
        <v>0</v>
      </c>
      <c r="N1988" s="19"/>
      <c r="O1988" s="19"/>
      <c r="P1988" s="19"/>
      <c r="Q1988" s="19"/>
      <c r="R198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88" s="19">
        <f>PI()*((Tableau2[[#This Row],[Diamètre du traversant (mm)]]/2)^2)*10^(-4)</f>
        <v>0</v>
      </c>
      <c r="U1988" s="19">
        <f>Tableau2[[#This Row],[Surface mesurée (dm²)]]-(SUMPRODUCT(($F$4:$F$2200=F1988)*($T$4:$T$2200)))</f>
        <v>0</v>
      </c>
      <c r="V1988" s="19"/>
    </row>
    <row r="1989" spans="1:50">
      <c r="A1989" s="17">
        <f>+Tableau1[[#This Row],[Bâtiment]]</f>
        <v>0</v>
      </c>
      <c r="M1989" s="19">
        <f>IF(ISNUMBER(Tableau2[[#This Row],[Diamètre (mm)]]),PI()*((Tableau2[[#This Row],[Diamètre (mm)]]/2)^2)*10^(-4),(Tableau2[[#This Row],[Longueur (mm)]]*Tableau2[[#This Row],[Largeur (mm)]])*10^(-4))</f>
        <v>0</v>
      </c>
      <c r="N1989" s="19"/>
      <c r="O1989" s="19"/>
      <c r="P1989" s="19"/>
      <c r="Q1989" s="19"/>
      <c r="R198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89" s="19">
        <f>PI()*((Tableau2[[#This Row],[Diamètre du traversant (mm)]]/2)^2)*10^(-4)</f>
        <v>0</v>
      </c>
      <c r="U1989" s="19">
        <f>Tableau2[[#This Row],[Surface mesurée (dm²)]]-(SUMPRODUCT(($F$4:$F$2200=F1989)*($T$4:$T$2200)))</f>
        <v>0</v>
      </c>
      <c r="V1989" s="19"/>
    </row>
    <row r="1990" spans="1:50">
      <c r="A1990" s="17">
        <f>+Tableau1[[#This Row],[Bâtiment]]</f>
        <v>0</v>
      </c>
      <c r="M1990" s="19">
        <f>IF(ISNUMBER(Tableau2[[#This Row],[Diamètre (mm)]]),PI()*((Tableau2[[#This Row],[Diamètre (mm)]]/2)^2)*10^(-4),(Tableau2[[#This Row],[Longueur (mm)]]*Tableau2[[#This Row],[Largeur (mm)]])*10^(-4))</f>
        <v>0</v>
      </c>
      <c r="N1990" s="19"/>
      <c r="O1990" s="19"/>
      <c r="P1990" s="19"/>
      <c r="Q1990" s="19"/>
      <c r="R199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90" s="19">
        <f>PI()*((Tableau2[[#This Row],[Diamètre du traversant (mm)]]/2)^2)*10^(-4)</f>
        <v>0</v>
      </c>
      <c r="U1990" s="19">
        <f>Tableau2[[#This Row],[Surface mesurée (dm²)]]-(SUMPRODUCT(($F$4:$F$2200=F1990)*($T$4:$T$2200)))</f>
        <v>0</v>
      </c>
      <c r="V1990" s="19"/>
    </row>
    <row r="1991" spans="1:50">
      <c r="A1991" s="17">
        <f>+Tableau1[[#This Row],[Bâtiment]]</f>
        <v>0</v>
      </c>
      <c r="M1991" s="19">
        <f>IF(ISNUMBER(Tableau2[[#This Row],[Diamètre (mm)]]),PI()*((Tableau2[[#This Row],[Diamètre (mm)]]/2)^2)*10^(-4),(Tableau2[[#This Row],[Longueur (mm)]]*Tableau2[[#This Row],[Largeur (mm)]])*10^(-4))</f>
        <v>0</v>
      </c>
      <c r="N1991" s="19"/>
      <c r="O1991" s="19"/>
      <c r="P1991" s="19"/>
      <c r="Q1991" s="19"/>
      <c r="R199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91" s="19">
        <f>PI()*((Tableau2[[#This Row],[Diamètre du traversant (mm)]]/2)^2)*10^(-4)</f>
        <v>0</v>
      </c>
      <c r="U1991" s="19">
        <f>Tableau2[[#This Row],[Surface mesurée (dm²)]]-(SUMPRODUCT(($F$4:$F$2200=F1991)*($T$4:$T$2200)))</f>
        <v>0</v>
      </c>
      <c r="V1991" s="19"/>
    </row>
    <row r="1992" spans="1:50">
      <c r="A1992" s="17">
        <f>+Tableau1[[#This Row],[Bâtiment]]</f>
        <v>0</v>
      </c>
      <c r="M1992" s="19">
        <f>IF(ISNUMBER(Tableau2[[#This Row],[Diamètre (mm)]]),PI()*((Tableau2[[#This Row],[Diamètre (mm)]]/2)^2)*10^(-4),(Tableau2[[#This Row],[Longueur (mm)]]*Tableau2[[#This Row],[Largeur (mm)]])*10^(-4))</f>
        <v>0</v>
      </c>
      <c r="N1992" s="19"/>
      <c r="O1992" s="19"/>
      <c r="P1992" s="19"/>
      <c r="Q1992" s="19"/>
      <c r="R199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92" s="19">
        <f>PI()*((Tableau2[[#This Row],[Diamètre du traversant (mm)]]/2)^2)*10^(-4)</f>
        <v>0</v>
      </c>
      <c r="U1992" s="19">
        <f>Tableau2[[#This Row],[Surface mesurée (dm²)]]-(SUMPRODUCT(($F$4:$F$2200=F1992)*($T$4:$T$2200)))</f>
        <v>0</v>
      </c>
      <c r="V1992" s="19"/>
    </row>
    <row r="1993" spans="1:50">
      <c r="A1993" s="17">
        <f>+Tableau1[[#This Row],[Bâtiment]]</f>
        <v>0</v>
      </c>
      <c r="B1993" s="17"/>
      <c r="C1993" s="17"/>
      <c r="D1993" s="17"/>
      <c r="E1993" s="17"/>
      <c r="F1993" s="17"/>
      <c r="G1993" s="17"/>
      <c r="H1993" s="17"/>
      <c r="I1993" s="17"/>
      <c r="J1993" s="17"/>
      <c r="K1993" s="17"/>
      <c r="L1993" s="17"/>
      <c r="M1993" s="18">
        <f>IF(ISNUMBER(Tableau2[[#This Row],[Diamètre (mm)]]),PI()*((Tableau2[[#This Row],[Diamètre (mm)]]/2)^2)*10^(-4),(Tableau2[[#This Row],[Longueur (mm)]]*Tableau2[[#This Row],[Largeur (mm)]])*10^(-4))</f>
        <v>0</v>
      </c>
      <c r="N1993" s="18"/>
      <c r="O1993" s="18"/>
      <c r="P1993" s="18"/>
      <c r="Q1993" s="18"/>
      <c r="R1993" s="18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S1993" s="17"/>
      <c r="T1993" s="18">
        <f>PI()*((Tableau2[[#This Row],[Diamètre du traversant (mm)]]/2)^2)*10^(-4)</f>
        <v>0</v>
      </c>
      <c r="U1993" s="18">
        <f>Tableau2[[#This Row],[Surface mesurée (dm²)]]-(SUMPRODUCT(($F$4:$F$2200=F1993)*($T$4:$T$2200)))</f>
        <v>0</v>
      </c>
      <c r="V1993" s="18"/>
      <c r="W1993" s="17"/>
      <c r="X1993" s="17"/>
      <c r="Y1993" s="17"/>
      <c r="Z1993" s="17"/>
      <c r="AA1993" s="17"/>
      <c r="AB1993" s="17"/>
      <c r="AC1993" s="17"/>
      <c r="AD1993" s="17"/>
      <c r="AE1993" s="17"/>
      <c r="AF1993" s="17"/>
      <c r="AG1993" s="17"/>
      <c r="AH1993" s="17"/>
      <c r="AI1993" s="17"/>
      <c r="AJ1993" s="17"/>
      <c r="AK1993" s="17"/>
      <c r="AL1993" s="17"/>
      <c r="AM1993" s="17"/>
      <c r="AN1993" s="17"/>
      <c r="AO1993" s="17"/>
      <c r="AP1993" s="17"/>
      <c r="AQ1993" s="17"/>
      <c r="AR1993" s="17"/>
      <c r="AS1993" s="17"/>
      <c r="AT1993" s="17"/>
      <c r="AU1993" s="17"/>
      <c r="AV1993" s="17"/>
      <c r="AW1993" s="17"/>
      <c r="AX1993" s="17"/>
    </row>
    <row r="1994" spans="1:50">
      <c r="A1994" s="17">
        <f>+Tableau1[[#This Row],[Bâtiment]]</f>
        <v>0</v>
      </c>
      <c r="M1994" s="18">
        <f>IF(ISNUMBER(Tableau2[[#This Row],[Diamètre (mm)]]),PI()*((Tableau2[[#This Row],[Diamètre (mm)]]/2)^2)*10^(-4),(Tableau2[[#This Row],[Longueur (mm)]]*Tableau2[[#This Row],[Largeur (mm)]])*10^(-4))</f>
        <v>0</v>
      </c>
      <c r="N1994" s="18"/>
      <c r="O1994" s="18"/>
      <c r="P1994" s="18"/>
      <c r="Q1994" s="18"/>
      <c r="R199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94" s="18">
        <f>PI()*((Tableau2[[#This Row],[Diamètre du traversant (mm)]]/2)^2)*10^(-4)</f>
        <v>0</v>
      </c>
      <c r="U1994" s="18">
        <f>Tableau2[[#This Row],[Surface mesurée (dm²)]]-(SUMPRODUCT(($F$4:$F$2200=F1994)*($T$4:$T$2200)))</f>
        <v>0</v>
      </c>
      <c r="V1994" s="18"/>
    </row>
    <row r="1995" spans="1:50">
      <c r="A1995" s="17">
        <f>+Tableau1[[#This Row],[Bâtiment]]</f>
        <v>0</v>
      </c>
      <c r="M1995" s="18">
        <f>IF(ISNUMBER(Tableau2[[#This Row],[Diamètre (mm)]]),PI()*((Tableau2[[#This Row],[Diamètre (mm)]]/2)^2)*10^(-4),(Tableau2[[#This Row],[Longueur (mm)]]*Tableau2[[#This Row],[Largeur (mm)]])*10^(-4))</f>
        <v>0</v>
      </c>
      <c r="N1995" s="18"/>
      <c r="O1995" s="18"/>
      <c r="P1995" s="18"/>
      <c r="Q1995" s="18"/>
      <c r="R199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95" s="18">
        <f>PI()*((Tableau2[[#This Row],[Diamètre du traversant (mm)]]/2)^2)*10^(-4)</f>
        <v>0</v>
      </c>
      <c r="U1995" s="18">
        <f>Tableau2[[#This Row],[Surface mesurée (dm²)]]-(SUMPRODUCT(($F$4:$F$2200=F1995)*($T$4:$T$2200)))</f>
        <v>0</v>
      </c>
      <c r="V1995" s="18"/>
    </row>
    <row r="1996" spans="1:50">
      <c r="A1996" s="17">
        <f>+Tableau1[[#This Row],[Bâtiment]]</f>
        <v>0</v>
      </c>
      <c r="M1996" s="18">
        <f>IF(ISNUMBER(Tableau2[[#This Row],[Diamètre (mm)]]),PI()*((Tableau2[[#This Row],[Diamètre (mm)]]/2)^2)*10^(-4),(Tableau2[[#This Row],[Longueur (mm)]]*Tableau2[[#This Row],[Largeur (mm)]])*10^(-4))</f>
        <v>0</v>
      </c>
      <c r="N1996" s="18"/>
      <c r="O1996" s="18"/>
      <c r="P1996" s="18"/>
      <c r="Q1996" s="18"/>
      <c r="R199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96" s="18">
        <f>PI()*((Tableau2[[#This Row],[Diamètre du traversant (mm)]]/2)^2)*10^(-4)</f>
        <v>0</v>
      </c>
      <c r="U1996" s="18">
        <f>Tableau2[[#This Row],[Surface mesurée (dm²)]]-(SUMPRODUCT(($F$4:$F$2200=F1996)*($T$4:$T$2200)))</f>
        <v>0</v>
      </c>
      <c r="V1996" s="18"/>
    </row>
    <row r="1997" spans="1:50">
      <c r="A1997" s="17">
        <f>+Tableau1[[#This Row],[Bâtiment]]</f>
        <v>0</v>
      </c>
      <c r="M1997" s="18">
        <f>IF(ISNUMBER(Tableau2[[#This Row],[Diamètre (mm)]]),PI()*((Tableau2[[#This Row],[Diamètre (mm)]]/2)^2)*10^(-4),(Tableau2[[#This Row],[Longueur (mm)]]*Tableau2[[#This Row],[Largeur (mm)]])*10^(-4))</f>
        <v>0</v>
      </c>
      <c r="N1997" s="18"/>
      <c r="O1997" s="18"/>
      <c r="P1997" s="18"/>
      <c r="Q1997" s="18"/>
      <c r="R199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97" s="18">
        <f>PI()*((Tableau2[[#This Row],[Diamètre du traversant (mm)]]/2)^2)*10^(-4)</f>
        <v>0</v>
      </c>
      <c r="U1997" s="18">
        <f>Tableau2[[#This Row],[Surface mesurée (dm²)]]-(SUMPRODUCT(($F$4:$F$2200=F1997)*($T$4:$T$2200)))</f>
        <v>0</v>
      </c>
      <c r="V1997" s="18"/>
    </row>
    <row r="1998" spans="1:50">
      <c r="A1998" s="17">
        <f>+Tableau1[[#This Row],[Bâtiment]]</f>
        <v>0</v>
      </c>
      <c r="M1998" s="18">
        <f>IF(ISNUMBER(Tableau2[[#This Row],[Diamètre (mm)]]),PI()*((Tableau2[[#This Row],[Diamètre (mm)]]/2)^2)*10^(-4),(Tableau2[[#This Row],[Longueur (mm)]]*Tableau2[[#This Row],[Largeur (mm)]])*10^(-4))</f>
        <v>0</v>
      </c>
      <c r="N1998" s="18"/>
      <c r="O1998" s="18"/>
      <c r="P1998" s="18"/>
      <c r="Q1998" s="18"/>
      <c r="R199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98" s="18">
        <f>PI()*((Tableau2[[#This Row],[Diamètre du traversant (mm)]]/2)^2)*10^(-4)</f>
        <v>0</v>
      </c>
      <c r="U1998" s="18">
        <f>Tableau2[[#This Row],[Surface mesurée (dm²)]]-(SUMPRODUCT(($F$4:$F$2200=F1998)*($T$4:$T$2200)))</f>
        <v>0</v>
      </c>
      <c r="V1998" s="18"/>
    </row>
    <row r="1999" spans="1:50">
      <c r="A1999" s="17">
        <f>+Tableau1[[#This Row],[Bâtiment]]</f>
        <v>0</v>
      </c>
      <c r="M1999" s="18">
        <f>IF(ISNUMBER(Tableau2[[#This Row],[Diamètre (mm)]]),PI()*((Tableau2[[#This Row],[Diamètre (mm)]]/2)^2)*10^(-4),(Tableau2[[#This Row],[Longueur (mm)]]*Tableau2[[#This Row],[Largeur (mm)]])*10^(-4))</f>
        <v>0</v>
      </c>
      <c r="N1999" s="18"/>
      <c r="O1999" s="18"/>
      <c r="P1999" s="18"/>
      <c r="Q1999" s="18"/>
      <c r="R199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1999" s="18">
        <f>PI()*((Tableau2[[#This Row],[Diamètre du traversant (mm)]]/2)^2)*10^(-4)</f>
        <v>0</v>
      </c>
      <c r="U1999" s="18">
        <f>Tableau2[[#This Row],[Surface mesurée (dm²)]]-(SUMPRODUCT(($F$4:$F$2200=F1999)*($T$4:$T$2200)))</f>
        <v>0</v>
      </c>
      <c r="V1999" s="18"/>
    </row>
    <row r="2000" spans="1:50">
      <c r="A2000" s="17">
        <f>+Tableau1[[#This Row],[Bâtiment]]</f>
        <v>0</v>
      </c>
      <c r="M2000" s="18">
        <f>IF(ISNUMBER(Tableau2[[#This Row],[Diamètre (mm)]]),PI()*((Tableau2[[#This Row],[Diamètre (mm)]]/2)^2)*10^(-4),(Tableau2[[#This Row],[Longueur (mm)]]*Tableau2[[#This Row],[Largeur (mm)]])*10^(-4))</f>
        <v>0</v>
      </c>
      <c r="N2000" s="18"/>
      <c r="O2000" s="18"/>
      <c r="P2000" s="18"/>
      <c r="Q2000" s="18"/>
      <c r="R200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00" s="18">
        <f>PI()*((Tableau2[[#This Row],[Diamètre du traversant (mm)]]/2)^2)*10^(-4)</f>
        <v>0</v>
      </c>
      <c r="U2000" s="18">
        <f>Tableau2[[#This Row],[Surface mesurée (dm²)]]-(SUMPRODUCT(($F$4:$F$2200=F2000)*($T$4:$T$2200)))</f>
        <v>0</v>
      </c>
      <c r="V2000" s="18"/>
    </row>
    <row r="2001" spans="1:50">
      <c r="A2001" s="17">
        <f>+Tableau1[[#This Row],[Bâtiment]]</f>
        <v>0</v>
      </c>
      <c r="B2001" s="17"/>
      <c r="C2001" s="17"/>
      <c r="D2001" s="17"/>
      <c r="E2001" s="17"/>
      <c r="F2001" s="17"/>
      <c r="G2001" s="17"/>
      <c r="H2001" s="17"/>
      <c r="I2001" s="17"/>
      <c r="J2001" s="17"/>
      <c r="K2001" s="17"/>
      <c r="L2001" s="17"/>
      <c r="M2001" s="18">
        <f>IF(ISNUMBER(Tableau2[[#This Row],[Diamètre (mm)]]),PI()*((Tableau2[[#This Row],[Diamètre (mm)]]/2)^2)*10^(-4),(Tableau2[[#This Row],[Longueur (mm)]]*Tableau2[[#This Row],[Largeur (mm)]])*10^(-4))</f>
        <v>0</v>
      </c>
      <c r="N2001" s="18"/>
      <c r="O2001" s="18"/>
      <c r="P2001" s="18"/>
      <c r="Q2001" s="18"/>
      <c r="R2001" s="18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S2001" s="17"/>
      <c r="T2001" s="18">
        <f>PI()*((Tableau2[[#This Row],[Diamètre du traversant (mm)]]/2)^2)*10^(-4)</f>
        <v>0</v>
      </c>
      <c r="U2001" s="18">
        <f>Tableau2[[#This Row],[Surface mesurée (dm²)]]-(SUMPRODUCT(($F$4:$F$2200=F2001)*($T$4:$T$2200)))</f>
        <v>0</v>
      </c>
      <c r="V2001" s="18"/>
      <c r="W2001" s="17"/>
      <c r="X2001" s="17"/>
      <c r="Y2001" s="17"/>
      <c r="Z2001" s="17"/>
      <c r="AA2001" s="17"/>
      <c r="AB2001" s="17"/>
      <c r="AC2001" s="17"/>
      <c r="AD2001" s="17"/>
      <c r="AE2001" s="17"/>
      <c r="AF2001" s="17"/>
      <c r="AG2001" s="17"/>
      <c r="AH2001" s="17"/>
      <c r="AI2001" s="17"/>
      <c r="AJ2001" s="17"/>
      <c r="AK2001" s="17"/>
      <c r="AL2001" s="17"/>
      <c r="AM2001" s="17"/>
      <c r="AN2001" s="17"/>
      <c r="AO2001" s="17"/>
      <c r="AP2001" s="17"/>
      <c r="AQ2001" s="17"/>
      <c r="AR2001" s="17"/>
      <c r="AS2001" s="17"/>
      <c r="AT2001" s="17"/>
      <c r="AU2001" s="17"/>
      <c r="AV2001" s="17"/>
      <c r="AW2001" s="17"/>
      <c r="AX2001" s="17"/>
    </row>
    <row r="2002" spans="1:50">
      <c r="A2002" s="17">
        <f>+Tableau1[[#This Row],[Bâtiment]]</f>
        <v>0</v>
      </c>
      <c r="M2002" s="18">
        <f>IF(ISNUMBER(Tableau2[[#This Row],[Diamètre (mm)]]),PI()*((Tableau2[[#This Row],[Diamètre (mm)]]/2)^2)*10^(-4),(Tableau2[[#This Row],[Longueur (mm)]]*Tableau2[[#This Row],[Largeur (mm)]])*10^(-4))</f>
        <v>0</v>
      </c>
      <c r="N2002" s="18"/>
      <c r="O2002" s="18"/>
      <c r="P2002" s="18"/>
      <c r="Q2002" s="18"/>
      <c r="R200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02" s="18">
        <f>PI()*((Tableau2[[#This Row],[Diamètre du traversant (mm)]]/2)^2)*10^(-4)</f>
        <v>0</v>
      </c>
      <c r="U2002" s="18">
        <f>Tableau2[[#This Row],[Surface mesurée (dm²)]]-(SUMPRODUCT(($F$4:$F$2200=F2002)*($T$4:$T$2200)))</f>
        <v>0</v>
      </c>
      <c r="V2002" s="18"/>
    </row>
    <row r="2003" spans="1:50">
      <c r="A2003" s="17">
        <f>+Tableau1[[#This Row],[Bâtiment]]</f>
        <v>0</v>
      </c>
      <c r="M2003" s="18">
        <f>IF(ISNUMBER(Tableau2[[#This Row],[Diamètre (mm)]]),PI()*((Tableau2[[#This Row],[Diamètre (mm)]]/2)^2)*10^(-4),(Tableau2[[#This Row],[Longueur (mm)]]*Tableau2[[#This Row],[Largeur (mm)]])*10^(-4))</f>
        <v>0</v>
      </c>
      <c r="N2003" s="18"/>
      <c r="O2003" s="18"/>
      <c r="P2003" s="18"/>
      <c r="Q2003" s="18"/>
      <c r="R200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03" s="18">
        <f>PI()*((Tableau2[[#This Row],[Diamètre du traversant (mm)]]/2)^2)*10^(-4)</f>
        <v>0</v>
      </c>
      <c r="U2003" s="18">
        <f>Tableau2[[#This Row],[Surface mesurée (dm²)]]-(SUMPRODUCT(($F$4:$F$2200=F2003)*($T$4:$T$2200)))</f>
        <v>0</v>
      </c>
      <c r="V2003" s="18"/>
    </row>
    <row r="2004" spans="1:50">
      <c r="A2004" s="17">
        <f>+Tableau1[[#This Row],[Bâtiment]]</f>
        <v>0</v>
      </c>
      <c r="M2004" s="18">
        <f>IF(ISNUMBER(Tableau2[[#This Row],[Diamètre (mm)]]),PI()*((Tableau2[[#This Row],[Diamètre (mm)]]/2)^2)*10^(-4),(Tableau2[[#This Row],[Longueur (mm)]]*Tableau2[[#This Row],[Largeur (mm)]])*10^(-4))</f>
        <v>0</v>
      </c>
      <c r="N2004" s="18"/>
      <c r="O2004" s="18"/>
      <c r="P2004" s="18"/>
      <c r="Q2004" s="18"/>
      <c r="R200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04" s="18">
        <f>PI()*((Tableau2[[#This Row],[Diamètre du traversant (mm)]]/2)^2)*10^(-4)</f>
        <v>0</v>
      </c>
      <c r="U2004" s="18">
        <f>Tableau2[[#This Row],[Surface mesurée (dm²)]]-(SUMPRODUCT(($F$4:$F$2200=F2004)*($T$4:$T$2200)))</f>
        <v>0</v>
      </c>
      <c r="V2004" s="18"/>
    </row>
    <row r="2005" spans="1:50">
      <c r="A2005" s="17">
        <f>+Tableau1[[#This Row],[Bâtiment]]</f>
        <v>0</v>
      </c>
      <c r="M2005" s="18">
        <f>IF(ISNUMBER(Tableau2[[#This Row],[Diamètre (mm)]]),PI()*((Tableau2[[#This Row],[Diamètre (mm)]]/2)^2)*10^(-4),(Tableau2[[#This Row],[Longueur (mm)]]*Tableau2[[#This Row],[Largeur (mm)]])*10^(-4))</f>
        <v>0</v>
      </c>
      <c r="N2005" s="18"/>
      <c r="O2005" s="18"/>
      <c r="P2005" s="18"/>
      <c r="Q2005" s="18"/>
      <c r="R200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05" s="18">
        <f>PI()*((Tableau2[[#This Row],[Diamètre du traversant (mm)]]/2)^2)*10^(-4)</f>
        <v>0</v>
      </c>
      <c r="U2005" s="18">
        <f>Tableau2[[#This Row],[Surface mesurée (dm²)]]-(SUMPRODUCT(($F$4:$F$2200=F2005)*($T$4:$T$2200)))</f>
        <v>0</v>
      </c>
      <c r="V2005" s="18"/>
    </row>
    <row r="2006" spans="1:50">
      <c r="A2006" s="17">
        <f>+Tableau1[[#This Row],[Bâtiment]]</f>
        <v>0</v>
      </c>
      <c r="M2006" s="18">
        <f>IF(ISNUMBER(Tableau2[[#This Row],[Diamètre (mm)]]),PI()*((Tableau2[[#This Row],[Diamètre (mm)]]/2)^2)*10^(-4),(Tableau2[[#This Row],[Longueur (mm)]]*Tableau2[[#This Row],[Largeur (mm)]])*10^(-4))</f>
        <v>0</v>
      </c>
      <c r="N2006" s="18"/>
      <c r="O2006" s="18"/>
      <c r="P2006" s="18"/>
      <c r="Q2006" s="18"/>
      <c r="R200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06" s="18">
        <f>PI()*((Tableau2[[#This Row],[Diamètre du traversant (mm)]]/2)^2)*10^(-4)</f>
        <v>0</v>
      </c>
      <c r="U2006" s="18">
        <f>Tableau2[[#This Row],[Surface mesurée (dm²)]]-(SUMPRODUCT(($F$4:$F$2200=F2006)*($T$4:$T$2200)))</f>
        <v>0</v>
      </c>
      <c r="V2006" s="18"/>
    </row>
    <row r="2007" spans="1:50">
      <c r="A2007" s="17">
        <f>+Tableau1[[#This Row],[Bâtiment]]</f>
        <v>0</v>
      </c>
      <c r="M2007" s="18">
        <f>IF(ISNUMBER(Tableau2[[#This Row],[Diamètre (mm)]]),PI()*((Tableau2[[#This Row],[Diamètre (mm)]]/2)^2)*10^(-4),(Tableau2[[#This Row],[Longueur (mm)]]*Tableau2[[#This Row],[Largeur (mm)]])*10^(-4))</f>
        <v>0</v>
      </c>
      <c r="N2007" s="18"/>
      <c r="O2007" s="18"/>
      <c r="P2007" s="18"/>
      <c r="Q2007" s="18"/>
      <c r="R200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07" s="18">
        <f>PI()*((Tableau2[[#This Row],[Diamètre du traversant (mm)]]/2)^2)*10^(-4)</f>
        <v>0</v>
      </c>
      <c r="U2007" s="18">
        <f>Tableau2[[#This Row],[Surface mesurée (dm²)]]-(SUMPRODUCT(($F$4:$F$2200=F2007)*($T$4:$T$2200)))</f>
        <v>0</v>
      </c>
      <c r="V2007" s="18"/>
    </row>
    <row r="2008" spans="1:50">
      <c r="A2008" s="17">
        <f>+Tableau1[[#This Row],[Bâtiment]]</f>
        <v>0</v>
      </c>
      <c r="M2008" s="18">
        <f>IF(ISNUMBER(Tableau2[[#This Row],[Diamètre (mm)]]),PI()*((Tableau2[[#This Row],[Diamètre (mm)]]/2)^2)*10^(-4),(Tableau2[[#This Row],[Longueur (mm)]]*Tableau2[[#This Row],[Largeur (mm)]])*10^(-4))</f>
        <v>0</v>
      </c>
      <c r="N2008" s="18"/>
      <c r="O2008" s="18"/>
      <c r="P2008" s="18"/>
      <c r="Q2008" s="18"/>
      <c r="R200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08" s="18">
        <f>PI()*((Tableau2[[#This Row],[Diamètre du traversant (mm)]]/2)^2)*10^(-4)</f>
        <v>0</v>
      </c>
      <c r="U2008" s="18">
        <f>Tableau2[[#This Row],[Surface mesurée (dm²)]]-(SUMPRODUCT(($F$4:$F$2200=F2008)*($T$4:$T$2200)))</f>
        <v>0</v>
      </c>
      <c r="V2008" s="18"/>
    </row>
    <row r="2009" spans="1:50">
      <c r="A2009" s="17">
        <f>+Tableau1[[#This Row],[Bâtiment]]</f>
        <v>0</v>
      </c>
      <c r="M2009" s="18">
        <f>IF(ISNUMBER(Tableau2[[#This Row],[Diamètre (mm)]]),PI()*((Tableau2[[#This Row],[Diamètre (mm)]]/2)^2)*10^(-4),(Tableau2[[#This Row],[Longueur (mm)]]*Tableau2[[#This Row],[Largeur (mm)]])*10^(-4))</f>
        <v>0</v>
      </c>
      <c r="N2009" s="18"/>
      <c r="O2009" s="18"/>
      <c r="P2009" s="18"/>
      <c r="Q2009" s="18"/>
      <c r="R200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09" s="18">
        <f>PI()*((Tableau2[[#This Row],[Diamètre du traversant (mm)]]/2)^2)*10^(-4)</f>
        <v>0</v>
      </c>
      <c r="U2009" s="18">
        <f>Tableau2[[#This Row],[Surface mesurée (dm²)]]-(SUMPRODUCT(($F$4:$F$2200=F2009)*($T$4:$T$2200)))</f>
        <v>0</v>
      </c>
      <c r="V2009" s="18"/>
    </row>
    <row r="2010" spans="1:50">
      <c r="A2010" s="17">
        <f>+Tableau1[[#This Row],[Bâtiment]]</f>
        <v>0</v>
      </c>
      <c r="M2010" s="18">
        <f>IF(ISNUMBER(Tableau2[[#This Row],[Diamètre (mm)]]),PI()*((Tableau2[[#This Row],[Diamètre (mm)]]/2)^2)*10^(-4),(Tableau2[[#This Row],[Longueur (mm)]]*Tableau2[[#This Row],[Largeur (mm)]])*10^(-4))</f>
        <v>0</v>
      </c>
      <c r="N2010" s="18"/>
      <c r="O2010" s="18"/>
      <c r="P2010" s="18"/>
      <c r="Q2010" s="18"/>
      <c r="R201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10" s="18">
        <f>PI()*((Tableau2[[#This Row],[Diamètre du traversant (mm)]]/2)^2)*10^(-4)</f>
        <v>0</v>
      </c>
      <c r="U2010" s="18">
        <f>Tableau2[[#This Row],[Surface mesurée (dm²)]]-(SUMPRODUCT(($F$4:$F$2200=F2010)*($T$4:$T$2200)))</f>
        <v>0</v>
      </c>
      <c r="V2010" s="18"/>
    </row>
    <row r="2011" spans="1:50">
      <c r="A2011" s="17">
        <f>+Tableau1[[#This Row],[Bâtiment]]</f>
        <v>0</v>
      </c>
      <c r="M2011" s="18">
        <f>IF(ISNUMBER(Tableau2[[#This Row],[Diamètre (mm)]]),PI()*((Tableau2[[#This Row],[Diamètre (mm)]]/2)^2)*10^(-4),(Tableau2[[#This Row],[Longueur (mm)]]*Tableau2[[#This Row],[Largeur (mm)]])*10^(-4))</f>
        <v>0</v>
      </c>
      <c r="N2011" s="18"/>
      <c r="O2011" s="18"/>
      <c r="P2011" s="18"/>
      <c r="Q2011" s="18"/>
      <c r="R201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11" s="18">
        <f>PI()*((Tableau2[[#This Row],[Diamètre du traversant (mm)]]/2)^2)*10^(-4)</f>
        <v>0</v>
      </c>
      <c r="U2011" s="18">
        <f>Tableau2[[#This Row],[Surface mesurée (dm²)]]-(SUMPRODUCT(($F$4:$F$2200=F2011)*($T$4:$T$2200)))</f>
        <v>0</v>
      </c>
      <c r="V2011" s="18"/>
    </row>
    <row r="2012" spans="1:50">
      <c r="A2012" s="17">
        <f>+Tableau1[[#This Row],[Bâtiment]]</f>
        <v>0</v>
      </c>
      <c r="B2012" s="17"/>
      <c r="C2012" s="17"/>
      <c r="D2012" s="17"/>
      <c r="E2012" s="17"/>
      <c r="F2012" s="17"/>
      <c r="G2012" s="17"/>
      <c r="H2012" s="17"/>
      <c r="I2012" s="17"/>
      <c r="J2012" s="17"/>
      <c r="K2012" s="17"/>
      <c r="L2012" s="17"/>
      <c r="M2012" s="18">
        <f>IF(ISNUMBER(Tableau2[[#This Row],[Diamètre (mm)]]),PI()*((Tableau2[[#This Row],[Diamètre (mm)]]/2)^2)*10^(-4),(Tableau2[[#This Row],[Longueur (mm)]]*Tableau2[[#This Row],[Largeur (mm)]])*10^(-4))</f>
        <v>0</v>
      </c>
      <c r="N2012" s="18"/>
      <c r="O2012" s="18"/>
      <c r="P2012" s="18"/>
      <c r="Q2012" s="18"/>
      <c r="R2012" s="18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S2012" s="17"/>
      <c r="T2012" s="18">
        <f>PI()*((Tableau2[[#This Row],[Diamètre du traversant (mm)]]/2)^2)*10^(-4)</f>
        <v>0</v>
      </c>
      <c r="U2012" s="18">
        <f>Tableau2[[#This Row],[Surface mesurée (dm²)]]-(SUMPRODUCT(($F$4:$F$2200=F2012)*($T$4:$T$2200)))</f>
        <v>0</v>
      </c>
      <c r="V2012" s="18"/>
      <c r="W2012" s="17"/>
      <c r="X2012" s="17"/>
      <c r="Y2012" s="17"/>
      <c r="Z2012" s="17"/>
      <c r="AA2012" s="17"/>
      <c r="AB2012" s="17"/>
      <c r="AC2012" s="17"/>
      <c r="AD2012" s="17"/>
      <c r="AE2012" s="17"/>
      <c r="AF2012" s="17"/>
      <c r="AG2012" s="17"/>
      <c r="AH2012" s="17"/>
      <c r="AI2012" s="17"/>
      <c r="AJ2012" s="17"/>
      <c r="AK2012" s="17"/>
      <c r="AL2012" s="17"/>
      <c r="AM2012" s="17"/>
      <c r="AN2012" s="17"/>
      <c r="AO2012" s="17"/>
      <c r="AP2012" s="17"/>
      <c r="AQ2012" s="17"/>
      <c r="AR2012" s="17"/>
      <c r="AS2012" s="17"/>
      <c r="AT2012" s="17"/>
      <c r="AU2012" s="17"/>
      <c r="AV2012" s="17"/>
      <c r="AW2012" s="17"/>
      <c r="AX2012" s="17"/>
    </row>
    <row r="2013" spans="1:50">
      <c r="A2013" s="17">
        <f>+Tableau1[[#This Row],[Bâtiment]]</f>
        <v>0</v>
      </c>
      <c r="M2013" s="19">
        <f>IF(ISNUMBER(Tableau2[[#This Row],[Diamètre (mm)]]),PI()*((Tableau2[[#This Row],[Diamètre (mm)]]/2)^2)*10^(-4),(Tableau2[[#This Row],[Longueur (mm)]]*Tableau2[[#This Row],[Largeur (mm)]])*10^(-4))</f>
        <v>0</v>
      </c>
      <c r="N2013" s="19"/>
      <c r="O2013" s="19"/>
      <c r="P2013" s="19"/>
      <c r="Q2013" s="19"/>
      <c r="R201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13" s="19">
        <f>PI()*((Tableau2[[#This Row],[Diamètre du traversant (mm)]]/2)^2)*10^(-4)</f>
        <v>0</v>
      </c>
      <c r="U2013" s="19">
        <f>Tableau2[[#This Row],[Surface mesurée (dm²)]]-(SUMPRODUCT(($F$4:$F$2200=F2013)*($T$4:$T$2200)))</f>
        <v>0</v>
      </c>
      <c r="V2013" s="19"/>
    </row>
    <row r="2014" spans="1:50">
      <c r="A2014" s="17">
        <f>+Tableau1[[#This Row],[Bâtiment]]</f>
        <v>0</v>
      </c>
      <c r="M2014" s="19">
        <f>IF(ISNUMBER(Tableau2[[#This Row],[Diamètre (mm)]]),PI()*((Tableau2[[#This Row],[Diamètre (mm)]]/2)^2)*10^(-4),(Tableau2[[#This Row],[Longueur (mm)]]*Tableau2[[#This Row],[Largeur (mm)]])*10^(-4))</f>
        <v>0</v>
      </c>
      <c r="N2014" s="19"/>
      <c r="O2014" s="19"/>
      <c r="P2014" s="19"/>
      <c r="Q2014" s="19"/>
      <c r="R201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14" s="19">
        <f>PI()*((Tableau2[[#This Row],[Diamètre du traversant (mm)]]/2)^2)*10^(-4)</f>
        <v>0</v>
      </c>
      <c r="U2014" s="19">
        <f>Tableau2[[#This Row],[Surface mesurée (dm²)]]-(SUMPRODUCT(($F$4:$F$2200=F2014)*($T$4:$T$2200)))</f>
        <v>0</v>
      </c>
      <c r="V2014" s="19"/>
    </row>
    <row r="2015" spans="1:50">
      <c r="A2015" s="17">
        <f>+Tableau1[[#This Row],[Bâtiment]]</f>
        <v>0</v>
      </c>
      <c r="M2015" s="19">
        <f>IF(ISNUMBER(Tableau2[[#This Row],[Diamètre (mm)]]),PI()*((Tableau2[[#This Row],[Diamètre (mm)]]/2)^2)*10^(-4),(Tableau2[[#This Row],[Longueur (mm)]]*Tableau2[[#This Row],[Largeur (mm)]])*10^(-4))</f>
        <v>0</v>
      </c>
      <c r="N2015" s="19"/>
      <c r="O2015" s="19"/>
      <c r="P2015" s="19"/>
      <c r="Q2015" s="19"/>
      <c r="R201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15" s="19">
        <f>PI()*((Tableau2[[#This Row],[Diamètre du traversant (mm)]]/2)^2)*10^(-4)</f>
        <v>0</v>
      </c>
      <c r="U2015" s="19">
        <f>Tableau2[[#This Row],[Surface mesurée (dm²)]]-(SUMPRODUCT(($F$4:$F$2200=F2015)*($T$4:$T$2200)))</f>
        <v>0</v>
      </c>
      <c r="V2015" s="19"/>
    </row>
    <row r="2016" spans="1:50">
      <c r="A2016" s="17">
        <f>+Tableau1[[#This Row],[Bâtiment]]</f>
        <v>0</v>
      </c>
      <c r="M2016" s="19">
        <f>IF(ISNUMBER(Tableau2[[#This Row],[Diamètre (mm)]]),PI()*((Tableau2[[#This Row],[Diamètre (mm)]]/2)^2)*10^(-4),(Tableau2[[#This Row],[Longueur (mm)]]*Tableau2[[#This Row],[Largeur (mm)]])*10^(-4))</f>
        <v>0</v>
      </c>
      <c r="N2016" s="19"/>
      <c r="O2016" s="19"/>
      <c r="P2016" s="19"/>
      <c r="Q2016" s="19"/>
      <c r="R201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16" s="19">
        <f>PI()*((Tableau2[[#This Row],[Diamètre du traversant (mm)]]/2)^2)*10^(-4)</f>
        <v>0</v>
      </c>
      <c r="U2016" s="19">
        <f>Tableau2[[#This Row],[Surface mesurée (dm²)]]-(SUMPRODUCT(($F$4:$F$2200=F2016)*($T$4:$T$2200)))</f>
        <v>0</v>
      </c>
      <c r="V2016" s="19"/>
    </row>
    <row r="2017" spans="1:22">
      <c r="A2017" s="17">
        <f>+Tableau1[[#This Row],[Bâtiment]]</f>
        <v>0</v>
      </c>
      <c r="M2017" s="19">
        <f>IF(ISNUMBER(Tableau2[[#This Row],[Diamètre (mm)]]),PI()*((Tableau2[[#This Row],[Diamètre (mm)]]/2)^2)*10^(-4),(Tableau2[[#This Row],[Longueur (mm)]]*Tableau2[[#This Row],[Largeur (mm)]])*10^(-4))</f>
        <v>0</v>
      </c>
      <c r="N2017" s="19"/>
      <c r="O2017" s="19"/>
      <c r="P2017" s="19"/>
      <c r="Q2017" s="19"/>
      <c r="R201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17" s="19">
        <f>PI()*((Tableau2[[#This Row],[Diamètre du traversant (mm)]]/2)^2)*10^(-4)</f>
        <v>0</v>
      </c>
      <c r="U2017" s="19">
        <f>Tableau2[[#This Row],[Surface mesurée (dm²)]]-(SUMPRODUCT(($F$4:$F$2200=F2017)*($T$4:$T$2200)))</f>
        <v>0</v>
      </c>
      <c r="V2017" s="19"/>
    </row>
    <row r="2018" spans="1:22">
      <c r="A2018" s="17">
        <f>+Tableau1[[#This Row],[Bâtiment]]</f>
        <v>0</v>
      </c>
      <c r="M2018" s="19">
        <f>IF(ISNUMBER(Tableau2[[#This Row],[Diamètre (mm)]]),PI()*((Tableau2[[#This Row],[Diamètre (mm)]]/2)^2)*10^(-4),(Tableau2[[#This Row],[Longueur (mm)]]*Tableau2[[#This Row],[Largeur (mm)]])*10^(-4))</f>
        <v>0</v>
      </c>
      <c r="N2018" s="19"/>
      <c r="O2018" s="19"/>
      <c r="P2018" s="19"/>
      <c r="Q2018" s="19"/>
      <c r="R201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18" s="19">
        <f>PI()*((Tableau2[[#This Row],[Diamètre du traversant (mm)]]/2)^2)*10^(-4)</f>
        <v>0</v>
      </c>
      <c r="U2018" s="19">
        <f>Tableau2[[#This Row],[Surface mesurée (dm²)]]-(SUMPRODUCT(($F$4:$F$2200=F2018)*($T$4:$T$2200)))</f>
        <v>0</v>
      </c>
      <c r="V2018" s="19"/>
    </row>
    <row r="2019" spans="1:22">
      <c r="A2019" s="17">
        <f>+Tableau1[[#This Row],[Bâtiment]]</f>
        <v>0</v>
      </c>
      <c r="M2019" s="19">
        <f>IF(ISNUMBER(Tableau2[[#This Row],[Diamètre (mm)]]),PI()*((Tableau2[[#This Row],[Diamètre (mm)]]/2)^2)*10^(-4),(Tableau2[[#This Row],[Longueur (mm)]]*Tableau2[[#This Row],[Largeur (mm)]])*10^(-4))</f>
        <v>0</v>
      </c>
      <c r="N2019" s="19"/>
      <c r="O2019" s="19"/>
      <c r="P2019" s="19"/>
      <c r="Q2019" s="19"/>
      <c r="R201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19" s="19">
        <f>PI()*((Tableau2[[#This Row],[Diamètre du traversant (mm)]]/2)^2)*10^(-4)</f>
        <v>0</v>
      </c>
      <c r="U2019" s="19">
        <f>Tableau2[[#This Row],[Surface mesurée (dm²)]]-(SUMPRODUCT(($F$4:$F$2200=F2019)*($T$4:$T$2200)))</f>
        <v>0</v>
      </c>
      <c r="V2019" s="19"/>
    </row>
    <row r="2020" spans="1:22">
      <c r="A2020" s="17">
        <f>+Tableau1[[#This Row],[Bâtiment]]</f>
        <v>0</v>
      </c>
      <c r="M2020" s="19">
        <f>IF(ISNUMBER(Tableau2[[#This Row],[Diamètre (mm)]]),PI()*((Tableau2[[#This Row],[Diamètre (mm)]]/2)^2)*10^(-4),(Tableau2[[#This Row],[Longueur (mm)]]*Tableau2[[#This Row],[Largeur (mm)]])*10^(-4))</f>
        <v>0</v>
      </c>
      <c r="N2020" s="19"/>
      <c r="O2020" s="19"/>
      <c r="P2020" s="19"/>
      <c r="Q2020" s="19"/>
      <c r="R202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20" s="19">
        <f>PI()*((Tableau2[[#This Row],[Diamètre du traversant (mm)]]/2)^2)*10^(-4)</f>
        <v>0</v>
      </c>
      <c r="U2020" s="19">
        <f>Tableau2[[#This Row],[Surface mesurée (dm²)]]-(SUMPRODUCT(($F$4:$F$2200=F2020)*($T$4:$T$2200)))</f>
        <v>0</v>
      </c>
      <c r="V2020" s="19"/>
    </row>
    <row r="2021" spans="1:22">
      <c r="A2021" s="17">
        <f>+Tableau1[[#This Row],[Bâtiment]]</f>
        <v>0</v>
      </c>
      <c r="M2021" s="19">
        <f>IF(ISNUMBER(Tableau2[[#This Row],[Diamètre (mm)]]),PI()*((Tableau2[[#This Row],[Diamètre (mm)]]/2)^2)*10^(-4),(Tableau2[[#This Row],[Longueur (mm)]]*Tableau2[[#This Row],[Largeur (mm)]])*10^(-4))</f>
        <v>0</v>
      </c>
      <c r="N2021" s="19"/>
      <c r="O2021" s="19"/>
      <c r="P2021" s="19"/>
      <c r="Q2021" s="19"/>
      <c r="R202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21" s="19">
        <f>PI()*((Tableau2[[#This Row],[Diamètre du traversant (mm)]]/2)^2)*10^(-4)</f>
        <v>0</v>
      </c>
      <c r="U2021" s="19">
        <f>Tableau2[[#This Row],[Surface mesurée (dm²)]]-(SUMPRODUCT(($F$4:$F$2200=F2021)*($T$4:$T$2200)))</f>
        <v>0</v>
      </c>
      <c r="V2021" s="19"/>
    </row>
    <row r="2022" spans="1:22">
      <c r="A2022" s="17">
        <f>+Tableau1[[#This Row],[Bâtiment]]</f>
        <v>0</v>
      </c>
      <c r="M2022" s="19">
        <f>IF(ISNUMBER(Tableau2[[#This Row],[Diamètre (mm)]]),PI()*((Tableau2[[#This Row],[Diamètre (mm)]]/2)^2)*10^(-4),(Tableau2[[#This Row],[Longueur (mm)]]*Tableau2[[#This Row],[Largeur (mm)]])*10^(-4))</f>
        <v>0</v>
      </c>
      <c r="N2022" s="19"/>
      <c r="O2022" s="19"/>
      <c r="P2022" s="19"/>
      <c r="Q2022" s="19"/>
      <c r="R202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22" s="19">
        <f>PI()*((Tableau2[[#This Row],[Diamètre du traversant (mm)]]/2)^2)*10^(-4)</f>
        <v>0</v>
      </c>
      <c r="U2022" s="19">
        <f>Tableau2[[#This Row],[Surface mesurée (dm²)]]-(SUMPRODUCT(($F$4:$F$2200=F2022)*($T$4:$T$2200)))</f>
        <v>0</v>
      </c>
      <c r="V2022" s="19"/>
    </row>
    <row r="2023" spans="1:22">
      <c r="A2023" s="17">
        <f>+Tableau1[[#This Row],[Bâtiment]]</f>
        <v>0</v>
      </c>
      <c r="M2023" s="19">
        <f>IF(ISNUMBER(Tableau2[[#This Row],[Diamètre (mm)]]),PI()*((Tableau2[[#This Row],[Diamètre (mm)]]/2)^2)*10^(-4),(Tableau2[[#This Row],[Longueur (mm)]]*Tableau2[[#This Row],[Largeur (mm)]])*10^(-4))</f>
        <v>0</v>
      </c>
      <c r="N2023" s="19"/>
      <c r="O2023" s="19"/>
      <c r="P2023" s="19"/>
      <c r="Q2023" s="19"/>
      <c r="R202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23" s="19">
        <f>PI()*((Tableau2[[#This Row],[Diamètre du traversant (mm)]]/2)^2)*10^(-4)</f>
        <v>0</v>
      </c>
      <c r="U2023" s="19">
        <f>Tableau2[[#This Row],[Surface mesurée (dm²)]]-(SUMPRODUCT(($F$4:$F$2200=F2023)*($T$4:$T$2200)))</f>
        <v>0</v>
      </c>
      <c r="V2023" s="19"/>
    </row>
    <row r="2024" spans="1:22">
      <c r="A2024" s="17">
        <f>+Tableau1[[#This Row],[Bâtiment]]</f>
        <v>0</v>
      </c>
      <c r="M2024" s="19">
        <f>IF(ISNUMBER(Tableau2[[#This Row],[Diamètre (mm)]]),PI()*((Tableau2[[#This Row],[Diamètre (mm)]]/2)^2)*10^(-4),(Tableau2[[#This Row],[Longueur (mm)]]*Tableau2[[#This Row],[Largeur (mm)]])*10^(-4))</f>
        <v>0</v>
      </c>
      <c r="N2024" s="19"/>
      <c r="O2024" s="19"/>
      <c r="P2024" s="19"/>
      <c r="Q2024" s="19"/>
      <c r="R202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24" s="19">
        <f>PI()*((Tableau2[[#This Row],[Diamètre du traversant (mm)]]/2)^2)*10^(-4)</f>
        <v>0</v>
      </c>
      <c r="U2024" s="19">
        <f>Tableau2[[#This Row],[Surface mesurée (dm²)]]-(SUMPRODUCT(($F$4:$F$2200=F2024)*($T$4:$T$2200)))</f>
        <v>0</v>
      </c>
      <c r="V2024" s="19"/>
    </row>
    <row r="2025" spans="1:22">
      <c r="A2025" s="17">
        <f>+Tableau1[[#This Row],[Bâtiment]]</f>
        <v>0</v>
      </c>
      <c r="M2025" s="19">
        <f>IF(ISNUMBER(Tableau2[[#This Row],[Diamètre (mm)]]),PI()*((Tableau2[[#This Row],[Diamètre (mm)]]/2)^2)*10^(-4),(Tableau2[[#This Row],[Longueur (mm)]]*Tableau2[[#This Row],[Largeur (mm)]])*10^(-4))</f>
        <v>0</v>
      </c>
      <c r="N2025" s="19"/>
      <c r="O2025" s="19"/>
      <c r="P2025" s="19"/>
      <c r="Q2025" s="19"/>
      <c r="R202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25" s="19">
        <f>PI()*((Tableau2[[#This Row],[Diamètre du traversant (mm)]]/2)^2)*10^(-4)</f>
        <v>0</v>
      </c>
      <c r="U2025" s="19">
        <f>Tableau2[[#This Row],[Surface mesurée (dm²)]]-(SUMPRODUCT(($F$4:$F$2200=F2025)*($T$4:$T$2200)))</f>
        <v>0</v>
      </c>
      <c r="V2025" s="19"/>
    </row>
    <row r="2026" spans="1:22">
      <c r="A2026" s="17">
        <f>+Tableau1[[#This Row],[Bâtiment]]</f>
        <v>0</v>
      </c>
      <c r="M2026" s="19">
        <f>IF(ISNUMBER(Tableau2[[#This Row],[Diamètre (mm)]]),PI()*((Tableau2[[#This Row],[Diamètre (mm)]]/2)^2)*10^(-4),(Tableau2[[#This Row],[Longueur (mm)]]*Tableau2[[#This Row],[Largeur (mm)]])*10^(-4))</f>
        <v>0</v>
      </c>
      <c r="N2026" s="19"/>
      <c r="O2026" s="19"/>
      <c r="P2026" s="19"/>
      <c r="Q2026" s="19"/>
      <c r="R202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26" s="19">
        <f>PI()*((Tableau2[[#This Row],[Diamètre du traversant (mm)]]/2)^2)*10^(-4)</f>
        <v>0</v>
      </c>
      <c r="U2026" s="19">
        <f>Tableau2[[#This Row],[Surface mesurée (dm²)]]-(SUMPRODUCT(($F$4:$F$2200=F2026)*($T$4:$T$2200)))</f>
        <v>0</v>
      </c>
      <c r="V2026" s="19"/>
    </row>
    <row r="2027" spans="1:22">
      <c r="A2027" s="17">
        <f>+Tableau1[[#This Row],[Bâtiment]]</f>
        <v>0</v>
      </c>
      <c r="M2027" s="19">
        <f>IF(ISNUMBER(Tableau2[[#This Row],[Diamètre (mm)]]),PI()*((Tableau2[[#This Row],[Diamètre (mm)]]/2)^2)*10^(-4),(Tableau2[[#This Row],[Longueur (mm)]]*Tableau2[[#This Row],[Largeur (mm)]])*10^(-4))</f>
        <v>0</v>
      </c>
      <c r="N2027" s="19"/>
      <c r="O2027" s="19"/>
      <c r="P2027" s="19"/>
      <c r="Q2027" s="19"/>
      <c r="R202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27" s="19">
        <f>PI()*((Tableau2[[#This Row],[Diamètre du traversant (mm)]]/2)^2)*10^(-4)</f>
        <v>0</v>
      </c>
      <c r="U2027" s="19">
        <f>Tableau2[[#This Row],[Surface mesurée (dm²)]]-(SUMPRODUCT(($F$4:$F$2200=F2027)*($T$4:$T$2200)))</f>
        <v>0</v>
      </c>
      <c r="V2027" s="19"/>
    </row>
    <row r="2028" spans="1:22">
      <c r="A2028" s="17">
        <f>+Tableau1[[#This Row],[Bâtiment]]</f>
        <v>0</v>
      </c>
      <c r="M2028" s="19">
        <f>IF(ISNUMBER(Tableau2[[#This Row],[Diamètre (mm)]]),PI()*((Tableau2[[#This Row],[Diamètre (mm)]]/2)^2)*10^(-4),(Tableau2[[#This Row],[Longueur (mm)]]*Tableau2[[#This Row],[Largeur (mm)]])*10^(-4))</f>
        <v>0</v>
      </c>
      <c r="N2028" s="19"/>
      <c r="O2028" s="19"/>
      <c r="P2028" s="19"/>
      <c r="Q2028" s="19"/>
      <c r="R202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28" s="19">
        <f>PI()*((Tableau2[[#This Row],[Diamètre du traversant (mm)]]/2)^2)*10^(-4)</f>
        <v>0</v>
      </c>
      <c r="U2028" s="19">
        <f>Tableau2[[#This Row],[Surface mesurée (dm²)]]-(SUMPRODUCT(($F$4:$F$2200=F2028)*($T$4:$T$2200)))</f>
        <v>0</v>
      </c>
      <c r="V2028" s="19"/>
    </row>
    <row r="2029" spans="1:22">
      <c r="A2029" s="17">
        <f>+Tableau1[[#This Row],[Bâtiment]]</f>
        <v>0</v>
      </c>
      <c r="M2029" s="19">
        <f>IF(ISNUMBER(Tableau2[[#This Row],[Diamètre (mm)]]),PI()*((Tableau2[[#This Row],[Diamètre (mm)]]/2)^2)*10^(-4),(Tableau2[[#This Row],[Longueur (mm)]]*Tableau2[[#This Row],[Largeur (mm)]])*10^(-4))</f>
        <v>0</v>
      </c>
      <c r="N2029" s="19"/>
      <c r="O2029" s="19"/>
      <c r="P2029" s="19"/>
      <c r="Q2029" s="19"/>
      <c r="R202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29" s="19">
        <f>PI()*((Tableau2[[#This Row],[Diamètre du traversant (mm)]]/2)^2)*10^(-4)</f>
        <v>0</v>
      </c>
      <c r="U2029" s="19">
        <f>Tableau2[[#This Row],[Surface mesurée (dm²)]]-(SUMPRODUCT(($F$4:$F$2200=F2029)*($T$4:$T$2200)))</f>
        <v>0</v>
      </c>
      <c r="V2029" s="19"/>
    </row>
    <row r="2030" spans="1:22">
      <c r="A2030" s="17">
        <f>+Tableau1[[#This Row],[Bâtiment]]</f>
        <v>0</v>
      </c>
      <c r="M2030" s="19">
        <f>IF(ISNUMBER(Tableau2[[#This Row],[Diamètre (mm)]]),PI()*((Tableau2[[#This Row],[Diamètre (mm)]]/2)^2)*10^(-4),(Tableau2[[#This Row],[Longueur (mm)]]*Tableau2[[#This Row],[Largeur (mm)]])*10^(-4))</f>
        <v>0</v>
      </c>
      <c r="N2030" s="19"/>
      <c r="O2030" s="19"/>
      <c r="P2030" s="19"/>
      <c r="Q2030" s="19"/>
      <c r="R203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30" s="19">
        <f>PI()*((Tableau2[[#This Row],[Diamètre du traversant (mm)]]/2)^2)*10^(-4)</f>
        <v>0</v>
      </c>
      <c r="U2030" s="19">
        <f>Tableau2[[#This Row],[Surface mesurée (dm²)]]-(SUMPRODUCT(($F$4:$F$2200=F2030)*($T$4:$T$2200)))</f>
        <v>0</v>
      </c>
      <c r="V2030" s="19"/>
    </row>
    <row r="2031" spans="1:22">
      <c r="A2031" s="17">
        <f>+Tableau1[[#This Row],[Bâtiment]]</f>
        <v>0</v>
      </c>
      <c r="M2031" s="19">
        <f>IF(ISNUMBER(Tableau2[[#This Row],[Diamètre (mm)]]),PI()*((Tableau2[[#This Row],[Diamètre (mm)]]/2)^2)*10^(-4),(Tableau2[[#This Row],[Longueur (mm)]]*Tableau2[[#This Row],[Largeur (mm)]])*10^(-4))</f>
        <v>0</v>
      </c>
      <c r="N2031" s="19"/>
      <c r="O2031" s="19"/>
      <c r="P2031" s="19"/>
      <c r="Q2031" s="19"/>
      <c r="R203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31" s="19">
        <f>PI()*((Tableau2[[#This Row],[Diamètre du traversant (mm)]]/2)^2)*10^(-4)</f>
        <v>0</v>
      </c>
      <c r="U2031" s="19">
        <f>Tableau2[[#This Row],[Surface mesurée (dm²)]]-(SUMPRODUCT(($F$4:$F$2200=F2031)*($T$4:$T$2200)))</f>
        <v>0</v>
      </c>
      <c r="V2031" s="19"/>
    </row>
    <row r="2032" spans="1:22">
      <c r="A2032" s="17">
        <f>+Tableau1[[#This Row],[Bâtiment]]</f>
        <v>0</v>
      </c>
      <c r="M2032" s="19">
        <f>IF(ISNUMBER(Tableau2[[#This Row],[Diamètre (mm)]]),PI()*((Tableau2[[#This Row],[Diamètre (mm)]]/2)^2)*10^(-4),(Tableau2[[#This Row],[Longueur (mm)]]*Tableau2[[#This Row],[Largeur (mm)]])*10^(-4))</f>
        <v>0</v>
      </c>
      <c r="N2032" s="19"/>
      <c r="O2032" s="19"/>
      <c r="P2032" s="19"/>
      <c r="Q2032" s="19"/>
      <c r="R203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32" s="19">
        <f>PI()*((Tableau2[[#This Row],[Diamètre du traversant (mm)]]/2)^2)*10^(-4)</f>
        <v>0</v>
      </c>
      <c r="U2032" s="19">
        <f>Tableau2[[#This Row],[Surface mesurée (dm²)]]-(SUMPRODUCT(($F$4:$F$2200=F2032)*($T$4:$T$2200)))</f>
        <v>0</v>
      </c>
      <c r="V2032" s="19"/>
    </row>
    <row r="2033" spans="1:22">
      <c r="A2033" s="17">
        <f>+Tableau1[[#This Row],[Bâtiment]]</f>
        <v>0</v>
      </c>
      <c r="M2033" s="19">
        <f>IF(ISNUMBER(Tableau2[[#This Row],[Diamètre (mm)]]),PI()*((Tableau2[[#This Row],[Diamètre (mm)]]/2)^2)*10^(-4),(Tableau2[[#This Row],[Longueur (mm)]]*Tableau2[[#This Row],[Largeur (mm)]])*10^(-4))</f>
        <v>0</v>
      </c>
      <c r="N2033" s="19"/>
      <c r="O2033" s="19"/>
      <c r="P2033" s="19"/>
      <c r="Q2033" s="19"/>
      <c r="R203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33" s="19">
        <f>PI()*((Tableau2[[#This Row],[Diamètre du traversant (mm)]]/2)^2)*10^(-4)</f>
        <v>0</v>
      </c>
      <c r="U2033" s="19">
        <f>Tableau2[[#This Row],[Surface mesurée (dm²)]]-(SUMPRODUCT(($F$4:$F$2200=F2033)*($T$4:$T$2200)))</f>
        <v>0</v>
      </c>
      <c r="V2033" s="19"/>
    </row>
    <row r="2034" spans="1:22">
      <c r="A2034" s="17">
        <f>+Tableau1[[#This Row],[Bâtiment]]</f>
        <v>0</v>
      </c>
      <c r="M2034" s="19">
        <f>IF(ISNUMBER(Tableau2[[#This Row],[Diamètre (mm)]]),PI()*((Tableau2[[#This Row],[Diamètre (mm)]]/2)^2)*10^(-4),(Tableau2[[#This Row],[Longueur (mm)]]*Tableau2[[#This Row],[Largeur (mm)]])*10^(-4))</f>
        <v>0</v>
      </c>
      <c r="N2034" s="19"/>
      <c r="O2034" s="19"/>
      <c r="P2034" s="19"/>
      <c r="Q2034" s="19"/>
      <c r="R203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34" s="19">
        <f>PI()*((Tableau2[[#This Row],[Diamètre du traversant (mm)]]/2)^2)*10^(-4)</f>
        <v>0</v>
      </c>
      <c r="U2034" s="19">
        <f>Tableau2[[#This Row],[Surface mesurée (dm²)]]-(SUMPRODUCT(($F$4:$F$2200=F2034)*($T$4:$T$2200)))</f>
        <v>0</v>
      </c>
      <c r="V2034" s="19"/>
    </row>
    <row r="2035" spans="1:22">
      <c r="A2035" s="17">
        <f>+Tableau1[[#This Row],[Bâtiment]]</f>
        <v>0</v>
      </c>
      <c r="M2035" s="19">
        <f>IF(ISNUMBER(Tableau2[[#This Row],[Diamètre (mm)]]),PI()*((Tableau2[[#This Row],[Diamètre (mm)]]/2)^2)*10^(-4),(Tableau2[[#This Row],[Longueur (mm)]]*Tableau2[[#This Row],[Largeur (mm)]])*10^(-4))</f>
        <v>0</v>
      </c>
      <c r="N2035" s="19"/>
      <c r="O2035" s="19"/>
      <c r="P2035" s="19"/>
      <c r="Q2035" s="19"/>
      <c r="R203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35" s="19">
        <f>PI()*((Tableau2[[#This Row],[Diamètre du traversant (mm)]]/2)^2)*10^(-4)</f>
        <v>0</v>
      </c>
      <c r="U2035" s="19">
        <f>Tableau2[[#This Row],[Surface mesurée (dm²)]]-(SUMPRODUCT(($F$4:$F$2200=F2035)*($T$4:$T$2200)))</f>
        <v>0</v>
      </c>
      <c r="V2035" s="19"/>
    </row>
    <row r="2036" spans="1:22">
      <c r="A2036" s="17">
        <f>+Tableau1[[#This Row],[Bâtiment]]</f>
        <v>0</v>
      </c>
      <c r="M2036" s="19">
        <f>IF(ISNUMBER(Tableau2[[#This Row],[Diamètre (mm)]]),PI()*((Tableau2[[#This Row],[Diamètre (mm)]]/2)^2)*10^(-4),(Tableau2[[#This Row],[Longueur (mm)]]*Tableau2[[#This Row],[Largeur (mm)]])*10^(-4))</f>
        <v>0</v>
      </c>
      <c r="N2036" s="19"/>
      <c r="O2036" s="19"/>
      <c r="P2036" s="19"/>
      <c r="Q2036" s="19"/>
      <c r="R203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36" s="19">
        <f>PI()*((Tableau2[[#This Row],[Diamètre du traversant (mm)]]/2)^2)*10^(-4)</f>
        <v>0</v>
      </c>
      <c r="U2036" s="19">
        <f>Tableau2[[#This Row],[Surface mesurée (dm²)]]-(SUMPRODUCT(($F$4:$F$2200=F2036)*($T$4:$T$2200)))</f>
        <v>0</v>
      </c>
      <c r="V2036" s="19"/>
    </row>
    <row r="2037" spans="1:22">
      <c r="A2037" s="17">
        <f>+Tableau1[[#This Row],[Bâtiment]]</f>
        <v>0</v>
      </c>
      <c r="M2037" s="19">
        <f>IF(ISNUMBER(Tableau2[[#This Row],[Diamètre (mm)]]),PI()*((Tableau2[[#This Row],[Diamètre (mm)]]/2)^2)*10^(-4),(Tableau2[[#This Row],[Longueur (mm)]]*Tableau2[[#This Row],[Largeur (mm)]])*10^(-4))</f>
        <v>0</v>
      </c>
      <c r="N2037" s="19"/>
      <c r="O2037" s="19"/>
      <c r="P2037" s="19"/>
      <c r="Q2037" s="19"/>
      <c r="R203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37" s="19">
        <f>PI()*((Tableau2[[#This Row],[Diamètre du traversant (mm)]]/2)^2)*10^(-4)</f>
        <v>0</v>
      </c>
      <c r="U2037" s="19">
        <f>Tableau2[[#This Row],[Surface mesurée (dm²)]]-(SUMPRODUCT(($F$4:$F$2200=F2037)*($T$4:$T$2200)))</f>
        <v>0</v>
      </c>
      <c r="V2037" s="19"/>
    </row>
    <row r="2038" spans="1:22">
      <c r="A2038" s="17">
        <f>+Tableau1[[#This Row],[Bâtiment]]</f>
        <v>0</v>
      </c>
      <c r="M2038" s="19">
        <f>IF(ISNUMBER(Tableau2[[#This Row],[Diamètre (mm)]]),PI()*((Tableau2[[#This Row],[Diamètre (mm)]]/2)^2)*10^(-4),(Tableau2[[#This Row],[Longueur (mm)]]*Tableau2[[#This Row],[Largeur (mm)]])*10^(-4))</f>
        <v>0</v>
      </c>
      <c r="N2038" s="19"/>
      <c r="O2038" s="19"/>
      <c r="P2038" s="19"/>
      <c r="Q2038" s="19"/>
      <c r="R203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38" s="19">
        <f>PI()*((Tableau2[[#This Row],[Diamètre du traversant (mm)]]/2)^2)*10^(-4)</f>
        <v>0</v>
      </c>
      <c r="U2038" s="19">
        <f>Tableau2[[#This Row],[Surface mesurée (dm²)]]-(SUMPRODUCT(($F$4:$F$2200=F2038)*($T$4:$T$2200)))</f>
        <v>0</v>
      </c>
      <c r="V2038" s="19"/>
    </row>
    <row r="2039" spans="1:22">
      <c r="A2039" s="17">
        <f>+Tableau1[[#This Row],[Bâtiment]]</f>
        <v>0</v>
      </c>
      <c r="M2039" s="19">
        <f>IF(ISNUMBER(Tableau2[[#This Row],[Diamètre (mm)]]),PI()*((Tableau2[[#This Row],[Diamètre (mm)]]/2)^2)*10^(-4),(Tableau2[[#This Row],[Longueur (mm)]]*Tableau2[[#This Row],[Largeur (mm)]])*10^(-4))</f>
        <v>0</v>
      </c>
      <c r="N2039" s="19"/>
      <c r="O2039" s="19"/>
      <c r="P2039" s="19"/>
      <c r="Q2039" s="19"/>
      <c r="R203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39" s="19">
        <f>PI()*((Tableau2[[#This Row],[Diamètre du traversant (mm)]]/2)^2)*10^(-4)</f>
        <v>0</v>
      </c>
      <c r="U2039" s="19">
        <f>Tableau2[[#This Row],[Surface mesurée (dm²)]]-(SUMPRODUCT(($F$4:$F$2200=F2039)*($T$4:$T$2200)))</f>
        <v>0</v>
      </c>
      <c r="V2039" s="19"/>
    </row>
    <row r="2040" spans="1:22">
      <c r="A2040" s="17">
        <f>+Tableau1[[#This Row],[Bâtiment]]</f>
        <v>0</v>
      </c>
      <c r="M2040" s="19">
        <f>IF(ISNUMBER(Tableau2[[#This Row],[Diamètre (mm)]]),PI()*((Tableau2[[#This Row],[Diamètre (mm)]]/2)^2)*10^(-4),(Tableau2[[#This Row],[Longueur (mm)]]*Tableau2[[#This Row],[Largeur (mm)]])*10^(-4))</f>
        <v>0</v>
      </c>
      <c r="N2040" s="19"/>
      <c r="O2040" s="19"/>
      <c r="P2040" s="19"/>
      <c r="Q2040" s="19"/>
      <c r="R204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40" s="19">
        <f>PI()*((Tableau2[[#This Row],[Diamètre du traversant (mm)]]/2)^2)*10^(-4)</f>
        <v>0</v>
      </c>
      <c r="U2040" s="19">
        <f>Tableau2[[#This Row],[Surface mesurée (dm²)]]-(SUMPRODUCT(($F$4:$F$2200=F2040)*($T$4:$T$2200)))</f>
        <v>0</v>
      </c>
      <c r="V2040" s="19"/>
    </row>
    <row r="2041" spans="1:22">
      <c r="A2041" s="17">
        <f>+Tableau1[[#This Row],[Bâtiment]]</f>
        <v>0</v>
      </c>
      <c r="M2041" s="19">
        <f>IF(ISNUMBER(Tableau2[[#This Row],[Diamètre (mm)]]),PI()*((Tableau2[[#This Row],[Diamètre (mm)]]/2)^2)*10^(-4),(Tableau2[[#This Row],[Longueur (mm)]]*Tableau2[[#This Row],[Largeur (mm)]])*10^(-4))</f>
        <v>0</v>
      </c>
      <c r="N2041" s="19"/>
      <c r="O2041" s="19"/>
      <c r="P2041" s="19"/>
      <c r="Q2041" s="19"/>
      <c r="R204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41" s="19">
        <f>PI()*((Tableau2[[#This Row],[Diamètre du traversant (mm)]]/2)^2)*10^(-4)</f>
        <v>0</v>
      </c>
      <c r="U2041" s="19">
        <f>Tableau2[[#This Row],[Surface mesurée (dm²)]]-(SUMPRODUCT(($F$4:$F$2200=F2041)*($T$4:$T$2200)))</f>
        <v>0</v>
      </c>
      <c r="V2041" s="19"/>
    </row>
    <row r="2042" spans="1:22">
      <c r="A2042" s="17">
        <f>+Tableau1[[#This Row],[Bâtiment]]</f>
        <v>0</v>
      </c>
      <c r="M2042" s="19">
        <f>IF(ISNUMBER(Tableau2[[#This Row],[Diamètre (mm)]]),PI()*((Tableau2[[#This Row],[Diamètre (mm)]]/2)^2)*10^(-4),(Tableau2[[#This Row],[Longueur (mm)]]*Tableau2[[#This Row],[Largeur (mm)]])*10^(-4))</f>
        <v>0</v>
      </c>
      <c r="N2042" s="19"/>
      <c r="O2042" s="19"/>
      <c r="P2042" s="19"/>
      <c r="Q2042" s="19"/>
      <c r="R204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42" s="19">
        <f>PI()*((Tableau2[[#This Row],[Diamètre du traversant (mm)]]/2)^2)*10^(-4)</f>
        <v>0</v>
      </c>
      <c r="U2042" s="19">
        <f>Tableau2[[#This Row],[Surface mesurée (dm²)]]-(SUMPRODUCT(($F$4:$F$2200=F2042)*($T$4:$T$2200)))</f>
        <v>0</v>
      </c>
      <c r="V2042" s="19"/>
    </row>
    <row r="2043" spans="1:22">
      <c r="A2043" s="17">
        <f>+Tableau1[[#This Row],[Bâtiment]]</f>
        <v>0</v>
      </c>
      <c r="M2043" s="19">
        <f>IF(ISNUMBER(Tableau2[[#This Row],[Diamètre (mm)]]),PI()*((Tableau2[[#This Row],[Diamètre (mm)]]/2)^2)*10^(-4),(Tableau2[[#This Row],[Longueur (mm)]]*Tableau2[[#This Row],[Largeur (mm)]])*10^(-4))</f>
        <v>0</v>
      </c>
      <c r="N2043" s="19"/>
      <c r="O2043" s="19"/>
      <c r="P2043" s="19"/>
      <c r="Q2043" s="19"/>
      <c r="R204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43" s="19">
        <f>PI()*((Tableau2[[#This Row],[Diamètre du traversant (mm)]]/2)^2)*10^(-4)</f>
        <v>0</v>
      </c>
      <c r="U2043" s="19">
        <f>Tableau2[[#This Row],[Surface mesurée (dm²)]]-(SUMPRODUCT(($F$4:$F$2200=F2043)*($T$4:$T$2200)))</f>
        <v>0</v>
      </c>
      <c r="V2043" s="19"/>
    </row>
    <row r="2044" spans="1:22">
      <c r="A2044" s="17">
        <f>+Tableau1[[#This Row],[Bâtiment]]</f>
        <v>0</v>
      </c>
      <c r="M2044" s="19">
        <f>IF(ISNUMBER(Tableau2[[#This Row],[Diamètre (mm)]]),PI()*((Tableau2[[#This Row],[Diamètre (mm)]]/2)^2)*10^(-4),(Tableau2[[#This Row],[Longueur (mm)]]*Tableau2[[#This Row],[Largeur (mm)]])*10^(-4))</f>
        <v>0</v>
      </c>
      <c r="N2044" s="19"/>
      <c r="O2044" s="19"/>
      <c r="P2044" s="19"/>
      <c r="Q2044" s="19"/>
      <c r="R204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44" s="19">
        <f>PI()*((Tableau2[[#This Row],[Diamètre du traversant (mm)]]/2)^2)*10^(-4)</f>
        <v>0</v>
      </c>
      <c r="U2044" s="19">
        <f>Tableau2[[#This Row],[Surface mesurée (dm²)]]-(SUMPRODUCT(($F$4:$F$2200=F2044)*($T$4:$T$2200)))</f>
        <v>0</v>
      </c>
      <c r="V2044" s="19"/>
    </row>
    <row r="2045" spans="1:22">
      <c r="A2045" s="17">
        <f>+Tableau1[[#This Row],[Bâtiment]]</f>
        <v>0</v>
      </c>
      <c r="M2045" s="19">
        <f>IF(ISNUMBER(Tableau2[[#This Row],[Diamètre (mm)]]),PI()*((Tableau2[[#This Row],[Diamètre (mm)]]/2)^2)*10^(-4),(Tableau2[[#This Row],[Longueur (mm)]]*Tableau2[[#This Row],[Largeur (mm)]])*10^(-4))</f>
        <v>0</v>
      </c>
      <c r="N2045" s="19"/>
      <c r="O2045" s="19"/>
      <c r="P2045" s="19"/>
      <c r="Q2045" s="19"/>
      <c r="R204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45" s="19">
        <f>PI()*((Tableau2[[#This Row],[Diamètre du traversant (mm)]]/2)^2)*10^(-4)</f>
        <v>0</v>
      </c>
      <c r="U2045" s="19">
        <f>Tableau2[[#This Row],[Surface mesurée (dm²)]]-(SUMPRODUCT(($F$4:$F$2200=F2045)*($T$4:$T$2200)))</f>
        <v>0</v>
      </c>
      <c r="V2045" s="19"/>
    </row>
    <row r="2046" spans="1:22">
      <c r="A2046" s="17">
        <f>+Tableau1[[#This Row],[Bâtiment]]</f>
        <v>0</v>
      </c>
      <c r="M2046" s="19">
        <f>IF(ISNUMBER(Tableau2[[#This Row],[Diamètre (mm)]]),PI()*((Tableau2[[#This Row],[Diamètre (mm)]]/2)^2)*10^(-4),(Tableau2[[#This Row],[Longueur (mm)]]*Tableau2[[#This Row],[Largeur (mm)]])*10^(-4))</f>
        <v>0</v>
      </c>
      <c r="N2046" s="19"/>
      <c r="O2046" s="19"/>
      <c r="P2046" s="19"/>
      <c r="Q2046" s="19"/>
      <c r="R204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46" s="19">
        <f>PI()*((Tableau2[[#This Row],[Diamètre du traversant (mm)]]/2)^2)*10^(-4)</f>
        <v>0</v>
      </c>
      <c r="U2046" s="19">
        <f>Tableau2[[#This Row],[Surface mesurée (dm²)]]-(SUMPRODUCT(($F$4:$F$2200=F2046)*($T$4:$T$2200)))</f>
        <v>0</v>
      </c>
      <c r="V2046" s="19"/>
    </row>
    <row r="2047" spans="1:22">
      <c r="A2047" s="17">
        <f>+Tableau1[[#This Row],[Bâtiment]]</f>
        <v>0</v>
      </c>
      <c r="M2047" s="19">
        <f>IF(ISNUMBER(Tableau2[[#This Row],[Diamètre (mm)]]),PI()*((Tableau2[[#This Row],[Diamètre (mm)]]/2)^2)*10^(-4),(Tableau2[[#This Row],[Longueur (mm)]]*Tableau2[[#This Row],[Largeur (mm)]])*10^(-4))</f>
        <v>0</v>
      </c>
      <c r="N2047" s="19"/>
      <c r="O2047" s="19"/>
      <c r="P2047" s="19"/>
      <c r="Q2047" s="19"/>
      <c r="R204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47" s="19">
        <f>PI()*((Tableau2[[#This Row],[Diamètre du traversant (mm)]]/2)^2)*10^(-4)</f>
        <v>0</v>
      </c>
      <c r="U2047" s="19">
        <f>Tableau2[[#This Row],[Surface mesurée (dm²)]]-(SUMPRODUCT(($F$4:$F$2200=F2047)*($T$4:$T$2200)))</f>
        <v>0</v>
      </c>
      <c r="V2047" s="19"/>
    </row>
    <row r="2048" spans="1:22">
      <c r="A2048" s="17">
        <f>+Tableau1[[#This Row],[Bâtiment]]</f>
        <v>0</v>
      </c>
      <c r="M2048" s="19">
        <f>IF(ISNUMBER(Tableau2[[#This Row],[Diamètre (mm)]]),PI()*((Tableau2[[#This Row],[Diamètre (mm)]]/2)^2)*10^(-4),(Tableau2[[#This Row],[Longueur (mm)]]*Tableau2[[#This Row],[Largeur (mm)]])*10^(-4))</f>
        <v>0</v>
      </c>
      <c r="N2048" s="19"/>
      <c r="O2048" s="19"/>
      <c r="P2048" s="19"/>
      <c r="Q2048" s="19"/>
      <c r="R204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48" s="19">
        <f>PI()*((Tableau2[[#This Row],[Diamètre du traversant (mm)]]/2)^2)*10^(-4)</f>
        <v>0</v>
      </c>
      <c r="U2048" s="19">
        <f>Tableau2[[#This Row],[Surface mesurée (dm²)]]-(SUMPRODUCT(($F$4:$F$2200=F2048)*($T$4:$T$2200)))</f>
        <v>0</v>
      </c>
      <c r="V2048" s="19"/>
    </row>
    <row r="2049" spans="1:22">
      <c r="A2049" s="17">
        <f>+Tableau1[[#This Row],[Bâtiment]]</f>
        <v>0</v>
      </c>
      <c r="M2049" s="19">
        <f>IF(ISNUMBER(Tableau2[[#This Row],[Diamètre (mm)]]),PI()*((Tableau2[[#This Row],[Diamètre (mm)]]/2)^2)*10^(-4),(Tableau2[[#This Row],[Longueur (mm)]]*Tableau2[[#This Row],[Largeur (mm)]])*10^(-4))</f>
        <v>0</v>
      </c>
      <c r="N2049" s="19"/>
      <c r="O2049" s="19"/>
      <c r="P2049" s="19"/>
      <c r="Q2049" s="19"/>
      <c r="R204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49" s="19">
        <f>PI()*((Tableau2[[#This Row],[Diamètre du traversant (mm)]]/2)^2)*10^(-4)</f>
        <v>0</v>
      </c>
      <c r="U2049" s="19">
        <f>Tableau2[[#This Row],[Surface mesurée (dm²)]]-(SUMPRODUCT(($F$4:$F$2200=F2049)*($T$4:$T$2200)))</f>
        <v>0</v>
      </c>
      <c r="V2049" s="19"/>
    </row>
    <row r="2050" spans="1:22">
      <c r="A2050" s="17">
        <f>+Tableau1[[#This Row],[Bâtiment]]</f>
        <v>0</v>
      </c>
      <c r="M2050" s="19">
        <f>IF(ISNUMBER(Tableau2[[#This Row],[Diamètre (mm)]]),PI()*((Tableau2[[#This Row],[Diamètre (mm)]]/2)^2)*10^(-4),(Tableau2[[#This Row],[Longueur (mm)]]*Tableau2[[#This Row],[Largeur (mm)]])*10^(-4))</f>
        <v>0</v>
      </c>
      <c r="N2050" s="19"/>
      <c r="O2050" s="19"/>
      <c r="P2050" s="19"/>
      <c r="Q2050" s="19"/>
      <c r="R205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50" s="19">
        <f>PI()*((Tableau2[[#This Row],[Diamètre du traversant (mm)]]/2)^2)*10^(-4)</f>
        <v>0</v>
      </c>
      <c r="U2050" s="19">
        <f>Tableau2[[#This Row],[Surface mesurée (dm²)]]-(SUMPRODUCT(($F$4:$F$2200=F2050)*($T$4:$T$2200)))</f>
        <v>0</v>
      </c>
      <c r="V2050" s="19"/>
    </row>
    <row r="2051" spans="1:22">
      <c r="A2051" s="17">
        <f>+Tableau1[[#This Row],[Bâtiment]]</f>
        <v>0</v>
      </c>
      <c r="M2051" s="19">
        <f>IF(ISNUMBER(Tableau2[[#This Row],[Diamètre (mm)]]),PI()*((Tableau2[[#This Row],[Diamètre (mm)]]/2)^2)*10^(-4),(Tableau2[[#This Row],[Longueur (mm)]]*Tableau2[[#This Row],[Largeur (mm)]])*10^(-4))</f>
        <v>0</v>
      </c>
      <c r="N2051" s="19"/>
      <c r="O2051" s="19"/>
      <c r="P2051" s="19"/>
      <c r="Q2051" s="19"/>
      <c r="R205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51" s="19">
        <f>PI()*((Tableau2[[#This Row],[Diamètre du traversant (mm)]]/2)^2)*10^(-4)</f>
        <v>0</v>
      </c>
      <c r="U2051" s="19">
        <f>Tableau2[[#This Row],[Surface mesurée (dm²)]]-(SUMPRODUCT(($F$4:$F$2200=F2051)*($T$4:$T$2200)))</f>
        <v>0</v>
      </c>
      <c r="V2051" s="19"/>
    </row>
    <row r="2052" spans="1:22">
      <c r="A2052" s="17">
        <f>+Tableau1[[#This Row],[Bâtiment]]</f>
        <v>0</v>
      </c>
      <c r="M2052" s="19">
        <f>IF(ISNUMBER(Tableau2[[#This Row],[Diamètre (mm)]]),PI()*((Tableau2[[#This Row],[Diamètre (mm)]]/2)^2)*10^(-4),(Tableau2[[#This Row],[Longueur (mm)]]*Tableau2[[#This Row],[Largeur (mm)]])*10^(-4))</f>
        <v>0</v>
      </c>
      <c r="N2052" s="19"/>
      <c r="O2052" s="19"/>
      <c r="P2052" s="19"/>
      <c r="Q2052" s="19"/>
      <c r="R205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52" s="19">
        <f>PI()*((Tableau2[[#This Row],[Diamètre du traversant (mm)]]/2)^2)*10^(-4)</f>
        <v>0</v>
      </c>
      <c r="U2052" s="19">
        <f>Tableau2[[#This Row],[Surface mesurée (dm²)]]-(SUMPRODUCT(($F$4:$F$2200=F2052)*($T$4:$T$2200)))</f>
        <v>0</v>
      </c>
      <c r="V2052" s="19"/>
    </row>
    <row r="2053" spans="1:22">
      <c r="A2053" s="17">
        <f>+Tableau1[[#This Row],[Bâtiment]]</f>
        <v>0</v>
      </c>
      <c r="M2053" s="19">
        <f>IF(ISNUMBER(Tableau2[[#This Row],[Diamètre (mm)]]),PI()*((Tableau2[[#This Row],[Diamètre (mm)]]/2)^2)*10^(-4),(Tableau2[[#This Row],[Longueur (mm)]]*Tableau2[[#This Row],[Largeur (mm)]])*10^(-4))</f>
        <v>0</v>
      </c>
      <c r="N2053" s="19"/>
      <c r="O2053" s="19"/>
      <c r="P2053" s="19"/>
      <c r="Q2053" s="19"/>
      <c r="R205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53" s="19">
        <f>PI()*((Tableau2[[#This Row],[Diamètre du traversant (mm)]]/2)^2)*10^(-4)</f>
        <v>0</v>
      </c>
      <c r="U2053" s="19">
        <f>Tableau2[[#This Row],[Surface mesurée (dm²)]]-(SUMPRODUCT(($F$4:$F$2200=F2053)*($T$4:$T$2200)))</f>
        <v>0</v>
      </c>
      <c r="V2053" s="19"/>
    </row>
    <row r="2054" spans="1:22">
      <c r="A2054" s="17">
        <f>+Tableau1[[#This Row],[Bâtiment]]</f>
        <v>0</v>
      </c>
      <c r="M2054" s="19">
        <f>IF(ISNUMBER(Tableau2[[#This Row],[Diamètre (mm)]]),PI()*((Tableau2[[#This Row],[Diamètre (mm)]]/2)^2)*10^(-4),(Tableau2[[#This Row],[Longueur (mm)]]*Tableau2[[#This Row],[Largeur (mm)]])*10^(-4))</f>
        <v>0</v>
      </c>
      <c r="N2054" s="19"/>
      <c r="O2054" s="19"/>
      <c r="P2054" s="19"/>
      <c r="Q2054" s="19"/>
      <c r="R205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54" s="19">
        <f>PI()*((Tableau2[[#This Row],[Diamètre du traversant (mm)]]/2)^2)*10^(-4)</f>
        <v>0</v>
      </c>
      <c r="U2054" s="19">
        <f>Tableau2[[#This Row],[Surface mesurée (dm²)]]-(SUMPRODUCT(($F$4:$F$2200=F2054)*($T$4:$T$2200)))</f>
        <v>0</v>
      </c>
      <c r="V2054" s="19"/>
    </row>
    <row r="2055" spans="1:22">
      <c r="A2055" s="17">
        <f>+Tableau1[[#This Row],[Bâtiment]]</f>
        <v>0</v>
      </c>
      <c r="M2055" s="19">
        <f>IF(ISNUMBER(Tableau2[[#This Row],[Diamètre (mm)]]),PI()*((Tableau2[[#This Row],[Diamètre (mm)]]/2)^2)*10^(-4),(Tableau2[[#This Row],[Longueur (mm)]]*Tableau2[[#This Row],[Largeur (mm)]])*10^(-4))</f>
        <v>0</v>
      </c>
      <c r="N2055" s="19"/>
      <c r="O2055" s="19"/>
      <c r="P2055" s="19"/>
      <c r="Q2055" s="19"/>
      <c r="R205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55" s="19">
        <f>PI()*((Tableau2[[#This Row],[Diamètre du traversant (mm)]]/2)^2)*10^(-4)</f>
        <v>0</v>
      </c>
      <c r="U2055" s="19">
        <f>Tableau2[[#This Row],[Surface mesurée (dm²)]]-(SUMPRODUCT(($F$4:$F$2200=F2055)*($T$4:$T$2200)))</f>
        <v>0</v>
      </c>
      <c r="V2055" s="19"/>
    </row>
    <row r="2056" spans="1:22">
      <c r="A2056" s="17">
        <f>+Tableau1[[#This Row],[Bâtiment]]</f>
        <v>0</v>
      </c>
      <c r="M2056" s="19">
        <f>IF(ISNUMBER(Tableau2[[#This Row],[Diamètre (mm)]]),PI()*((Tableau2[[#This Row],[Diamètre (mm)]]/2)^2)*10^(-4),(Tableau2[[#This Row],[Longueur (mm)]]*Tableau2[[#This Row],[Largeur (mm)]])*10^(-4))</f>
        <v>0</v>
      </c>
      <c r="N2056" s="19"/>
      <c r="O2056" s="19"/>
      <c r="P2056" s="19"/>
      <c r="Q2056" s="19"/>
      <c r="R205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56" s="19">
        <f>PI()*((Tableau2[[#This Row],[Diamètre du traversant (mm)]]/2)^2)*10^(-4)</f>
        <v>0</v>
      </c>
      <c r="U2056" s="19">
        <f>Tableau2[[#This Row],[Surface mesurée (dm²)]]-(SUMPRODUCT(($F$4:$F$2200=F2056)*($T$4:$T$2200)))</f>
        <v>0</v>
      </c>
      <c r="V2056" s="19"/>
    </row>
    <row r="2057" spans="1:22">
      <c r="A2057" s="17">
        <f>+Tableau1[[#This Row],[Bâtiment]]</f>
        <v>0</v>
      </c>
      <c r="M2057" s="19">
        <f>IF(ISNUMBER(Tableau2[[#This Row],[Diamètre (mm)]]),PI()*((Tableau2[[#This Row],[Diamètre (mm)]]/2)^2)*10^(-4),(Tableau2[[#This Row],[Longueur (mm)]]*Tableau2[[#This Row],[Largeur (mm)]])*10^(-4))</f>
        <v>0</v>
      </c>
      <c r="N2057" s="19"/>
      <c r="O2057" s="19"/>
      <c r="P2057" s="19"/>
      <c r="Q2057" s="19"/>
      <c r="R205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57" s="19">
        <f>PI()*((Tableau2[[#This Row],[Diamètre du traversant (mm)]]/2)^2)*10^(-4)</f>
        <v>0</v>
      </c>
      <c r="U2057" s="19">
        <f>Tableau2[[#This Row],[Surface mesurée (dm²)]]-(SUMPRODUCT(($F$4:$F$2200=F2057)*($T$4:$T$2200)))</f>
        <v>0</v>
      </c>
      <c r="V2057" s="19"/>
    </row>
    <row r="2058" spans="1:22">
      <c r="A2058" s="17">
        <f>+Tableau1[[#This Row],[Bâtiment]]</f>
        <v>0</v>
      </c>
      <c r="M2058" s="19">
        <f>IF(ISNUMBER(Tableau2[[#This Row],[Diamètre (mm)]]),PI()*((Tableau2[[#This Row],[Diamètre (mm)]]/2)^2)*10^(-4),(Tableau2[[#This Row],[Longueur (mm)]]*Tableau2[[#This Row],[Largeur (mm)]])*10^(-4))</f>
        <v>0</v>
      </c>
      <c r="N2058" s="19"/>
      <c r="O2058" s="19"/>
      <c r="P2058" s="19"/>
      <c r="Q2058" s="19"/>
      <c r="R205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58" s="19">
        <f>PI()*((Tableau2[[#This Row],[Diamètre du traversant (mm)]]/2)^2)*10^(-4)</f>
        <v>0</v>
      </c>
      <c r="U2058" s="19">
        <f>Tableau2[[#This Row],[Surface mesurée (dm²)]]-(SUMPRODUCT(($F$4:$F$2200=F2058)*($T$4:$T$2200)))</f>
        <v>0</v>
      </c>
      <c r="V2058" s="19"/>
    </row>
    <row r="2059" spans="1:22">
      <c r="A2059" s="17">
        <f>+Tableau1[[#This Row],[Bâtiment]]</f>
        <v>0</v>
      </c>
      <c r="M2059" s="19">
        <f>IF(ISNUMBER(Tableau2[[#This Row],[Diamètre (mm)]]),PI()*((Tableau2[[#This Row],[Diamètre (mm)]]/2)^2)*10^(-4),(Tableau2[[#This Row],[Longueur (mm)]]*Tableau2[[#This Row],[Largeur (mm)]])*10^(-4))</f>
        <v>0</v>
      </c>
      <c r="N2059" s="19"/>
      <c r="O2059" s="19"/>
      <c r="P2059" s="19"/>
      <c r="Q2059" s="19"/>
      <c r="R205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59" s="19">
        <f>PI()*((Tableau2[[#This Row],[Diamètre du traversant (mm)]]/2)^2)*10^(-4)</f>
        <v>0</v>
      </c>
      <c r="U2059" s="19">
        <f>Tableau2[[#This Row],[Surface mesurée (dm²)]]-(SUMPRODUCT(($F$4:$F$2200=F2059)*($T$4:$T$2200)))</f>
        <v>0</v>
      </c>
      <c r="V2059" s="19"/>
    </row>
    <row r="2060" spans="1:22">
      <c r="A2060" s="17">
        <f>+Tableau1[[#This Row],[Bâtiment]]</f>
        <v>0</v>
      </c>
      <c r="M2060" s="19">
        <f>IF(ISNUMBER(Tableau2[[#This Row],[Diamètre (mm)]]),PI()*((Tableau2[[#This Row],[Diamètre (mm)]]/2)^2)*10^(-4),(Tableau2[[#This Row],[Longueur (mm)]]*Tableau2[[#This Row],[Largeur (mm)]])*10^(-4))</f>
        <v>0</v>
      </c>
      <c r="N2060" s="19"/>
      <c r="O2060" s="19"/>
      <c r="P2060" s="19"/>
      <c r="Q2060" s="19"/>
      <c r="R206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60" s="19">
        <f>PI()*((Tableau2[[#This Row],[Diamètre du traversant (mm)]]/2)^2)*10^(-4)</f>
        <v>0</v>
      </c>
      <c r="U2060" s="19">
        <f>Tableau2[[#This Row],[Surface mesurée (dm²)]]-(SUMPRODUCT(($F$4:$F$2200=F2060)*($T$4:$T$2200)))</f>
        <v>0</v>
      </c>
      <c r="V2060" s="19"/>
    </row>
    <row r="2061" spans="1:22">
      <c r="A2061" s="17">
        <f>+Tableau1[[#This Row],[Bâtiment]]</f>
        <v>0</v>
      </c>
      <c r="M2061" s="19">
        <f>IF(ISNUMBER(Tableau2[[#This Row],[Diamètre (mm)]]),PI()*((Tableau2[[#This Row],[Diamètre (mm)]]/2)^2)*10^(-4),(Tableau2[[#This Row],[Longueur (mm)]]*Tableau2[[#This Row],[Largeur (mm)]])*10^(-4))</f>
        <v>0</v>
      </c>
      <c r="N2061" s="19"/>
      <c r="O2061" s="19"/>
      <c r="P2061" s="19"/>
      <c r="Q2061" s="19"/>
      <c r="R206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61" s="19">
        <f>PI()*((Tableau2[[#This Row],[Diamètre du traversant (mm)]]/2)^2)*10^(-4)</f>
        <v>0</v>
      </c>
      <c r="U2061" s="19">
        <f>Tableau2[[#This Row],[Surface mesurée (dm²)]]-(SUMPRODUCT(($F$4:$F$2200=F2061)*($T$4:$T$2200)))</f>
        <v>0</v>
      </c>
      <c r="V2061" s="19"/>
    </row>
    <row r="2062" spans="1:22">
      <c r="A2062" s="17">
        <f>+Tableau1[[#This Row],[Bâtiment]]</f>
        <v>0</v>
      </c>
      <c r="M2062" s="19">
        <f>IF(ISNUMBER(Tableau2[[#This Row],[Diamètre (mm)]]),PI()*((Tableau2[[#This Row],[Diamètre (mm)]]/2)^2)*10^(-4),(Tableau2[[#This Row],[Longueur (mm)]]*Tableau2[[#This Row],[Largeur (mm)]])*10^(-4))</f>
        <v>0</v>
      </c>
      <c r="N2062" s="19"/>
      <c r="O2062" s="19"/>
      <c r="P2062" s="19"/>
      <c r="Q2062" s="19"/>
      <c r="R206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62" s="19">
        <f>PI()*((Tableau2[[#This Row],[Diamètre du traversant (mm)]]/2)^2)*10^(-4)</f>
        <v>0</v>
      </c>
      <c r="U2062" s="19">
        <f>Tableau2[[#This Row],[Surface mesurée (dm²)]]-(SUMPRODUCT(($F$4:$F$2200=F2062)*($T$4:$T$2200)))</f>
        <v>0</v>
      </c>
      <c r="V2062" s="19"/>
    </row>
    <row r="2063" spans="1:22">
      <c r="A2063" s="17">
        <f>+Tableau1[[#This Row],[Bâtiment]]</f>
        <v>0</v>
      </c>
      <c r="M2063" s="19">
        <f>IF(ISNUMBER(Tableau2[[#This Row],[Diamètre (mm)]]),PI()*((Tableau2[[#This Row],[Diamètre (mm)]]/2)^2)*10^(-4),(Tableau2[[#This Row],[Longueur (mm)]]*Tableau2[[#This Row],[Largeur (mm)]])*10^(-4))</f>
        <v>0</v>
      </c>
      <c r="N2063" s="19"/>
      <c r="O2063" s="19"/>
      <c r="P2063" s="19"/>
      <c r="Q2063" s="19"/>
      <c r="R206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63" s="19">
        <f>PI()*((Tableau2[[#This Row],[Diamètre du traversant (mm)]]/2)^2)*10^(-4)</f>
        <v>0</v>
      </c>
      <c r="U2063" s="19">
        <f>Tableau2[[#This Row],[Surface mesurée (dm²)]]-(SUMPRODUCT(($F$4:$F$2200=F2063)*($T$4:$T$2200)))</f>
        <v>0</v>
      </c>
      <c r="V2063" s="19"/>
    </row>
    <row r="2064" spans="1:22">
      <c r="A2064" s="17">
        <f>+Tableau1[[#This Row],[Bâtiment]]</f>
        <v>0</v>
      </c>
      <c r="M2064" s="19">
        <f>IF(ISNUMBER(Tableau2[[#This Row],[Diamètre (mm)]]),PI()*((Tableau2[[#This Row],[Diamètre (mm)]]/2)^2)*10^(-4),(Tableau2[[#This Row],[Longueur (mm)]]*Tableau2[[#This Row],[Largeur (mm)]])*10^(-4))</f>
        <v>0</v>
      </c>
      <c r="N2064" s="19"/>
      <c r="O2064" s="19"/>
      <c r="P2064" s="19"/>
      <c r="Q2064" s="19"/>
      <c r="R206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64" s="19">
        <f>PI()*((Tableau2[[#This Row],[Diamètre du traversant (mm)]]/2)^2)*10^(-4)</f>
        <v>0</v>
      </c>
      <c r="U2064" s="19">
        <f>Tableau2[[#This Row],[Surface mesurée (dm²)]]-(SUMPRODUCT(($F$4:$F$2200=F2064)*($T$4:$T$2200)))</f>
        <v>0</v>
      </c>
      <c r="V2064" s="19"/>
    </row>
    <row r="2065" spans="1:22">
      <c r="A2065" s="17">
        <f>+Tableau1[[#This Row],[Bâtiment]]</f>
        <v>0</v>
      </c>
      <c r="M2065" s="19">
        <f>IF(ISNUMBER(Tableau2[[#This Row],[Diamètre (mm)]]),PI()*((Tableau2[[#This Row],[Diamètre (mm)]]/2)^2)*10^(-4),(Tableau2[[#This Row],[Longueur (mm)]]*Tableau2[[#This Row],[Largeur (mm)]])*10^(-4))</f>
        <v>0</v>
      </c>
      <c r="N2065" s="19"/>
      <c r="O2065" s="19"/>
      <c r="P2065" s="19"/>
      <c r="Q2065" s="19"/>
      <c r="R206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65" s="19">
        <f>PI()*((Tableau2[[#This Row],[Diamètre du traversant (mm)]]/2)^2)*10^(-4)</f>
        <v>0</v>
      </c>
      <c r="U2065" s="19">
        <f>Tableau2[[#This Row],[Surface mesurée (dm²)]]-(SUMPRODUCT(($F$4:$F$2200=F2065)*($T$4:$T$2200)))</f>
        <v>0</v>
      </c>
      <c r="V2065" s="19"/>
    </row>
    <row r="2066" spans="1:22">
      <c r="A2066" s="17">
        <f>+Tableau1[[#This Row],[Bâtiment]]</f>
        <v>0</v>
      </c>
      <c r="M2066" s="19">
        <f>IF(ISNUMBER(Tableau2[[#This Row],[Diamètre (mm)]]),PI()*((Tableau2[[#This Row],[Diamètre (mm)]]/2)^2)*10^(-4),(Tableau2[[#This Row],[Longueur (mm)]]*Tableau2[[#This Row],[Largeur (mm)]])*10^(-4))</f>
        <v>0</v>
      </c>
      <c r="N2066" s="19"/>
      <c r="O2066" s="19"/>
      <c r="P2066" s="19"/>
      <c r="Q2066" s="19"/>
      <c r="R206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66" s="19">
        <f>PI()*((Tableau2[[#This Row],[Diamètre du traversant (mm)]]/2)^2)*10^(-4)</f>
        <v>0</v>
      </c>
      <c r="U2066" s="19">
        <f>Tableau2[[#This Row],[Surface mesurée (dm²)]]-(SUMPRODUCT(($F$4:$F$2200=F2066)*($T$4:$T$2200)))</f>
        <v>0</v>
      </c>
      <c r="V2066" s="19"/>
    </row>
    <row r="2067" spans="1:22">
      <c r="A2067" s="17">
        <f>+Tableau1[[#This Row],[Bâtiment]]</f>
        <v>0</v>
      </c>
      <c r="M2067" s="19">
        <f>IF(ISNUMBER(Tableau2[[#This Row],[Diamètre (mm)]]),PI()*((Tableau2[[#This Row],[Diamètre (mm)]]/2)^2)*10^(-4),(Tableau2[[#This Row],[Longueur (mm)]]*Tableau2[[#This Row],[Largeur (mm)]])*10^(-4))</f>
        <v>0</v>
      </c>
      <c r="N2067" s="19"/>
      <c r="O2067" s="19"/>
      <c r="P2067" s="19"/>
      <c r="Q2067" s="19"/>
      <c r="R206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67" s="19">
        <f>PI()*((Tableau2[[#This Row],[Diamètre du traversant (mm)]]/2)^2)*10^(-4)</f>
        <v>0</v>
      </c>
      <c r="U2067" s="19">
        <f>Tableau2[[#This Row],[Surface mesurée (dm²)]]-(SUMPRODUCT(($F$4:$F$2200=F2067)*($T$4:$T$2200)))</f>
        <v>0</v>
      </c>
      <c r="V2067" s="19"/>
    </row>
    <row r="2068" spans="1:22">
      <c r="A2068" s="17">
        <f>+Tableau1[[#This Row],[Bâtiment]]</f>
        <v>0</v>
      </c>
      <c r="M2068" s="19">
        <f>IF(ISNUMBER(Tableau2[[#This Row],[Diamètre (mm)]]),PI()*((Tableau2[[#This Row],[Diamètre (mm)]]/2)^2)*10^(-4),(Tableau2[[#This Row],[Longueur (mm)]]*Tableau2[[#This Row],[Largeur (mm)]])*10^(-4))</f>
        <v>0</v>
      </c>
      <c r="N2068" s="19"/>
      <c r="O2068" s="19"/>
      <c r="P2068" s="19"/>
      <c r="Q2068" s="19"/>
      <c r="R206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68" s="19">
        <f>PI()*((Tableau2[[#This Row],[Diamètre du traversant (mm)]]/2)^2)*10^(-4)</f>
        <v>0</v>
      </c>
      <c r="U2068" s="19">
        <f>Tableau2[[#This Row],[Surface mesurée (dm²)]]-(SUMPRODUCT(($F$4:$F$2200=F2068)*($T$4:$T$2200)))</f>
        <v>0</v>
      </c>
      <c r="V2068" s="19"/>
    </row>
    <row r="2069" spans="1:22">
      <c r="A2069" s="17">
        <f>+Tableau1[[#This Row],[Bâtiment]]</f>
        <v>0</v>
      </c>
      <c r="M2069" s="19">
        <f>IF(ISNUMBER(Tableau2[[#This Row],[Diamètre (mm)]]),PI()*((Tableau2[[#This Row],[Diamètre (mm)]]/2)^2)*10^(-4),(Tableau2[[#This Row],[Longueur (mm)]]*Tableau2[[#This Row],[Largeur (mm)]])*10^(-4))</f>
        <v>0</v>
      </c>
      <c r="N2069" s="19"/>
      <c r="O2069" s="19"/>
      <c r="P2069" s="19"/>
      <c r="Q2069" s="19"/>
      <c r="R206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69" s="19">
        <f>PI()*((Tableau2[[#This Row],[Diamètre du traversant (mm)]]/2)^2)*10^(-4)</f>
        <v>0</v>
      </c>
      <c r="U2069" s="19">
        <f>Tableau2[[#This Row],[Surface mesurée (dm²)]]-(SUMPRODUCT(($F$4:$F$2200=F2069)*($T$4:$T$2200)))</f>
        <v>0</v>
      </c>
      <c r="V2069" s="19"/>
    </row>
    <row r="2070" spans="1:22">
      <c r="A2070" s="17">
        <f>+Tableau1[[#This Row],[Bâtiment]]</f>
        <v>0</v>
      </c>
      <c r="M2070" s="19">
        <f>IF(ISNUMBER(Tableau2[[#This Row],[Diamètre (mm)]]),PI()*((Tableau2[[#This Row],[Diamètre (mm)]]/2)^2)*10^(-4),(Tableau2[[#This Row],[Longueur (mm)]]*Tableau2[[#This Row],[Largeur (mm)]])*10^(-4))</f>
        <v>0</v>
      </c>
      <c r="N2070" s="19"/>
      <c r="O2070" s="19"/>
      <c r="P2070" s="19"/>
      <c r="Q2070" s="19"/>
      <c r="R207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70" s="19">
        <f>PI()*((Tableau2[[#This Row],[Diamètre du traversant (mm)]]/2)^2)*10^(-4)</f>
        <v>0</v>
      </c>
      <c r="U2070" s="19">
        <f>Tableau2[[#This Row],[Surface mesurée (dm²)]]-(SUMPRODUCT(($F$4:$F$2200=F2070)*($T$4:$T$2200)))</f>
        <v>0</v>
      </c>
      <c r="V2070" s="19"/>
    </row>
    <row r="2071" spans="1:22">
      <c r="A2071" s="17">
        <f>+Tableau1[[#This Row],[Bâtiment]]</f>
        <v>0</v>
      </c>
      <c r="M2071" s="19">
        <f>IF(ISNUMBER(Tableau2[[#This Row],[Diamètre (mm)]]),PI()*((Tableau2[[#This Row],[Diamètre (mm)]]/2)^2)*10^(-4),(Tableau2[[#This Row],[Longueur (mm)]]*Tableau2[[#This Row],[Largeur (mm)]])*10^(-4))</f>
        <v>0</v>
      </c>
      <c r="N2071" s="19"/>
      <c r="O2071" s="19"/>
      <c r="P2071" s="19"/>
      <c r="Q2071" s="19"/>
      <c r="R207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71" s="19">
        <f>PI()*((Tableau2[[#This Row],[Diamètre du traversant (mm)]]/2)^2)*10^(-4)</f>
        <v>0</v>
      </c>
      <c r="U2071" s="19">
        <f>Tableau2[[#This Row],[Surface mesurée (dm²)]]-(SUMPRODUCT(($F$4:$F$2200=F2071)*($T$4:$T$2200)))</f>
        <v>0</v>
      </c>
      <c r="V2071" s="19"/>
    </row>
    <row r="2072" spans="1:22">
      <c r="A2072" s="17">
        <f>+Tableau1[[#This Row],[Bâtiment]]</f>
        <v>0</v>
      </c>
      <c r="M2072" s="19">
        <f>IF(ISNUMBER(Tableau2[[#This Row],[Diamètre (mm)]]),PI()*((Tableau2[[#This Row],[Diamètre (mm)]]/2)^2)*10^(-4),(Tableau2[[#This Row],[Longueur (mm)]]*Tableau2[[#This Row],[Largeur (mm)]])*10^(-4))</f>
        <v>0</v>
      </c>
      <c r="N2072" s="19"/>
      <c r="O2072" s="19"/>
      <c r="P2072" s="19"/>
      <c r="Q2072" s="19"/>
      <c r="R207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72" s="19">
        <f>PI()*((Tableau2[[#This Row],[Diamètre du traversant (mm)]]/2)^2)*10^(-4)</f>
        <v>0</v>
      </c>
      <c r="U2072" s="19">
        <f>Tableau2[[#This Row],[Surface mesurée (dm²)]]-(SUMPRODUCT(($F$4:$F$2200=F2072)*($T$4:$T$2200)))</f>
        <v>0</v>
      </c>
      <c r="V2072" s="19"/>
    </row>
    <row r="2073" spans="1:22">
      <c r="A2073" s="17">
        <f>+Tableau1[[#This Row],[Bâtiment]]</f>
        <v>0</v>
      </c>
      <c r="M2073" s="19">
        <f>IF(ISNUMBER(Tableau2[[#This Row],[Diamètre (mm)]]),PI()*((Tableau2[[#This Row],[Diamètre (mm)]]/2)^2)*10^(-4),(Tableau2[[#This Row],[Longueur (mm)]]*Tableau2[[#This Row],[Largeur (mm)]])*10^(-4))</f>
        <v>0</v>
      </c>
      <c r="N2073" s="19"/>
      <c r="O2073" s="19"/>
      <c r="P2073" s="19"/>
      <c r="Q2073" s="19"/>
      <c r="R207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73" s="19">
        <f>PI()*((Tableau2[[#This Row],[Diamètre du traversant (mm)]]/2)^2)*10^(-4)</f>
        <v>0</v>
      </c>
      <c r="U2073" s="19">
        <f>Tableau2[[#This Row],[Surface mesurée (dm²)]]-(SUMPRODUCT(($F$4:$F$2200=F2073)*($T$4:$T$2200)))</f>
        <v>0</v>
      </c>
      <c r="V2073" s="19"/>
    </row>
    <row r="2074" spans="1:22">
      <c r="A2074" s="17">
        <f>+Tableau1[[#This Row],[Bâtiment]]</f>
        <v>0</v>
      </c>
      <c r="M2074" s="19">
        <f>IF(ISNUMBER(Tableau2[[#This Row],[Diamètre (mm)]]),PI()*((Tableau2[[#This Row],[Diamètre (mm)]]/2)^2)*10^(-4),(Tableau2[[#This Row],[Longueur (mm)]]*Tableau2[[#This Row],[Largeur (mm)]])*10^(-4))</f>
        <v>0</v>
      </c>
      <c r="N2074" s="19"/>
      <c r="O2074" s="19"/>
      <c r="P2074" s="19"/>
      <c r="Q2074" s="19"/>
      <c r="R207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74" s="19">
        <f>PI()*((Tableau2[[#This Row],[Diamètre du traversant (mm)]]/2)^2)*10^(-4)</f>
        <v>0</v>
      </c>
      <c r="U2074" s="19">
        <f>Tableau2[[#This Row],[Surface mesurée (dm²)]]-(SUMPRODUCT(($F$4:$F$2200=F2074)*($T$4:$T$2200)))</f>
        <v>0</v>
      </c>
      <c r="V2074" s="19"/>
    </row>
    <row r="2075" spans="1:22">
      <c r="A2075" s="17">
        <f>+Tableau1[[#This Row],[Bâtiment]]</f>
        <v>0</v>
      </c>
      <c r="M2075" s="19">
        <f>IF(ISNUMBER(Tableau2[[#This Row],[Diamètre (mm)]]),PI()*((Tableau2[[#This Row],[Diamètre (mm)]]/2)^2)*10^(-4),(Tableau2[[#This Row],[Longueur (mm)]]*Tableau2[[#This Row],[Largeur (mm)]])*10^(-4))</f>
        <v>0</v>
      </c>
      <c r="N2075" s="19"/>
      <c r="O2075" s="19"/>
      <c r="P2075" s="19"/>
      <c r="Q2075" s="19"/>
      <c r="R207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75" s="19">
        <f>PI()*((Tableau2[[#This Row],[Diamètre du traversant (mm)]]/2)^2)*10^(-4)</f>
        <v>0</v>
      </c>
      <c r="U2075" s="19">
        <f>Tableau2[[#This Row],[Surface mesurée (dm²)]]-(SUMPRODUCT(($F$4:$F$2200=F2075)*($T$4:$T$2200)))</f>
        <v>0</v>
      </c>
      <c r="V2075" s="19"/>
    </row>
    <row r="2076" spans="1:22">
      <c r="A2076" s="17">
        <f>+Tableau1[[#This Row],[Bâtiment]]</f>
        <v>0</v>
      </c>
      <c r="M2076" s="19">
        <f>IF(ISNUMBER(Tableau2[[#This Row],[Diamètre (mm)]]),PI()*((Tableau2[[#This Row],[Diamètre (mm)]]/2)^2)*10^(-4),(Tableau2[[#This Row],[Longueur (mm)]]*Tableau2[[#This Row],[Largeur (mm)]])*10^(-4))</f>
        <v>0</v>
      </c>
      <c r="N2076" s="19"/>
      <c r="O2076" s="19"/>
      <c r="P2076" s="19"/>
      <c r="Q2076" s="19"/>
      <c r="R207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76" s="19">
        <f>PI()*((Tableau2[[#This Row],[Diamètre du traversant (mm)]]/2)^2)*10^(-4)</f>
        <v>0</v>
      </c>
      <c r="U2076" s="19">
        <f>Tableau2[[#This Row],[Surface mesurée (dm²)]]-(SUMPRODUCT(($F$4:$F$2200=F2076)*($T$4:$T$2200)))</f>
        <v>0</v>
      </c>
      <c r="V2076" s="19"/>
    </row>
    <row r="2077" spans="1:22">
      <c r="A2077" s="17">
        <f>+Tableau1[[#This Row],[Bâtiment]]</f>
        <v>0</v>
      </c>
      <c r="M2077" s="19">
        <f>IF(ISNUMBER(Tableau2[[#This Row],[Diamètre (mm)]]),PI()*((Tableau2[[#This Row],[Diamètre (mm)]]/2)^2)*10^(-4),(Tableau2[[#This Row],[Longueur (mm)]]*Tableau2[[#This Row],[Largeur (mm)]])*10^(-4))</f>
        <v>0</v>
      </c>
      <c r="N2077" s="19"/>
      <c r="O2077" s="19"/>
      <c r="P2077" s="19"/>
      <c r="Q2077" s="19"/>
      <c r="R207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77" s="19">
        <f>PI()*((Tableau2[[#This Row],[Diamètre du traversant (mm)]]/2)^2)*10^(-4)</f>
        <v>0</v>
      </c>
      <c r="U2077" s="19">
        <f>Tableau2[[#This Row],[Surface mesurée (dm²)]]-(SUMPRODUCT(($F$4:$F$2200=F2077)*($T$4:$T$2200)))</f>
        <v>0</v>
      </c>
      <c r="V2077" s="19"/>
    </row>
    <row r="2078" spans="1:22">
      <c r="A2078" s="17">
        <f>+Tableau1[[#This Row],[Bâtiment]]</f>
        <v>0</v>
      </c>
      <c r="M2078" s="19">
        <f>IF(ISNUMBER(Tableau2[[#This Row],[Diamètre (mm)]]),PI()*((Tableau2[[#This Row],[Diamètre (mm)]]/2)^2)*10^(-4),(Tableau2[[#This Row],[Longueur (mm)]]*Tableau2[[#This Row],[Largeur (mm)]])*10^(-4))</f>
        <v>0</v>
      </c>
      <c r="N2078" s="19"/>
      <c r="O2078" s="19"/>
      <c r="P2078" s="19"/>
      <c r="Q2078" s="19"/>
      <c r="R207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78" s="19">
        <f>PI()*((Tableau2[[#This Row],[Diamètre du traversant (mm)]]/2)^2)*10^(-4)</f>
        <v>0</v>
      </c>
      <c r="U2078" s="19">
        <f>Tableau2[[#This Row],[Surface mesurée (dm²)]]-(SUMPRODUCT(($F$4:$F$2200=F2078)*($T$4:$T$2200)))</f>
        <v>0</v>
      </c>
      <c r="V2078" s="19"/>
    </row>
    <row r="2079" spans="1:22">
      <c r="A2079" s="17">
        <f>+Tableau1[[#This Row],[Bâtiment]]</f>
        <v>0</v>
      </c>
      <c r="M2079" s="19">
        <f>IF(ISNUMBER(Tableau2[[#This Row],[Diamètre (mm)]]),PI()*((Tableau2[[#This Row],[Diamètre (mm)]]/2)^2)*10^(-4),(Tableau2[[#This Row],[Longueur (mm)]]*Tableau2[[#This Row],[Largeur (mm)]])*10^(-4))</f>
        <v>0</v>
      </c>
      <c r="N2079" s="19"/>
      <c r="O2079" s="19"/>
      <c r="P2079" s="19"/>
      <c r="Q2079" s="19"/>
      <c r="R207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79" s="19">
        <f>PI()*((Tableau2[[#This Row],[Diamètre du traversant (mm)]]/2)^2)*10^(-4)</f>
        <v>0</v>
      </c>
      <c r="U2079" s="19">
        <f>Tableau2[[#This Row],[Surface mesurée (dm²)]]-(SUMPRODUCT(($F$4:$F$2200=F2079)*($T$4:$T$2200)))</f>
        <v>0</v>
      </c>
      <c r="V2079" s="19"/>
    </row>
    <row r="2080" spans="1:22">
      <c r="A2080" s="17">
        <f>+Tableau1[[#This Row],[Bâtiment]]</f>
        <v>0</v>
      </c>
      <c r="M2080" s="19">
        <f>IF(ISNUMBER(Tableau2[[#This Row],[Diamètre (mm)]]),PI()*((Tableau2[[#This Row],[Diamètre (mm)]]/2)^2)*10^(-4),(Tableau2[[#This Row],[Longueur (mm)]]*Tableau2[[#This Row],[Largeur (mm)]])*10^(-4))</f>
        <v>0</v>
      </c>
      <c r="N2080" s="19"/>
      <c r="O2080" s="19"/>
      <c r="P2080" s="19"/>
      <c r="Q2080" s="19"/>
      <c r="R208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80" s="19">
        <f>PI()*((Tableau2[[#This Row],[Diamètre du traversant (mm)]]/2)^2)*10^(-4)</f>
        <v>0</v>
      </c>
      <c r="U2080" s="19">
        <f>Tableau2[[#This Row],[Surface mesurée (dm²)]]-(SUMPRODUCT(($F$4:$F$2200=F2080)*($T$4:$T$2200)))</f>
        <v>0</v>
      </c>
      <c r="V2080" s="19"/>
    </row>
    <row r="2081" spans="1:22">
      <c r="A2081" s="17">
        <f>+Tableau1[[#This Row],[Bâtiment]]</f>
        <v>0</v>
      </c>
      <c r="M2081" s="19">
        <f>IF(ISNUMBER(Tableau2[[#This Row],[Diamètre (mm)]]),PI()*((Tableau2[[#This Row],[Diamètre (mm)]]/2)^2)*10^(-4),(Tableau2[[#This Row],[Longueur (mm)]]*Tableau2[[#This Row],[Largeur (mm)]])*10^(-4))</f>
        <v>0</v>
      </c>
      <c r="N2081" s="19"/>
      <c r="O2081" s="19"/>
      <c r="P2081" s="19"/>
      <c r="Q2081" s="19"/>
      <c r="R208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81" s="19">
        <f>PI()*((Tableau2[[#This Row],[Diamètre du traversant (mm)]]/2)^2)*10^(-4)</f>
        <v>0</v>
      </c>
      <c r="U2081" s="19">
        <f>Tableau2[[#This Row],[Surface mesurée (dm²)]]-(SUMPRODUCT(($F$4:$F$2200=F2081)*($T$4:$T$2200)))</f>
        <v>0</v>
      </c>
      <c r="V2081" s="19"/>
    </row>
    <row r="2082" spans="1:22">
      <c r="A2082" s="17">
        <f>+Tableau1[[#This Row],[Bâtiment]]</f>
        <v>0</v>
      </c>
      <c r="M2082" s="19">
        <f>IF(ISNUMBER(Tableau2[[#This Row],[Diamètre (mm)]]),PI()*((Tableau2[[#This Row],[Diamètre (mm)]]/2)^2)*10^(-4),(Tableau2[[#This Row],[Longueur (mm)]]*Tableau2[[#This Row],[Largeur (mm)]])*10^(-4))</f>
        <v>0</v>
      </c>
      <c r="N2082" s="19"/>
      <c r="O2082" s="19"/>
      <c r="P2082" s="19"/>
      <c r="Q2082" s="19"/>
      <c r="R208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82" s="19">
        <f>PI()*((Tableau2[[#This Row],[Diamètre du traversant (mm)]]/2)^2)*10^(-4)</f>
        <v>0</v>
      </c>
      <c r="U2082" s="19">
        <f>Tableau2[[#This Row],[Surface mesurée (dm²)]]-(SUMPRODUCT(($F$4:$F$2200=F2082)*($T$4:$T$2200)))</f>
        <v>0</v>
      </c>
      <c r="V2082" s="19"/>
    </row>
    <row r="2083" spans="1:22">
      <c r="A2083" s="17">
        <f>+Tableau1[[#This Row],[Bâtiment]]</f>
        <v>0</v>
      </c>
      <c r="M2083" s="19">
        <f>IF(ISNUMBER(Tableau2[[#This Row],[Diamètre (mm)]]),PI()*((Tableau2[[#This Row],[Diamètre (mm)]]/2)^2)*10^(-4),(Tableau2[[#This Row],[Longueur (mm)]]*Tableau2[[#This Row],[Largeur (mm)]])*10^(-4))</f>
        <v>0</v>
      </c>
      <c r="N2083" s="19"/>
      <c r="O2083" s="19"/>
      <c r="P2083" s="19"/>
      <c r="Q2083" s="19"/>
      <c r="R208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83" s="19">
        <f>PI()*((Tableau2[[#This Row],[Diamètre du traversant (mm)]]/2)^2)*10^(-4)</f>
        <v>0</v>
      </c>
      <c r="U2083" s="19">
        <f>Tableau2[[#This Row],[Surface mesurée (dm²)]]-(SUMPRODUCT(($F$4:$F$2200=F2083)*($T$4:$T$2200)))</f>
        <v>0</v>
      </c>
      <c r="V2083" s="19"/>
    </row>
    <row r="2084" spans="1:22">
      <c r="A2084" s="17">
        <f>+Tableau1[[#This Row],[Bâtiment]]</f>
        <v>0</v>
      </c>
      <c r="M2084" s="19">
        <f>IF(ISNUMBER(Tableau2[[#This Row],[Diamètre (mm)]]),PI()*((Tableau2[[#This Row],[Diamètre (mm)]]/2)^2)*10^(-4),(Tableau2[[#This Row],[Longueur (mm)]]*Tableau2[[#This Row],[Largeur (mm)]])*10^(-4))</f>
        <v>0</v>
      </c>
      <c r="N2084" s="19"/>
      <c r="O2084" s="19"/>
      <c r="P2084" s="19"/>
      <c r="Q2084" s="19"/>
      <c r="R208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84" s="19">
        <f>PI()*((Tableau2[[#This Row],[Diamètre du traversant (mm)]]/2)^2)*10^(-4)</f>
        <v>0</v>
      </c>
      <c r="U2084" s="19">
        <f>Tableau2[[#This Row],[Surface mesurée (dm²)]]-(SUMPRODUCT(($F$4:$F$2200=F2084)*($T$4:$T$2200)))</f>
        <v>0</v>
      </c>
      <c r="V2084" s="19"/>
    </row>
    <row r="2085" spans="1:22">
      <c r="A2085" s="17">
        <f>+Tableau1[[#This Row],[Bâtiment]]</f>
        <v>0</v>
      </c>
      <c r="M2085" s="19">
        <f>IF(ISNUMBER(Tableau2[[#This Row],[Diamètre (mm)]]),PI()*((Tableau2[[#This Row],[Diamètre (mm)]]/2)^2)*10^(-4),(Tableau2[[#This Row],[Longueur (mm)]]*Tableau2[[#This Row],[Largeur (mm)]])*10^(-4))</f>
        <v>0</v>
      </c>
      <c r="N2085" s="19"/>
      <c r="O2085" s="19"/>
      <c r="P2085" s="19"/>
      <c r="Q2085" s="19"/>
      <c r="R208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85" s="19">
        <f>PI()*((Tableau2[[#This Row],[Diamètre du traversant (mm)]]/2)^2)*10^(-4)</f>
        <v>0</v>
      </c>
      <c r="U2085" s="19">
        <f>Tableau2[[#This Row],[Surface mesurée (dm²)]]-(SUMPRODUCT(($F$4:$F$2200=F2085)*($T$4:$T$2200)))</f>
        <v>0</v>
      </c>
      <c r="V2085" s="19"/>
    </row>
    <row r="2086" spans="1:22">
      <c r="A2086" s="17">
        <f>+Tableau1[[#This Row],[Bâtiment]]</f>
        <v>0</v>
      </c>
      <c r="M2086" s="19">
        <f>IF(ISNUMBER(Tableau2[[#This Row],[Diamètre (mm)]]),PI()*((Tableau2[[#This Row],[Diamètre (mm)]]/2)^2)*10^(-4),(Tableau2[[#This Row],[Longueur (mm)]]*Tableau2[[#This Row],[Largeur (mm)]])*10^(-4))</f>
        <v>0</v>
      </c>
      <c r="N2086" s="19"/>
      <c r="O2086" s="19"/>
      <c r="P2086" s="19"/>
      <c r="Q2086" s="19"/>
      <c r="R208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86" s="19">
        <f>PI()*((Tableau2[[#This Row],[Diamètre du traversant (mm)]]/2)^2)*10^(-4)</f>
        <v>0</v>
      </c>
      <c r="U2086" s="19">
        <f>Tableau2[[#This Row],[Surface mesurée (dm²)]]-(SUMPRODUCT(($F$4:$F$2200=F2086)*($T$4:$T$2200)))</f>
        <v>0</v>
      </c>
      <c r="V2086" s="19"/>
    </row>
    <row r="2087" spans="1:22">
      <c r="A2087" s="17">
        <f>+Tableau1[[#This Row],[Bâtiment]]</f>
        <v>0</v>
      </c>
      <c r="M2087" s="19">
        <f>IF(ISNUMBER(Tableau2[[#This Row],[Diamètre (mm)]]),PI()*((Tableau2[[#This Row],[Diamètre (mm)]]/2)^2)*10^(-4),(Tableau2[[#This Row],[Longueur (mm)]]*Tableau2[[#This Row],[Largeur (mm)]])*10^(-4))</f>
        <v>0</v>
      </c>
      <c r="N2087" s="19"/>
      <c r="O2087" s="19"/>
      <c r="P2087" s="19"/>
      <c r="Q2087" s="19"/>
      <c r="R208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87" s="19">
        <f>PI()*((Tableau2[[#This Row],[Diamètre du traversant (mm)]]/2)^2)*10^(-4)</f>
        <v>0</v>
      </c>
      <c r="U2087" s="19">
        <f>Tableau2[[#This Row],[Surface mesurée (dm²)]]-(SUMPRODUCT(($F$4:$F$2200=F2087)*($T$4:$T$2200)))</f>
        <v>0</v>
      </c>
      <c r="V2087" s="19"/>
    </row>
    <row r="2088" spans="1:22">
      <c r="A2088" s="17">
        <f>+Tableau1[[#This Row],[Bâtiment]]</f>
        <v>0</v>
      </c>
      <c r="M2088" s="19">
        <f>IF(ISNUMBER(Tableau2[[#This Row],[Diamètre (mm)]]),PI()*((Tableau2[[#This Row],[Diamètre (mm)]]/2)^2)*10^(-4),(Tableau2[[#This Row],[Longueur (mm)]]*Tableau2[[#This Row],[Largeur (mm)]])*10^(-4))</f>
        <v>0</v>
      </c>
      <c r="N2088" s="19"/>
      <c r="O2088" s="19"/>
      <c r="P2088" s="19"/>
      <c r="Q2088" s="19"/>
      <c r="R208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88" s="19">
        <f>PI()*((Tableau2[[#This Row],[Diamètre du traversant (mm)]]/2)^2)*10^(-4)</f>
        <v>0</v>
      </c>
      <c r="U2088" s="19">
        <f>Tableau2[[#This Row],[Surface mesurée (dm²)]]-(SUMPRODUCT(($F$4:$F$2200=F2088)*($T$4:$T$2200)))</f>
        <v>0</v>
      </c>
      <c r="V2088" s="19"/>
    </row>
    <row r="2089" spans="1:22">
      <c r="A2089" s="17">
        <f>+Tableau1[[#This Row],[Bâtiment]]</f>
        <v>0</v>
      </c>
      <c r="M2089" s="19">
        <f>IF(ISNUMBER(Tableau2[[#This Row],[Diamètre (mm)]]),PI()*((Tableau2[[#This Row],[Diamètre (mm)]]/2)^2)*10^(-4),(Tableau2[[#This Row],[Longueur (mm)]]*Tableau2[[#This Row],[Largeur (mm)]])*10^(-4))</f>
        <v>0</v>
      </c>
      <c r="N2089" s="19"/>
      <c r="O2089" s="19"/>
      <c r="P2089" s="19"/>
      <c r="Q2089" s="19"/>
      <c r="R208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89" s="19">
        <f>PI()*((Tableau2[[#This Row],[Diamètre du traversant (mm)]]/2)^2)*10^(-4)</f>
        <v>0</v>
      </c>
      <c r="U2089" s="19">
        <f>Tableau2[[#This Row],[Surface mesurée (dm²)]]-(SUMPRODUCT(($F$4:$F$2200=F2089)*($T$4:$T$2200)))</f>
        <v>0</v>
      </c>
      <c r="V2089" s="19"/>
    </row>
    <row r="2090" spans="1:22">
      <c r="A2090" s="17">
        <f>+Tableau1[[#This Row],[Bâtiment]]</f>
        <v>0</v>
      </c>
      <c r="M2090" s="19">
        <f>IF(ISNUMBER(Tableau2[[#This Row],[Diamètre (mm)]]),PI()*((Tableau2[[#This Row],[Diamètre (mm)]]/2)^2)*10^(-4),(Tableau2[[#This Row],[Longueur (mm)]]*Tableau2[[#This Row],[Largeur (mm)]])*10^(-4))</f>
        <v>0</v>
      </c>
      <c r="N2090" s="19"/>
      <c r="O2090" s="19"/>
      <c r="P2090" s="19"/>
      <c r="Q2090" s="19"/>
      <c r="R209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90" s="19">
        <f>PI()*((Tableau2[[#This Row],[Diamètre du traversant (mm)]]/2)^2)*10^(-4)</f>
        <v>0</v>
      </c>
      <c r="U2090" s="19">
        <f>Tableau2[[#This Row],[Surface mesurée (dm²)]]-(SUMPRODUCT(($F$4:$F$2200=F2090)*($T$4:$T$2200)))</f>
        <v>0</v>
      </c>
      <c r="V2090" s="19"/>
    </row>
    <row r="2091" spans="1:22">
      <c r="A2091" s="17">
        <f>+Tableau1[[#This Row],[Bâtiment]]</f>
        <v>0</v>
      </c>
      <c r="M2091" s="19">
        <f>IF(ISNUMBER(Tableau2[[#This Row],[Diamètre (mm)]]),PI()*((Tableau2[[#This Row],[Diamètre (mm)]]/2)^2)*10^(-4),(Tableau2[[#This Row],[Longueur (mm)]]*Tableau2[[#This Row],[Largeur (mm)]])*10^(-4))</f>
        <v>0</v>
      </c>
      <c r="N2091" s="19"/>
      <c r="O2091" s="19"/>
      <c r="P2091" s="19"/>
      <c r="Q2091" s="19"/>
      <c r="R209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91" s="19">
        <f>PI()*((Tableau2[[#This Row],[Diamètre du traversant (mm)]]/2)^2)*10^(-4)</f>
        <v>0</v>
      </c>
      <c r="U2091" s="19">
        <f>Tableau2[[#This Row],[Surface mesurée (dm²)]]-(SUMPRODUCT(($F$4:$F$2200=F2091)*($T$4:$T$2200)))</f>
        <v>0</v>
      </c>
      <c r="V2091" s="19"/>
    </row>
    <row r="2092" spans="1:22">
      <c r="A2092" s="17">
        <f>+Tableau1[[#This Row],[Bâtiment]]</f>
        <v>0</v>
      </c>
      <c r="M2092" s="19">
        <f>IF(ISNUMBER(Tableau2[[#This Row],[Diamètre (mm)]]),PI()*((Tableau2[[#This Row],[Diamètre (mm)]]/2)^2)*10^(-4),(Tableau2[[#This Row],[Longueur (mm)]]*Tableau2[[#This Row],[Largeur (mm)]])*10^(-4))</f>
        <v>0</v>
      </c>
      <c r="N2092" s="19"/>
      <c r="O2092" s="19"/>
      <c r="P2092" s="19"/>
      <c r="Q2092" s="19"/>
      <c r="R209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92" s="19">
        <f>PI()*((Tableau2[[#This Row],[Diamètre du traversant (mm)]]/2)^2)*10^(-4)</f>
        <v>0</v>
      </c>
      <c r="U2092" s="19">
        <f>Tableau2[[#This Row],[Surface mesurée (dm²)]]-(SUMPRODUCT(($F$4:$F$2200=F2092)*($T$4:$T$2200)))</f>
        <v>0</v>
      </c>
      <c r="V2092" s="19"/>
    </row>
    <row r="2093" spans="1:22">
      <c r="A2093" s="17">
        <f>+Tableau1[[#This Row],[Bâtiment]]</f>
        <v>0</v>
      </c>
      <c r="M2093" s="19">
        <f>IF(ISNUMBER(Tableau2[[#This Row],[Diamètre (mm)]]),PI()*((Tableau2[[#This Row],[Diamètre (mm)]]/2)^2)*10^(-4),(Tableau2[[#This Row],[Longueur (mm)]]*Tableau2[[#This Row],[Largeur (mm)]])*10^(-4))</f>
        <v>0</v>
      </c>
      <c r="N2093" s="19"/>
      <c r="O2093" s="19"/>
      <c r="P2093" s="19"/>
      <c r="Q2093" s="19"/>
      <c r="R209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93" s="19">
        <f>PI()*((Tableau2[[#This Row],[Diamètre du traversant (mm)]]/2)^2)*10^(-4)</f>
        <v>0</v>
      </c>
      <c r="U2093" s="19">
        <f>Tableau2[[#This Row],[Surface mesurée (dm²)]]-(SUMPRODUCT(($F$4:$F$2200=F2093)*($T$4:$T$2200)))</f>
        <v>0</v>
      </c>
      <c r="V2093" s="19"/>
    </row>
    <row r="2094" spans="1:22">
      <c r="A2094" s="17">
        <f>+Tableau1[[#This Row],[Bâtiment]]</f>
        <v>0</v>
      </c>
      <c r="M2094" s="19">
        <f>IF(ISNUMBER(Tableau2[[#This Row],[Diamètre (mm)]]),PI()*((Tableau2[[#This Row],[Diamètre (mm)]]/2)^2)*10^(-4),(Tableau2[[#This Row],[Longueur (mm)]]*Tableau2[[#This Row],[Largeur (mm)]])*10^(-4))</f>
        <v>0</v>
      </c>
      <c r="N2094" s="19"/>
      <c r="O2094" s="19"/>
      <c r="P2094" s="19"/>
      <c r="Q2094" s="19"/>
      <c r="R209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94" s="19">
        <f>PI()*((Tableau2[[#This Row],[Diamètre du traversant (mm)]]/2)^2)*10^(-4)</f>
        <v>0</v>
      </c>
      <c r="U2094" s="19">
        <f>Tableau2[[#This Row],[Surface mesurée (dm²)]]-(SUMPRODUCT(($F$4:$F$2200=F2094)*($T$4:$T$2200)))</f>
        <v>0</v>
      </c>
      <c r="V2094" s="19"/>
    </row>
    <row r="2095" spans="1:22">
      <c r="A2095" s="17">
        <f>+Tableau1[[#This Row],[Bâtiment]]</f>
        <v>0</v>
      </c>
      <c r="M2095" s="19">
        <f>IF(ISNUMBER(Tableau2[[#This Row],[Diamètre (mm)]]),PI()*((Tableau2[[#This Row],[Diamètre (mm)]]/2)^2)*10^(-4),(Tableau2[[#This Row],[Longueur (mm)]]*Tableau2[[#This Row],[Largeur (mm)]])*10^(-4))</f>
        <v>0</v>
      </c>
      <c r="N2095" s="19"/>
      <c r="O2095" s="19"/>
      <c r="P2095" s="19"/>
      <c r="Q2095" s="19"/>
      <c r="R209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95" s="19">
        <f>PI()*((Tableau2[[#This Row],[Diamètre du traversant (mm)]]/2)^2)*10^(-4)</f>
        <v>0</v>
      </c>
      <c r="U2095" s="19">
        <f>Tableau2[[#This Row],[Surface mesurée (dm²)]]-(SUMPRODUCT(($F$4:$F$2200=F2095)*($T$4:$T$2200)))</f>
        <v>0</v>
      </c>
      <c r="V2095" s="19"/>
    </row>
    <row r="2096" spans="1:22">
      <c r="A2096" s="17">
        <f>+Tableau1[[#This Row],[Bâtiment]]</f>
        <v>0</v>
      </c>
      <c r="M2096" s="19">
        <f>IF(ISNUMBER(Tableau2[[#This Row],[Diamètre (mm)]]),PI()*((Tableau2[[#This Row],[Diamètre (mm)]]/2)^2)*10^(-4),(Tableau2[[#This Row],[Longueur (mm)]]*Tableau2[[#This Row],[Largeur (mm)]])*10^(-4))</f>
        <v>0</v>
      </c>
      <c r="N2096" s="19"/>
      <c r="O2096" s="19"/>
      <c r="P2096" s="19"/>
      <c r="Q2096" s="19"/>
      <c r="R209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96" s="19">
        <f>PI()*((Tableau2[[#This Row],[Diamètre du traversant (mm)]]/2)^2)*10^(-4)</f>
        <v>0</v>
      </c>
      <c r="U2096" s="19">
        <f>Tableau2[[#This Row],[Surface mesurée (dm²)]]-(SUMPRODUCT(($F$4:$F$2200=F2096)*($T$4:$T$2200)))</f>
        <v>0</v>
      </c>
      <c r="V2096" s="19"/>
    </row>
    <row r="2097" spans="1:22">
      <c r="A2097" s="17">
        <f>+Tableau1[[#This Row],[Bâtiment]]</f>
        <v>0</v>
      </c>
      <c r="M2097" s="19">
        <f>IF(ISNUMBER(Tableau2[[#This Row],[Diamètre (mm)]]),PI()*((Tableau2[[#This Row],[Diamètre (mm)]]/2)^2)*10^(-4),(Tableau2[[#This Row],[Longueur (mm)]]*Tableau2[[#This Row],[Largeur (mm)]])*10^(-4))</f>
        <v>0</v>
      </c>
      <c r="N2097" s="19"/>
      <c r="O2097" s="19"/>
      <c r="P2097" s="19"/>
      <c r="Q2097" s="19"/>
      <c r="R209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97" s="19">
        <f>PI()*((Tableau2[[#This Row],[Diamètre du traversant (mm)]]/2)^2)*10^(-4)</f>
        <v>0</v>
      </c>
      <c r="U2097" s="19">
        <f>Tableau2[[#This Row],[Surface mesurée (dm²)]]-(SUMPRODUCT(($F$4:$F$2200=F2097)*($T$4:$T$2200)))</f>
        <v>0</v>
      </c>
      <c r="V2097" s="19"/>
    </row>
    <row r="2098" spans="1:22">
      <c r="A2098" s="17">
        <f>+Tableau1[[#This Row],[Bâtiment]]</f>
        <v>0</v>
      </c>
      <c r="M2098" s="19">
        <f>IF(ISNUMBER(Tableau2[[#This Row],[Diamètre (mm)]]),PI()*((Tableau2[[#This Row],[Diamètre (mm)]]/2)^2)*10^(-4),(Tableau2[[#This Row],[Longueur (mm)]]*Tableau2[[#This Row],[Largeur (mm)]])*10^(-4))</f>
        <v>0</v>
      </c>
      <c r="N2098" s="19"/>
      <c r="O2098" s="19"/>
      <c r="P2098" s="19"/>
      <c r="Q2098" s="19"/>
      <c r="R209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98" s="19">
        <f>PI()*((Tableau2[[#This Row],[Diamètre du traversant (mm)]]/2)^2)*10^(-4)</f>
        <v>0</v>
      </c>
      <c r="U2098" s="19">
        <f>Tableau2[[#This Row],[Surface mesurée (dm²)]]-(SUMPRODUCT(($F$4:$F$2200=F2098)*($T$4:$T$2200)))</f>
        <v>0</v>
      </c>
      <c r="V2098" s="19"/>
    </row>
    <row r="2099" spans="1:22">
      <c r="A2099" s="17">
        <f>+Tableau1[[#This Row],[Bâtiment]]</f>
        <v>0</v>
      </c>
      <c r="M2099" s="19">
        <f>IF(ISNUMBER(Tableau2[[#This Row],[Diamètre (mm)]]),PI()*((Tableau2[[#This Row],[Diamètre (mm)]]/2)^2)*10^(-4),(Tableau2[[#This Row],[Longueur (mm)]]*Tableau2[[#This Row],[Largeur (mm)]])*10^(-4))</f>
        <v>0</v>
      </c>
      <c r="N2099" s="19"/>
      <c r="O2099" s="19"/>
      <c r="P2099" s="19"/>
      <c r="Q2099" s="19"/>
      <c r="R209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099" s="19">
        <f>PI()*((Tableau2[[#This Row],[Diamètre du traversant (mm)]]/2)^2)*10^(-4)</f>
        <v>0</v>
      </c>
      <c r="U2099" s="19">
        <f>Tableau2[[#This Row],[Surface mesurée (dm²)]]-(SUMPRODUCT(($F$4:$F$2200=F2099)*($T$4:$T$2200)))</f>
        <v>0</v>
      </c>
      <c r="V2099" s="19"/>
    </row>
    <row r="2100" spans="1:22">
      <c r="A2100" s="17">
        <f>+Tableau1[[#This Row],[Bâtiment]]</f>
        <v>0</v>
      </c>
      <c r="M2100" s="19">
        <f>IF(ISNUMBER(Tableau2[[#This Row],[Diamètre (mm)]]),PI()*((Tableau2[[#This Row],[Diamètre (mm)]]/2)^2)*10^(-4),(Tableau2[[#This Row],[Longueur (mm)]]*Tableau2[[#This Row],[Largeur (mm)]])*10^(-4))</f>
        <v>0</v>
      </c>
      <c r="N2100" s="19"/>
      <c r="O2100" s="19"/>
      <c r="P2100" s="19"/>
      <c r="Q2100" s="19"/>
      <c r="R210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00" s="19">
        <f>PI()*((Tableau2[[#This Row],[Diamètre du traversant (mm)]]/2)^2)*10^(-4)</f>
        <v>0</v>
      </c>
      <c r="U2100" s="19">
        <f>Tableau2[[#This Row],[Surface mesurée (dm²)]]-(SUMPRODUCT(($F$4:$F$2200=F2100)*($T$4:$T$2200)))</f>
        <v>0</v>
      </c>
      <c r="V2100" s="19"/>
    </row>
    <row r="2101" spans="1:22">
      <c r="A2101" s="17">
        <f>+Tableau1[[#This Row],[Bâtiment]]</f>
        <v>0</v>
      </c>
      <c r="M2101" s="19">
        <f>IF(ISNUMBER(Tableau2[[#This Row],[Diamètre (mm)]]),PI()*((Tableau2[[#This Row],[Diamètre (mm)]]/2)^2)*10^(-4),(Tableau2[[#This Row],[Longueur (mm)]]*Tableau2[[#This Row],[Largeur (mm)]])*10^(-4))</f>
        <v>0</v>
      </c>
      <c r="N2101" s="19"/>
      <c r="O2101" s="19"/>
      <c r="P2101" s="19"/>
      <c r="Q2101" s="19"/>
      <c r="R210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01" s="19">
        <f>PI()*((Tableau2[[#This Row],[Diamètre du traversant (mm)]]/2)^2)*10^(-4)</f>
        <v>0</v>
      </c>
      <c r="U2101" s="19">
        <f>Tableau2[[#This Row],[Surface mesurée (dm²)]]-(SUMPRODUCT(($F$4:$F$2200=F2101)*($T$4:$T$2200)))</f>
        <v>0</v>
      </c>
      <c r="V2101" s="19"/>
    </row>
    <row r="2102" spans="1:22">
      <c r="A2102" s="17">
        <f>+Tableau1[[#This Row],[Bâtiment]]</f>
        <v>0</v>
      </c>
      <c r="M2102" s="19">
        <f>IF(ISNUMBER(Tableau2[[#This Row],[Diamètre (mm)]]),PI()*((Tableau2[[#This Row],[Diamètre (mm)]]/2)^2)*10^(-4),(Tableau2[[#This Row],[Longueur (mm)]]*Tableau2[[#This Row],[Largeur (mm)]])*10^(-4))</f>
        <v>0</v>
      </c>
      <c r="N2102" s="19"/>
      <c r="O2102" s="19"/>
      <c r="P2102" s="19"/>
      <c r="Q2102" s="19"/>
      <c r="R210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02" s="19">
        <f>PI()*((Tableau2[[#This Row],[Diamètre du traversant (mm)]]/2)^2)*10^(-4)</f>
        <v>0</v>
      </c>
      <c r="U2102" s="19">
        <f>Tableau2[[#This Row],[Surface mesurée (dm²)]]-(SUMPRODUCT(($F$4:$F$2200=F2102)*($T$4:$T$2200)))</f>
        <v>0</v>
      </c>
      <c r="V2102" s="19"/>
    </row>
    <row r="2103" spans="1:22">
      <c r="A2103" s="17">
        <f>+Tableau1[[#This Row],[Bâtiment]]</f>
        <v>0</v>
      </c>
      <c r="M2103" s="19">
        <f>IF(ISNUMBER(Tableau2[[#This Row],[Diamètre (mm)]]),PI()*((Tableau2[[#This Row],[Diamètre (mm)]]/2)^2)*10^(-4),(Tableau2[[#This Row],[Longueur (mm)]]*Tableau2[[#This Row],[Largeur (mm)]])*10^(-4))</f>
        <v>0</v>
      </c>
      <c r="N2103" s="19"/>
      <c r="O2103" s="19"/>
      <c r="P2103" s="19"/>
      <c r="Q2103" s="19"/>
      <c r="R210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03" s="19">
        <f>PI()*((Tableau2[[#This Row],[Diamètre du traversant (mm)]]/2)^2)*10^(-4)</f>
        <v>0</v>
      </c>
      <c r="U2103" s="19">
        <f>Tableau2[[#This Row],[Surface mesurée (dm²)]]-(SUMPRODUCT(($F$4:$F$2200=F2103)*($T$4:$T$2200)))</f>
        <v>0</v>
      </c>
      <c r="V2103" s="19"/>
    </row>
    <row r="2104" spans="1:22">
      <c r="A2104" s="17">
        <f>+Tableau1[[#This Row],[Bâtiment]]</f>
        <v>0</v>
      </c>
      <c r="M2104" s="19">
        <f>IF(ISNUMBER(Tableau2[[#This Row],[Diamètre (mm)]]),PI()*((Tableau2[[#This Row],[Diamètre (mm)]]/2)^2)*10^(-4),(Tableau2[[#This Row],[Longueur (mm)]]*Tableau2[[#This Row],[Largeur (mm)]])*10^(-4))</f>
        <v>0</v>
      </c>
      <c r="N2104" s="19"/>
      <c r="O2104" s="19"/>
      <c r="P2104" s="19"/>
      <c r="Q2104" s="19"/>
      <c r="R210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04" s="19">
        <f>PI()*((Tableau2[[#This Row],[Diamètre du traversant (mm)]]/2)^2)*10^(-4)</f>
        <v>0</v>
      </c>
      <c r="U2104" s="19">
        <f>Tableau2[[#This Row],[Surface mesurée (dm²)]]-(SUMPRODUCT(($F$4:$F$2200=F2104)*($T$4:$T$2200)))</f>
        <v>0</v>
      </c>
      <c r="V2104" s="19"/>
    </row>
    <row r="2105" spans="1:22">
      <c r="A2105" s="17">
        <f>+Tableau1[[#This Row],[Bâtiment]]</f>
        <v>0</v>
      </c>
      <c r="M2105" s="19">
        <f>IF(ISNUMBER(Tableau2[[#This Row],[Diamètre (mm)]]),PI()*((Tableau2[[#This Row],[Diamètre (mm)]]/2)^2)*10^(-4),(Tableau2[[#This Row],[Longueur (mm)]]*Tableau2[[#This Row],[Largeur (mm)]])*10^(-4))</f>
        <v>0</v>
      </c>
      <c r="N2105" s="19"/>
      <c r="O2105" s="19"/>
      <c r="P2105" s="19"/>
      <c r="Q2105" s="19"/>
      <c r="R210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05" s="19">
        <f>PI()*((Tableau2[[#This Row],[Diamètre du traversant (mm)]]/2)^2)*10^(-4)</f>
        <v>0</v>
      </c>
      <c r="U2105" s="19">
        <f>Tableau2[[#This Row],[Surface mesurée (dm²)]]-(SUMPRODUCT(($F$4:$F$2200=F2105)*($T$4:$T$2200)))</f>
        <v>0</v>
      </c>
      <c r="V2105" s="19"/>
    </row>
    <row r="2106" spans="1:22">
      <c r="A2106" s="17">
        <f>+Tableau1[[#This Row],[Bâtiment]]</f>
        <v>0</v>
      </c>
      <c r="M2106" s="19">
        <f>IF(ISNUMBER(Tableau2[[#This Row],[Diamètre (mm)]]),PI()*((Tableau2[[#This Row],[Diamètre (mm)]]/2)^2)*10^(-4),(Tableau2[[#This Row],[Longueur (mm)]]*Tableau2[[#This Row],[Largeur (mm)]])*10^(-4))</f>
        <v>0</v>
      </c>
      <c r="N2106" s="19"/>
      <c r="O2106" s="19"/>
      <c r="P2106" s="19"/>
      <c r="Q2106" s="19"/>
      <c r="R210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06" s="19">
        <f>PI()*((Tableau2[[#This Row],[Diamètre du traversant (mm)]]/2)^2)*10^(-4)</f>
        <v>0</v>
      </c>
      <c r="U2106" s="19">
        <f>Tableau2[[#This Row],[Surface mesurée (dm²)]]-(SUMPRODUCT(($F$4:$F$2200=F2106)*($T$4:$T$2200)))</f>
        <v>0</v>
      </c>
      <c r="V2106" s="19"/>
    </row>
    <row r="2107" spans="1:22">
      <c r="A2107" s="17">
        <f>+Tableau1[[#This Row],[Bâtiment]]</f>
        <v>0</v>
      </c>
      <c r="M2107" s="19">
        <f>IF(ISNUMBER(Tableau2[[#This Row],[Diamètre (mm)]]),PI()*((Tableau2[[#This Row],[Diamètre (mm)]]/2)^2)*10^(-4),(Tableau2[[#This Row],[Longueur (mm)]]*Tableau2[[#This Row],[Largeur (mm)]])*10^(-4))</f>
        <v>0</v>
      </c>
      <c r="N2107" s="19"/>
      <c r="O2107" s="19"/>
      <c r="P2107" s="19"/>
      <c r="Q2107" s="19"/>
      <c r="R210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07" s="19">
        <f>PI()*((Tableau2[[#This Row],[Diamètre du traversant (mm)]]/2)^2)*10^(-4)</f>
        <v>0</v>
      </c>
      <c r="U2107" s="19">
        <f>Tableau2[[#This Row],[Surface mesurée (dm²)]]-(SUMPRODUCT(($F$4:$F$2200=F2107)*($T$4:$T$2200)))</f>
        <v>0</v>
      </c>
      <c r="V2107" s="19"/>
    </row>
    <row r="2108" spans="1:22">
      <c r="A2108" s="17">
        <f>+Tableau1[[#This Row],[Bâtiment]]</f>
        <v>0</v>
      </c>
      <c r="M2108" s="19">
        <f>IF(ISNUMBER(Tableau2[[#This Row],[Diamètre (mm)]]),PI()*((Tableau2[[#This Row],[Diamètre (mm)]]/2)^2)*10^(-4),(Tableau2[[#This Row],[Longueur (mm)]]*Tableau2[[#This Row],[Largeur (mm)]])*10^(-4))</f>
        <v>0</v>
      </c>
      <c r="N2108" s="19"/>
      <c r="O2108" s="19"/>
      <c r="P2108" s="19"/>
      <c r="Q2108" s="19"/>
      <c r="R210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08" s="19">
        <f>PI()*((Tableau2[[#This Row],[Diamètre du traversant (mm)]]/2)^2)*10^(-4)</f>
        <v>0</v>
      </c>
      <c r="U2108" s="19">
        <f>Tableau2[[#This Row],[Surface mesurée (dm²)]]-(SUMPRODUCT(($F$4:$F$2200=F2108)*($T$4:$T$2200)))</f>
        <v>0</v>
      </c>
      <c r="V2108" s="19"/>
    </row>
    <row r="2109" spans="1:22">
      <c r="A2109" s="17">
        <f>+Tableau1[[#This Row],[Bâtiment]]</f>
        <v>0</v>
      </c>
      <c r="M2109" s="19">
        <f>IF(ISNUMBER(Tableau2[[#This Row],[Diamètre (mm)]]),PI()*((Tableau2[[#This Row],[Diamètre (mm)]]/2)^2)*10^(-4),(Tableau2[[#This Row],[Longueur (mm)]]*Tableau2[[#This Row],[Largeur (mm)]])*10^(-4))</f>
        <v>0</v>
      </c>
      <c r="N2109" s="19"/>
      <c r="O2109" s="19"/>
      <c r="P2109" s="19"/>
      <c r="Q2109" s="19"/>
      <c r="R210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09" s="19">
        <f>PI()*((Tableau2[[#This Row],[Diamètre du traversant (mm)]]/2)^2)*10^(-4)</f>
        <v>0</v>
      </c>
      <c r="U2109" s="19">
        <f>Tableau2[[#This Row],[Surface mesurée (dm²)]]-(SUMPRODUCT(($F$4:$F$2200=F2109)*($T$4:$T$2200)))</f>
        <v>0</v>
      </c>
      <c r="V2109" s="19"/>
    </row>
    <row r="2110" spans="1:22">
      <c r="A2110" s="17">
        <f>+Tableau1[[#This Row],[Bâtiment]]</f>
        <v>0</v>
      </c>
      <c r="M2110" s="19">
        <f>IF(ISNUMBER(Tableau2[[#This Row],[Diamètre (mm)]]),PI()*((Tableau2[[#This Row],[Diamètre (mm)]]/2)^2)*10^(-4),(Tableau2[[#This Row],[Longueur (mm)]]*Tableau2[[#This Row],[Largeur (mm)]])*10^(-4))</f>
        <v>0</v>
      </c>
      <c r="N2110" s="19"/>
      <c r="O2110" s="19"/>
      <c r="P2110" s="19"/>
      <c r="Q2110" s="19"/>
      <c r="R211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10" s="19">
        <f>PI()*((Tableau2[[#This Row],[Diamètre du traversant (mm)]]/2)^2)*10^(-4)</f>
        <v>0</v>
      </c>
      <c r="U2110" s="19">
        <f>Tableau2[[#This Row],[Surface mesurée (dm²)]]-(SUMPRODUCT(($F$4:$F$2200=F2110)*($T$4:$T$2200)))</f>
        <v>0</v>
      </c>
      <c r="V2110" s="19"/>
    </row>
    <row r="2111" spans="1:22">
      <c r="A2111" s="17">
        <f>+Tableau1[[#This Row],[Bâtiment]]</f>
        <v>0</v>
      </c>
      <c r="M2111" s="19">
        <f>IF(ISNUMBER(Tableau2[[#This Row],[Diamètre (mm)]]),PI()*((Tableau2[[#This Row],[Diamètre (mm)]]/2)^2)*10^(-4),(Tableau2[[#This Row],[Longueur (mm)]]*Tableau2[[#This Row],[Largeur (mm)]])*10^(-4))</f>
        <v>0</v>
      </c>
      <c r="N2111" s="19"/>
      <c r="O2111" s="19"/>
      <c r="P2111" s="19"/>
      <c r="Q2111" s="19"/>
      <c r="R211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11" s="19">
        <f>PI()*((Tableau2[[#This Row],[Diamètre du traversant (mm)]]/2)^2)*10^(-4)</f>
        <v>0</v>
      </c>
      <c r="U2111" s="19">
        <f>Tableau2[[#This Row],[Surface mesurée (dm²)]]-(SUMPRODUCT(($F$4:$F$2200=F2111)*($T$4:$T$2200)))</f>
        <v>0</v>
      </c>
      <c r="V2111" s="19"/>
    </row>
    <row r="2112" spans="1:22">
      <c r="A2112" s="17">
        <f>+Tableau1[[#This Row],[Bâtiment]]</f>
        <v>0</v>
      </c>
      <c r="M2112" s="19">
        <f>IF(ISNUMBER(Tableau2[[#This Row],[Diamètre (mm)]]),PI()*((Tableau2[[#This Row],[Diamètre (mm)]]/2)^2)*10^(-4),(Tableau2[[#This Row],[Longueur (mm)]]*Tableau2[[#This Row],[Largeur (mm)]])*10^(-4))</f>
        <v>0</v>
      </c>
      <c r="N2112" s="19"/>
      <c r="O2112" s="19"/>
      <c r="P2112" s="19"/>
      <c r="Q2112" s="19"/>
      <c r="R211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12" s="19">
        <f>PI()*((Tableau2[[#This Row],[Diamètre du traversant (mm)]]/2)^2)*10^(-4)</f>
        <v>0</v>
      </c>
      <c r="U2112" s="19">
        <f>Tableau2[[#This Row],[Surface mesurée (dm²)]]-(SUMPRODUCT(($F$4:$F$2200=F2112)*($T$4:$T$2200)))</f>
        <v>0</v>
      </c>
      <c r="V2112" s="19"/>
    </row>
    <row r="2113" spans="1:22">
      <c r="A2113" s="17">
        <f>+Tableau1[[#This Row],[Bâtiment]]</f>
        <v>0</v>
      </c>
      <c r="M2113" s="19">
        <f>IF(ISNUMBER(Tableau2[[#This Row],[Diamètre (mm)]]),PI()*((Tableau2[[#This Row],[Diamètre (mm)]]/2)^2)*10^(-4),(Tableau2[[#This Row],[Longueur (mm)]]*Tableau2[[#This Row],[Largeur (mm)]])*10^(-4))</f>
        <v>0</v>
      </c>
      <c r="N2113" s="19"/>
      <c r="O2113" s="19"/>
      <c r="P2113" s="19"/>
      <c r="Q2113" s="19"/>
      <c r="R211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13" s="19">
        <f>PI()*((Tableau2[[#This Row],[Diamètre du traversant (mm)]]/2)^2)*10^(-4)</f>
        <v>0</v>
      </c>
      <c r="U2113" s="19">
        <f>Tableau2[[#This Row],[Surface mesurée (dm²)]]-(SUMPRODUCT(($F$4:$F$2200=F2113)*($T$4:$T$2200)))</f>
        <v>0</v>
      </c>
      <c r="V2113" s="19"/>
    </row>
    <row r="2114" spans="1:22">
      <c r="A2114" s="17">
        <f>+Tableau1[[#This Row],[Bâtiment]]</f>
        <v>0</v>
      </c>
      <c r="M2114" s="19">
        <f>IF(ISNUMBER(Tableau2[[#This Row],[Diamètre (mm)]]),PI()*((Tableau2[[#This Row],[Diamètre (mm)]]/2)^2)*10^(-4),(Tableau2[[#This Row],[Longueur (mm)]]*Tableau2[[#This Row],[Largeur (mm)]])*10^(-4))</f>
        <v>0</v>
      </c>
      <c r="N2114" s="19"/>
      <c r="O2114" s="19"/>
      <c r="P2114" s="19"/>
      <c r="Q2114" s="19"/>
      <c r="R211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14" s="19">
        <f>PI()*((Tableau2[[#This Row],[Diamètre du traversant (mm)]]/2)^2)*10^(-4)</f>
        <v>0</v>
      </c>
      <c r="U2114" s="19">
        <f>Tableau2[[#This Row],[Surface mesurée (dm²)]]-(SUMPRODUCT(($F$4:$F$2200=F2114)*($T$4:$T$2200)))</f>
        <v>0</v>
      </c>
      <c r="V2114" s="19"/>
    </row>
    <row r="2115" spans="1:22">
      <c r="A2115" s="17">
        <f>+Tableau1[[#This Row],[Bâtiment]]</f>
        <v>0</v>
      </c>
      <c r="M2115" s="19">
        <f>IF(ISNUMBER(Tableau2[[#This Row],[Diamètre (mm)]]),PI()*((Tableau2[[#This Row],[Diamètre (mm)]]/2)^2)*10^(-4),(Tableau2[[#This Row],[Longueur (mm)]]*Tableau2[[#This Row],[Largeur (mm)]])*10^(-4))</f>
        <v>0</v>
      </c>
      <c r="N2115" s="19"/>
      <c r="O2115" s="19"/>
      <c r="P2115" s="19"/>
      <c r="Q2115" s="19"/>
      <c r="R211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15" s="19">
        <f>PI()*((Tableau2[[#This Row],[Diamètre du traversant (mm)]]/2)^2)*10^(-4)</f>
        <v>0</v>
      </c>
      <c r="U2115" s="19">
        <f>Tableau2[[#This Row],[Surface mesurée (dm²)]]-(SUMPRODUCT(($F$4:$F$2200=F2115)*($T$4:$T$2200)))</f>
        <v>0</v>
      </c>
      <c r="V2115" s="19"/>
    </row>
    <row r="2116" spans="1:22">
      <c r="A2116" s="17">
        <f>+Tableau1[[#This Row],[Bâtiment]]</f>
        <v>0</v>
      </c>
      <c r="M2116" s="19">
        <f>IF(ISNUMBER(Tableau2[[#This Row],[Diamètre (mm)]]),PI()*((Tableau2[[#This Row],[Diamètre (mm)]]/2)^2)*10^(-4),(Tableau2[[#This Row],[Longueur (mm)]]*Tableau2[[#This Row],[Largeur (mm)]])*10^(-4))</f>
        <v>0</v>
      </c>
      <c r="N2116" s="19"/>
      <c r="O2116" s="19"/>
      <c r="P2116" s="19"/>
      <c r="Q2116" s="19"/>
      <c r="R211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16" s="19">
        <f>PI()*((Tableau2[[#This Row],[Diamètre du traversant (mm)]]/2)^2)*10^(-4)</f>
        <v>0</v>
      </c>
      <c r="U2116" s="19">
        <f>Tableau2[[#This Row],[Surface mesurée (dm²)]]-(SUMPRODUCT(($F$4:$F$2200=F2116)*($T$4:$T$2200)))</f>
        <v>0</v>
      </c>
      <c r="V2116" s="19"/>
    </row>
    <row r="2117" spans="1:22">
      <c r="A2117" s="17">
        <f>+Tableau1[[#This Row],[Bâtiment]]</f>
        <v>0</v>
      </c>
      <c r="M2117" s="19">
        <f>IF(ISNUMBER(Tableau2[[#This Row],[Diamètre (mm)]]),PI()*((Tableau2[[#This Row],[Diamètre (mm)]]/2)^2)*10^(-4),(Tableau2[[#This Row],[Longueur (mm)]]*Tableau2[[#This Row],[Largeur (mm)]])*10^(-4))</f>
        <v>0</v>
      </c>
      <c r="N2117" s="19"/>
      <c r="O2117" s="19"/>
      <c r="P2117" s="19"/>
      <c r="Q2117" s="19"/>
      <c r="R211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17" s="19">
        <f>PI()*((Tableau2[[#This Row],[Diamètre du traversant (mm)]]/2)^2)*10^(-4)</f>
        <v>0</v>
      </c>
      <c r="U2117" s="19">
        <f>Tableau2[[#This Row],[Surface mesurée (dm²)]]-(SUMPRODUCT(($F$4:$F$2200=F2117)*($T$4:$T$2200)))</f>
        <v>0</v>
      </c>
      <c r="V2117" s="19"/>
    </row>
    <row r="2118" spans="1:22">
      <c r="A2118" s="17">
        <f>+Tableau1[[#This Row],[Bâtiment]]</f>
        <v>0</v>
      </c>
      <c r="M2118" s="19">
        <f>IF(ISNUMBER(Tableau2[[#This Row],[Diamètre (mm)]]),PI()*((Tableau2[[#This Row],[Diamètre (mm)]]/2)^2)*10^(-4),(Tableau2[[#This Row],[Longueur (mm)]]*Tableau2[[#This Row],[Largeur (mm)]])*10^(-4))</f>
        <v>0</v>
      </c>
      <c r="N2118" s="19"/>
      <c r="O2118" s="19"/>
      <c r="P2118" s="19"/>
      <c r="Q2118" s="19"/>
      <c r="R211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18" s="19">
        <f>PI()*((Tableau2[[#This Row],[Diamètre du traversant (mm)]]/2)^2)*10^(-4)</f>
        <v>0</v>
      </c>
      <c r="U2118" s="19">
        <f>Tableau2[[#This Row],[Surface mesurée (dm²)]]-(SUMPRODUCT(($F$4:$F$2200=F2118)*($T$4:$T$2200)))</f>
        <v>0</v>
      </c>
      <c r="V2118" s="19"/>
    </row>
    <row r="2119" spans="1:22">
      <c r="A2119" s="17">
        <f>+Tableau1[[#This Row],[Bâtiment]]</f>
        <v>0</v>
      </c>
      <c r="M2119" s="19">
        <f>IF(ISNUMBER(Tableau2[[#This Row],[Diamètre (mm)]]),PI()*((Tableau2[[#This Row],[Diamètre (mm)]]/2)^2)*10^(-4),(Tableau2[[#This Row],[Longueur (mm)]]*Tableau2[[#This Row],[Largeur (mm)]])*10^(-4))</f>
        <v>0</v>
      </c>
      <c r="N2119" s="19"/>
      <c r="O2119" s="19"/>
      <c r="P2119" s="19"/>
      <c r="Q2119" s="19"/>
      <c r="R211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19" s="19">
        <f>PI()*((Tableau2[[#This Row],[Diamètre du traversant (mm)]]/2)^2)*10^(-4)</f>
        <v>0</v>
      </c>
      <c r="U2119" s="19">
        <f>Tableau2[[#This Row],[Surface mesurée (dm²)]]-(SUMPRODUCT(($F$4:$F$2200=F2119)*($T$4:$T$2200)))</f>
        <v>0</v>
      </c>
      <c r="V2119" s="19"/>
    </row>
    <row r="2120" spans="1:22">
      <c r="A2120" s="17">
        <f>+Tableau1[[#This Row],[Bâtiment]]</f>
        <v>0</v>
      </c>
      <c r="M2120" s="19">
        <f>IF(ISNUMBER(Tableau2[[#This Row],[Diamètre (mm)]]),PI()*((Tableau2[[#This Row],[Diamètre (mm)]]/2)^2)*10^(-4),(Tableau2[[#This Row],[Longueur (mm)]]*Tableau2[[#This Row],[Largeur (mm)]])*10^(-4))</f>
        <v>0</v>
      </c>
      <c r="N2120" s="19"/>
      <c r="O2120" s="19"/>
      <c r="P2120" s="19"/>
      <c r="Q2120" s="19"/>
      <c r="R212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20" s="19">
        <f>PI()*((Tableau2[[#This Row],[Diamètre du traversant (mm)]]/2)^2)*10^(-4)</f>
        <v>0</v>
      </c>
      <c r="U2120" s="19">
        <f>Tableau2[[#This Row],[Surface mesurée (dm²)]]-(SUMPRODUCT(($F$4:$F$2200=F2120)*($T$4:$T$2200)))</f>
        <v>0</v>
      </c>
      <c r="V2120" s="19"/>
    </row>
    <row r="2121" spans="1:22">
      <c r="A2121" s="17">
        <f>+Tableau1[[#This Row],[Bâtiment]]</f>
        <v>0</v>
      </c>
      <c r="M2121" s="19">
        <f>IF(ISNUMBER(Tableau2[[#This Row],[Diamètre (mm)]]),PI()*((Tableau2[[#This Row],[Diamètre (mm)]]/2)^2)*10^(-4),(Tableau2[[#This Row],[Longueur (mm)]]*Tableau2[[#This Row],[Largeur (mm)]])*10^(-4))</f>
        <v>0</v>
      </c>
      <c r="N2121" s="19"/>
      <c r="O2121" s="19"/>
      <c r="P2121" s="19"/>
      <c r="Q2121" s="19"/>
      <c r="R212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21" s="19">
        <f>PI()*((Tableau2[[#This Row],[Diamètre du traversant (mm)]]/2)^2)*10^(-4)</f>
        <v>0</v>
      </c>
      <c r="U2121" s="19">
        <f>Tableau2[[#This Row],[Surface mesurée (dm²)]]-(SUMPRODUCT(($F$4:$F$2200=F2121)*($T$4:$T$2200)))</f>
        <v>0</v>
      </c>
      <c r="V2121" s="19"/>
    </row>
    <row r="2122" spans="1:22">
      <c r="A2122" s="17">
        <f>+Tableau1[[#This Row],[Bâtiment]]</f>
        <v>0</v>
      </c>
      <c r="M2122" s="19">
        <f>IF(ISNUMBER(Tableau2[[#This Row],[Diamètre (mm)]]),PI()*((Tableau2[[#This Row],[Diamètre (mm)]]/2)^2)*10^(-4),(Tableau2[[#This Row],[Longueur (mm)]]*Tableau2[[#This Row],[Largeur (mm)]])*10^(-4))</f>
        <v>0</v>
      </c>
      <c r="N2122" s="19"/>
      <c r="O2122" s="19"/>
      <c r="P2122" s="19"/>
      <c r="Q2122" s="19"/>
      <c r="R212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22" s="19">
        <f>PI()*((Tableau2[[#This Row],[Diamètre du traversant (mm)]]/2)^2)*10^(-4)</f>
        <v>0</v>
      </c>
      <c r="U2122" s="19">
        <f>Tableau2[[#This Row],[Surface mesurée (dm²)]]-(SUMPRODUCT(($F$4:$F$2200=F2122)*($T$4:$T$2200)))</f>
        <v>0</v>
      </c>
      <c r="V2122" s="19"/>
    </row>
    <row r="2123" spans="1:22">
      <c r="A2123" s="17">
        <f>+Tableau1[[#This Row],[Bâtiment]]</f>
        <v>0</v>
      </c>
      <c r="M2123" s="19">
        <f>IF(ISNUMBER(Tableau2[[#This Row],[Diamètre (mm)]]),PI()*((Tableau2[[#This Row],[Diamètre (mm)]]/2)^2)*10^(-4),(Tableau2[[#This Row],[Longueur (mm)]]*Tableau2[[#This Row],[Largeur (mm)]])*10^(-4))</f>
        <v>0</v>
      </c>
      <c r="N2123" s="19"/>
      <c r="O2123" s="19"/>
      <c r="P2123" s="19"/>
      <c r="Q2123" s="19"/>
      <c r="R212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23" s="19">
        <f>PI()*((Tableau2[[#This Row],[Diamètre du traversant (mm)]]/2)^2)*10^(-4)</f>
        <v>0</v>
      </c>
      <c r="U2123" s="19">
        <f>Tableau2[[#This Row],[Surface mesurée (dm²)]]-(SUMPRODUCT(($F$4:$F$2200=F2123)*($T$4:$T$2200)))</f>
        <v>0</v>
      </c>
      <c r="V2123" s="19"/>
    </row>
    <row r="2124" spans="1:22">
      <c r="A2124" s="17">
        <f>+Tableau1[[#This Row],[Bâtiment]]</f>
        <v>0</v>
      </c>
      <c r="M2124" s="19">
        <f>IF(ISNUMBER(Tableau2[[#This Row],[Diamètre (mm)]]),PI()*((Tableau2[[#This Row],[Diamètre (mm)]]/2)^2)*10^(-4),(Tableau2[[#This Row],[Longueur (mm)]]*Tableau2[[#This Row],[Largeur (mm)]])*10^(-4))</f>
        <v>0</v>
      </c>
      <c r="N2124" s="19"/>
      <c r="O2124" s="19"/>
      <c r="P2124" s="19"/>
      <c r="Q2124" s="19"/>
      <c r="R212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24" s="19">
        <f>PI()*((Tableau2[[#This Row],[Diamètre du traversant (mm)]]/2)^2)*10^(-4)</f>
        <v>0</v>
      </c>
      <c r="U2124" s="19">
        <f>Tableau2[[#This Row],[Surface mesurée (dm²)]]-(SUMPRODUCT(($F$4:$F$2200=F2124)*($T$4:$T$2200)))</f>
        <v>0</v>
      </c>
      <c r="V2124" s="19"/>
    </row>
    <row r="2125" spans="1:22">
      <c r="A2125" s="17">
        <f>+Tableau1[[#This Row],[Bâtiment]]</f>
        <v>0</v>
      </c>
      <c r="M2125" s="19">
        <f>IF(ISNUMBER(Tableau2[[#This Row],[Diamètre (mm)]]),PI()*((Tableau2[[#This Row],[Diamètre (mm)]]/2)^2)*10^(-4),(Tableau2[[#This Row],[Longueur (mm)]]*Tableau2[[#This Row],[Largeur (mm)]])*10^(-4))</f>
        <v>0</v>
      </c>
      <c r="N2125" s="19"/>
      <c r="O2125" s="19"/>
      <c r="P2125" s="19"/>
      <c r="Q2125" s="19"/>
      <c r="R212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25" s="19">
        <f>PI()*((Tableau2[[#This Row],[Diamètre du traversant (mm)]]/2)^2)*10^(-4)</f>
        <v>0</v>
      </c>
      <c r="U2125" s="19">
        <f>Tableau2[[#This Row],[Surface mesurée (dm²)]]-(SUMPRODUCT(($F$4:$F$2200=F2125)*($T$4:$T$2200)))</f>
        <v>0</v>
      </c>
      <c r="V2125" s="19"/>
    </row>
    <row r="2126" spans="1:22">
      <c r="A2126" s="17">
        <f>+Tableau1[[#This Row],[Bâtiment]]</f>
        <v>0</v>
      </c>
      <c r="M2126" s="19">
        <f>IF(ISNUMBER(Tableau2[[#This Row],[Diamètre (mm)]]),PI()*((Tableau2[[#This Row],[Diamètre (mm)]]/2)^2)*10^(-4),(Tableau2[[#This Row],[Longueur (mm)]]*Tableau2[[#This Row],[Largeur (mm)]])*10^(-4))</f>
        <v>0</v>
      </c>
      <c r="N2126" s="19"/>
      <c r="O2126" s="19"/>
      <c r="P2126" s="19"/>
      <c r="Q2126" s="19"/>
      <c r="R212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26" s="19">
        <f>PI()*((Tableau2[[#This Row],[Diamètre du traversant (mm)]]/2)^2)*10^(-4)</f>
        <v>0</v>
      </c>
      <c r="U2126" s="19">
        <f>Tableau2[[#This Row],[Surface mesurée (dm²)]]-(SUMPRODUCT(($F$4:$F$2200=F2126)*($T$4:$T$2200)))</f>
        <v>0</v>
      </c>
      <c r="V2126" s="19"/>
    </row>
    <row r="2127" spans="1:22">
      <c r="A2127" s="17">
        <f>+Tableau1[[#This Row],[Bâtiment]]</f>
        <v>0</v>
      </c>
      <c r="M2127" s="19">
        <f>IF(ISNUMBER(Tableau2[[#This Row],[Diamètre (mm)]]),PI()*((Tableau2[[#This Row],[Diamètre (mm)]]/2)^2)*10^(-4),(Tableau2[[#This Row],[Longueur (mm)]]*Tableau2[[#This Row],[Largeur (mm)]])*10^(-4))</f>
        <v>0</v>
      </c>
      <c r="N2127" s="19"/>
      <c r="O2127" s="19"/>
      <c r="P2127" s="19"/>
      <c r="Q2127" s="19"/>
      <c r="R212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27" s="19">
        <f>PI()*((Tableau2[[#This Row],[Diamètre du traversant (mm)]]/2)^2)*10^(-4)</f>
        <v>0</v>
      </c>
      <c r="U2127" s="19">
        <f>Tableau2[[#This Row],[Surface mesurée (dm²)]]-(SUMPRODUCT(($F$4:$F$2200=F2127)*($T$4:$T$2200)))</f>
        <v>0</v>
      </c>
      <c r="V2127" s="19"/>
    </row>
    <row r="2128" spans="1:22">
      <c r="A2128" s="17">
        <f>+Tableau1[[#This Row],[Bâtiment]]</f>
        <v>0</v>
      </c>
      <c r="M2128" s="19">
        <f>IF(ISNUMBER(Tableau2[[#This Row],[Diamètre (mm)]]),PI()*((Tableau2[[#This Row],[Diamètre (mm)]]/2)^2)*10^(-4),(Tableau2[[#This Row],[Longueur (mm)]]*Tableau2[[#This Row],[Largeur (mm)]])*10^(-4))</f>
        <v>0</v>
      </c>
      <c r="N2128" s="19"/>
      <c r="O2128" s="19"/>
      <c r="P2128" s="19"/>
      <c r="Q2128" s="19"/>
      <c r="R212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28" s="19">
        <f>PI()*((Tableau2[[#This Row],[Diamètre du traversant (mm)]]/2)^2)*10^(-4)</f>
        <v>0</v>
      </c>
      <c r="U2128" s="19">
        <f>Tableau2[[#This Row],[Surface mesurée (dm²)]]-(SUMPRODUCT(($F$4:$F$2200=F2128)*($T$4:$T$2200)))</f>
        <v>0</v>
      </c>
      <c r="V2128" s="19"/>
    </row>
    <row r="2129" spans="1:22">
      <c r="A2129" s="17">
        <f>+Tableau1[[#This Row],[Bâtiment]]</f>
        <v>0</v>
      </c>
      <c r="M2129" s="19">
        <f>IF(ISNUMBER(Tableau2[[#This Row],[Diamètre (mm)]]),PI()*((Tableau2[[#This Row],[Diamètre (mm)]]/2)^2)*10^(-4),(Tableau2[[#This Row],[Longueur (mm)]]*Tableau2[[#This Row],[Largeur (mm)]])*10^(-4))</f>
        <v>0</v>
      </c>
      <c r="N2129" s="19"/>
      <c r="O2129" s="19"/>
      <c r="P2129" s="19"/>
      <c r="Q2129" s="19"/>
      <c r="R212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29" s="19">
        <f>PI()*((Tableau2[[#This Row],[Diamètre du traversant (mm)]]/2)^2)*10^(-4)</f>
        <v>0</v>
      </c>
      <c r="U2129" s="19">
        <f>Tableau2[[#This Row],[Surface mesurée (dm²)]]-(SUMPRODUCT(($F$4:$F$2200=F2129)*($T$4:$T$2200)))</f>
        <v>0</v>
      </c>
      <c r="V2129" s="19"/>
    </row>
    <row r="2130" spans="1:22">
      <c r="A2130" s="17">
        <f>+Tableau1[[#This Row],[Bâtiment]]</f>
        <v>0</v>
      </c>
      <c r="M2130" s="19">
        <f>IF(ISNUMBER(Tableau2[[#This Row],[Diamètre (mm)]]),PI()*((Tableau2[[#This Row],[Diamètre (mm)]]/2)^2)*10^(-4),(Tableau2[[#This Row],[Longueur (mm)]]*Tableau2[[#This Row],[Largeur (mm)]])*10^(-4))</f>
        <v>0</v>
      </c>
      <c r="N2130" s="19"/>
      <c r="O2130" s="19"/>
      <c r="P2130" s="19"/>
      <c r="Q2130" s="19"/>
      <c r="R213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30" s="19">
        <f>PI()*((Tableau2[[#This Row],[Diamètre du traversant (mm)]]/2)^2)*10^(-4)</f>
        <v>0</v>
      </c>
      <c r="U2130" s="19">
        <f>Tableau2[[#This Row],[Surface mesurée (dm²)]]-(SUMPRODUCT(($F$4:$F$2200=F2130)*($T$4:$T$2200)))</f>
        <v>0</v>
      </c>
      <c r="V2130" s="19"/>
    </row>
    <row r="2131" spans="1:22">
      <c r="A2131" s="17">
        <f>+Tableau1[[#This Row],[Bâtiment]]</f>
        <v>0</v>
      </c>
      <c r="M2131" s="19">
        <f>IF(ISNUMBER(Tableau2[[#This Row],[Diamètre (mm)]]),PI()*((Tableau2[[#This Row],[Diamètre (mm)]]/2)^2)*10^(-4),(Tableau2[[#This Row],[Longueur (mm)]]*Tableau2[[#This Row],[Largeur (mm)]])*10^(-4))</f>
        <v>0</v>
      </c>
      <c r="N2131" s="19"/>
      <c r="O2131" s="19"/>
      <c r="P2131" s="19"/>
      <c r="Q2131" s="19"/>
      <c r="R213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31" s="19">
        <f>PI()*((Tableau2[[#This Row],[Diamètre du traversant (mm)]]/2)^2)*10^(-4)</f>
        <v>0</v>
      </c>
      <c r="U2131" s="19">
        <f>Tableau2[[#This Row],[Surface mesurée (dm²)]]-(SUMPRODUCT(($F$4:$F$2200=F2131)*($T$4:$T$2200)))</f>
        <v>0</v>
      </c>
      <c r="V2131" s="19"/>
    </row>
    <row r="2132" spans="1:22">
      <c r="A2132" s="17">
        <f>+Tableau1[[#This Row],[Bâtiment]]</f>
        <v>0</v>
      </c>
      <c r="M2132" s="19">
        <f>IF(ISNUMBER(Tableau2[[#This Row],[Diamètre (mm)]]),PI()*((Tableau2[[#This Row],[Diamètre (mm)]]/2)^2)*10^(-4),(Tableau2[[#This Row],[Longueur (mm)]]*Tableau2[[#This Row],[Largeur (mm)]])*10^(-4))</f>
        <v>0</v>
      </c>
      <c r="N2132" s="19"/>
      <c r="O2132" s="19"/>
      <c r="P2132" s="19"/>
      <c r="Q2132" s="19"/>
      <c r="R213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32" s="19">
        <f>PI()*((Tableau2[[#This Row],[Diamètre du traversant (mm)]]/2)^2)*10^(-4)</f>
        <v>0</v>
      </c>
      <c r="U2132" s="19">
        <f>Tableau2[[#This Row],[Surface mesurée (dm²)]]-(SUMPRODUCT(($F$4:$F$2200=F2132)*($T$4:$T$2200)))</f>
        <v>0</v>
      </c>
      <c r="V2132" s="19"/>
    </row>
    <row r="2133" spans="1:22">
      <c r="A2133" s="17">
        <f>+Tableau1[[#This Row],[Bâtiment]]</f>
        <v>0</v>
      </c>
      <c r="M2133" s="19">
        <f>IF(ISNUMBER(Tableau2[[#This Row],[Diamètre (mm)]]),PI()*((Tableau2[[#This Row],[Diamètre (mm)]]/2)^2)*10^(-4),(Tableau2[[#This Row],[Longueur (mm)]]*Tableau2[[#This Row],[Largeur (mm)]])*10^(-4))</f>
        <v>0</v>
      </c>
      <c r="N2133" s="19"/>
      <c r="O2133" s="19"/>
      <c r="P2133" s="19"/>
      <c r="Q2133" s="19"/>
      <c r="R213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33" s="19">
        <f>PI()*((Tableau2[[#This Row],[Diamètre du traversant (mm)]]/2)^2)*10^(-4)</f>
        <v>0</v>
      </c>
      <c r="U2133" s="19">
        <f>Tableau2[[#This Row],[Surface mesurée (dm²)]]-(SUMPRODUCT(($F$4:$F$2200=F2133)*($T$4:$T$2200)))</f>
        <v>0</v>
      </c>
      <c r="V2133" s="19"/>
    </row>
    <row r="2134" spans="1:22">
      <c r="A2134" s="17">
        <f>+Tableau1[[#This Row],[Bâtiment]]</f>
        <v>0</v>
      </c>
      <c r="M2134" s="19">
        <f>IF(ISNUMBER(Tableau2[[#This Row],[Diamètre (mm)]]),PI()*((Tableau2[[#This Row],[Diamètre (mm)]]/2)^2)*10^(-4),(Tableau2[[#This Row],[Longueur (mm)]]*Tableau2[[#This Row],[Largeur (mm)]])*10^(-4))</f>
        <v>0</v>
      </c>
      <c r="N2134" s="19"/>
      <c r="O2134" s="19"/>
      <c r="P2134" s="19"/>
      <c r="Q2134" s="19"/>
      <c r="R213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34" s="19">
        <f>PI()*((Tableau2[[#This Row],[Diamètre du traversant (mm)]]/2)^2)*10^(-4)</f>
        <v>0</v>
      </c>
      <c r="U2134" s="19">
        <f>Tableau2[[#This Row],[Surface mesurée (dm²)]]-(SUMPRODUCT(($F$4:$F$2200=F2134)*($T$4:$T$2200)))</f>
        <v>0</v>
      </c>
      <c r="V2134" s="19"/>
    </row>
    <row r="2135" spans="1:22">
      <c r="A2135" s="17">
        <f>+Tableau1[[#This Row],[Bâtiment]]</f>
        <v>0</v>
      </c>
      <c r="M2135" s="19">
        <f>IF(ISNUMBER(Tableau2[[#This Row],[Diamètre (mm)]]),PI()*((Tableau2[[#This Row],[Diamètre (mm)]]/2)^2)*10^(-4),(Tableau2[[#This Row],[Longueur (mm)]]*Tableau2[[#This Row],[Largeur (mm)]])*10^(-4))</f>
        <v>0</v>
      </c>
      <c r="N2135" s="19"/>
      <c r="O2135" s="19"/>
      <c r="P2135" s="19"/>
      <c r="Q2135" s="19"/>
      <c r="R213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35" s="19">
        <f>PI()*((Tableau2[[#This Row],[Diamètre du traversant (mm)]]/2)^2)*10^(-4)</f>
        <v>0</v>
      </c>
      <c r="U2135" s="19">
        <f>Tableau2[[#This Row],[Surface mesurée (dm²)]]-(SUMPRODUCT(($F$4:$F$2200=F2135)*($T$4:$T$2200)))</f>
        <v>0</v>
      </c>
      <c r="V2135" s="19"/>
    </row>
    <row r="2136" spans="1:22">
      <c r="A2136" s="17">
        <f>+Tableau1[[#This Row],[Bâtiment]]</f>
        <v>0</v>
      </c>
      <c r="M2136" s="19">
        <f>IF(ISNUMBER(Tableau2[[#This Row],[Diamètre (mm)]]),PI()*((Tableau2[[#This Row],[Diamètre (mm)]]/2)^2)*10^(-4),(Tableau2[[#This Row],[Longueur (mm)]]*Tableau2[[#This Row],[Largeur (mm)]])*10^(-4))</f>
        <v>0</v>
      </c>
      <c r="N2136" s="19"/>
      <c r="O2136" s="19"/>
      <c r="P2136" s="19"/>
      <c r="Q2136" s="19"/>
      <c r="R213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36" s="19">
        <f>PI()*((Tableau2[[#This Row],[Diamètre du traversant (mm)]]/2)^2)*10^(-4)</f>
        <v>0</v>
      </c>
      <c r="U2136" s="19">
        <f>Tableau2[[#This Row],[Surface mesurée (dm²)]]-(SUMPRODUCT(($F$4:$F$2200=F2136)*($T$4:$T$2200)))</f>
        <v>0</v>
      </c>
      <c r="V2136" s="19"/>
    </row>
    <row r="2137" spans="1:22">
      <c r="A2137" s="17">
        <f>+Tableau1[[#This Row],[Bâtiment]]</f>
        <v>0</v>
      </c>
      <c r="M2137" s="19">
        <f>IF(ISNUMBER(Tableau2[[#This Row],[Diamètre (mm)]]),PI()*((Tableau2[[#This Row],[Diamètre (mm)]]/2)^2)*10^(-4),(Tableau2[[#This Row],[Longueur (mm)]]*Tableau2[[#This Row],[Largeur (mm)]])*10^(-4))</f>
        <v>0</v>
      </c>
      <c r="N2137" s="19"/>
      <c r="O2137" s="19"/>
      <c r="P2137" s="19"/>
      <c r="Q2137" s="19"/>
      <c r="R213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37" s="19">
        <f>PI()*((Tableau2[[#This Row],[Diamètre du traversant (mm)]]/2)^2)*10^(-4)</f>
        <v>0</v>
      </c>
      <c r="U2137" s="19">
        <f>Tableau2[[#This Row],[Surface mesurée (dm²)]]-(SUMPRODUCT(($F$4:$F$2200=F2137)*($T$4:$T$2200)))</f>
        <v>0</v>
      </c>
      <c r="V2137" s="19"/>
    </row>
    <row r="2138" spans="1:22">
      <c r="A2138" s="17">
        <f>+Tableau1[[#This Row],[Bâtiment]]</f>
        <v>0</v>
      </c>
      <c r="M2138" s="19">
        <f>IF(ISNUMBER(Tableau2[[#This Row],[Diamètre (mm)]]),PI()*((Tableau2[[#This Row],[Diamètre (mm)]]/2)^2)*10^(-4),(Tableau2[[#This Row],[Longueur (mm)]]*Tableau2[[#This Row],[Largeur (mm)]])*10^(-4))</f>
        <v>0</v>
      </c>
      <c r="N2138" s="19"/>
      <c r="O2138" s="19"/>
      <c r="P2138" s="19"/>
      <c r="Q2138" s="19"/>
      <c r="R213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38" s="19">
        <f>PI()*((Tableau2[[#This Row],[Diamètre du traversant (mm)]]/2)^2)*10^(-4)</f>
        <v>0</v>
      </c>
      <c r="U2138" s="19">
        <f>Tableau2[[#This Row],[Surface mesurée (dm²)]]-(SUMPRODUCT(($F$4:$F$2200=F2138)*($T$4:$T$2200)))</f>
        <v>0</v>
      </c>
      <c r="V2138" s="19"/>
    </row>
    <row r="2139" spans="1:22">
      <c r="A2139" s="17">
        <f>+Tableau1[[#This Row],[Bâtiment]]</f>
        <v>0</v>
      </c>
      <c r="M2139" s="19">
        <f>IF(ISNUMBER(Tableau2[[#This Row],[Diamètre (mm)]]),PI()*((Tableau2[[#This Row],[Diamètre (mm)]]/2)^2)*10^(-4),(Tableau2[[#This Row],[Longueur (mm)]]*Tableau2[[#This Row],[Largeur (mm)]])*10^(-4))</f>
        <v>0</v>
      </c>
      <c r="N2139" s="19"/>
      <c r="O2139" s="19"/>
      <c r="P2139" s="19"/>
      <c r="Q2139" s="19"/>
      <c r="R213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39" s="19">
        <f>PI()*((Tableau2[[#This Row],[Diamètre du traversant (mm)]]/2)^2)*10^(-4)</f>
        <v>0</v>
      </c>
      <c r="U2139" s="19">
        <f>Tableau2[[#This Row],[Surface mesurée (dm²)]]-(SUMPRODUCT(($F$4:$F$2200=F2139)*($T$4:$T$2200)))</f>
        <v>0</v>
      </c>
      <c r="V2139" s="19"/>
    </row>
    <row r="2140" spans="1:22">
      <c r="A2140" s="17">
        <f>+Tableau1[[#This Row],[Bâtiment]]</f>
        <v>0</v>
      </c>
      <c r="M2140" s="19">
        <f>IF(ISNUMBER(Tableau2[[#This Row],[Diamètre (mm)]]),PI()*((Tableau2[[#This Row],[Diamètre (mm)]]/2)^2)*10^(-4),(Tableau2[[#This Row],[Longueur (mm)]]*Tableau2[[#This Row],[Largeur (mm)]])*10^(-4))</f>
        <v>0</v>
      </c>
      <c r="N2140" s="19"/>
      <c r="O2140" s="19"/>
      <c r="P2140" s="19"/>
      <c r="Q2140" s="19"/>
      <c r="R214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40" s="19">
        <f>PI()*((Tableau2[[#This Row],[Diamètre du traversant (mm)]]/2)^2)*10^(-4)</f>
        <v>0</v>
      </c>
      <c r="U2140" s="19">
        <f>Tableau2[[#This Row],[Surface mesurée (dm²)]]-(SUMPRODUCT(($F$4:$F$2200=F2140)*($T$4:$T$2200)))</f>
        <v>0</v>
      </c>
      <c r="V2140" s="19"/>
    </row>
    <row r="2141" spans="1:22">
      <c r="A2141" s="17">
        <f>+Tableau1[[#This Row],[Bâtiment]]</f>
        <v>0</v>
      </c>
      <c r="M2141" s="19">
        <f>IF(ISNUMBER(Tableau2[[#This Row],[Diamètre (mm)]]),PI()*((Tableau2[[#This Row],[Diamètre (mm)]]/2)^2)*10^(-4),(Tableau2[[#This Row],[Longueur (mm)]]*Tableau2[[#This Row],[Largeur (mm)]])*10^(-4))</f>
        <v>0</v>
      </c>
      <c r="N2141" s="19"/>
      <c r="O2141" s="19"/>
      <c r="P2141" s="19"/>
      <c r="Q2141" s="19"/>
      <c r="R214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41" s="19">
        <f>PI()*((Tableau2[[#This Row],[Diamètre du traversant (mm)]]/2)^2)*10^(-4)</f>
        <v>0</v>
      </c>
      <c r="U2141" s="19">
        <f>Tableau2[[#This Row],[Surface mesurée (dm²)]]-(SUMPRODUCT(($F$4:$F$2200=F2141)*($T$4:$T$2200)))</f>
        <v>0</v>
      </c>
      <c r="V2141" s="19"/>
    </row>
    <row r="2142" spans="1:22">
      <c r="A2142" s="17">
        <f>+Tableau1[[#This Row],[Bâtiment]]</f>
        <v>0</v>
      </c>
      <c r="M2142" s="19">
        <f>IF(ISNUMBER(Tableau2[[#This Row],[Diamètre (mm)]]),PI()*((Tableau2[[#This Row],[Diamètre (mm)]]/2)^2)*10^(-4),(Tableau2[[#This Row],[Longueur (mm)]]*Tableau2[[#This Row],[Largeur (mm)]])*10^(-4))</f>
        <v>0</v>
      </c>
      <c r="N2142" s="19"/>
      <c r="O2142" s="19"/>
      <c r="P2142" s="19"/>
      <c r="Q2142" s="19"/>
      <c r="R214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42" s="19">
        <f>PI()*((Tableau2[[#This Row],[Diamètre du traversant (mm)]]/2)^2)*10^(-4)</f>
        <v>0</v>
      </c>
      <c r="U2142" s="19">
        <f>Tableau2[[#This Row],[Surface mesurée (dm²)]]-(SUMPRODUCT(($F$4:$F$2200=F2142)*($T$4:$T$2200)))</f>
        <v>0</v>
      </c>
      <c r="V2142" s="19"/>
    </row>
    <row r="2143" spans="1:22">
      <c r="A2143" s="17">
        <f>+Tableau1[[#This Row],[Bâtiment]]</f>
        <v>0</v>
      </c>
      <c r="M2143" s="19">
        <f>IF(ISNUMBER(Tableau2[[#This Row],[Diamètre (mm)]]),PI()*((Tableau2[[#This Row],[Diamètre (mm)]]/2)^2)*10^(-4),(Tableau2[[#This Row],[Longueur (mm)]]*Tableau2[[#This Row],[Largeur (mm)]])*10^(-4))</f>
        <v>0</v>
      </c>
      <c r="N2143" s="19"/>
      <c r="O2143" s="19"/>
      <c r="P2143" s="19"/>
      <c r="Q2143" s="19"/>
      <c r="R214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43" s="19">
        <f>PI()*((Tableau2[[#This Row],[Diamètre du traversant (mm)]]/2)^2)*10^(-4)</f>
        <v>0</v>
      </c>
      <c r="U2143" s="19">
        <f>Tableau2[[#This Row],[Surface mesurée (dm²)]]-(SUMPRODUCT(($F$4:$F$2200=F2143)*($T$4:$T$2200)))</f>
        <v>0</v>
      </c>
      <c r="V2143" s="19"/>
    </row>
    <row r="2144" spans="1:22">
      <c r="A2144" s="17">
        <f>+Tableau1[[#This Row],[Bâtiment]]</f>
        <v>0</v>
      </c>
      <c r="M2144" s="19">
        <f>IF(ISNUMBER(Tableau2[[#This Row],[Diamètre (mm)]]),PI()*((Tableau2[[#This Row],[Diamètre (mm)]]/2)^2)*10^(-4),(Tableau2[[#This Row],[Longueur (mm)]]*Tableau2[[#This Row],[Largeur (mm)]])*10^(-4))</f>
        <v>0</v>
      </c>
      <c r="N2144" s="19"/>
      <c r="O2144" s="19"/>
      <c r="P2144" s="19"/>
      <c r="Q2144" s="19"/>
      <c r="R214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44" s="19">
        <f>PI()*((Tableau2[[#This Row],[Diamètre du traversant (mm)]]/2)^2)*10^(-4)</f>
        <v>0</v>
      </c>
      <c r="U2144" s="19">
        <f>Tableau2[[#This Row],[Surface mesurée (dm²)]]-(SUMPRODUCT(($F$4:$F$2200=F2144)*($T$4:$T$2200)))</f>
        <v>0</v>
      </c>
      <c r="V2144" s="19"/>
    </row>
    <row r="2145" spans="1:22">
      <c r="A2145" s="17">
        <f>+Tableau1[[#This Row],[Bâtiment]]</f>
        <v>0</v>
      </c>
      <c r="M2145" s="19">
        <f>IF(ISNUMBER(Tableau2[[#This Row],[Diamètre (mm)]]),PI()*((Tableau2[[#This Row],[Diamètre (mm)]]/2)^2)*10^(-4),(Tableau2[[#This Row],[Longueur (mm)]]*Tableau2[[#This Row],[Largeur (mm)]])*10^(-4))</f>
        <v>0</v>
      </c>
      <c r="N2145" s="19"/>
      <c r="O2145" s="19"/>
      <c r="P2145" s="19"/>
      <c r="Q2145" s="19"/>
      <c r="R214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45" s="19">
        <f>PI()*((Tableau2[[#This Row],[Diamètre du traversant (mm)]]/2)^2)*10^(-4)</f>
        <v>0</v>
      </c>
      <c r="U2145" s="19">
        <f>Tableau2[[#This Row],[Surface mesurée (dm²)]]-(SUMPRODUCT(($F$4:$F$2200=F2145)*($T$4:$T$2200)))</f>
        <v>0</v>
      </c>
      <c r="V2145" s="19"/>
    </row>
    <row r="2146" spans="1:22">
      <c r="A2146" s="17">
        <f>+Tableau1[[#This Row],[Bâtiment]]</f>
        <v>0</v>
      </c>
      <c r="M2146" s="19">
        <f>IF(ISNUMBER(Tableau2[[#This Row],[Diamètre (mm)]]),PI()*((Tableau2[[#This Row],[Diamètre (mm)]]/2)^2)*10^(-4),(Tableau2[[#This Row],[Longueur (mm)]]*Tableau2[[#This Row],[Largeur (mm)]])*10^(-4))</f>
        <v>0</v>
      </c>
      <c r="N2146" s="19"/>
      <c r="O2146" s="19"/>
      <c r="P2146" s="19"/>
      <c r="Q2146" s="19"/>
      <c r="R214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46" s="19">
        <f>PI()*((Tableau2[[#This Row],[Diamètre du traversant (mm)]]/2)^2)*10^(-4)</f>
        <v>0</v>
      </c>
      <c r="U2146" s="19">
        <f>Tableau2[[#This Row],[Surface mesurée (dm²)]]-(SUMPRODUCT(($F$4:$F$2200=F2146)*($T$4:$T$2200)))</f>
        <v>0</v>
      </c>
      <c r="V2146" s="19"/>
    </row>
    <row r="2147" spans="1:22">
      <c r="A2147" s="17">
        <f>+Tableau1[[#This Row],[Bâtiment]]</f>
        <v>0</v>
      </c>
      <c r="M2147" s="19">
        <f>IF(ISNUMBER(Tableau2[[#This Row],[Diamètre (mm)]]),PI()*((Tableau2[[#This Row],[Diamètre (mm)]]/2)^2)*10^(-4),(Tableau2[[#This Row],[Longueur (mm)]]*Tableau2[[#This Row],[Largeur (mm)]])*10^(-4))</f>
        <v>0</v>
      </c>
      <c r="N2147" s="19"/>
      <c r="O2147" s="19"/>
      <c r="P2147" s="19"/>
      <c r="Q2147" s="19"/>
      <c r="R214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47" s="19">
        <f>PI()*((Tableau2[[#This Row],[Diamètre du traversant (mm)]]/2)^2)*10^(-4)</f>
        <v>0</v>
      </c>
      <c r="U2147" s="19">
        <f>Tableau2[[#This Row],[Surface mesurée (dm²)]]-(SUMPRODUCT(($F$4:$F$2200=F2147)*($T$4:$T$2200)))</f>
        <v>0</v>
      </c>
      <c r="V2147" s="19"/>
    </row>
    <row r="2148" spans="1:22">
      <c r="A2148" s="17">
        <f>+Tableau1[[#This Row],[Bâtiment]]</f>
        <v>0</v>
      </c>
      <c r="M2148" s="19">
        <f>IF(ISNUMBER(Tableau2[[#This Row],[Diamètre (mm)]]),PI()*((Tableau2[[#This Row],[Diamètre (mm)]]/2)^2)*10^(-4),(Tableau2[[#This Row],[Longueur (mm)]]*Tableau2[[#This Row],[Largeur (mm)]])*10^(-4))</f>
        <v>0</v>
      </c>
      <c r="N2148" s="19"/>
      <c r="O2148" s="19"/>
      <c r="P2148" s="19"/>
      <c r="Q2148" s="19"/>
      <c r="R214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48" s="19">
        <f>PI()*((Tableau2[[#This Row],[Diamètre du traversant (mm)]]/2)^2)*10^(-4)</f>
        <v>0</v>
      </c>
      <c r="U2148" s="19">
        <f>Tableau2[[#This Row],[Surface mesurée (dm²)]]-(SUMPRODUCT(($F$4:$F$2200=F2148)*($T$4:$T$2200)))</f>
        <v>0</v>
      </c>
      <c r="V2148" s="19"/>
    </row>
    <row r="2149" spans="1:22">
      <c r="A2149" s="17">
        <f>+Tableau1[[#This Row],[Bâtiment]]</f>
        <v>0</v>
      </c>
      <c r="M2149" s="19">
        <f>IF(ISNUMBER(Tableau2[[#This Row],[Diamètre (mm)]]),PI()*((Tableau2[[#This Row],[Diamètre (mm)]]/2)^2)*10^(-4),(Tableau2[[#This Row],[Longueur (mm)]]*Tableau2[[#This Row],[Largeur (mm)]])*10^(-4))</f>
        <v>0</v>
      </c>
      <c r="N2149" s="19"/>
      <c r="O2149" s="19"/>
      <c r="P2149" s="19"/>
      <c r="Q2149" s="19"/>
      <c r="R214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49" s="19">
        <f>PI()*((Tableau2[[#This Row],[Diamètre du traversant (mm)]]/2)^2)*10^(-4)</f>
        <v>0</v>
      </c>
      <c r="U2149" s="19">
        <f>Tableau2[[#This Row],[Surface mesurée (dm²)]]-(SUMPRODUCT(($F$4:$F$2200=F2149)*($T$4:$T$2200)))</f>
        <v>0</v>
      </c>
      <c r="V2149" s="19"/>
    </row>
    <row r="2150" spans="1:22">
      <c r="A2150" s="17">
        <f>+Tableau1[[#This Row],[Bâtiment]]</f>
        <v>0</v>
      </c>
      <c r="M2150" s="19">
        <f>IF(ISNUMBER(Tableau2[[#This Row],[Diamètre (mm)]]),PI()*((Tableau2[[#This Row],[Diamètre (mm)]]/2)^2)*10^(-4),(Tableau2[[#This Row],[Longueur (mm)]]*Tableau2[[#This Row],[Largeur (mm)]])*10^(-4))</f>
        <v>0</v>
      </c>
      <c r="N2150" s="19"/>
      <c r="O2150" s="19"/>
      <c r="P2150" s="19"/>
      <c r="Q2150" s="19"/>
      <c r="R215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50" s="19">
        <f>PI()*((Tableau2[[#This Row],[Diamètre du traversant (mm)]]/2)^2)*10^(-4)</f>
        <v>0</v>
      </c>
      <c r="U2150" s="19">
        <f>Tableau2[[#This Row],[Surface mesurée (dm²)]]-(SUMPRODUCT(($F$4:$F$2200=F2150)*($T$4:$T$2200)))</f>
        <v>0</v>
      </c>
      <c r="V2150" s="19"/>
    </row>
    <row r="2151" spans="1:22">
      <c r="A2151" s="17">
        <f>+Tableau1[[#This Row],[Bâtiment]]</f>
        <v>0</v>
      </c>
      <c r="M2151" s="19">
        <f>IF(ISNUMBER(Tableau2[[#This Row],[Diamètre (mm)]]),PI()*((Tableau2[[#This Row],[Diamètre (mm)]]/2)^2)*10^(-4),(Tableau2[[#This Row],[Longueur (mm)]]*Tableau2[[#This Row],[Largeur (mm)]])*10^(-4))</f>
        <v>0</v>
      </c>
      <c r="N2151" s="19"/>
      <c r="O2151" s="19"/>
      <c r="P2151" s="19"/>
      <c r="Q2151" s="19"/>
      <c r="R215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51" s="19">
        <f>PI()*((Tableau2[[#This Row],[Diamètre du traversant (mm)]]/2)^2)*10^(-4)</f>
        <v>0</v>
      </c>
      <c r="U2151" s="19">
        <f>Tableau2[[#This Row],[Surface mesurée (dm²)]]-(SUMPRODUCT(($F$4:$F$2200=F2151)*($T$4:$T$2200)))</f>
        <v>0</v>
      </c>
      <c r="V2151" s="19"/>
    </row>
    <row r="2152" spans="1:22">
      <c r="A2152" s="17">
        <f>+Tableau1[[#This Row],[Bâtiment]]</f>
        <v>0</v>
      </c>
      <c r="M2152" s="19">
        <f>IF(ISNUMBER(Tableau2[[#This Row],[Diamètre (mm)]]),PI()*((Tableau2[[#This Row],[Diamètre (mm)]]/2)^2)*10^(-4),(Tableau2[[#This Row],[Longueur (mm)]]*Tableau2[[#This Row],[Largeur (mm)]])*10^(-4))</f>
        <v>0</v>
      </c>
      <c r="N2152" s="19"/>
      <c r="O2152" s="19"/>
      <c r="P2152" s="19"/>
      <c r="Q2152" s="19"/>
      <c r="R215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52" s="19">
        <f>PI()*((Tableau2[[#This Row],[Diamètre du traversant (mm)]]/2)^2)*10^(-4)</f>
        <v>0</v>
      </c>
      <c r="U2152" s="19">
        <f>Tableau2[[#This Row],[Surface mesurée (dm²)]]-(SUMPRODUCT(($F$4:$F$2200=F2152)*($T$4:$T$2200)))</f>
        <v>0</v>
      </c>
      <c r="V2152" s="19"/>
    </row>
    <row r="2153" spans="1:22">
      <c r="A2153" s="17">
        <f>+Tableau1[[#This Row],[Bâtiment]]</f>
        <v>0</v>
      </c>
      <c r="M2153" s="19">
        <f>IF(ISNUMBER(Tableau2[[#This Row],[Diamètre (mm)]]),PI()*((Tableau2[[#This Row],[Diamètre (mm)]]/2)^2)*10^(-4),(Tableau2[[#This Row],[Longueur (mm)]]*Tableau2[[#This Row],[Largeur (mm)]])*10^(-4))</f>
        <v>0</v>
      </c>
      <c r="N2153" s="19"/>
      <c r="O2153" s="19"/>
      <c r="P2153" s="19"/>
      <c r="Q2153" s="19"/>
      <c r="R215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53" s="19">
        <f>PI()*((Tableau2[[#This Row],[Diamètre du traversant (mm)]]/2)^2)*10^(-4)</f>
        <v>0</v>
      </c>
      <c r="U2153" s="19">
        <f>Tableau2[[#This Row],[Surface mesurée (dm²)]]-(SUMPRODUCT(($F$4:$F$2200=F2153)*($T$4:$T$2200)))</f>
        <v>0</v>
      </c>
      <c r="V2153" s="19"/>
    </row>
    <row r="2154" spans="1:22">
      <c r="A2154" s="17">
        <f>+Tableau1[[#This Row],[Bâtiment]]</f>
        <v>0</v>
      </c>
      <c r="M2154" s="19">
        <f>IF(ISNUMBER(Tableau2[[#This Row],[Diamètre (mm)]]),PI()*((Tableau2[[#This Row],[Diamètre (mm)]]/2)^2)*10^(-4),(Tableau2[[#This Row],[Longueur (mm)]]*Tableau2[[#This Row],[Largeur (mm)]])*10^(-4))</f>
        <v>0</v>
      </c>
      <c r="N2154" s="19"/>
      <c r="O2154" s="19"/>
      <c r="P2154" s="19"/>
      <c r="Q2154" s="19"/>
      <c r="R215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54" s="19">
        <f>PI()*((Tableau2[[#This Row],[Diamètre du traversant (mm)]]/2)^2)*10^(-4)</f>
        <v>0</v>
      </c>
      <c r="U2154" s="19">
        <f>Tableau2[[#This Row],[Surface mesurée (dm²)]]-(SUMPRODUCT(($F$4:$F$2200=F2154)*($T$4:$T$2200)))</f>
        <v>0</v>
      </c>
      <c r="V2154" s="19"/>
    </row>
    <row r="2155" spans="1:22">
      <c r="A2155" s="17">
        <f>+Tableau1[[#This Row],[Bâtiment]]</f>
        <v>0</v>
      </c>
      <c r="M2155" s="19">
        <f>IF(ISNUMBER(Tableau2[[#This Row],[Diamètre (mm)]]),PI()*((Tableau2[[#This Row],[Diamètre (mm)]]/2)^2)*10^(-4),(Tableau2[[#This Row],[Longueur (mm)]]*Tableau2[[#This Row],[Largeur (mm)]])*10^(-4))</f>
        <v>0</v>
      </c>
      <c r="N2155" s="19"/>
      <c r="O2155" s="19"/>
      <c r="P2155" s="19"/>
      <c r="Q2155" s="19"/>
      <c r="R215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55" s="19">
        <f>PI()*((Tableau2[[#This Row],[Diamètre du traversant (mm)]]/2)^2)*10^(-4)</f>
        <v>0</v>
      </c>
      <c r="U2155" s="19">
        <f>Tableau2[[#This Row],[Surface mesurée (dm²)]]-(SUMPRODUCT(($F$4:$F$2200=F2155)*($T$4:$T$2200)))</f>
        <v>0</v>
      </c>
      <c r="V2155" s="19"/>
    </row>
    <row r="2156" spans="1:22">
      <c r="A2156" s="17">
        <f>+Tableau1[[#This Row],[Bâtiment]]</f>
        <v>0</v>
      </c>
      <c r="M2156" s="19">
        <f>IF(ISNUMBER(Tableau2[[#This Row],[Diamètre (mm)]]),PI()*((Tableau2[[#This Row],[Diamètre (mm)]]/2)^2)*10^(-4),(Tableau2[[#This Row],[Longueur (mm)]]*Tableau2[[#This Row],[Largeur (mm)]])*10^(-4))</f>
        <v>0</v>
      </c>
      <c r="N2156" s="19"/>
      <c r="O2156" s="19"/>
      <c r="P2156" s="19"/>
      <c r="Q2156" s="19"/>
      <c r="R215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56" s="19">
        <f>PI()*((Tableau2[[#This Row],[Diamètre du traversant (mm)]]/2)^2)*10^(-4)</f>
        <v>0</v>
      </c>
      <c r="U2156" s="19">
        <f>Tableau2[[#This Row],[Surface mesurée (dm²)]]-(SUMPRODUCT(($F$4:$F$2200=F2156)*($T$4:$T$2200)))</f>
        <v>0</v>
      </c>
      <c r="V2156" s="19"/>
    </row>
    <row r="2157" spans="1:22">
      <c r="A2157" s="17">
        <f>+Tableau1[[#This Row],[Bâtiment]]</f>
        <v>0</v>
      </c>
      <c r="M2157" s="19">
        <f>IF(ISNUMBER(Tableau2[[#This Row],[Diamètre (mm)]]),PI()*((Tableau2[[#This Row],[Diamètre (mm)]]/2)^2)*10^(-4),(Tableau2[[#This Row],[Longueur (mm)]]*Tableau2[[#This Row],[Largeur (mm)]])*10^(-4))</f>
        <v>0</v>
      </c>
      <c r="N2157" s="19"/>
      <c r="O2157" s="19"/>
      <c r="P2157" s="19"/>
      <c r="Q2157" s="19"/>
      <c r="R215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57" s="19">
        <f>PI()*((Tableau2[[#This Row],[Diamètre du traversant (mm)]]/2)^2)*10^(-4)</f>
        <v>0</v>
      </c>
      <c r="U2157" s="19">
        <f>Tableau2[[#This Row],[Surface mesurée (dm²)]]-(SUMPRODUCT(($F$4:$F$2200=F2157)*($T$4:$T$2200)))</f>
        <v>0</v>
      </c>
      <c r="V2157" s="19"/>
    </row>
    <row r="2158" spans="1:22">
      <c r="A2158" s="17">
        <f>+Tableau1[[#This Row],[Bâtiment]]</f>
        <v>0</v>
      </c>
      <c r="M2158" s="19">
        <f>IF(ISNUMBER(Tableau2[[#This Row],[Diamètre (mm)]]),PI()*((Tableau2[[#This Row],[Diamètre (mm)]]/2)^2)*10^(-4),(Tableau2[[#This Row],[Longueur (mm)]]*Tableau2[[#This Row],[Largeur (mm)]])*10^(-4))</f>
        <v>0</v>
      </c>
      <c r="N2158" s="19"/>
      <c r="O2158" s="19"/>
      <c r="P2158" s="19"/>
      <c r="Q2158" s="19"/>
      <c r="R215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58" s="19">
        <f>PI()*((Tableau2[[#This Row],[Diamètre du traversant (mm)]]/2)^2)*10^(-4)</f>
        <v>0</v>
      </c>
      <c r="U2158" s="19">
        <f>Tableau2[[#This Row],[Surface mesurée (dm²)]]-(SUMPRODUCT(($F$4:$F$2200=F2158)*($T$4:$T$2200)))</f>
        <v>0</v>
      </c>
      <c r="V2158" s="19"/>
    </row>
    <row r="2159" spans="1:22">
      <c r="A2159" s="17">
        <f>+Tableau1[[#This Row],[Bâtiment]]</f>
        <v>0</v>
      </c>
      <c r="M2159" s="19">
        <f>IF(ISNUMBER(Tableau2[[#This Row],[Diamètre (mm)]]),PI()*((Tableau2[[#This Row],[Diamètre (mm)]]/2)^2)*10^(-4),(Tableau2[[#This Row],[Longueur (mm)]]*Tableau2[[#This Row],[Largeur (mm)]])*10^(-4))</f>
        <v>0</v>
      </c>
      <c r="N2159" s="19"/>
      <c r="O2159" s="19"/>
      <c r="P2159" s="19"/>
      <c r="Q2159" s="19"/>
      <c r="R215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59" s="19">
        <f>PI()*((Tableau2[[#This Row],[Diamètre du traversant (mm)]]/2)^2)*10^(-4)</f>
        <v>0</v>
      </c>
      <c r="U2159" s="19">
        <f>Tableau2[[#This Row],[Surface mesurée (dm²)]]-(SUMPRODUCT(($F$4:$F$2200=F2159)*($T$4:$T$2200)))</f>
        <v>0</v>
      </c>
      <c r="V2159" s="19"/>
    </row>
    <row r="2160" spans="1:22">
      <c r="A2160" s="17">
        <f>+Tableau1[[#This Row],[Bâtiment]]</f>
        <v>0</v>
      </c>
      <c r="M2160" s="19">
        <f>IF(ISNUMBER(Tableau2[[#This Row],[Diamètre (mm)]]),PI()*((Tableau2[[#This Row],[Diamètre (mm)]]/2)^2)*10^(-4),(Tableau2[[#This Row],[Longueur (mm)]]*Tableau2[[#This Row],[Largeur (mm)]])*10^(-4))</f>
        <v>0</v>
      </c>
      <c r="N2160" s="19"/>
      <c r="O2160" s="19"/>
      <c r="P2160" s="19"/>
      <c r="Q2160" s="19"/>
      <c r="R216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60" s="19">
        <f>PI()*((Tableau2[[#This Row],[Diamètre du traversant (mm)]]/2)^2)*10^(-4)</f>
        <v>0</v>
      </c>
      <c r="U2160" s="19">
        <f>Tableau2[[#This Row],[Surface mesurée (dm²)]]-(SUMPRODUCT(($F$4:$F$2200=F2160)*($T$4:$T$2200)))</f>
        <v>0</v>
      </c>
      <c r="V2160" s="19"/>
    </row>
    <row r="2161" spans="1:22">
      <c r="A2161" s="17">
        <f>+Tableau1[[#This Row],[Bâtiment]]</f>
        <v>0</v>
      </c>
      <c r="M2161" s="19">
        <f>IF(ISNUMBER(Tableau2[[#This Row],[Diamètre (mm)]]),PI()*((Tableau2[[#This Row],[Diamètre (mm)]]/2)^2)*10^(-4),(Tableau2[[#This Row],[Longueur (mm)]]*Tableau2[[#This Row],[Largeur (mm)]])*10^(-4))</f>
        <v>0</v>
      </c>
      <c r="N2161" s="19"/>
      <c r="O2161" s="19"/>
      <c r="P2161" s="19"/>
      <c r="Q2161" s="19"/>
      <c r="R216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61" s="19">
        <f>PI()*((Tableau2[[#This Row],[Diamètre du traversant (mm)]]/2)^2)*10^(-4)</f>
        <v>0</v>
      </c>
      <c r="U2161" s="19">
        <f>Tableau2[[#This Row],[Surface mesurée (dm²)]]-(SUMPRODUCT(($F$4:$F$2200=F2161)*($T$4:$T$2200)))</f>
        <v>0</v>
      </c>
      <c r="V2161" s="19"/>
    </row>
    <row r="2162" spans="1:22">
      <c r="A2162" s="17">
        <f>+Tableau1[[#This Row],[Bâtiment]]</f>
        <v>0</v>
      </c>
      <c r="M2162" s="19">
        <f>IF(ISNUMBER(Tableau2[[#This Row],[Diamètre (mm)]]),PI()*((Tableau2[[#This Row],[Diamètre (mm)]]/2)^2)*10^(-4),(Tableau2[[#This Row],[Longueur (mm)]]*Tableau2[[#This Row],[Largeur (mm)]])*10^(-4))</f>
        <v>0</v>
      </c>
      <c r="N2162" s="19"/>
      <c r="O2162" s="19"/>
      <c r="P2162" s="19"/>
      <c r="Q2162" s="19"/>
      <c r="R216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62" s="19">
        <f>PI()*((Tableau2[[#This Row],[Diamètre du traversant (mm)]]/2)^2)*10^(-4)</f>
        <v>0</v>
      </c>
      <c r="U2162" s="19">
        <f>Tableau2[[#This Row],[Surface mesurée (dm²)]]-(SUMPRODUCT(($F$4:$F$2200=F2162)*($T$4:$T$2200)))</f>
        <v>0</v>
      </c>
      <c r="V2162" s="19"/>
    </row>
    <row r="2163" spans="1:22">
      <c r="A2163" s="17">
        <f>+Tableau1[[#This Row],[Bâtiment]]</f>
        <v>0</v>
      </c>
      <c r="M2163" s="19">
        <f>IF(ISNUMBER(Tableau2[[#This Row],[Diamètre (mm)]]),PI()*((Tableau2[[#This Row],[Diamètre (mm)]]/2)^2)*10^(-4),(Tableau2[[#This Row],[Longueur (mm)]]*Tableau2[[#This Row],[Largeur (mm)]])*10^(-4))</f>
        <v>0</v>
      </c>
      <c r="N2163" s="19"/>
      <c r="O2163" s="19"/>
      <c r="P2163" s="19"/>
      <c r="Q2163" s="19"/>
      <c r="R216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63" s="19">
        <f>PI()*((Tableau2[[#This Row],[Diamètre du traversant (mm)]]/2)^2)*10^(-4)</f>
        <v>0</v>
      </c>
      <c r="U2163" s="19">
        <f>Tableau2[[#This Row],[Surface mesurée (dm²)]]-(SUMPRODUCT(($F$4:$F$2200=F2163)*($T$4:$T$2200)))</f>
        <v>0</v>
      </c>
      <c r="V2163" s="19"/>
    </row>
    <row r="2164" spans="1:22">
      <c r="A2164" s="17">
        <f>+Tableau1[[#This Row],[Bâtiment]]</f>
        <v>0</v>
      </c>
      <c r="M2164" s="19">
        <f>IF(ISNUMBER(Tableau2[[#This Row],[Diamètre (mm)]]),PI()*((Tableau2[[#This Row],[Diamètre (mm)]]/2)^2)*10^(-4),(Tableau2[[#This Row],[Longueur (mm)]]*Tableau2[[#This Row],[Largeur (mm)]])*10^(-4))</f>
        <v>0</v>
      </c>
      <c r="N2164" s="19"/>
      <c r="O2164" s="19"/>
      <c r="P2164" s="19"/>
      <c r="Q2164" s="19"/>
      <c r="R216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64" s="19">
        <f>PI()*((Tableau2[[#This Row],[Diamètre du traversant (mm)]]/2)^2)*10^(-4)</f>
        <v>0</v>
      </c>
      <c r="U2164" s="19">
        <f>Tableau2[[#This Row],[Surface mesurée (dm²)]]-(SUMPRODUCT(($F$4:$F$2200=F2164)*($T$4:$T$2200)))</f>
        <v>0</v>
      </c>
      <c r="V2164" s="19"/>
    </row>
    <row r="2165" spans="1:22">
      <c r="A2165" s="17">
        <f>+Tableau1[[#This Row],[Bâtiment]]</f>
        <v>0</v>
      </c>
      <c r="M2165" s="19">
        <f>IF(ISNUMBER(Tableau2[[#This Row],[Diamètre (mm)]]),PI()*((Tableau2[[#This Row],[Diamètre (mm)]]/2)^2)*10^(-4),(Tableau2[[#This Row],[Longueur (mm)]]*Tableau2[[#This Row],[Largeur (mm)]])*10^(-4))</f>
        <v>0</v>
      </c>
      <c r="N2165" s="19"/>
      <c r="O2165" s="19"/>
      <c r="P2165" s="19"/>
      <c r="Q2165" s="19"/>
      <c r="R216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65" s="19">
        <f>PI()*((Tableau2[[#This Row],[Diamètre du traversant (mm)]]/2)^2)*10^(-4)</f>
        <v>0</v>
      </c>
      <c r="U2165" s="19">
        <f>Tableau2[[#This Row],[Surface mesurée (dm²)]]-(SUMPRODUCT(($F$4:$F$2200=F2165)*($T$4:$T$2200)))</f>
        <v>0</v>
      </c>
      <c r="V2165" s="19"/>
    </row>
    <row r="2166" spans="1:22">
      <c r="A2166" s="17">
        <f>+Tableau1[[#This Row],[Bâtiment]]</f>
        <v>0</v>
      </c>
      <c r="M2166" s="19">
        <f>IF(ISNUMBER(Tableau2[[#This Row],[Diamètre (mm)]]),PI()*((Tableau2[[#This Row],[Diamètre (mm)]]/2)^2)*10^(-4),(Tableau2[[#This Row],[Longueur (mm)]]*Tableau2[[#This Row],[Largeur (mm)]])*10^(-4))</f>
        <v>0</v>
      </c>
      <c r="N2166" s="19"/>
      <c r="O2166" s="19"/>
      <c r="P2166" s="19"/>
      <c r="Q2166" s="19"/>
      <c r="R216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66" s="19">
        <f>PI()*((Tableau2[[#This Row],[Diamètre du traversant (mm)]]/2)^2)*10^(-4)</f>
        <v>0</v>
      </c>
      <c r="U2166" s="19">
        <f>Tableau2[[#This Row],[Surface mesurée (dm²)]]-(SUMPRODUCT(($F$4:$F$2200=F2166)*($T$4:$T$2200)))</f>
        <v>0</v>
      </c>
      <c r="V2166" s="19"/>
    </row>
    <row r="2167" spans="1:22">
      <c r="A2167" s="17">
        <f>+Tableau1[[#This Row],[Bâtiment]]</f>
        <v>0</v>
      </c>
      <c r="M2167" s="19">
        <f>IF(ISNUMBER(Tableau2[[#This Row],[Diamètre (mm)]]),PI()*((Tableau2[[#This Row],[Diamètre (mm)]]/2)^2)*10^(-4),(Tableau2[[#This Row],[Longueur (mm)]]*Tableau2[[#This Row],[Largeur (mm)]])*10^(-4))</f>
        <v>0</v>
      </c>
      <c r="N2167" s="19"/>
      <c r="O2167" s="19"/>
      <c r="P2167" s="19"/>
      <c r="Q2167" s="19"/>
      <c r="R216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67" s="19">
        <f>PI()*((Tableau2[[#This Row],[Diamètre du traversant (mm)]]/2)^2)*10^(-4)</f>
        <v>0</v>
      </c>
      <c r="U2167" s="19">
        <f>Tableau2[[#This Row],[Surface mesurée (dm²)]]-(SUMPRODUCT(($F$4:$F$2200=F2167)*($T$4:$T$2200)))</f>
        <v>0</v>
      </c>
      <c r="V2167" s="19"/>
    </row>
    <row r="2168" spans="1:22">
      <c r="A2168" s="17">
        <f>+Tableau1[[#This Row],[Bâtiment]]</f>
        <v>0</v>
      </c>
      <c r="M2168" s="19">
        <f>IF(ISNUMBER(Tableau2[[#This Row],[Diamètre (mm)]]),PI()*((Tableau2[[#This Row],[Diamètre (mm)]]/2)^2)*10^(-4),(Tableau2[[#This Row],[Longueur (mm)]]*Tableau2[[#This Row],[Largeur (mm)]])*10^(-4))</f>
        <v>0</v>
      </c>
      <c r="N2168" s="19"/>
      <c r="O2168" s="19"/>
      <c r="P2168" s="19"/>
      <c r="Q2168" s="19"/>
      <c r="R216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68" s="19">
        <f>PI()*((Tableau2[[#This Row],[Diamètre du traversant (mm)]]/2)^2)*10^(-4)</f>
        <v>0</v>
      </c>
      <c r="U2168" s="19">
        <f>Tableau2[[#This Row],[Surface mesurée (dm²)]]-(SUMPRODUCT(($F$4:$F$2200=F2168)*($T$4:$T$2200)))</f>
        <v>0</v>
      </c>
      <c r="V2168" s="19"/>
    </row>
    <row r="2169" spans="1:22">
      <c r="A2169" s="17">
        <f>+Tableau1[[#This Row],[Bâtiment]]</f>
        <v>0</v>
      </c>
      <c r="M2169" s="19">
        <f>IF(ISNUMBER(Tableau2[[#This Row],[Diamètre (mm)]]),PI()*((Tableau2[[#This Row],[Diamètre (mm)]]/2)^2)*10^(-4),(Tableau2[[#This Row],[Longueur (mm)]]*Tableau2[[#This Row],[Largeur (mm)]])*10^(-4))</f>
        <v>0</v>
      </c>
      <c r="N2169" s="19"/>
      <c r="O2169" s="19"/>
      <c r="P2169" s="19"/>
      <c r="Q2169" s="19"/>
      <c r="R216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69" s="19">
        <f>PI()*((Tableau2[[#This Row],[Diamètre du traversant (mm)]]/2)^2)*10^(-4)</f>
        <v>0</v>
      </c>
      <c r="U2169" s="19">
        <f>Tableau2[[#This Row],[Surface mesurée (dm²)]]-(SUMPRODUCT(($F$4:$F$2200=F2169)*($T$4:$T$2200)))</f>
        <v>0</v>
      </c>
      <c r="V2169" s="19"/>
    </row>
    <row r="2170" spans="1:22">
      <c r="A2170" s="17">
        <f>+Tableau1[[#This Row],[Bâtiment]]</f>
        <v>0</v>
      </c>
      <c r="M2170" s="19">
        <f>IF(ISNUMBER(Tableau2[[#This Row],[Diamètre (mm)]]),PI()*((Tableau2[[#This Row],[Diamètre (mm)]]/2)^2)*10^(-4),(Tableau2[[#This Row],[Longueur (mm)]]*Tableau2[[#This Row],[Largeur (mm)]])*10^(-4))</f>
        <v>0</v>
      </c>
      <c r="N2170" s="19"/>
      <c r="O2170" s="19"/>
      <c r="P2170" s="19"/>
      <c r="Q2170" s="19"/>
      <c r="R217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70" s="19">
        <f>PI()*((Tableau2[[#This Row],[Diamètre du traversant (mm)]]/2)^2)*10^(-4)</f>
        <v>0</v>
      </c>
      <c r="U2170" s="19">
        <f>Tableau2[[#This Row],[Surface mesurée (dm²)]]-(SUMPRODUCT(($F$4:$F$2200=F2170)*($T$4:$T$2200)))</f>
        <v>0</v>
      </c>
      <c r="V2170" s="19"/>
    </row>
    <row r="2171" spans="1:22">
      <c r="A2171" s="17">
        <f>+Tableau1[[#This Row],[Bâtiment]]</f>
        <v>0</v>
      </c>
      <c r="M2171" s="19">
        <f>IF(ISNUMBER(Tableau2[[#This Row],[Diamètre (mm)]]),PI()*((Tableau2[[#This Row],[Diamètre (mm)]]/2)^2)*10^(-4),(Tableau2[[#This Row],[Longueur (mm)]]*Tableau2[[#This Row],[Largeur (mm)]])*10^(-4))</f>
        <v>0</v>
      </c>
      <c r="N2171" s="19"/>
      <c r="O2171" s="19"/>
      <c r="P2171" s="19"/>
      <c r="Q2171" s="19"/>
      <c r="R217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71" s="19">
        <f>PI()*((Tableau2[[#This Row],[Diamètre du traversant (mm)]]/2)^2)*10^(-4)</f>
        <v>0</v>
      </c>
      <c r="U2171" s="19">
        <f>Tableau2[[#This Row],[Surface mesurée (dm²)]]-(SUMPRODUCT(($F$4:$F$2200=F2171)*($T$4:$T$2200)))</f>
        <v>0</v>
      </c>
      <c r="V2171" s="19"/>
    </row>
    <row r="2172" spans="1:22">
      <c r="A2172" s="17">
        <f>+Tableau1[[#This Row],[Bâtiment]]</f>
        <v>0</v>
      </c>
      <c r="M2172" s="19">
        <f>IF(ISNUMBER(Tableau2[[#This Row],[Diamètre (mm)]]),PI()*((Tableau2[[#This Row],[Diamètre (mm)]]/2)^2)*10^(-4),(Tableau2[[#This Row],[Longueur (mm)]]*Tableau2[[#This Row],[Largeur (mm)]])*10^(-4))</f>
        <v>0</v>
      </c>
      <c r="N2172" s="19"/>
      <c r="O2172" s="19"/>
      <c r="P2172" s="19"/>
      <c r="Q2172" s="19"/>
      <c r="R217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72" s="19">
        <f>PI()*((Tableau2[[#This Row],[Diamètre du traversant (mm)]]/2)^2)*10^(-4)</f>
        <v>0</v>
      </c>
      <c r="U2172" s="19">
        <f>Tableau2[[#This Row],[Surface mesurée (dm²)]]-(SUMPRODUCT(($F$4:$F$2200=F2172)*($T$4:$T$2200)))</f>
        <v>0</v>
      </c>
      <c r="V2172" s="19"/>
    </row>
    <row r="2173" spans="1:22">
      <c r="A2173" s="17">
        <f>+Tableau1[[#This Row],[Bâtiment]]</f>
        <v>0</v>
      </c>
      <c r="M2173" s="19">
        <f>IF(ISNUMBER(Tableau2[[#This Row],[Diamètre (mm)]]),PI()*((Tableau2[[#This Row],[Diamètre (mm)]]/2)^2)*10^(-4),(Tableau2[[#This Row],[Longueur (mm)]]*Tableau2[[#This Row],[Largeur (mm)]])*10^(-4))</f>
        <v>0</v>
      </c>
      <c r="N2173" s="19"/>
      <c r="O2173" s="19"/>
      <c r="P2173" s="19"/>
      <c r="Q2173" s="19"/>
      <c r="R217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73" s="19">
        <f>PI()*((Tableau2[[#This Row],[Diamètre du traversant (mm)]]/2)^2)*10^(-4)</f>
        <v>0</v>
      </c>
      <c r="U2173" s="19">
        <f>Tableau2[[#This Row],[Surface mesurée (dm²)]]-(SUMPRODUCT(($F$4:$F$2200=F2173)*($T$4:$T$2200)))</f>
        <v>0</v>
      </c>
      <c r="V2173" s="19"/>
    </row>
    <row r="2174" spans="1:22">
      <c r="A2174" s="17">
        <f>+Tableau1[[#This Row],[Bâtiment]]</f>
        <v>0</v>
      </c>
      <c r="M2174" s="19">
        <f>IF(ISNUMBER(Tableau2[[#This Row],[Diamètre (mm)]]),PI()*((Tableau2[[#This Row],[Diamètre (mm)]]/2)^2)*10^(-4),(Tableau2[[#This Row],[Longueur (mm)]]*Tableau2[[#This Row],[Largeur (mm)]])*10^(-4))</f>
        <v>0</v>
      </c>
      <c r="N2174" s="19"/>
      <c r="O2174" s="19"/>
      <c r="P2174" s="19"/>
      <c r="Q2174" s="19"/>
      <c r="R217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74" s="19">
        <f>PI()*((Tableau2[[#This Row],[Diamètre du traversant (mm)]]/2)^2)*10^(-4)</f>
        <v>0</v>
      </c>
      <c r="U2174" s="19">
        <f>Tableau2[[#This Row],[Surface mesurée (dm²)]]-(SUMPRODUCT(($F$4:$F$2200=F2174)*($T$4:$T$2200)))</f>
        <v>0</v>
      </c>
      <c r="V2174" s="19"/>
    </row>
    <row r="2175" spans="1:22">
      <c r="A2175" s="17">
        <f>+Tableau1[[#This Row],[Bâtiment]]</f>
        <v>0</v>
      </c>
      <c r="M2175" s="19">
        <f>IF(ISNUMBER(Tableau2[[#This Row],[Diamètre (mm)]]),PI()*((Tableau2[[#This Row],[Diamètre (mm)]]/2)^2)*10^(-4),(Tableau2[[#This Row],[Longueur (mm)]]*Tableau2[[#This Row],[Largeur (mm)]])*10^(-4))</f>
        <v>0</v>
      </c>
      <c r="N2175" s="19"/>
      <c r="O2175" s="19"/>
      <c r="P2175" s="19"/>
      <c r="Q2175" s="19"/>
      <c r="R217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75" s="19">
        <f>PI()*((Tableau2[[#This Row],[Diamètre du traversant (mm)]]/2)^2)*10^(-4)</f>
        <v>0</v>
      </c>
      <c r="U2175" s="19">
        <f>Tableau2[[#This Row],[Surface mesurée (dm²)]]-(SUMPRODUCT(($F$4:$F$2200=F2175)*($T$4:$T$2200)))</f>
        <v>0</v>
      </c>
      <c r="V2175" s="19"/>
    </row>
    <row r="2176" spans="1:22">
      <c r="A2176" s="17">
        <f>+Tableau1[[#This Row],[Bâtiment]]</f>
        <v>0</v>
      </c>
      <c r="M2176" s="19">
        <f>IF(ISNUMBER(Tableau2[[#This Row],[Diamètre (mm)]]),PI()*((Tableau2[[#This Row],[Diamètre (mm)]]/2)^2)*10^(-4),(Tableau2[[#This Row],[Longueur (mm)]]*Tableau2[[#This Row],[Largeur (mm)]])*10^(-4))</f>
        <v>0</v>
      </c>
      <c r="N2176" s="19"/>
      <c r="O2176" s="19"/>
      <c r="P2176" s="19"/>
      <c r="Q2176" s="19"/>
      <c r="R217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76" s="19">
        <f>PI()*((Tableau2[[#This Row],[Diamètre du traversant (mm)]]/2)^2)*10^(-4)</f>
        <v>0</v>
      </c>
      <c r="U2176" s="19">
        <f>Tableau2[[#This Row],[Surface mesurée (dm²)]]-(SUMPRODUCT(($F$4:$F$2200=F2176)*($T$4:$T$2200)))</f>
        <v>0</v>
      </c>
      <c r="V2176" s="19"/>
    </row>
    <row r="2177" spans="1:22">
      <c r="A2177" s="17">
        <f>+Tableau1[[#This Row],[Bâtiment]]</f>
        <v>0</v>
      </c>
      <c r="M2177" s="19">
        <f>IF(ISNUMBER(Tableau2[[#This Row],[Diamètre (mm)]]),PI()*((Tableau2[[#This Row],[Diamètre (mm)]]/2)^2)*10^(-4),(Tableau2[[#This Row],[Longueur (mm)]]*Tableau2[[#This Row],[Largeur (mm)]])*10^(-4))</f>
        <v>0</v>
      </c>
      <c r="N2177" s="19"/>
      <c r="O2177" s="19"/>
      <c r="P2177" s="19"/>
      <c r="Q2177" s="19"/>
      <c r="R217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77" s="19">
        <f>PI()*((Tableau2[[#This Row],[Diamètre du traversant (mm)]]/2)^2)*10^(-4)</f>
        <v>0</v>
      </c>
      <c r="U2177" s="19">
        <f>Tableau2[[#This Row],[Surface mesurée (dm²)]]-(SUMPRODUCT(($F$4:$F$2200=F2177)*($T$4:$T$2200)))</f>
        <v>0</v>
      </c>
      <c r="V2177" s="19"/>
    </row>
    <row r="2178" spans="1:22">
      <c r="A2178" s="17">
        <f>+Tableau1[[#This Row],[Bâtiment]]</f>
        <v>0</v>
      </c>
      <c r="M2178" s="19">
        <f>IF(ISNUMBER(Tableau2[[#This Row],[Diamètre (mm)]]),PI()*((Tableau2[[#This Row],[Diamètre (mm)]]/2)^2)*10^(-4),(Tableau2[[#This Row],[Longueur (mm)]]*Tableau2[[#This Row],[Largeur (mm)]])*10^(-4))</f>
        <v>0</v>
      </c>
      <c r="N2178" s="19"/>
      <c r="O2178" s="19"/>
      <c r="P2178" s="19"/>
      <c r="Q2178" s="19"/>
      <c r="R217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78" s="19">
        <f>PI()*((Tableau2[[#This Row],[Diamètre du traversant (mm)]]/2)^2)*10^(-4)</f>
        <v>0</v>
      </c>
      <c r="U2178" s="19">
        <f>Tableau2[[#This Row],[Surface mesurée (dm²)]]-(SUMPRODUCT(($F$4:$F$2200=F2178)*($T$4:$T$2200)))</f>
        <v>0</v>
      </c>
      <c r="V2178" s="19"/>
    </row>
    <row r="2179" spans="1:22">
      <c r="A2179" s="17">
        <f>+Tableau1[[#This Row],[Bâtiment]]</f>
        <v>0</v>
      </c>
      <c r="M2179" s="19">
        <f>IF(ISNUMBER(Tableau2[[#This Row],[Diamètre (mm)]]),PI()*((Tableau2[[#This Row],[Diamètre (mm)]]/2)^2)*10^(-4),(Tableau2[[#This Row],[Longueur (mm)]]*Tableau2[[#This Row],[Largeur (mm)]])*10^(-4))</f>
        <v>0</v>
      </c>
      <c r="N2179" s="19"/>
      <c r="O2179" s="19"/>
      <c r="P2179" s="19"/>
      <c r="Q2179" s="19"/>
      <c r="R217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79" s="19">
        <f>PI()*((Tableau2[[#This Row],[Diamètre du traversant (mm)]]/2)^2)*10^(-4)</f>
        <v>0</v>
      </c>
      <c r="U2179" s="19">
        <f>Tableau2[[#This Row],[Surface mesurée (dm²)]]-(SUMPRODUCT(($F$4:$F$2200=F2179)*($T$4:$T$2200)))</f>
        <v>0</v>
      </c>
      <c r="V2179" s="19"/>
    </row>
    <row r="2180" spans="1:22">
      <c r="A2180" s="17">
        <f>+Tableau1[[#This Row],[Bâtiment]]</f>
        <v>0</v>
      </c>
      <c r="M2180" s="19">
        <f>IF(ISNUMBER(Tableau2[[#This Row],[Diamètre (mm)]]),PI()*((Tableau2[[#This Row],[Diamètre (mm)]]/2)^2)*10^(-4),(Tableau2[[#This Row],[Longueur (mm)]]*Tableau2[[#This Row],[Largeur (mm)]])*10^(-4))</f>
        <v>0</v>
      </c>
      <c r="N2180" s="19"/>
      <c r="O2180" s="19"/>
      <c r="P2180" s="19"/>
      <c r="Q2180" s="19"/>
      <c r="R218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80" s="19">
        <f>PI()*((Tableau2[[#This Row],[Diamètre du traversant (mm)]]/2)^2)*10^(-4)</f>
        <v>0</v>
      </c>
      <c r="U2180" s="19">
        <f>Tableau2[[#This Row],[Surface mesurée (dm²)]]-(SUMPRODUCT(($F$4:$F$2200=F2180)*($T$4:$T$2200)))</f>
        <v>0</v>
      </c>
      <c r="V2180" s="19"/>
    </row>
    <row r="2181" spans="1:22">
      <c r="A2181" s="17">
        <f>+Tableau1[[#This Row],[Bâtiment]]</f>
        <v>0</v>
      </c>
      <c r="M2181" s="19">
        <f>IF(ISNUMBER(Tableau2[[#This Row],[Diamètre (mm)]]),PI()*((Tableau2[[#This Row],[Diamètre (mm)]]/2)^2)*10^(-4),(Tableau2[[#This Row],[Longueur (mm)]]*Tableau2[[#This Row],[Largeur (mm)]])*10^(-4))</f>
        <v>0</v>
      </c>
      <c r="N2181" s="19"/>
      <c r="O2181" s="19"/>
      <c r="P2181" s="19"/>
      <c r="Q2181" s="19"/>
      <c r="R218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81" s="19">
        <f>PI()*((Tableau2[[#This Row],[Diamètre du traversant (mm)]]/2)^2)*10^(-4)</f>
        <v>0</v>
      </c>
      <c r="U2181" s="19">
        <f>Tableau2[[#This Row],[Surface mesurée (dm²)]]-(SUMPRODUCT(($F$4:$F$2200=F2181)*($T$4:$T$2200)))</f>
        <v>0</v>
      </c>
      <c r="V2181" s="19"/>
    </row>
    <row r="2182" spans="1:22">
      <c r="A2182" s="17">
        <f>+Tableau1[[#This Row],[Bâtiment]]</f>
        <v>0</v>
      </c>
      <c r="M2182" s="19">
        <f>IF(ISNUMBER(Tableau2[[#This Row],[Diamètre (mm)]]),PI()*((Tableau2[[#This Row],[Diamètre (mm)]]/2)^2)*10^(-4),(Tableau2[[#This Row],[Longueur (mm)]]*Tableau2[[#This Row],[Largeur (mm)]])*10^(-4))</f>
        <v>0</v>
      </c>
      <c r="N2182" s="19"/>
      <c r="O2182" s="19"/>
      <c r="P2182" s="19"/>
      <c r="Q2182" s="19"/>
      <c r="R218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82" s="19">
        <f>PI()*((Tableau2[[#This Row],[Diamètre du traversant (mm)]]/2)^2)*10^(-4)</f>
        <v>0</v>
      </c>
      <c r="U2182" s="19">
        <f>Tableau2[[#This Row],[Surface mesurée (dm²)]]-(SUMPRODUCT(($F$4:$F$2200=F2182)*($T$4:$T$2200)))</f>
        <v>0</v>
      </c>
      <c r="V2182" s="19"/>
    </row>
    <row r="2183" spans="1:22">
      <c r="A2183" s="17">
        <f>+Tableau1[[#This Row],[Bâtiment]]</f>
        <v>0</v>
      </c>
      <c r="M2183" s="19">
        <f>IF(ISNUMBER(Tableau2[[#This Row],[Diamètre (mm)]]),PI()*((Tableau2[[#This Row],[Diamètre (mm)]]/2)^2)*10^(-4),(Tableau2[[#This Row],[Longueur (mm)]]*Tableau2[[#This Row],[Largeur (mm)]])*10^(-4))</f>
        <v>0</v>
      </c>
      <c r="N2183" s="19"/>
      <c r="O2183" s="19"/>
      <c r="P2183" s="19"/>
      <c r="Q2183" s="19"/>
      <c r="R218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83" s="19">
        <f>PI()*((Tableau2[[#This Row],[Diamètre du traversant (mm)]]/2)^2)*10^(-4)</f>
        <v>0</v>
      </c>
      <c r="U2183" s="19">
        <f>Tableau2[[#This Row],[Surface mesurée (dm²)]]-(SUMPRODUCT(($F$4:$F$2200=F2183)*($T$4:$T$2200)))</f>
        <v>0</v>
      </c>
      <c r="V2183" s="19"/>
    </row>
    <row r="2184" spans="1:22">
      <c r="A2184" s="17">
        <f>+Tableau1[[#This Row],[Bâtiment]]</f>
        <v>0</v>
      </c>
      <c r="M2184" s="19">
        <f>IF(ISNUMBER(Tableau2[[#This Row],[Diamètre (mm)]]),PI()*((Tableau2[[#This Row],[Diamètre (mm)]]/2)^2)*10^(-4),(Tableau2[[#This Row],[Longueur (mm)]]*Tableau2[[#This Row],[Largeur (mm)]])*10^(-4))</f>
        <v>0</v>
      </c>
      <c r="N2184" s="19"/>
      <c r="O2184" s="19"/>
      <c r="P2184" s="19"/>
      <c r="Q2184" s="19"/>
      <c r="R218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84" s="19">
        <f>PI()*((Tableau2[[#This Row],[Diamètre du traversant (mm)]]/2)^2)*10^(-4)</f>
        <v>0</v>
      </c>
      <c r="U2184" s="19">
        <f>Tableau2[[#This Row],[Surface mesurée (dm²)]]-(SUMPRODUCT(($F$4:$F$2200=F2184)*($T$4:$T$2200)))</f>
        <v>0</v>
      </c>
      <c r="V2184" s="19"/>
    </row>
    <row r="2185" spans="1:22">
      <c r="A2185" s="17">
        <f>+Tableau1[[#This Row],[Bâtiment]]</f>
        <v>0</v>
      </c>
      <c r="M2185" s="19">
        <f>IF(ISNUMBER(Tableau2[[#This Row],[Diamètre (mm)]]),PI()*((Tableau2[[#This Row],[Diamètre (mm)]]/2)^2)*10^(-4),(Tableau2[[#This Row],[Longueur (mm)]]*Tableau2[[#This Row],[Largeur (mm)]])*10^(-4))</f>
        <v>0</v>
      </c>
      <c r="N2185" s="19"/>
      <c r="O2185" s="19"/>
      <c r="P2185" s="19"/>
      <c r="Q2185" s="19"/>
      <c r="R218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85" s="19">
        <f>PI()*((Tableau2[[#This Row],[Diamètre du traversant (mm)]]/2)^2)*10^(-4)</f>
        <v>0</v>
      </c>
      <c r="U2185" s="19">
        <f>Tableau2[[#This Row],[Surface mesurée (dm²)]]-(SUMPRODUCT(($F$4:$F$2200=F2185)*($T$4:$T$2200)))</f>
        <v>0</v>
      </c>
      <c r="V2185" s="19"/>
    </row>
    <row r="2186" spans="1:22">
      <c r="A2186" s="17">
        <f>+Tableau1[[#This Row],[Bâtiment]]</f>
        <v>0</v>
      </c>
      <c r="M2186" s="19">
        <f>IF(ISNUMBER(Tableau2[[#This Row],[Diamètre (mm)]]),PI()*((Tableau2[[#This Row],[Diamètre (mm)]]/2)^2)*10^(-4),(Tableau2[[#This Row],[Longueur (mm)]]*Tableau2[[#This Row],[Largeur (mm)]])*10^(-4))</f>
        <v>0</v>
      </c>
      <c r="N2186" s="19"/>
      <c r="O2186" s="19"/>
      <c r="P2186" s="19"/>
      <c r="Q2186" s="19"/>
      <c r="R218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86" s="19">
        <f>PI()*((Tableau2[[#This Row],[Diamètre du traversant (mm)]]/2)^2)*10^(-4)</f>
        <v>0</v>
      </c>
      <c r="U2186" s="19">
        <f>Tableau2[[#This Row],[Surface mesurée (dm²)]]-(SUMPRODUCT(($F$4:$F$2200=F2186)*($T$4:$T$2200)))</f>
        <v>0</v>
      </c>
      <c r="V2186" s="19"/>
    </row>
    <row r="2187" spans="1:22">
      <c r="A2187" s="17">
        <f>+Tableau1[[#This Row],[Bâtiment]]</f>
        <v>0</v>
      </c>
      <c r="M2187" s="19">
        <f>IF(ISNUMBER(Tableau2[[#This Row],[Diamètre (mm)]]),PI()*((Tableau2[[#This Row],[Diamètre (mm)]]/2)^2)*10^(-4),(Tableau2[[#This Row],[Longueur (mm)]]*Tableau2[[#This Row],[Largeur (mm)]])*10^(-4))</f>
        <v>0</v>
      </c>
      <c r="N2187" s="19"/>
      <c r="O2187" s="19"/>
      <c r="P2187" s="19"/>
      <c r="Q2187" s="19"/>
      <c r="R218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87" s="19">
        <f>PI()*((Tableau2[[#This Row],[Diamètre du traversant (mm)]]/2)^2)*10^(-4)</f>
        <v>0</v>
      </c>
      <c r="U2187" s="19">
        <f>Tableau2[[#This Row],[Surface mesurée (dm²)]]-(SUMPRODUCT(($F$4:$F$2200=F2187)*($T$4:$T$2200)))</f>
        <v>0</v>
      </c>
      <c r="V2187" s="19"/>
    </row>
    <row r="2188" spans="1:22">
      <c r="A2188" s="17">
        <f>+Tableau1[[#This Row],[Bâtiment]]</f>
        <v>0</v>
      </c>
      <c r="M2188" s="19">
        <f>IF(ISNUMBER(Tableau2[[#This Row],[Diamètre (mm)]]),PI()*((Tableau2[[#This Row],[Diamètre (mm)]]/2)^2)*10^(-4),(Tableau2[[#This Row],[Longueur (mm)]]*Tableau2[[#This Row],[Largeur (mm)]])*10^(-4))</f>
        <v>0</v>
      </c>
      <c r="N2188" s="19"/>
      <c r="O2188" s="19"/>
      <c r="P2188" s="19"/>
      <c r="Q2188" s="19"/>
      <c r="R218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88" s="19">
        <f>PI()*((Tableau2[[#This Row],[Diamètre du traversant (mm)]]/2)^2)*10^(-4)</f>
        <v>0</v>
      </c>
      <c r="U2188" s="19">
        <f>Tableau2[[#This Row],[Surface mesurée (dm²)]]-(SUMPRODUCT(($F$4:$F$2200=F2188)*($T$4:$T$2200)))</f>
        <v>0</v>
      </c>
      <c r="V2188" s="19"/>
    </row>
    <row r="2189" spans="1:22">
      <c r="A2189" s="17">
        <f>+Tableau1[[#This Row],[Bâtiment]]</f>
        <v>0</v>
      </c>
      <c r="M2189" s="19">
        <f>IF(ISNUMBER(Tableau2[[#This Row],[Diamètre (mm)]]),PI()*((Tableau2[[#This Row],[Diamètre (mm)]]/2)^2)*10^(-4),(Tableau2[[#This Row],[Longueur (mm)]]*Tableau2[[#This Row],[Largeur (mm)]])*10^(-4))</f>
        <v>0</v>
      </c>
      <c r="N2189" s="19"/>
      <c r="O2189" s="19"/>
      <c r="P2189" s="19"/>
      <c r="Q2189" s="19"/>
      <c r="R218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89" s="19">
        <f>PI()*((Tableau2[[#This Row],[Diamètre du traversant (mm)]]/2)^2)*10^(-4)</f>
        <v>0</v>
      </c>
      <c r="U2189" s="19">
        <f>Tableau2[[#This Row],[Surface mesurée (dm²)]]-(SUMPRODUCT(($F$4:$F$2200=F2189)*($T$4:$T$2200)))</f>
        <v>0</v>
      </c>
      <c r="V2189" s="19"/>
    </row>
    <row r="2190" spans="1:22">
      <c r="A2190" s="17">
        <f>+Tableau1[[#This Row],[Bâtiment]]</f>
        <v>0</v>
      </c>
      <c r="M2190" s="19">
        <f>IF(ISNUMBER(Tableau2[[#This Row],[Diamètre (mm)]]),PI()*((Tableau2[[#This Row],[Diamètre (mm)]]/2)^2)*10^(-4),(Tableau2[[#This Row],[Longueur (mm)]]*Tableau2[[#This Row],[Largeur (mm)]])*10^(-4))</f>
        <v>0</v>
      </c>
      <c r="N2190" s="19"/>
      <c r="O2190" s="19"/>
      <c r="P2190" s="19"/>
      <c r="Q2190" s="19"/>
      <c r="R219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90" s="19">
        <f>PI()*((Tableau2[[#This Row],[Diamètre du traversant (mm)]]/2)^2)*10^(-4)</f>
        <v>0</v>
      </c>
      <c r="U2190" s="19">
        <f>Tableau2[[#This Row],[Surface mesurée (dm²)]]-(SUMPRODUCT(($F$4:$F$2200=F2190)*($T$4:$T$2200)))</f>
        <v>0</v>
      </c>
      <c r="V2190" s="19"/>
    </row>
    <row r="2191" spans="1:22">
      <c r="A2191" s="17">
        <f>+Tableau1[[#This Row],[Bâtiment]]</f>
        <v>0</v>
      </c>
      <c r="M2191" s="19">
        <f>IF(ISNUMBER(Tableau2[[#This Row],[Diamètre (mm)]]),PI()*((Tableau2[[#This Row],[Diamètre (mm)]]/2)^2)*10^(-4),(Tableau2[[#This Row],[Longueur (mm)]]*Tableau2[[#This Row],[Largeur (mm)]])*10^(-4))</f>
        <v>0</v>
      </c>
      <c r="N2191" s="19"/>
      <c r="O2191" s="19"/>
      <c r="P2191" s="19"/>
      <c r="Q2191" s="19"/>
      <c r="R2191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91" s="19">
        <f>PI()*((Tableau2[[#This Row],[Diamètre du traversant (mm)]]/2)^2)*10^(-4)</f>
        <v>0</v>
      </c>
      <c r="U2191" s="19">
        <f>Tableau2[[#This Row],[Surface mesurée (dm²)]]-(SUMPRODUCT(($F$4:$F$2200=F2191)*($T$4:$T$2200)))</f>
        <v>0</v>
      </c>
      <c r="V2191" s="19"/>
    </row>
    <row r="2192" spans="1:22">
      <c r="A2192" s="17">
        <f>+Tableau1[[#This Row],[Bâtiment]]</f>
        <v>0</v>
      </c>
      <c r="M2192" s="19">
        <f>IF(ISNUMBER(Tableau2[[#This Row],[Diamètre (mm)]]),PI()*((Tableau2[[#This Row],[Diamètre (mm)]]/2)^2)*10^(-4),(Tableau2[[#This Row],[Longueur (mm)]]*Tableau2[[#This Row],[Largeur (mm)]])*10^(-4))</f>
        <v>0</v>
      </c>
      <c r="N2192" s="19"/>
      <c r="O2192" s="19"/>
      <c r="P2192" s="19"/>
      <c r="Q2192" s="19"/>
      <c r="R2192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92" s="19">
        <f>PI()*((Tableau2[[#This Row],[Diamètre du traversant (mm)]]/2)^2)*10^(-4)</f>
        <v>0</v>
      </c>
      <c r="U2192" s="19">
        <f>Tableau2[[#This Row],[Surface mesurée (dm²)]]-(SUMPRODUCT(($F$4:$F$2200=F2192)*($T$4:$T$2200)))</f>
        <v>0</v>
      </c>
      <c r="V2192" s="19"/>
    </row>
    <row r="2193" spans="1:22">
      <c r="A2193" s="17">
        <f>+Tableau1[[#This Row],[Bâtiment]]</f>
        <v>0</v>
      </c>
      <c r="M2193" s="19">
        <f>IF(ISNUMBER(Tableau2[[#This Row],[Diamètre (mm)]]),PI()*((Tableau2[[#This Row],[Diamètre (mm)]]/2)^2)*10^(-4),(Tableau2[[#This Row],[Longueur (mm)]]*Tableau2[[#This Row],[Largeur (mm)]])*10^(-4))</f>
        <v>0</v>
      </c>
      <c r="N2193" s="19"/>
      <c r="O2193" s="19"/>
      <c r="P2193" s="19"/>
      <c r="Q2193" s="19"/>
      <c r="R2193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93" s="19">
        <f>PI()*((Tableau2[[#This Row],[Diamètre du traversant (mm)]]/2)^2)*10^(-4)</f>
        <v>0</v>
      </c>
      <c r="U2193" s="19">
        <f>Tableau2[[#This Row],[Surface mesurée (dm²)]]-(SUMPRODUCT(($F$4:$F$2200=F2193)*($T$4:$T$2200)))</f>
        <v>0</v>
      </c>
      <c r="V2193" s="19"/>
    </row>
    <row r="2194" spans="1:22">
      <c r="A2194" s="17">
        <f>+Tableau1[[#This Row],[Bâtiment]]</f>
        <v>0</v>
      </c>
      <c r="M2194" s="19">
        <f>IF(ISNUMBER(Tableau2[[#This Row],[Diamètre (mm)]]),PI()*((Tableau2[[#This Row],[Diamètre (mm)]]/2)^2)*10^(-4),(Tableau2[[#This Row],[Longueur (mm)]]*Tableau2[[#This Row],[Largeur (mm)]])*10^(-4))</f>
        <v>0</v>
      </c>
      <c r="N2194" s="19"/>
      <c r="O2194" s="19"/>
      <c r="P2194" s="19"/>
      <c r="Q2194" s="19"/>
      <c r="R2194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94" s="19">
        <f>PI()*((Tableau2[[#This Row],[Diamètre du traversant (mm)]]/2)^2)*10^(-4)</f>
        <v>0</v>
      </c>
      <c r="U2194" s="19">
        <f>Tableau2[[#This Row],[Surface mesurée (dm²)]]-(SUMPRODUCT(($F$4:$F$2200=F2194)*($T$4:$T$2200)))</f>
        <v>0</v>
      </c>
      <c r="V2194" s="19"/>
    </row>
    <row r="2195" spans="1:22">
      <c r="A2195" s="17">
        <f>+Tableau1[[#This Row],[Bâtiment]]</f>
        <v>0</v>
      </c>
      <c r="M2195" s="19">
        <f>IF(ISNUMBER(Tableau2[[#This Row],[Diamètre (mm)]]),PI()*((Tableau2[[#This Row],[Diamètre (mm)]]/2)^2)*10^(-4),(Tableau2[[#This Row],[Longueur (mm)]]*Tableau2[[#This Row],[Largeur (mm)]])*10^(-4))</f>
        <v>0</v>
      </c>
      <c r="N2195" s="19"/>
      <c r="O2195" s="19"/>
      <c r="P2195" s="19"/>
      <c r="Q2195" s="19"/>
      <c r="R2195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95" s="19">
        <f>PI()*((Tableau2[[#This Row],[Diamètre du traversant (mm)]]/2)^2)*10^(-4)</f>
        <v>0</v>
      </c>
      <c r="U2195" s="19">
        <f>Tableau2[[#This Row],[Surface mesurée (dm²)]]-(SUMPRODUCT(($F$4:$F$2200=F2195)*($T$4:$T$2200)))</f>
        <v>0</v>
      </c>
      <c r="V2195" s="19"/>
    </row>
    <row r="2196" spans="1:22">
      <c r="A2196" s="17">
        <f>+Tableau1[[#This Row],[Bâtiment]]</f>
        <v>0</v>
      </c>
      <c r="M2196" s="19">
        <f>IF(ISNUMBER(Tableau2[[#This Row],[Diamètre (mm)]]),PI()*((Tableau2[[#This Row],[Diamètre (mm)]]/2)^2)*10^(-4),(Tableau2[[#This Row],[Longueur (mm)]]*Tableau2[[#This Row],[Largeur (mm)]])*10^(-4))</f>
        <v>0</v>
      </c>
      <c r="N2196" s="19"/>
      <c r="O2196" s="19"/>
      <c r="P2196" s="19"/>
      <c r="Q2196" s="19"/>
      <c r="R2196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96" s="19">
        <f>PI()*((Tableau2[[#This Row],[Diamètre du traversant (mm)]]/2)^2)*10^(-4)</f>
        <v>0</v>
      </c>
      <c r="U2196" s="19">
        <f>Tableau2[[#This Row],[Surface mesurée (dm²)]]-(SUMPRODUCT(($F$4:$F$2200=F2196)*($T$4:$T$2200)))</f>
        <v>0</v>
      </c>
      <c r="V2196" s="19"/>
    </row>
    <row r="2197" spans="1:22">
      <c r="A2197" s="17">
        <f>+Tableau1[[#This Row],[Bâtiment]]</f>
        <v>0</v>
      </c>
      <c r="M2197" s="19">
        <f>IF(ISNUMBER(Tableau2[[#This Row],[Diamètre (mm)]]),PI()*((Tableau2[[#This Row],[Diamètre (mm)]]/2)^2)*10^(-4),(Tableau2[[#This Row],[Longueur (mm)]]*Tableau2[[#This Row],[Largeur (mm)]])*10^(-4))</f>
        <v>0</v>
      </c>
      <c r="N2197" s="19"/>
      <c r="O2197" s="19"/>
      <c r="P2197" s="19"/>
      <c r="Q2197" s="19"/>
      <c r="R2197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97" s="19">
        <f>PI()*((Tableau2[[#This Row],[Diamètre du traversant (mm)]]/2)^2)*10^(-4)</f>
        <v>0</v>
      </c>
      <c r="U2197" s="19">
        <f>Tableau2[[#This Row],[Surface mesurée (dm²)]]-(SUMPRODUCT(($F$4:$F$2200=F2197)*($T$4:$T$2200)))</f>
        <v>0</v>
      </c>
      <c r="V2197" s="19"/>
    </row>
    <row r="2198" spans="1:22">
      <c r="A2198" s="17">
        <f>+Tableau1[[#This Row],[Bâtiment]]</f>
        <v>0</v>
      </c>
      <c r="M2198" s="19">
        <f>IF(ISNUMBER(Tableau2[[#This Row],[Diamètre (mm)]]),PI()*((Tableau2[[#This Row],[Diamètre (mm)]]/2)^2)*10^(-4),(Tableau2[[#This Row],[Longueur (mm)]]*Tableau2[[#This Row],[Largeur (mm)]])*10^(-4))</f>
        <v>0</v>
      </c>
      <c r="N2198" s="19"/>
      <c r="O2198" s="19"/>
      <c r="P2198" s="19"/>
      <c r="Q2198" s="19"/>
      <c r="R2198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98" s="19">
        <f>PI()*((Tableau2[[#This Row],[Diamètre du traversant (mm)]]/2)^2)*10^(-4)</f>
        <v>0</v>
      </c>
      <c r="U2198" s="19">
        <f>Tableau2[[#This Row],[Surface mesurée (dm²)]]-(SUMPRODUCT(($F$4:$F$2200=F2198)*($T$4:$T$2200)))</f>
        <v>0</v>
      </c>
      <c r="V2198" s="19"/>
    </row>
    <row r="2199" spans="1:22">
      <c r="A2199" s="17">
        <f>+Tableau1[[#This Row],[Bâtiment]]</f>
        <v>0</v>
      </c>
      <c r="M2199" s="19">
        <f>IF(ISNUMBER(Tableau2[[#This Row],[Diamètre (mm)]]),PI()*((Tableau2[[#This Row],[Diamètre (mm)]]/2)^2)*10^(-4),(Tableau2[[#This Row],[Longueur (mm)]]*Tableau2[[#This Row],[Largeur (mm)]])*10^(-4))</f>
        <v>0</v>
      </c>
      <c r="N2199" s="19"/>
      <c r="O2199" s="19"/>
      <c r="P2199" s="19"/>
      <c r="Q2199" s="19"/>
      <c r="R2199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199" s="19">
        <f>PI()*((Tableau2[[#This Row],[Diamètre du traversant (mm)]]/2)^2)*10^(-4)</f>
        <v>0</v>
      </c>
      <c r="U2199" s="19">
        <f>Tableau2[[#This Row],[Surface mesurée (dm²)]]-(SUMPRODUCT(($F$4:$F$2200=F2199)*($T$4:$T$2200)))</f>
        <v>0</v>
      </c>
      <c r="V2199" s="19"/>
    </row>
    <row r="2200" spans="1:22">
      <c r="A2200" s="17">
        <f>+Tableau1[[#This Row],[Bâtiment]]</f>
        <v>0</v>
      </c>
      <c r="M2200" s="19">
        <f>IF(ISNUMBER(Tableau2[[#This Row],[Diamètre (mm)]]),PI()*((Tableau2[[#This Row],[Diamètre (mm)]]/2)^2)*10^(-4),(Tableau2[[#This Row],[Longueur (mm)]]*Tableau2[[#This Row],[Largeur (mm)]])*10^(-4))</f>
        <v>0</v>
      </c>
      <c r="N2200" s="19"/>
      <c r="O2200" s="19"/>
      <c r="P2200" s="19"/>
      <c r="Q2200" s="19"/>
      <c r="R2200" s="19">
        <f>IF(ISNUMBER(Tableau2[[#This Row],[Diamètre mesuré (mm)]]),PI()*((Tableau2[[#This Row],[Diamètre mesuré (mm)]]/2)^2)*10^(-4),(Tableau2[[#This Row],[Longueur mesurée (mm)]]*Tableau2[[#This Row],[Largeur mesurée (mm)]])*10^(-4))</f>
        <v>0</v>
      </c>
      <c r="T2200" s="19">
        <f>PI()*((Tableau2[[#This Row],[Diamètre du traversant (mm)]]/2)^2)*10^(-4)</f>
        <v>0</v>
      </c>
      <c r="U2200" s="19">
        <f>Tableau2[[#This Row],[Surface mesurée (dm²)]]-(SUMPRODUCT(($F$4:$F$2200=F2200)*($T$4:$T$2200)))</f>
        <v>0</v>
      </c>
      <c r="V2200" s="19"/>
    </row>
  </sheetData>
  <mergeCells count="4">
    <mergeCell ref="A1:E2"/>
    <mergeCell ref="F1:H2"/>
    <mergeCell ref="I1:M2"/>
    <mergeCell ref="N1:R2"/>
  </mergeCells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>
      <selection activeCell="E29" sqref="E29"/>
    </sheetView>
  </sheetViews>
  <sheetFormatPr baseColWidth="10" defaultRowHeight="15"/>
  <cols>
    <col min="1" max="2" width="11.42578125" customWidth="1"/>
    <col min="6" max="6" width="11.42578125" customWidth="1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>
      <selection activeCell="C30" sqref="C30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Nomenclature</vt:lpstr>
      <vt:lpstr>Suivi chantier</vt:lpstr>
      <vt:lpstr>Suivi financier</vt:lpstr>
      <vt:lpstr>Reporting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h10974</dc:creator>
  <cp:lastModifiedBy>h10974</cp:lastModifiedBy>
  <dcterms:created xsi:type="dcterms:W3CDTF">2016-11-17T15:13:46Z</dcterms:created>
  <dcterms:modified xsi:type="dcterms:W3CDTF">2016-11-21T14:46:25Z</dcterms:modified>
</cp:coreProperties>
</file>