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codeName="ThisWorkbook" defaultThemeVersion="124226"/>
  <bookViews>
    <workbookView xWindow="930" yWindow="0" windowWidth="19560" windowHeight="8115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9" i="2" l="1"/>
  <c r="F18" i="2"/>
  <c r="F17" i="2"/>
  <c r="F11" i="2" l="1"/>
  <c r="F12" i="2"/>
  <c r="F13" i="2"/>
  <c r="F14" i="2"/>
  <c r="F15" i="2"/>
  <c r="F16" i="2"/>
  <c r="F10" i="2"/>
  <c r="E12" i="1" l="1"/>
  <c r="F12" i="1"/>
  <c r="I12" i="1"/>
  <c r="J12" i="1"/>
  <c r="E15" i="1"/>
  <c r="F15" i="1"/>
  <c r="G15" i="1"/>
  <c r="G12" i="1" s="1"/>
  <c r="H15" i="1"/>
  <c r="H12" i="1" s="1"/>
  <c r="I15" i="1"/>
  <c r="J15" i="1"/>
  <c r="K15" i="1"/>
  <c r="K12" i="1" s="1"/>
</calcChain>
</file>

<file path=xl/sharedStrings.xml><?xml version="1.0" encoding="utf-8"?>
<sst xmlns="http://schemas.openxmlformats.org/spreadsheetml/2006/main" count="4" uniqueCount="4">
  <si>
    <t>100m</t>
  </si>
  <si>
    <t>le total dela ligne 19 - la ligne 15 = negatif</t>
  </si>
  <si>
    <t>le total de la ligne 19 x2</t>
  </si>
  <si>
    <t>afin d'obtenir la courbe inversé du graphique, mais rien ne s'affiche concernant le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</si>
</sst>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\'ss\'\'.00"/>
  </numFmts>
  <fonts count="2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2" borderId="0" xfId="0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0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1" fillId="0" borderId="0" xfId="0" quotePrefix="1" applyFont="1" applyAlignment="1">
      <alignment horizontal="center"/>
    </xf>
    <xf numFmtId="164" fontId="0" fillId="3" borderId="2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NumberFormat="1" applyFill="1" applyBorder="1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Feuil1!$D$19</c:f>
              <c:strCache>
                <c:ptCount val="1"/>
                <c:pt idx="0">
                  <c:v>100m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Feuil1!$E$18:$K$18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Feuil1!$E$19:$K$19</c:f>
              <c:numCache>
                <c:formatCode>m\'ss\'\'.00</c:formatCode>
                <c:ptCount val="7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3">
                  <c:v>1.4814814814814815E-4</c:v>
                </c:pt>
                <c:pt idx="4">
                  <c:v>1.4756944444444445E-4</c:v>
                </c:pt>
                <c:pt idx="5">
                  <c:v>1.4814814814814815E-4</c:v>
                </c:pt>
                <c:pt idx="6">
                  <c:v>1.4895833333333333E-4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DAE-4490-A873-C21E9BD24FF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18939520"/>
        <c:axId val="319876480"/>
      </c:lineChart>
      <c:catAx>
        <c:axId val="31893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319876480"/>
        <c:crosses val="autoZero"/>
        <c:auto val="1"/>
        <c:lblAlgn val="ctr"/>
        <c:lblOffset val="100"/>
        <c:noMultiLvlLbl val="0"/>
      </c:catAx>
      <c:valAx>
        <c:axId val="319876480"/>
        <c:scaling>
          <c:orientation val="minMax"/>
        </c:scaling>
        <c:delete val="1"/>
        <c:axPos val="l"/>
        <c:numFmt formatCode="m\'ss\'\'.00" sourceLinked="1"/>
        <c:majorTickMark val="none"/>
        <c:minorTickMark val="none"/>
        <c:tickLblPos val="none"/>
        <c:crossAx val="318939520"/>
        <c:crosses val="autoZero"/>
        <c:crossBetween val="between"/>
      </c:valAx>
    </c:plotArea>
    <c:legend>
      <c:legendPos val="t"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Feuil1!$D$19</c:f>
              <c:strCache>
                <c:ptCount val="1"/>
                <c:pt idx="0">
                  <c:v>100m</c:v>
                </c:pt>
              </c:strCache>
            </c:strRef>
          </c:tx>
          <c:cat>
            <c:numRef>
              <c:f>Feuil1!$E$12:$K$12</c:f>
              <c:numCache>
                <c:formatCode>m\'ss\'\'.00</c:formatCode>
                <c:ptCount val="7"/>
                <c:pt idx="0">
                  <c:v>-1.5162037037037035E-4</c:v>
                </c:pt>
                <c:pt idx="1">
                  <c:v>-1.5046296296296297E-4</c:v>
                </c:pt>
                <c:pt idx="2">
                  <c:v>-1.5532407407407406E-4</c:v>
                </c:pt>
                <c:pt idx="3">
                  <c:v>-1.4814814814814815E-4</c:v>
                </c:pt>
                <c:pt idx="4">
                  <c:v>-1.4756944444444445E-4</c:v>
                </c:pt>
                <c:pt idx="5">
                  <c:v>-1.4814814814814815E-4</c:v>
                </c:pt>
                <c:pt idx="6">
                  <c:v>-1.4895833333333333E-4</c:v>
                </c:pt>
              </c:numCache>
            </c:numRef>
          </c:cat>
          <c:val>
            <c:numRef>
              <c:f>Feuil1!$E$12:$K$12</c:f>
              <c:numCache>
                <c:formatCode>m\'ss\'\'.00</c:formatCode>
                <c:ptCount val="7"/>
                <c:pt idx="0">
                  <c:v>-1.5162037037037035E-4</c:v>
                </c:pt>
                <c:pt idx="1">
                  <c:v>-1.5046296296296297E-4</c:v>
                </c:pt>
                <c:pt idx="2">
                  <c:v>-1.5532407407407406E-4</c:v>
                </c:pt>
                <c:pt idx="3">
                  <c:v>-1.4814814814814815E-4</c:v>
                </c:pt>
                <c:pt idx="4">
                  <c:v>-1.4756944444444445E-4</c:v>
                </c:pt>
                <c:pt idx="5">
                  <c:v>-1.4814814814814815E-4</c:v>
                </c:pt>
                <c:pt idx="6">
                  <c:v>-1.4895833333333333E-4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729-43C2-919F-0A3E5AA14A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488384"/>
        <c:axId val="321490304"/>
      </c:lineChart>
      <c:catAx>
        <c:axId val="321488384"/>
        <c:scaling>
          <c:orientation val="minMax"/>
        </c:scaling>
        <c:delete val="0"/>
        <c:axPos val="b"/>
        <c:numFmt formatCode="m\'ss\'\'.00" sourceLinked="1"/>
        <c:majorTickMark val="none"/>
        <c:minorTickMark val="none"/>
        <c:tickLblPos val="nextTo"/>
        <c:crossAx val="321490304"/>
        <c:crosses val="autoZero"/>
        <c:auto val="1"/>
        <c:lblAlgn val="ctr"/>
        <c:lblOffset val="100"/>
        <c:noMultiLvlLbl val="0"/>
      </c:catAx>
      <c:valAx>
        <c:axId val="321490304"/>
        <c:scaling>
          <c:orientation val="minMax"/>
        </c:scaling>
        <c:delete val="0"/>
        <c:axPos val="l"/>
        <c:majorGridlines/>
        <c:title>
          <c:overlay val="0"/>
        </c:title>
        <c:numFmt formatCode="m\'ss\'\'.00" sourceLinked="1"/>
        <c:majorTickMark val="none"/>
        <c:minorTickMark val="none"/>
        <c:tickLblPos val="nextTo"/>
        <c:crossAx val="3214883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cat>
            <c:numRef>
              <c:f>Feuil2!$E$10:$E$16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Feuil2!$F$10:$F$16</c:f>
              <c:numCache>
                <c:formatCode>m\'ss\'\'.00</c:formatCode>
                <c:ptCount val="7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3">
                  <c:v>#N/A</c:v>
                </c:pt>
                <c:pt idx="4">
                  <c:v>1.4756944444444445E-4</c:v>
                </c:pt>
                <c:pt idx="5">
                  <c:v>1.4814814814814815E-4</c:v>
                </c:pt>
                <c:pt idx="6">
                  <c:v>1.4895833333333333E-4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F11-4570-9431-39CFA4905A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4225664"/>
        <c:axId val="325615616"/>
      </c:lineChart>
      <c:catAx>
        <c:axId val="32422566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325615616"/>
        <c:crosses val="autoZero"/>
        <c:auto val="1"/>
        <c:lblAlgn val="ctr"/>
        <c:lblOffset val="100"/>
        <c:noMultiLvlLbl val="0"/>
      </c:catAx>
      <c:valAx>
        <c:axId val="325615616"/>
        <c:scaling>
          <c:orientation val="maxMin"/>
        </c:scaling>
        <c:delete val="0"/>
        <c:axPos val="l"/>
        <c:majorGridlines/>
        <c:numFmt formatCode="m\'ss\'\'.00" sourceLinked="1"/>
        <c:majorTickMark val="out"/>
        <c:minorTickMark val="none"/>
        <c:tickLblPos val="nextTo"/>
        <c:crossAx val="324225664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txPr>
        <a:bodyPr rot="0" vert="horz"/>
        <a:lstStyle/>
        <a:p>
          <a:pPr>
            <a:defRPr/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xVal>
            <c:numRef>
              <c:f>Feuil2!$E$10:$E$14</c:f>
              <c:numCache>
                <c:formatCode>General</c:formatCode>
                <c:ptCount val="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</c:numCache>
            </c:numRef>
          </c:xVal>
          <c:yVal>
            <c:numRef>
              <c:f>Feuil2!$F$10:$F$14</c:f>
              <c:numCache>
                <c:formatCode>m\'ss\'\'.00</c:formatCode>
                <c:ptCount val="5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3">
                  <c:v>#N/A</c:v>
                </c:pt>
                <c:pt idx="4">
                  <c:v>1.4756944444444445E-4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2B6-49BE-8311-D4D5B7BC2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6619520"/>
        <c:axId val="326621824"/>
      </c:scatterChart>
      <c:valAx>
        <c:axId val="32661952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326621824"/>
        <c:crosses val="autoZero"/>
        <c:crossBetween val="midCat"/>
      </c:valAx>
      <c:valAx>
        <c:axId val="326621824"/>
        <c:scaling>
          <c:orientation val="minMax"/>
        </c:scaling>
        <c:delete val="0"/>
        <c:axPos val="l"/>
        <c:majorGridlines/>
        <c:numFmt formatCode="m\'ss\'\'.00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3266195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Feuil2!$C$10:$C$16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xVal>
          <c:yVal>
            <c:numRef>
              <c:f>Feuil2!$D$10:$D$16</c:f>
              <c:numCache>
                <c:formatCode>m\'ss\'\'.00</c:formatCode>
                <c:ptCount val="7"/>
                <c:pt idx="0">
                  <c:v>1.5162037037037035E-4</c:v>
                </c:pt>
                <c:pt idx="1">
                  <c:v>1.5046296296296297E-4</c:v>
                </c:pt>
                <c:pt idx="2">
                  <c:v>1.5532407407407406E-4</c:v>
                </c:pt>
                <c:pt idx="3">
                  <c:v>#N/A</c:v>
                </c:pt>
                <c:pt idx="4">
                  <c:v>1.4756944444444445E-4</c:v>
                </c:pt>
                <c:pt idx="5">
                  <c:v>1.4814814814814815E-4</c:v>
                </c:pt>
                <c:pt idx="6">
                  <c:v>1.4895833333333333E-4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E44-4215-BECC-15B1C4CDF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991232"/>
        <c:axId val="236993152"/>
      </c:scatterChart>
      <c:valAx>
        <c:axId val="236991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93152"/>
        <c:crosses val="autoZero"/>
        <c:crossBetween val="midCat"/>
      </c:valAx>
      <c:valAx>
        <c:axId val="23699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\'ss\'\'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991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28574</xdr:colOff>
      <xdr:row>19</xdr:row>
      <xdr:rowOff>133350</xdr:rowOff>
    </xdr:from>
    <xdr:to>
      <xdr:col>12</xdr:col>
      <xdr:colOff>581025</xdr:colOff>
      <xdr:row>34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514350</xdr:colOff>
      <xdr:row>1</xdr:row>
      <xdr:rowOff>114300</xdr:rowOff>
    </xdr:from>
    <xdr:to>
      <xdr:col>10</xdr:col>
      <xdr:colOff>1190626</xdr:colOff>
      <xdr:row>10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25</xdr:row>
      <xdr:rowOff>142875</xdr:rowOff>
    </xdr:from>
    <xdr:to>
      <xdr:col>13</xdr:col>
      <xdr:colOff>85725</xdr:colOff>
      <xdr:row>40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57150</xdr:colOff>
      <xdr:row>3</xdr:row>
      <xdr:rowOff>185737</xdr:rowOff>
    </xdr:from>
    <xdr:to>
      <xdr:col>13</xdr:col>
      <xdr:colOff>57150</xdr:colOff>
      <xdr:row>18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756224AC-F776-4823-A70C-85E0D7AD11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752475</xdr:colOff>
      <xdr:row>25</xdr:row>
      <xdr:rowOff>109537</xdr:rowOff>
    </xdr:from>
    <xdr:to>
      <xdr:col>6</xdr:col>
      <xdr:colOff>752475</xdr:colOff>
      <xdr:row>39</xdr:row>
      <xdr:rowOff>185737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9F2867DA-6F26-465C-B662-2367A6D66D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2:L28"/>
  <sheetViews>
    <sheetView showGridLines="0" workbookViewId="0">
      <selection activeCell="E19" sqref="E19:K19"/>
    </sheetView>
  </sheetViews>
  <sheetFormatPr baseColWidth="10" defaultRowHeight="15" x14ac:dyDescent="0.25"/>
  <cols>
    <col min="4" max="4" width="23.5703125" customWidth="1"/>
    <col min="11" max="11" width="18.42578125" customWidth="1"/>
  </cols>
  <sheetData>
    <row r="12" spans="2:12" ht="33.75" x14ac:dyDescent="0.5">
      <c r="B12" t="s">
        <v>1</v>
      </c>
      <c r="E12" s="5">
        <f t="shared" ref="E12:K12" si="0">SUM(E19-E15)</f>
        <v>-1.5162037037037035E-4</v>
      </c>
      <c r="F12" s="5">
        <f t="shared" si="0"/>
        <v>-1.5046296296296297E-4</v>
      </c>
      <c r="G12" s="5">
        <f t="shared" si="0"/>
        <v>-1.5532407407407406E-4</v>
      </c>
      <c r="H12" s="5">
        <f t="shared" si="0"/>
        <v>-1.4814814814814815E-4</v>
      </c>
      <c r="I12" s="5">
        <f t="shared" si="0"/>
        <v>-1.4756944444444445E-4</v>
      </c>
      <c r="J12" s="5">
        <f t="shared" si="0"/>
        <v>-1.4814814814814815E-4</v>
      </c>
      <c r="K12" s="5">
        <f t="shared" si="0"/>
        <v>-1.4895833333333333E-4</v>
      </c>
      <c r="L12" s="8"/>
    </row>
    <row r="13" spans="2:12" ht="22.5" customHeight="1" x14ac:dyDescent="0.5">
      <c r="B13" t="s">
        <v>3</v>
      </c>
      <c r="E13" s="5"/>
      <c r="F13" s="5"/>
      <c r="G13" s="5"/>
      <c r="H13" s="5"/>
      <c r="I13" s="5"/>
      <c r="J13" s="5"/>
      <c r="K13" s="5"/>
      <c r="L13" s="8"/>
    </row>
    <row r="14" spans="2:12" ht="37.5" customHeight="1" x14ac:dyDescent="0.25"/>
    <row r="15" spans="2:12" x14ac:dyDescent="0.25">
      <c r="B15" s="6" t="s">
        <v>2</v>
      </c>
      <c r="C15" s="6"/>
      <c r="D15" s="6"/>
      <c r="E15" s="7">
        <f t="shared" ref="E15:K15" si="1">SUM(E19*2)</f>
        <v>3.0324074074074069E-4</v>
      </c>
      <c r="F15" s="7">
        <f t="shared" si="1"/>
        <v>3.0092592592592595E-4</v>
      </c>
      <c r="G15" s="7">
        <f t="shared" si="1"/>
        <v>3.1064814814814811E-4</v>
      </c>
      <c r="H15" s="7">
        <f t="shared" si="1"/>
        <v>2.9629629629629629E-4</v>
      </c>
      <c r="I15" s="7">
        <f t="shared" si="1"/>
        <v>2.9513888888888889E-4</v>
      </c>
      <c r="J15" s="7">
        <f t="shared" si="1"/>
        <v>2.9629629629629629E-4</v>
      </c>
      <c r="K15" s="7">
        <f t="shared" si="1"/>
        <v>2.9791666666666665E-4</v>
      </c>
    </row>
    <row r="18" spans="4:11" x14ac:dyDescent="0.25">
      <c r="E18" s="4">
        <v>2011</v>
      </c>
      <c r="F18" s="4">
        <v>2012</v>
      </c>
      <c r="G18" s="4">
        <v>2013</v>
      </c>
      <c r="H18" s="4">
        <v>2014</v>
      </c>
      <c r="I18" s="4">
        <v>2015</v>
      </c>
      <c r="J18" s="4">
        <v>2016</v>
      </c>
      <c r="K18" s="4">
        <v>2017</v>
      </c>
    </row>
    <row r="19" spans="4:11" x14ac:dyDescent="0.25">
      <c r="D19" s="2" t="s">
        <v>0</v>
      </c>
      <c r="E19" s="3">
        <v>1.5162037037037035E-4</v>
      </c>
      <c r="F19" s="3">
        <v>1.5046296296296297E-4</v>
      </c>
      <c r="G19" s="3">
        <v>1.5532407407407406E-4</v>
      </c>
      <c r="H19" s="3">
        <v>1.4814814814814815E-4</v>
      </c>
      <c r="I19" s="3">
        <v>1.4756944444444445E-4</v>
      </c>
      <c r="J19" s="3">
        <v>1.4814814814814815E-4</v>
      </c>
      <c r="K19" s="3">
        <v>1.4895833333333333E-4</v>
      </c>
    </row>
    <row r="26" spans="4:11" x14ac:dyDescent="0.25">
      <c r="E26" s="1"/>
    </row>
    <row r="27" spans="4:11" x14ac:dyDescent="0.25">
      <c r="E27" s="1"/>
    </row>
    <row r="28" spans="4:11" x14ac:dyDescent="0.25">
      <c r="E28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0:F19"/>
  <sheetViews>
    <sheetView tabSelected="1" workbookViewId="0">
      <selection activeCell="H23" sqref="H23"/>
    </sheetView>
  </sheetViews>
  <sheetFormatPr baseColWidth="10" defaultRowHeight="15" x14ac:dyDescent="0.25"/>
  <sheetData>
    <row r="10" spans="3:6" x14ac:dyDescent="0.25">
      <c r="C10">
        <v>2011</v>
      </c>
      <c r="D10" s="3">
        <v>1.5162037037037035E-4</v>
      </c>
      <c r="E10" s="10">
        <v>2011</v>
      </c>
      <c r="F10" s="9">
        <f>IF(D10="",#N/A,D10)</f>
        <v>1.5162037037037035E-4</v>
      </c>
    </row>
    <row r="11" spans="3:6" x14ac:dyDescent="0.25">
      <c r="C11">
        <v>2012</v>
      </c>
      <c r="D11" s="3">
        <v>1.5046296296296297E-4</v>
      </c>
      <c r="E11" s="10">
        <v>2012</v>
      </c>
      <c r="F11" s="9">
        <f t="shared" ref="F11:F19" si="0">IF(D11="",#N/A,D11)</f>
        <v>1.5046296296296297E-4</v>
      </c>
    </row>
    <row r="12" spans="3:6" x14ac:dyDescent="0.25">
      <c r="C12">
        <v>2013</v>
      </c>
      <c r="D12" s="3">
        <v>1.5532407407407406E-4</v>
      </c>
      <c r="E12" s="10">
        <v>2013</v>
      </c>
      <c r="F12" s="9">
        <f t="shared" si="0"/>
        <v>1.5532407407407406E-4</v>
      </c>
    </row>
    <row r="13" spans="3:6" x14ac:dyDescent="0.25">
      <c r="C13">
        <v>2014</v>
      </c>
      <c r="D13" s="3" t="e">
        <v>#N/A</v>
      </c>
      <c r="E13" s="10">
        <v>2014</v>
      </c>
      <c r="F13" s="9" t="e">
        <f t="shared" si="0"/>
        <v>#N/A</v>
      </c>
    </row>
    <row r="14" spans="3:6" x14ac:dyDescent="0.25">
      <c r="C14">
        <v>2015</v>
      </c>
      <c r="D14" s="3">
        <v>1.4756944444444445E-4</v>
      </c>
      <c r="E14" s="10">
        <v>2015</v>
      </c>
      <c r="F14" s="9">
        <f t="shared" si="0"/>
        <v>1.4756944444444445E-4</v>
      </c>
    </row>
    <row r="15" spans="3:6" x14ac:dyDescent="0.25">
      <c r="C15">
        <v>2016</v>
      </c>
      <c r="D15" s="3">
        <v>1.4814814814814815E-4</v>
      </c>
      <c r="E15" s="10">
        <v>2016</v>
      </c>
      <c r="F15" s="9">
        <f t="shared" si="0"/>
        <v>1.4814814814814815E-4</v>
      </c>
    </row>
    <row r="16" spans="3:6" x14ac:dyDescent="0.25">
      <c r="C16">
        <v>2017</v>
      </c>
      <c r="D16" s="3">
        <v>1.4895833333333333E-4</v>
      </c>
      <c r="E16" s="10">
        <v>2017</v>
      </c>
      <c r="F16" s="9">
        <f t="shared" si="0"/>
        <v>1.4895833333333333E-4</v>
      </c>
    </row>
    <row r="17" spans="3:6" x14ac:dyDescent="0.25">
      <c r="C17" s="10">
        <v>2018</v>
      </c>
      <c r="D17" s="12">
        <v>2.3796296296296293E-4</v>
      </c>
      <c r="E17" s="10">
        <v>2018</v>
      </c>
      <c r="F17" s="9">
        <f t="shared" si="0"/>
        <v>2.3796296296296293E-4</v>
      </c>
    </row>
    <row r="18" spans="3:6" x14ac:dyDescent="0.25">
      <c r="C18" s="11">
        <v>2019</v>
      </c>
      <c r="E18" s="11">
        <v>2019</v>
      </c>
      <c r="F18" s="9" t="e">
        <f t="shared" si="0"/>
        <v>#N/A</v>
      </c>
    </row>
    <row r="19" spans="3:6" x14ac:dyDescent="0.25">
      <c r="C19" s="11">
        <v>2020</v>
      </c>
      <c r="E19" s="11">
        <v>2020</v>
      </c>
      <c r="F19" s="9" t="e">
        <f t="shared" si="0"/>
        <v>#N/A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Rollins</cp:lastModifiedBy>
  <dcterms:created xsi:type="dcterms:W3CDTF">2017-04-03T15:49:56Z</dcterms:created>
  <dcterms:modified xsi:type="dcterms:W3CDTF">2017-04-05T19:21:27Z</dcterms:modified>
</cp:coreProperties>
</file>