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dou\Desktop\"/>
    </mc:Choice>
  </mc:AlternateContent>
  <bookViews>
    <workbookView xWindow="0" yWindow="0" windowWidth="25200" windowHeight="11100"/>
  </bookViews>
  <sheets>
    <sheet name="Feuil3" sheetId="3" r:id="rId1"/>
    <sheet name="Base de données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4" i="3" l="1"/>
  <c r="Y4" i="3"/>
  <c r="E4" i="3"/>
  <c r="G4" i="3" s="1"/>
  <c r="I4" i="3" s="1"/>
  <c r="K4" i="3" s="1"/>
  <c r="M4" i="3" s="1"/>
  <c r="O4" i="3" s="1"/>
  <c r="Q4" i="3" s="1"/>
  <c r="S4" i="3" s="1"/>
  <c r="U4" i="3" s="1"/>
  <c r="W4" i="3" s="1"/>
  <c r="AS4" i="2"/>
  <c r="AA4" i="3" l="1"/>
  <c r="AC4" i="3" s="1"/>
  <c r="AE4" i="3" s="1"/>
  <c r="AG4" i="3" s="1"/>
  <c r="AI4" i="3" s="1"/>
  <c r="AM4" i="3" s="1"/>
  <c r="AO4" i="3" s="1"/>
  <c r="AQ4" i="3" s="1"/>
  <c r="AS4" i="3" s="1"/>
  <c r="C4" i="3"/>
  <c r="C251" i="3" l="1"/>
  <c r="J60" i="3" s="1"/>
</calcChain>
</file>

<file path=xl/sharedStrings.xml><?xml version="1.0" encoding="utf-8"?>
<sst xmlns="http://schemas.openxmlformats.org/spreadsheetml/2006/main" count="101" uniqueCount="32">
  <si>
    <t>100m</t>
  </si>
  <si>
    <t>Hauteur</t>
  </si>
  <si>
    <t>Perche</t>
  </si>
  <si>
    <t>Longueur</t>
  </si>
  <si>
    <t>MIF</t>
  </si>
  <si>
    <t>50m</t>
  </si>
  <si>
    <t>60m - Salle</t>
  </si>
  <si>
    <t>80m</t>
  </si>
  <si>
    <t>1000m</t>
  </si>
  <si>
    <t>2000m</t>
  </si>
  <si>
    <t xml:space="preserve">50m haies </t>
  </si>
  <si>
    <t>(76) Salle et</t>
  </si>
  <si>
    <t>Piste</t>
  </si>
  <si>
    <t xml:space="preserve">60m haies </t>
  </si>
  <si>
    <t xml:space="preserve"> (76) - </t>
  </si>
  <si>
    <t>Salle</t>
  </si>
  <si>
    <t>80m haies (76)</t>
  </si>
  <si>
    <t>200m haies (76)</t>
  </si>
  <si>
    <t>Triple saut</t>
  </si>
  <si>
    <t>Poids (3kg)</t>
  </si>
  <si>
    <t xml:space="preserve">Disque </t>
  </si>
  <si>
    <t>(0.8 kg)</t>
  </si>
  <si>
    <t>Marteau (3 kg)</t>
  </si>
  <si>
    <t>Javelot (500 g)</t>
  </si>
  <si>
    <t>2000 marche</t>
  </si>
  <si>
    <t>3000 marche</t>
  </si>
  <si>
    <t>4 x 60m</t>
  </si>
  <si>
    <t>4 x 60m Mixte</t>
  </si>
  <si>
    <t>ATHLÈTES</t>
  </si>
  <si>
    <t>Points</t>
  </si>
  <si>
    <t>{=SOMME(SI(ESTNUM(B5:AS5);B5:AS5))}</t>
  </si>
  <si>
    <t>=SI(ET(B4&gt;=Feuil3!B148;B4&lt;Feuil3!B149);50;SI(ET(B4&gt;=Feuil3!B149;B4&lt;Feuil3!B150);49;SI(ET(B4&gt;=Feuil3!B150;B4&lt;Feuil3!B151);48;SI(ET(B4&gt;=Feuil3!B151;B4&lt;Feuil3!B152);47;SI(ET(B4&gt;=Feuil3!B152;B4&lt;Feuil3!B153);46;SI(ET(B4&gt;=Feuil3!B153;B4&lt;Feuil3!B154);45;SI(ET(B4&gt;=Feuil3!B154;B4&lt;Feuil3!B155);44;SI(ET(B4&gt;=Feuil3!B155;B4&lt;=Feuil3!B156);43;SI(ET(B4&gt;=Feuil3!B156;B4&lt;Feuil3!B157);42;SI(ET(B4&gt;=Feuil3!B157;B4&lt;Feuil3!B158);41;SI(ET(B4&gt;=Feuil3!B158;B4&lt;Feuil3!B159);40;SI(ET(B4&gt;=Feuil3!B159;B4&lt;Feuil3!B160);39;SI(ET(B4&gt;=Feuil3!B160;B4&lt;Feuil3!B161);38;SI(ET(B4&gt;=Feuil3!B161;B4&lt;=Feuil3!B162);37;SI(ET(B4&gt;=Feuil3!B162;B4&lt;Feuil3!B163);36;SI(ET(B4&gt;=Feuil3!B163;B4&lt;Feuil3!B164);35;SI(ET(B4&gt;=Feuil3!B164;B4&lt;Feuil3!B165);34;SI(ET(B4&gt;=Feuil3!B165;B4&lt;Feuil3!B166);33;SI(ET(B4&gt;=Feuil3!B166;B4&lt;Feuil3!B167);32;SI(ET(B4&gt;=Feuil3!B167;B4&lt;Feuil3!B168);31;SI(ET(B4&gt;=Feuil3!B168;B4&lt;Feuil3!B169);30;SI(ET(B4&gt;=Feuil3!B169;B4&lt;Feuil3!B170);29;SI(ET(B4&gt;=Feuil3!B170;B4&lt;Feuil3!B171);28;SI(ET(B4&gt;=Feuil3!B171;B4&lt;Feuil3!B172);27;SI(ET(B4&gt;=Feuil3!B172;B4&lt;Feuil3!B173);26;SI(ET(B4&gt;=Feuil3!B173;B4&lt;Feuil3!B174);25;SI(ET(B4&gt;=Feuil3!B174;B4&lt;Feuil3!B175);24;SI(ET(B4&gt;=Feuil3!B175;B4&lt;Feuil3!B176);23;SI(ET(B4&gt;=Feuil3!B176;B4&lt;Feuil3!B177);22;SI(ET(B4&gt;=Feuil3!B177;B4&lt;Feuil3!B178);21;SI(ET(B4&gt;=Feuil3!B178;B4&lt;Feuil3!B179);20;SI(ET(B4&gt;=Feuil3!B179;B4&lt;Feuil3!B180);19;SI(ET(B4&gt;=Feuil3!B180;B4&lt;Feuil3!B181);18;SI(ET(B4&gt;=Feuil3!B181;B4&lt;Feuil3!B182);17;SI(ET(B4&gt;=Feuil3!B182;B4&lt;Feuil3!B183);16;SI(ET(B4&gt;=Feuil3!B183;B4&lt;Feuil3!B184);15;SI(ET(B4&gt;=Feuil3!B184;B4&lt;Feuil3!B185);14;SI(ET(B4&gt;=Feuil3!B185;B4&lt;Feuil3!B186);13;SI(ET(B4&gt;=Feuil3!B186;B4&lt;Feuil3!B187);12;SI(ET(B4&gt;=Feuil3!B187;B4&lt;Feuil3!B188);11;SI(ET(B4&gt;=Feuil3!B188;B4&lt;Feuil3!B189);10;SI(ET(B4&gt;=Feuil3!B189;B4&lt;Feuil3!B190);9;SI(ET(B4&gt;=Feuil3!B190;B4&lt;Feuil3!B191);8;SI(ET(B4&gt;=Feuil3!B191;B4&lt;Feuil3!B192);7;SI(ET(B4&gt;=Feuil3!B192;B4&lt;Feuil3!B193);6;SI(ET(B4&gt;=Feuil3!B193;B4&lt;Feuil3!B194);5;SI(ET(B4&gt;=Feuil3!B194;B4&lt;Feuil3!B185);4;SI(ET(B4&gt;=Feuil3!B195;B4&lt;Feuil3!B196);3;SI(ET(B4&gt;=Feuil3!B196;B4&lt;Feuil3!B197);2;SI(ET(B4&gt;=Feuil3!B197;B4&lt;Feuil3!B198);1;0))))))))))))))))))))))))))))))))))))))))))))))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</si>
</sst>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"/>
  </numFmts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6.5"/>
      <color rgb="FF000000"/>
      <name val="Courier New"/>
      <family val="3"/>
    </font>
    <font>
      <b/>
      <sz val="11"/>
      <color rgb="FF000000"/>
      <name val="Arial"/>
      <family val="2"/>
    </font>
    <font>
      <b/>
      <sz val="11"/>
      <color rgb="FF000000"/>
      <name val="Courier New"/>
      <family val="3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6.5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rgb="FFFFCC0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7">
    <border>
      <left/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2" borderId="6" xfId="0" applyFont="1" applyFill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6" borderId="0" xfId="0" quotePrefix="1" applyFont="1" applyFill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 applyAlignment="1">
      <alignment horizontal="left"/>
    </xf>
    <xf numFmtId="0" fontId="2" fillId="5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left"/>
    </xf>
    <xf numFmtId="2" fontId="2" fillId="4" borderId="1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2" fillId="5" borderId="1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0" fontId="2" fillId="8" borderId="1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164" fontId="2" fillId="8" borderId="1" xfId="0" applyNumberFormat="1" applyFont="1" applyFill="1" applyBorder="1" applyAlignment="1">
      <alignment horizontal="center" vertical="center" wrapText="1"/>
    </xf>
    <xf numFmtId="2" fontId="2" fillId="8" borderId="1" xfId="0" applyNumberFormat="1" applyFont="1" applyFill="1" applyBorder="1" applyAlignment="1">
      <alignment horizontal="center" vertical="center" wrapText="1"/>
    </xf>
    <xf numFmtId="0" fontId="2" fillId="8" borderId="6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2" fontId="2" fillId="8" borderId="6" xfId="0" applyNumberFormat="1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textRotation="180" wrapText="1"/>
    </xf>
    <xf numFmtId="0" fontId="3" fillId="0" borderId="3" xfId="0" applyFont="1" applyBorder="1" applyAlignment="1">
      <alignment horizontal="center" vertical="center" textRotation="180" wrapText="1"/>
    </xf>
    <xf numFmtId="0" fontId="3" fillId="0" borderId="4" xfId="0" applyFont="1" applyBorder="1" applyAlignment="1">
      <alignment horizontal="center" vertical="center" textRotation="180" wrapText="1"/>
    </xf>
    <xf numFmtId="0" fontId="6" fillId="6" borderId="0" xfId="0" quotePrefix="1" applyFont="1" applyFill="1" applyAlignment="1">
      <alignment horizontal="left"/>
    </xf>
    <xf numFmtId="0" fontId="5" fillId="0" borderId="0" xfId="0" applyFont="1" applyAlignment="1">
      <alignment horizontal="center"/>
    </xf>
    <xf numFmtId="0" fontId="3" fillId="5" borderId="2" xfId="0" applyFont="1" applyFill="1" applyBorder="1" applyAlignment="1">
      <alignment horizontal="center" vertical="center" textRotation="180" wrapText="1"/>
    </xf>
    <xf numFmtId="0" fontId="3" fillId="5" borderId="3" xfId="0" applyFont="1" applyFill="1" applyBorder="1" applyAlignment="1">
      <alignment horizontal="center" vertical="center" textRotation="180" wrapText="1"/>
    </xf>
    <xf numFmtId="0" fontId="3" fillId="5" borderId="4" xfId="0" applyFont="1" applyFill="1" applyBorder="1" applyAlignment="1">
      <alignment horizontal="center" vertical="center" textRotation="180" wrapText="1"/>
    </xf>
    <xf numFmtId="0" fontId="5" fillId="5" borderId="0" xfId="0" applyFont="1" applyFill="1" applyAlignment="1">
      <alignment horizontal="center"/>
    </xf>
    <xf numFmtId="0" fontId="7" fillId="8" borderId="1" xfId="0" applyFont="1" applyFill="1" applyBorder="1" applyAlignment="1">
      <alignment horizontal="center" vertical="center" wrapText="1"/>
    </xf>
    <xf numFmtId="0" fontId="4" fillId="7" borderId="2" xfId="0" applyFont="1" applyFill="1" applyBorder="1" applyAlignment="1">
      <alignment horizontal="center" vertical="center" wrapText="1"/>
    </xf>
    <xf numFmtId="0" fontId="4" fillId="7" borderId="3" xfId="0" applyFont="1" applyFill="1" applyBorder="1" applyAlignment="1">
      <alignment horizontal="center" vertical="center" wrapText="1"/>
    </xf>
    <xf numFmtId="0" fontId="4" fillId="7" borderId="4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7" borderId="5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0" fillId="7" borderId="6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51"/>
  <sheetViews>
    <sheetView showGridLines="0" tabSelected="1" zoomScale="110" zoomScaleNormal="110" workbookViewId="0">
      <pane xSplit="1" ySplit="4" topLeftCell="R145" activePane="bottomRight" state="frozen"/>
      <selection pane="topRight" activeCell="B1" sqref="B1"/>
      <selection pane="bottomLeft" activeCell="A5" sqref="A5"/>
      <selection pane="bottomRight" activeCell="W4" sqref="W4"/>
    </sheetView>
  </sheetViews>
  <sheetFormatPr baseColWidth="10" defaultRowHeight="15" x14ac:dyDescent="0.25"/>
  <cols>
    <col min="1" max="1" width="9" style="1" customWidth="1"/>
    <col min="2" max="2" width="11.42578125" style="1"/>
    <col min="3" max="3" width="4.85546875" style="1" customWidth="1"/>
    <col min="4" max="4" width="11.42578125" style="1"/>
    <col min="5" max="5" width="4.85546875" style="1" customWidth="1"/>
    <col min="6" max="6" width="11.42578125" style="1"/>
    <col min="7" max="7" width="4.85546875" style="1" customWidth="1"/>
    <col min="8" max="8" width="11.42578125" style="1"/>
    <col min="9" max="9" width="4.85546875" style="1" customWidth="1"/>
    <col min="10" max="10" width="11.42578125" style="1"/>
    <col min="11" max="11" width="4.85546875" style="1" customWidth="1"/>
    <col min="12" max="12" width="11.42578125" style="1"/>
    <col min="13" max="13" width="4.85546875" style="1" customWidth="1"/>
    <col min="14" max="14" width="11.42578125" style="1"/>
    <col min="15" max="15" width="4.85546875" style="1" customWidth="1"/>
    <col min="16" max="16" width="11.42578125" style="1"/>
    <col min="17" max="17" width="4.85546875" style="1" customWidth="1"/>
    <col min="18" max="18" width="11.42578125" style="1"/>
    <col min="19" max="19" width="4.85546875" style="1" customWidth="1"/>
    <col min="20" max="20" width="11.42578125" style="1"/>
    <col min="21" max="21" width="4.85546875" style="1" customWidth="1"/>
    <col min="22" max="22" width="11.42578125" style="1"/>
    <col min="23" max="23" width="4.85546875" style="1" customWidth="1"/>
    <col min="24" max="24" width="11.42578125" style="1"/>
    <col min="25" max="25" width="4.85546875" style="1" customWidth="1"/>
    <col min="26" max="26" width="11.42578125" style="1"/>
    <col min="27" max="27" width="4.85546875" style="1" customWidth="1"/>
    <col min="28" max="28" width="11.42578125" style="1"/>
    <col min="29" max="29" width="4.85546875" style="1" customWidth="1"/>
    <col min="30" max="30" width="11.42578125" style="1"/>
    <col min="31" max="31" width="4.85546875" style="1" customWidth="1"/>
    <col min="32" max="32" width="11.42578125" style="1"/>
    <col min="33" max="33" width="4.85546875" style="1" customWidth="1"/>
    <col min="34" max="34" width="11.42578125" style="1"/>
    <col min="35" max="35" width="4.85546875" style="1" customWidth="1"/>
    <col min="36" max="36" width="11.42578125" style="1"/>
    <col min="37" max="37" width="4.85546875" style="1" customWidth="1"/>
    <col min="38" max="38" width="11.42578125" style="1"/>
    <col min="39" max="39" width="4.85546875" style="1" customWidth="1"/>
    <col min="40" max="40" width="11.42578125" style="1"/>
    <col min="41" max="41" width="4.85546875" style="1" customWidth="1"/>
    <col min="42" max="42" width="11.42578125" style="1"/>
    <col min="43" max="43" width="4.85546875" style="1" customWidth="1"/>
    <col min="44" max="44" width="11.42578125" style="1"/>
    <col min="45" max="45" width="4.85546875" style="1" customWidth="1"/>
    <col min="46" max="16384" width="11.42578125" style="1"/>
  </cols>
  <sheetData>
    <row r="1" spans="1:46" ht="31.5" customHeight="1" x14ac:dyDescent="0.25">
      <c r="A1" s="42" t="s">
        <v>30</v>
      </c>
      <c r="B1" s="49" t="s">
        <v>5</v>
      </c>
      <c r="C1" s="39" t="s">
        <v>29</v>
      </c>
      <c r="D1" s="49" t="s">
        <v>6</v>
      </c>
      <c r="E1" s="39" t="s">
        <v>29</v>
      </c>
      <c r="F1" s="49" t="s">
        <v>7</v>
      </c>
      <c r="G1" s="39" t="s">
        <v>29</v>
      </c>
      <c r="H1" s="49" t="s">
        <v>0</v>
      </c>
      <c r="I1" s="39" t="s">
        <v>29</v>
      </c>
      <c r="J1" s="49" t="s">
        <v>8</v>
      </c>
      <c r="K1" s="39" t="s">
        <v>29</v>
      </c>
      <c r="L1" s="49" t="s">
        <v>9</v>
      </c>
      <c r="M1" s="39" t="s">
        <v>29</v>
      </c>
      <c r="N1" s="53" t="s">
        <v>10</v>
      </c>
      <c r="O1" s="39" t="s">
        <v>29</v>
      </c>
      <c r="P1" s="53" t="s">
        <v>13</v>
      </c>
      <c r="Q1" s="39" t="s">
        <v>29</v>
      </c>
      <c r="R1" s="49" t="s">
        <v>16</v>
      </c>
      <c r="S1" s="39" t="s">
        <v>29</v>
      </c>
      <c r="T1" s="49" t="s">
        <v>17</v>
      </c>
      <c r="U1" s="39" t="s">
        <v>29</v>
      </c>
      <c r="V1" s="49" t="s">
        <v>1</v>
      </c>
      <c r="W1" s="44" t="s">
        <v>29</v>
      </c>
      <c r="X1" s="49" t="s">
        <v>2</v>
      </c>
      <c r="Y1" s="44" t="s">
        <v>29</v>
      </c>
      <c r="Z1" s="49" t="s">
        <v>3</v>
      </c>
      <c r="AA1" s="44" t="s">
        <v>29</v>
      </c>
      <c r="AB1" s="49" t="s">
        <v>18</v>
      </c>
      <c r="AC1" s="44" t="s">
        <v>29</v>
      </c>
      <c r="AD1" s="49" t="s">
        <v>19</v>
      </c>
      <c r="AE1" s="44" t="s">
        <v>29</v>
      </c>
      <c r="AF1" s="53" t="s">
        <v>20</v>
      </c>
      <c r="AG1" s="44" t="s">
        <v>29</v>
      </c>
      <c r="AH1" s="49" t="s">
        <v>22</v>
      </c>
      <c r="AI1" s="44" t="s">
        <v>29</v>
      </c>
      <c r="AJ1" s="49" t="s">
        <v>23</v>
      </c>
      <c r="AK1" s="44" t="s">
        <v>29</v>
      </c>
      <c r="AL1" s="49" t="s">
        <v>24</v>
      </c>
      <c r="AM1" s="39" t="s">
        <v>29</v>
      </c>
      <c r="AN1" s="49" t="s">
        <v>25</v>
      </c>
      <c r="AO1" s="39" t="s">
        <v>29</v>
      </c>
      <c r="AP1" s="49" t="s">
        <v>26</v>
      </c>
      <c r="AQ1" s="39" t="s">
        <v>29</v>
      </c>
      <c r="AR1" s="49" t="s">
        <v>27</v>
      </c>
      <c r="AS1" s="39" t="s">
        <v>29</v>
      </c>
    </row>
    <row r="2" spans="1:46" ht="31.5" customHeight="1" x14ac:dyDescent="0.25">
      <c r="A2" s="1" t="s">
        <v>28</v>
      </c>
      <c r="B2" s="50"/>
      <c r="C2" s="40"/>
      <c r="D2" s="50"/>
      <c r="E2" s="40"/>
      <c r="F2" s="50"/>
      <c r="G2" s="40"/>
      <c r="H2" s="50"/>
      <c r="I2" s="40"/>
      <c r="J2" s="50"/>
      <c r="K2" s="40"/>
      <c r="L2" s="50"/>
      <c r="M2" s="40"/>
      <c r="N2" s="52" t="s">
        <v>11</v>
      </c>
      <c r="O2" s="40"/>
      <c r="P2" s="52" t="s">
        <v>14</v>
      </c>
      <c r="Q2" s="40"/>
      <c r="R2" s="50"/>
      <c r="S2" s="40"/>
      <c r="T2" s="50"/>
      <c r="U2" s="40"/>
      <c r="V2" s="50"/>
      <c r="W2" s="45"/>
      <c r="X2" s="50"/>
      <c r="Y2" s="45"/>
      <c r="Z2" s="50"/>
      <c r="AA2" s="45"/>
      <c r="AB2" s="50"/>
      <c r="AC2" s="45"/>
      <c r="AD2" s="50"/>
      <c r="AE2" s="45"/>
      <c r="AF2" s="52" t="s">
        <v>21</v>
      </c>
      <c r="AG2" s="45"/>
      <c r="AH2" s="50"/>
      <c r="AI2" s="45"/>
      <c r="AJ2" s="50"/>
      <c r="AK2" s="45"/>
      <c r="AL2" s="50"/>
      <c r="AM2" s="40"/>
      <c r="AN2" s="50"/>
      <c r="AO2" s="40"/>
      <c r="AP2" s="50"/>
      <c r="AQ2" s="40"/>
      <c r="AR2" s="50"/>
      <c r="AS2" s="40"/>
    </row>
    <row r="3" spans="1:46" ht="31.5" customHeight="1" thickBot="1" x14ac:dyDescent="0.3">
      <c r="A3" s="26" t="s">
        <v>31</v>
      </c>
      <c r="B3" s="51"/>
      <c r="C3" s="41"/>
      <c r="D3" s="51"/>
      <c r="E3" s="41"/>
      <c r="F3" s="51"/>
      <c r="G3" s="41"/>
      <c r="H3" s="51"/>
      <c r="I3" s="41"/>
      <c r="J3" s="51"/>
      <c r="K3" s="41"/>
      <c r="L3" s="51"/>
      <c r="M3" s="41"/>
      <c r="N3" s="54" t="s">
        <v>12</v>
      </c>
      <c r="O3" s="41"/>
      <c r="P3" s="54" t="s">
        <v>15</v>
      </c>
      <c r="Q3" s="41"/>
      <c r="R3" s="51"/>
      <c r="S3" s="41"/>
      <c r="T3" s="51"/>
      <c r="U3" s="41"/>
      <c r="V3" s="51"/>
      <c r="W3" s="46"/>
      <c r="X3" s="51"/>
      <c r="Y3" s="46"/>
      <c r="Z3" s="51"/>
      <c r="AA3" s="46"/>
      <c r="AB3" s="51"/>
      <c r="AC3" s="46"/>
      <c r="AD3" s="51"/>
      <c r="AE3" s="46"/>
      <c r="AF3" s="55"/>
      <c r="AG3" s="46"/>
      <c r="AH3" s="51"/>
      <c r="AI3" s="46"/>
      <c r="AJ3" s="51"/>
      <c r="AK3" s="46"/>
      <c r="AL3" s="51"/>
      <c r="AM3" s="41"/>
      <c r="AN3" s="51"/>
      <c r="AO3" s="41"/>
      <c r="AP3" s="51"/>
      <c r="AQ3" s="41"/>
      <c r="AR3" s="51"/>
      <c r="AS3" s="41"/>
    </row>
    <row r="4" spans="1:46" x14ac:dyDescent="0.25">
      <c r="A4" s="16">
        <v>1</v>
      </c>
      <c r="B4" s="1">
        <v>6.87</v>
      </c>
      <c r="C4" s="43">
        <f>IF(AND(B4&gt;=Feuil3!B148,B4&lt;Feuil3!B149),50,IF(AND(B4&gt;=Feuil3!B149,B4&lt;Feuil3!B150),49,IF(AND(B4&gt;=Feuil3!B150,B4&lt;Feuil3!B151),48,IF(AND(B4&gt;=Feuil3!B151,B4&lt;Feuil3!B152),47,IF(AND(B4&gt;=Feuil3!B152,B4&lt;Feuil3!B153),46,IF(AND(B4&gt;=Feuil3!B153,B4&lt;Feuil3!B154),45,IF(AND(B4&gt;=Feuil3!B154,B4&lt;Feuil3!B155),44,IF(AND(B4&gt;=Feuil3!B155,B4&lt;=Feuil3!B156),43,IF(AND(B4&gt;=Feuil3!B156,B4&lt;Feuil3!B157),42,IF(AND(B4&gt;=Feuil3!B157,B4&lt;Feuil3!B158),41,IF(AND(B4&gt;=Feuil3!B158,B4&lt;Feuil3!B159),40,IF(AND(B4&gt;=Feuil3!B159,B4&lt;Feuil3!B160),39,IF(AND(B4&gt;=Feuil3!B160,B4&lt;Feuil3!B161),38,IF(AND(B4&gt;=Feuil3!B161,B4&lt;=Feuil3!B162),37,IF(AND(B4&gt;=Feuil3!B162,B4&lt;Feuil3!B163),36,IF(AND(B4&gt;=Feuil3!B163,B4&lt;Feuil3!B164),35,IF(AND(B4&gt;=Feuil3!B164,B4&lt;Feuil3!B165),34,IF(AND(B4&gt;=Feuil3!B165,B4&lt;Feuil3!B166),33,IF(AND(B4&gt;=Feuil3!B166,B4&lt;Feuil3!B167),32,IF(AND(B4&gt;=Feuil3!B167,B4&lt;Feuil3!B168),31,IF(AND(B4&gt;=Feuil3!B168,B4&lt;Feuil3!B169),30,IF(AND(B4&gt;=Feuil3!B169,B4&lt;Feuil3!B170),29,IF(AND(B4&gt;=Feuil3!B170,B4&lt;Feuil3!B171),28,IF(AND(B4&gt;=Feuil3!B171,B4&lt;Feuil3!B172),27,IF(AND(B4&gt;=Feuil3!B172,B4&lt;Feuil3!B173),26,IF(AND(B4&gt;=Feuil3!B173,B4&lt;Feuil3!B174),25,IF(AND(B4&gt;=Feuil3!B174,B4&lt;Feuil3!B175),24,IF(AND(B4&gt;=Feuil3!B175,B4&lt;Feuil3!B176),23,IF(AND(B4&gt;=Feuil3!B176,B4&lt;Feuil3!B177),22,IF(AND(B4&gt;=Feuil3!B177,B4&lt;Feuil3!B178),21,IF(AND(B4&gt;=Feuil3!B178,B4&lt;Feuil3!B179),20,IF(AND(B4&gt;=Feuil3!B179,B4&lt;Feuil3!B180),19,IF(AND(B4&gt;=Feuil3!B180,B4&lt;Feuil3!B181),18,IF(AND(B4&gt;=Feuil3!B181,B4&lt;Feuil3!B182),17,IF(AND(B4&gt;=Feuil3!B182,B4&lt;Feuil3!B183),16,IF(AND(B4&gt;=Feuil3!B183,B4&lt;Feuil3!B184),15,IF(AND(B4&gt;=Feuil3!B184,B4&lt;Feuil3!B185),14,IF(AND(B4&gt;=Feuil3!B185,B4&lt;Feuil3!B186),13,IF(AND(B4&gt;=Feuil3!B186,B4&lt;Feuil3!B187),12,IF(AND(B4&gt;=Feuil3!B187,B4&lt;Feuil3!B188),11,IF(AND(B4&gt;=Feuil3!B188,B4&lt;Feuil3!B189),10,IF(AND(B4&gt;=Feuil3!B189,B4&lt;Feuil3!B190),9,IF(AND(B4&gt;=Feuil3!B190,B4&lt;Feuil3!B191),8,IF(AND(B4&gt;=Feuil3!B191,B4&lt;Feuil3!B192),7,IF(AND(B4&gt;=Feuil3!B192,B4&lt;Feuil3!B193),6,IF(AND(B4&gt;=Feuil3!B193,B4&lt;Feuil3!B194),5,IF(AND(B4&gt;=Feuil3!B194,B4&lt;Feuil3!B185),4,IF(AND(B4&gt;=Feuil3!B195,B4&lt;Feuil3!B196),3,IF(AND(B4&gt;=Feuil3!B196,B4&lt;Feuil3!B197),2,IF(AND(B4&gt;=Feuil3!B197,B4&lt;Feuil3!B198),1,0))))))))))))))))))))))))))))))))))))))))))))))))))</f>
        <v>41</v>
      </c>
      <c r="D4" s="1">
        <v>9.85</v>
      </c>
      <c r="E4" s="43">
        <f>IF(AND(D4&gt;=Feuil3!D148,D4&lt;Feuil3!D149),50,IF(AND(D4&gt;=Feuil3!D149,D4&lt;Feuil3!D150),49,IF(AND(D4&gt;=Feuil3!D150,D4&lt;Feuil3!D151),48,IF(AND(D4&gt;=Feuil3!D151,D4&lt;Feuil3!D152),47,IF(AND(D4&gt;=Feuil3!D152,D4&lt;Feuil3!D153),46,IF(AND(D4&gt;=Feuil3!D153,D4&lt;Feuil3!D154),45,IF(AND(D4&gt;=Feuil3!D154,D4&lt;Feuil3!D155),44,IF(AND(D4&gt;=Feuil3!D155,D4&lt;=Feuil3!D156),43,IF(AND(D4&gt;=Feuil3!D156,D4&lt;Feuil3!D157),42,IF(AND(D4&gt;=Feuil3!D157,D4&lt;Feuil3!D158),41,IF(AND(D4&gt;=Feuil3!D158,D4&lt;Feuil3!D159),40,IF(AND(D4&gt;=Feuil3!D159,D4&lt;Feuil3!D160),39,IF(AND(D4&gt;=Feuil3!D160,D4&lt;Feuil3!D161),38,IF(AND(D4&gt;=Feuil3!D161,D4&lt;=Feuil3!D162),37,IF(AND(D4&gt;=Feuil3!D162,D4&lt;Feuil3!D163),36,IF(AND(D4&gt;=Feuil3!D163,D4&lt;Feuil3!D164),35,IF(AND(D4&gt;=Feuil3!D164,D4&lt;Feuil3!D165),34,IF(AND(D4&gt;=Feuil3!D165,D4&lt;Feuil3!D166),33,IF(AND(D4&gt;=Feuil3!D166,D4&lt;Feuil3!D167),32,IF(AND(D4&gt;=Feuil3!D167,D4&lt;Feuil3!D168),31,IF(AND(D4&gt;=Feuil3!D168,D4&lt;Feuil3!D169),30,IF(AND(D4&gt;=Feuil3!D169,D4&lt;Feuil3!D170),29,IF(AND(D4&gt;=Feuil3!D170,D4&lt;Feuil3!D171),28,IF(AND(D4&gt;=Feuil3!D171,D4&lt;Feuil3!D172),27,IF(AND(D4&gt;=Feuil3!D172,D4&lt;Feuil3!D173),26,IF(AND(D4&gt;=Feuil3!D173,D4&lt;Feuil3!D174),25,IF(AND(D4&gt;=Feuil3!D174,D4&lt;Feuil3!D175),24,IF(AND(D4&gt;=Feuil3!D175,D4&lt;Feuil3!D176),23,IF(AND(D4&gt;=Feuil3!D176,D4&lt;Feuil3!D177),22,IF(AND(D4&gt;=Feuil3!D177,D4&lt;Feuil3!D178),21,IF(AND(D4&gt;=Feuil3!D178,D4&lt;Feuil3!D179),20,IF(AND(D4&gt;=Feuil3!D179,D4&lt;Feuil3!D180),19,IF(AND(D4&gt;=Feuil3!D180,D4&lt;Feuil3!D181),18,IF(AND(D4&gt;=Feuil3!D181,D4&lt;Feuil3!D182),17,IF(AND(D4&gt;=Feuil3!D182,D4&lt;Feuil3!D183),16,IF(AND(D4&gt;=Feuil3!D183,D4&lt;Feuil3!D184),15,IF(AND(D4&gt;=Feuil3!D184,D4&lt;Feuil3!D185),14,IF(AND(D4&gt;=Feuil3!D185,D4&lt;Feuil3!D186),13,IF(AND(D4&gt;=Feuil3!D186,D4&lt;Feuil3!D187),12,IF(AND(D4&gt;=Feuil3!D187,D4&lt;Feuil3!D188),11,IF(AND(D4&gt;=Feuil3!D188,D4&lt;Feuil3!D189),10,IF(AND(D4&gt;=Feuil3!D189,D4&lt;Feuil3!D190),9,IF(AND(D4&gt;=Feuil3!D190,D4&lt;Feuil3!D191),8,IF(AND(D4&gt;=Feuil3!D191,D4&lt;Feuil3!D192),7,IF(AND(D4&gt;=Feuil3!D192,D4&lt;Feuil3!D193),6,IF(AND(D4&gt;=Feuil3!D193,D4&lt;Feuil3!D194),5,IF(AND(D4&gt;=Feuil3!D194,D4&lt;Feuil3!D185),4,IF(AND(D4&gt;=Feuil3!D195,D4&lt;Feuil3!D196),3,IF(AND(D4&gt;=Feuil3!D196,D4&lt;Feuil3!D197),2,IF(AND(D4&gt;=Feuil3!D197,D4&lt;Feuil3!D198),1,0))))))))))))))))))))))))))))))))))))))))))))))))))</f>
        <v>17</v>
      </c>
      <c r="F4" s="1">
        <v>10.029999999999999</v>
      </c>
      <c r="G4" s="43">
        <f>IF(AND(F4&gt;=Feuil3!F148,F4&lt;Feuil3!F149),50,IF(AND(F4&gt;=Feuil3!F149,F4&lt;Feuil3!F150),49,IF(AND(F4&gt;=Feuil3!F150,F4&lt;Feuil3!F151),48,IF(AND(F4&gt;=Feuil3!F151,F4&lt;Feuil3!F152),47,IF(AND(F4&gt;=Feuil3!F152,F4&lt;Feuil3!F153),46,IF(AND(F4&gt;=Feuil3!F153,F4&lt;Feuil3!F154),45,IF(AND(F4&gt;=Feuil3!F154,F4&lt;Feuil3!F155),44,IF(AND(F4&gt;=Feuil3!F155,F4&lt;=Feuil3!F156),43,IF(AND(F4&gt;=Feuil3!F156,F4&lt;Feuil3!F157),42,IF(AND(F4&gt;=Feuil3!F157,F4&lt;Feuil3!F158),41,IF(AND(F4&gt;=Feuil3!F158,F4&lt;Feuil3!F159),40,IF(AND(F4&gt;=Feuil3!F159,F4&lt;Feuil3!F160),39,IF(AND(F4&gt;=Feuil3!F160,F4&lt;Feuil3!F161),38,IF(AND(F4&gt;=Feuil3!F161,F4&lt;=Feuil3!F162),37,IF(AND(F4&gt;=Feuil3!F162,F4&lt;Feuil3!F163),36,IF(AND(F4&gt;=Feuil3!F163,F4&lt;Feuil3!F164),35,IF(AND(F4&gt;=Feuil3!F164,F4&lt;Feuil3!F165),34,IF(AND(F4&gt;=Feuil3!F165,F4&lt;Feuil3!F166),33,IF(AND(F4&gt;=Feuil3!F166,F4&lt;Feuil3!F167),32,IF(AND(F4&gt;=Feuil3!F167,F4&lt;Feuil3!F168),31,IF(AND(F4&gt;=Feuil3!F168,F4&lt;Feuil3!F169),30,IF(AND(F4&gt;=Feuil3!F169,F4&lt;Feuil3!F170),29,IF(AND(F4&gt;=Feuil3!F170,F4&lt;Feuil3!F171),28,IF(AND(F4&gt;=Feuil3!F171,F4&lt;Feuil3!F172),27,IF(AND(F4&gt;=Feuil3!F172,F4&lt;Feuil3!F173),26,IF(AND(F4&gt;=Feuil3!F173,F4&lt;Feuil3!F174),25,IF(AND(F4&gt;=Feuil3!F174,F4&lt;Feuil3!F175),24,IF(AND(F4&gt;=Feuil3!F175,F4&lt;Feuil3!F176),23,IF(AND(F4&gt;=Feuil3!F176,F4&lt;Feuil3!F177),22,IF(AND(F4&gt;=Feuil3!F177,F4&lt;Feuil3!F178),21,IF(AND(F4&gt;=Feuil3!F178,F4&lt;Feuil3!F179),20,IF(AND(F4&gt;=Feuil3!F179,F4&lt;Feuil3!F180),19,IF(AND(F4&gt;=Feuil3!F180,F4&lt;Feuil3!F181),18,IF(AND(F4&gt;=Feuil3!F181,F4&lt;Feuil3!F182),17,IF(AND(F4&gt;=Feuil3!F182,F4&lt;Feuil3!F183),16,IF(AND(F4&gt;=Feuil3!F183,F4&lt;Feuil3!F184),15,IF(AND(F4&gt;=Feuil3!F184,F4&lt;Feuil3!F185),14,IF(AND(F4&gt;=Feuil3!F185,F4&lt;Feuil3!F186),13,IF(AND(F4&gt;=Feuil3!F186,F4&lt;Feuil3!F187),12,IF(AND(F4&gt;=Feuil3!F187,F4&lt;Feuil3!F188),11,IF(AND(F4&gt;=Feuil3!F188,F4&lt;Feuil3!F189),10,IF(AND(F4&gt;=Feuil3!F189,F4&lt;Feuil3!F190),9,IF(AND(F4&gt;=Feuil3!F190,F4&lt;Feuil3!F191),8,IF(AND(F4&gt;=Feuil3!F191,F4&lt;Feuil3!F192),7,IF(AND(F4&gt;=Feuil3!F192,F4&lt;Feuil3!F193),6,IF(AND(F4&gt;=Feuil3!F193,F4&lt;Feuil3!F194),5,IF(AND(F4&gt;=Feuil3!F194,F4&lt;Feuil3!F185),4,IF(AND(F4&gt;=Feuil3!F195,F4&lt;Feuil3!F196),3,IF(AND(F4&gt;=Feuil3!F196,F4&lt;Feuil3!F197),2,IF(AND(F4&gt;=Feuil3!F197,F4&lt;Feuil3!F198),1,0))))))))))))))))))))))))))))))))))))))))))))))))))</f>
        <v>43</v>
      </c>
      <c r="H4" s="1">
        <v>12.81</v>
      </c>
      <c r="I4" s="43">
        <f>IF(AND(H4&gt;=Feuil3!H148,H4&lt;Feuil3!H149),50,IF(AND(H4&gt;=Feuil3!H149,H4&lt;Feuil3!H150),49,IF(AND(H4&gt;=Feuil3!H150,H4&lt;Feuil3!H151),48,IF(AND(H4&gt;=Feuil3!H151,H4&lt;Feuil3!H152),47,IF(AND(H4&gt;=Feuil3!H152,H4&lt;Feuil3!H153),46,IF(AND(H4&gt;=Feuil3!H153,H4&lt;Feuil3!H154),45,IF(AND(H4&gt;=Feuil3!H154,H4&lt;Feuil3!H155),44,IF(AND(H4&gt;=Feuil3!H155,H4&lt;=Feuil3!H156),43,IF(AND(H4&gt;=Feuil3!H156,H4&lt;Feuil3!H157),42,IF(AND(H4&gt;=Feuil3!H157,H4&lt;Feuil3!H158),41,IF(AND(H4&gt;=Feuil3!H158,H4&lt;Feuil3!H159),40,IF(AND(H4&gt;=Feuil3!H159,H4&lt;Feuil3!H160),39,IF(AND(H4&gt;=Feuil3!H160,H4&lt;Feuil3!H161),38,IF(AND(H4&gt;=Feuil3!H161,H4&lt;=Feuil3!H162),37,IF(AND(H4&gt;=Feuil3!H162,H4&lt;Feuil3!H163),36,IF(AND(H4&gt;=Feuil3!H163,H4&lt;Feuil3!H164),35,IF(AND(H4&gt;=Feuil3!H164,H4&lt;Feuil3!H165),34,IF(AND(H4&gt;=Feuil3!H165,H4&lt;Feuil3!H166),33,IF(AND(H4&gt;=Feuil3!H166,H4&lt;Feuil3!H167),32,IF(AND(H4&gt;=Feuil3!H167,H4&lt;Feuil3!H168),31,IF(AND(H4&gt;=Feuil3!H168,H4&lt;Feuil3!H169),30,IF(AND(H4&gt;=Feuil3!H169,H4&lt;Feuil3!H170),29,IF(AND(H4&gt;=Feuil3!H170,H4&lt;Feuil3!H171),28,IF(AND(H4&gt;=Feuil3!H171,H4&lt;Feuil3!H172),27,IF(AND(H4&gt;=Feuil3!H172,H4&lt;Feuil3!H173),26,IF(AND(H4&gt;=Feuil3!H173,H4&lt;Feuil3!H174),25,IF(AND(H4&gt;=Feuil3!H174,H4&lt;Feuil3!H175),24,IF(AND(H4&gt;=Feuil3!H175,H4&lt;Feuil3!H176),23,IF(AND(H4&gt;=Feuil3!H176,H4&lt;Feuil3!H177),22,IF(AND(H4&gt;=Feuil3!H177,H4&lt;Feuil3!H178),21,IF(AND(H4&gt;=Feuil3!H178,H4&lt;Feuil3!H179),20,IF(AND(H4&gt;=Feuil3!H179,H4&lt;Feuil3!H180),19,IF(AND(H4&gt;=Feuil3!H180,H4&lt;Feuil3!H181),18,IF(AND(H4&gt;=Feuil3!H181,H4&lt;Feuil3!H182),17,IF(AND(H4&gt;=Feuil3!H182,H4&lt;Feuil3!H183),16,IF(AND(H4&gt;=Feuil3!H183,H4&lt;Feuil3!H184),15,IF(AND(H4&gt;=Feuil3!H184,H4&lt;Feuil3!H185),14,IF(AND(H4&gt;=Feuil3!H185,H4&lt;Feuil3!H186),13,IF(AND(H4&gt;=Feuil3!H186,H4&lt;Feuil3!H187),12,IF(AND(H4&gt;=Feuil3!H187,H4&lt;Feuil3!H188),11,IF(AND(H4&gt;=Feuil3!H188,H4&lt;Feuil3!H189),10,IF(AND(H4&gt;=Feuil3!H189,H4&lt;Feuil3!H190),9,IF(AND(H4&gt;=Feuil3!H190,H4&lt;Feuil3!H191),8,IF(AND(H4&gt;=Feuil3!H191,H4&lt;Feuil3!H192),7,IF(AND(H4&gt;=Feuil3!H192,H4&lt;Feuil3!H193),6,IF(AND(H4&gt;=Feuil3!H193,H4&lt;Feuil3!H194),5,IF(AND(H4&gt;=Feuil3!H194,H4&lt;Feuil3!H185),4,IF(AND(H4&gt;=Feuil3!H195,H4&lt;Feuil3!H196),3,IF(AND(H4&gt;=Feuil3!H196,H4&lt;Feuil3!H197),2,IF(AND(H4&gt;=Feuil3!H197,H4&lt;Feuil3!H198),1,0))))))))))))))))))))))))))))))))))))))))))))))))))</f>
        <v>40</v>
      </c>
      <c r="J4" s="1">
        <v>3.2204000000000002</v>
      </c>
      <c r="K4" s="43">
        <f>IF(AND(J4&gt;=Feuil3!J148,J4&lt;Feuil3!J149),50,IF(AND(J4&gt;=Feuil3!J149,J4&lt;Feuil3!J150),49,IF(AND(J4&gt;=Feuil3!J150,J4&lt;Feuil3!J151),48,IF(AND(J4&gt;=Feuil3!J151,J4&lt;Feuil3!J152),47,IF(AND(J4&gt;=Feuil3!J152,J4&lt;Feuil3!J153),46,IF(AND(J4&gt;=Feuil3!J153,J4&lt;Feuil3!J154),45,IF(AND(J4&gt;=Feuil3!J154,J4&lt;Feuil3!J155),44,IF(AND(J4&gt;=Feuil3!J155,J4&lt;=Feuil3!J156),43,IF(AND(J4&gt;=Feuil3!J156,J4&lt;Feuil3!J157),42,IF(AND(J4&gt;=Feuil3!J157,J4&lt;Feuil3!J158),41,IF(AND(J4&gt;=Feuil3!J158,J4&lt;Feuil3!J159),40,IF(AND(J4&gt;=Feuil3!J159,J4&lt;Feuil3!J160),39,IF(AND(J4&gt;=Feuil3!J160,J4&lt;Feuil3!J161),38,IF(AND(J4&gt;=Feuil3!J161,J4&lt;=Feuil3!J162),37,IF(AND(J4&gt;=Feuil3!J162,J4&lt;Feuil3!J163),36,IF(AND(J4&gt;=Feuil3!J163,J4&lt;Feuil3!J164),35,IF(AND(J4&gt;=Feuil3!J164,J4&lt;Feuil3!J165),34,IF(AND(J4&gt;=Feuil3!J165,J4&lt;Feuil3!J166),33,IF(AND(J4&gt;=Feuil3!J166,J4&lt;Feuil3!J167),32,IF(AND(J4&gt;=Feuil3!J167,J4&lt;Feuil3!J168),31,IF(AND(J4&gt;=Feuil3!J168,J4&lt;Feuil3!J169),30,IF(AND(J4&gt;=Feuil3!J169,J4&lt;Feuil3!J170),29,IF(AND(J4&gt;=Feuil3!J170,J4&lt;Feuil3!J171),28,IF(AND(J4&gt;=Feuil3!J171,J4&lt;Feuil3!J172),27,IF(AND(J4&gt;=Feuil3!J172,J4&lt;Feuil3!J173),26,IF(AND(J4&gt;=Feuil3!J173,J4&lt;Feuil3!J174),25,IF(AND(J4&gt;=Feuil3!J174,J4&lt;Feuil3!J175),24,IF(AND(J4&gt;=Feuil3!J175,J4&lt;Feuil3!J176),23,IF(AND(J4&gt;=Feuil3!J176,J4&lt;Feuil3!J177),22,IF(AND(J4&gt;=Feuil3!J177,J4&lt;Feuil3!J178),21,IF(AND(J4&gt;=Feuil3!J178,J4&lt;Feuil3!J179),20,IF(AND(J4&gt;=Feuil3!J179,J4&lt;Feuil3!J180),19,IF(AND(J4&gt;=Feuil3!J180,J4&lt;Feuil3!J181),18,IF(AND(J4&gt;=Feuil3!J181,J4&lt;Feuil3!J182),17,IF(AND(J4&gt;=Feuil3!J182,J4&lt;Feuil3!J183),16,IF(AND(J4&gt;=Feuil3!J183,J4&lt;Feuil3!J184),15,IF(AND(J4&gt;=Feuil3!J184,J4&lt;Feuil3!J185),14,IF(AND(J4&gt;=Feuil3!J185,J4&lt;Feuil3!J186),13,IF(AND(J4&gt;=Feuil3!J186,J4&lt;Feuil3!J187),12,IF(AND(J4&gt;=Feuil3!J187,J4&lt;Feuil3!J188),11,IF(AND(J4&gt;=Feuil3!J188,J4&lt;Feuil3!J189),10,IF(AND(J4&gt;=Feuil3!J189,J4&lt;Feuil3!J190),9,IF(AND(J4&gt;=Feuil3!J190,J4&lt;Feuil3!J191),8,IF(AND(J4&gt;=Feuil3!J191,J4&lt;Feuil3!J192),7,IF(AND(J4&gt;=Feuil3!J192,J4&lt;Feuil3!J193),6,IF(AND(J4&gt;=Feuil3!J193,J4&lt;Feuil3!J194),5,IF(AND(J4&gt;=Feuil3!J194,J4&lt;Feuil3!J185),4,IF(AND(J4&gt;=Feuil3!J195,J4&lt;Feuil3!J196),3,IF(AND(J4&gt;=Feuil3!J196,J4&lt;Feuil3!J197),2,IF(AND(J4&gt;=Feuil3!J197,J4&lt;Feuil3!J198),1,0))))))))))))))))))))))))))))))))))))))))))))))))))</f>
        <v>33</v>
      </c>
      <c r="L4" s="1">
        <v>10.178900000000001</v>
      </c>
      <c r="M4" s="43">
        <f>IF(AND(L4&gt;=Feuil3!L148,L4&lt;Feuil3!L149),50,IF(AND(L4&gt;=Feuil3!L149,L4&lt;Feuil3!L150),49,IF(AND(L4&gt;=Feuil3!L150,L4&lt;Feuil3!L151),48,IF(AND(L4&gt;=Feuil3!L151,L4&lt;Feuil3!L152),47,IF(AND(L4&gt;=Feuil3!L152,L4&lt;Feuil3!L153),46,IF(AND(L4&gt;=Feuil3!L153,L4&lt;Feuil3!L154),45,IF(AND(L4&gt;=Feuil3!L154,L4&lt;Feuil3!L155),44,IF(AND(L4&gt;=Feuil3!L155,L4&lt;=Feuil3!L156),43,IF(AND(L4&gt;=Feuil3!L156,L4&lt;Feuil3!L157),42,IF(AND(L4&gt;=Feuil3!L157,L4&lt;Feuil3!L158),41,IF(AND(L4&gt;=Feuil3!L158,L4&lt;Feuil3!L159),40,IF(AND(L4&gt;=Feuil3!L159,L4&lt;Feuil3!L160),39,IF(AND(L4&gt;=Feuil3!L160,L4&lt;Feuil3!L161),38,IF(AND(L4&gt;=Feuil3!L161,L4&lt;=Feuil3!L162),37,IF(AND(L4&gt;=Feuil3!L162,L4&lt;Feuil3!L163),36,IF(AND(L4&gt;=Feuil3!L163,L4&lt;Feuil3!L164),35,IF(AND(L4&gt;=Feuil3!L164,L4&lt;Feuil3!L165),34,IF(AND(L4&gt;=Feuil3!L165,L4&lt;Feuil3!L166),33,IF(AND(L4&gt;=Feuil3!L166,L4&lt;Feuil3!L167),32,IF(AND(L4&gt;=Feuil3!L167,L4&lt;Feuil3!L168),31,IF(AND(L4&gt;=Feuil3!L168,L4&lt;Feuil3!L169),30,IF(AND(L4&gt;=Feuil3!L169,L4&lt;Feuil3!L170),29,IF(AND(L4&gt;=Feuil3!L170,L4&lt;Feuil3!L171),28,IF(AND(L4&gt;=Feuil3!L171,L4&lt;Feuil3!L172),27,IF(AND(L4&gt;=Feuil3!L172,L4&lt;Feuil3!L173),26,IF(AND(L4&gt;=Feuil3!L173,L4&lt;Feuil3!L174),25,IF(AND(L4&gt;=Feuil3!L174,L4&lt;Feuil3!L175),24,IF(AND(L4&gt;=Feuil3!L175,L4&lt;Feuil3!L176),23,IF(AND(L4&gt;=Feuil3!L176,L4&lt;Feuil3!L177),22,IF(AND(L4&gt;=Feuil3!L177,L4&lt;Feuil3!L178),21,IF(AND(L4&gt;=Feuil3!L178,L4&lt;Feuil3!L179),20,IF(AND(L4&gt;=Feuil3!L179,L4&lt;Feuil3!L180),19,IF(AND(L4&gt;=Feuil3!L180,L4&lt;Feuil3!L181),18,IF(AND(L4&gt;=Feuil3!L181,L4&lt;Feuil3!L182),17,IF(AND(L4&gt;=Feuil3!L182,L4&lt;Feuil3!L183),16,IF(AND(L4&gt;=Feuil3!L183,L4&lt;Feuil3!L184),15,IF(AND(L4&gt;=Feuil3!L184,L4&lt;Feuil3!L185),14,IF(AND(L4&gt;=Feuil3!L185,L4&lt;Feuil3!L186),13,IF(AND(L4&gt;=Feuil3!L186,L4&lt;Feuil3!L187),12,IF(AND(L4&gt;=Feuil3!L187,L4&lt;Feuil3!L188),11,IF(AND(L4&gt;=Feuil3!L188,L4&lt;Feuil3!L189),10,IF(AND(L4&gt;=Feuil3!L189,L4&lt;Feuil3!L190),9,IF(AND(L4&gt;=Feuil3!L190,L4&lt;Feuil3!L191),8,IF(AND(L4&gt;=Feuil3!L191,L4&lt;Feuil3!L192),7,IF(AND(L4&gt;=Feuil3!L192,L4&lt;Feuil3!L193),6,IF(AND(L4&gt;=Feuil3!L193,L4&lt;Feuil3!L194),5,IF(AND(L4&gt;=Feuil3!L194,L4&lt;Feuil3!L185),4,IF(AND(L4&gt;=Feuil3!L195,L4&lt;Feuil3!L196),3,IF(AND(L4&gt;=Feuil3!L196,L4&lt;Feuil3!L197),2,IF(AND(L4&gt;=Feuil3!L197,L4&lt;Feuil3!L198),1,0))))))))))))))))))))))))))))))))))))))))))))))))))</f>
        <v>16</v>
      </c>
      <c r="N4" s="1">
        <v>8.2200000000000006</v>
      </c>
      <c r="O4" s="43">
        <f>IF(AND(N4&gt;=Feuil3!N148,N4&lt;Feuil3!N149),50,IF(AND(N4&gt;=Feuil3!N149,N4&lt;Feuil3!N150),49,IF(AND(N4&gt;=Feuil3!N150,N4&lt;Feuil3!N151),48,IF(AND(N4&gt;=Feuil3!N151,N4&lt;Feuil3!N152),47,IF(AND(N4&gt;=Feuil3!N152,N4&lt;Feuil3!N153),46,IF(AND(N4&gt;=Feuil3!N153,N4&lt;Feuil3!N154),45,IF(AND(N4&gt;=Feuil3!N154,N4&lt;Feuil3!N155),44,IF(AND(N4&gt;=Feuil3!N155,N4&lt;=Feuil3!N156),43,IF(AND(N4&gt;=Feuil3!N156,N4&lt;Feuil3!N157),42,IF(AND(N4&gt;=Feuil3!N157,N4&lt;Feuil3!N158),41,IF(AND(N4&gt;=Feuil3!N158,N4&lt;Feuil3!N159),40,IF(AND(N4&gt;=Feuil3!N159,N4&lt;Feuil3!N160),39,IF(AND(N4&gt;=Feuil3!N160,N4&lt;Feuil3!N161),38,IF(AND(N4&gt;=Feuil3!N161,N4&lt;=Feuil3!N162),37,IF(AND(N4&gt;=Feuil3!N162,N4&lt;Feuil3!N163),36,IF(AND(N4&gt;=Feuil3!N163,N4&lt;Feuil3!N164),35,IF(AND(N4&gt;=Feuil3!N164,N4&lt;Feuil3!N165),34,IF(AND(N4&gt;=Feuil3!N165,N4&lt;Feuil3!N166),33,IF(AND(N4&gt;=Feuil3!N166,N4&lt;Feuil3!N167),32,IF(AND(N4&gt;=Feuil3!N167,N4&lt;Feuil3!N168),31,IF(AND(N4&gt;=Feuil3!N168,N4&lt;Feuil3!N169),30,IF(AND(N4&gt;=Feuil3!N169,N4&lt;Feuil3!N170),29,IF(AND(N4&gt;=Feuil3!N170,N4&lt;Feuil3!N171),28,IF(AND(N4&gt;=Feuil3!N171,N4&lt;Feuil3!N172),27,IF(AND(N4&gt;=Feuil3!N172,N4&lt;Feuil3!N173),26,IF(AND(N4&gt;=Feuil3!N173,N4&lt;Feuil3!N174),25,IF(AND(N4&gt;=Feuil3!N174,N4&lt;Feuil3!N175),24,IF(AND(N4&gt;=Feuil3!N175,N4&lt;Feuil3!N176),23,IF(AND(N4&gt;=Feuil3!N176,N4&lt;Feuil3!N177),22,IF(AND(N4&gt;=Feuil3!N177,N4&lt;Feuil3!N178),21,IF(AND(N4&gt;=Feuil3!N178,N4&lt;Feuil3!N179),20,IF(AND(N4&gt;=Feuil3!N179,N4&lt;Feuil3!N180),19,IF(AND(N4&gt;=Feuil3!N180,N4&lt;Feuil3!N181),18,IF(AND(N4&gt;=Feuil3!N181,N4&lt;Feuil3!N182),17,IF(AND(N4&gt;=Feuil3!N182,N4&lt;Feuil3!N183),16,IF(AND(N4&gt;=Feuil3!N183,N4&lt;Feuil3!N184),15,IF(AND(N4&gt;=Feuil3!N184,N4&lt;Feuil3!N185),14,IF(AND(N4&gt;=Feuil3!N185,N4&lt;Feuil3!N186),13,IF(AND(N4&gt;=Feuil3!N186,N4&lt;Feuil3!N187),12,IF(AND(N4&gt;=Feuil3!N187,N4&lt;Feuil3!N188),11,IF(AND(N4&gt;=Feuil3!N188,N4&lt;Feuil3!N189),10,IF(AND(N4&gt;=Feuil3!N189,N4&lt;Feuil3!N190),9,IF(AND(N4&gt;=Feuil3!N190,N4&lt;Feuil3!N191),8,IF(AND(N4&gt;=Feuil3!N191,N4&lt;Feuil3!N192),7,IF(AND(N4&gt;=Feuil3!N192,N4&lt;Feuil3!N193),6,IF(AND(N4&gt;=Feuil3!N193,N4&lt;Feuil3!N194),5,IF(AND(N4&gt;=Feuil3!N194,N4&lt;Feuil3!N185),4,IF(AND(N4&gt;=Feuil3!N195,N4&lt;Feuil3!N196),3,IF(AND(N4&gt;=Feuil3!N196,N4&lt;Feuil3!N197),2,IF(AND(N4&gt;=Feuil3!N197,N4&lt;Feuil3!N198),1,0))))))))))))))))))))))))))))))))))))))))))))))))))</f>
        <v>39</v>
      </c>
      <c r="P4" s="1">
        <v>11.82</v>
      </c>
      <c r="Q4" s="43">
        <f>IF(AND(P4&gt;=Feuil3!P148,P4&lt;Feuil3!P149),50,IF(AND(P4&gt;=Feuil3!P149,P4&lt;Feuil3!P150),49,IF(AND(P4&gt;=Feuil3!P150,P4&lt;Feuil3!P151),48,IF(AND(P4&gt;=Feuil3!P151,P4&lt;Feuil3!P152),47,IF(AND(P4&gt;=Feuil3!P152,P4&lt;Feuil3!P153),46,IF(AND(P4&gt;=Feuil3!P153,P4&lt;Feuil3!P154),45,IF(AND(P4&gt;=Feuil3!P154,P4&lt;Feuil3!P155),44,IF(AND(P4&gt;=Feuil3!P155,P4&lt;=Feuil3!P156),43,IF(AND(P4&gt;=Feuil3!P156,P4&lt;Feuil3!P157),42,IF(AND(P4&gt;=Feuil3!P157,P4&lt;Feuil3!P158),41,IF(AND(P4&gt;=Feuil3!P158,P4&lt;Feuil3!P159),40,IF(AND(P4&gt;=Feuil3!P159,P4&lt;Feuil3!P160),39,IF(AND(P4&gt;=Feuil3!P160,P4&lt;Feuil3!P161),38,IF(AND(P4&gt;=Feuil3!P161,P4&lt;=Feuil3!P162),37,IF(AND(P4&gt;=Feuil3!P162,P4&lt;Feuil3!P163),36,IF(AND(P4&gt;=Feuil3!P163,P4&lt;Feuil3!P164),35,IF(AND(P4&gt;=Feuil3!P164,P4&lt;Feuil3!P165),34,IF(AND(P4&gt;=Feuil3!P165,P4&lt;Feuil3!P166),33,IF(AND(P4&gt;=Feuil3!P166,P4&lt;Feuil3!P167),32,IF(AND(P4&gt;=Feuil3!P167,P4&lt;Feuil3!P168),31,IF(AND(P4&gt;=Feuil3!P168,P4&lt;Feuil3!P169),30,IF(AND(P4&gt;=Feuil3!P169,P4&lt;Feuil3!P170),29,IF(AND(P4&gt;=Feuil3!P170,P4&lt;Feuil3!P171),28,IF(AND(P4&gt;=Feuil3!P171,P4&lt;Feuil3!P172),27,IF(AND(P4&gt;=Feuil3!P172,P4&lt;Feuil3!P173),26,IF(AND(P4&gt;=Feuil3!P173,P4&lt;Feuil3!P174),25,IF(AND(P4&gt;=Feuil3!P174,P4&lt;Feuil3!P175),24,IF(AND(P4&gt;=Feuil3!P175,P4&lt;Feuil3!P176),23,IF(AND(P4&gt;=Feuil3!P176,P4&lt;Feuil3!P177),22,IF(AND(P4&gt;=Feuil3!P177,P4&lt;Feuil3!P178),21,IF(AND(P4&gt;=Feuil3!P178,P4&lt;Feuil3!P179),20,IF(AND(P4&gt;=Feuil3!P179,P4&lt;Feuil3!P180),19,IF(AND(P4&gt;=Feuil3!P180,P4&lt;Feuil3!P181),18,IF(AND(P4&gt;=Feuil3!P181,P4&lt;Feuil3!P182),17,IF(AND(P4&gt;=Feuil3!P182,P4&lt;Feuil3!P183),16,IF(AND(P4&gt;=Feuil3!P183,P4&lt;Feuil3!P184),15,IF(AND(P4&gt;=Feuil3!P184,P4&lt;Feuil3!P185),14,IF(AND(P4&gt;=Feuil3!P185,P4&lt;Feuil3!P186),13,IF(AND(P4&gt;=Feuil3!P186,P4&lt;Feuil3!P187),12,IF(AND(P4&gt;=Feuil3!P187,P4&lt;Feuil3!P188),11,IF(AND(P4&gt;=Feuil3!P188,P4&lt;Feuil3!P189),10,IF(AND(P4&gt;=Feuil3!P189,P4&lt;Feuil3!P190),9,IF(AND(P4&gt;=Feuil3!P190,P4&lt;Feuil3!P191),8,IF(AND(P4&gt;=Feuil3!P191,P4&lt;Feuil3!P192),7,IF(AND(P4&gt;=Feuil3!P192,P4&lt;Feuil3!P193),6,IF(AND(P4&gt;=Feuil3!P193,P4&lt;Feuil3!P194),5,IF(AND(P4&gt;=Feuil3!P194,P4&lt;Feuil3!P185),4,IF(AND(P4&gt;=Feuil3!P195,P4&lt;Feuil3!P196),3,IF(AND(P4&gt;=Feuil3!P196,P4&lt;Feuil3!P197),2,IF(AND(P4&gt;=Feuil3!P197,P4&lt;Feuil3!P198),1,0))))))))))))))))))))))))))))))))))))))))))))))))))</f>
        <v>19</v>
      </c>
      <c r="R4" s="1">
        <v>14.24</v>
      </c>
      <c r="S4" s="43">
        <f>IF(AND(R4&gt;=Feuil3!R148,R4&lt;Feuil3!R149),50,IF(AND(R4&gt;=Feuil3!R149,R4&lt;Feuil3!R150),49,IF(AND(R4&gt;=Feuil3!R150,R4&lt;Feuil3!R151),48,IF(AND(R4&gt;=Feuil3!R151,R4&lt;Feuil3!R152),47,IF(AND(R4&gt;=Feuil3!R152,R4&lt;Feuil3!R153),46,IF(AND(R4&gt;=Feuil3!R153,R4&lt;Feuil3!R154),45,IF(AND(R4&gt;=Feuil3!R154,R4&lt;Feuil3!R155),44,IF(AND(R4&gt;=Feuil3!R155,R4&lt;=Feuil3!R156),43,IF(AND(R4&gt;=Feuil3!R156,R4&lt;Feuil3!R157),42,IF(AND(R4&gt;=Feuil3!R157,R4&lt;Feuil3!R158),41,IF(AND(R4&gt;=Feuil3!R158,R4&lt;Feuil3!R159),40,IF(AND(R4&gt;=Feuil3!R159,R4&lt;Feuil3!R160),39,IF(AND(R4&gt;=Feuil3!R160,R4&lt;Feuil3!R161),38,IF(AND(R4&gt;=Feuil3!R161,R4&lt;=Feuil3!R162),37,IF(AND(R4&gt;=Feuil3!R162,R4&lt;Feuil3!R163),36,IF(AND(R4&gt;=Feuil3!R163,R4&lt;Feuil3!R164),35,IF(AND(R4&gt;=Feuil3!R164,R4&lt;Feuil3!R165),34,IF(AND(R4&gt;=Feuil3!R165,R4&lt;Feuil3!R166),33,IF(AND(R4&gt;=Feuil3!R166,R4&lt;Feuil3!R167),32,IF(AND(R4&gt;=Feuil3!R167,R4&lt;Feuil3!R168),31,IF(AND(R4&gt;=Feuil3!R168,R4&lt;Feuil3!R169),30,IF(AND(R4&gt;=Feuil3!R169,R4&lt;Feuil3!R170),29,IF(AND(R4&gt;=Feuil3!R170,R4&lt;Feuil3!R171),28,IF(AND(R4&gt;=Feuil3!R171,R4&lt;Feuil3!R172),27,IF(AND(R4&gt;=Feuil3!R172,R4&lt;Feuil3!R173),26,IF(AND(R4&gt;=Feuil3!R173,R4&lt;Feuil3!R174),25,IF(AND(R4&gt;=Feuil3!R174,R4&lt;Feuil3!R175),24,IF(AND(R4&gt;=Feuil3!R175,R4&lt;Feuil3!R176),23,IF(AND(R4&gt;=Feuil3!R176,R4&lt;Feuil3!R177),22,IF(AND(R4&gt;=Feuil3!R177,R4&lt;Feuil3!R178),21,IF(AND(R4&gt;=Feuil3!R178,R4&lt;Feuil3!R179),20,IF(AND(R4&gt;=Feuil3!R179,R4&lt;Feuil3!R180),19,IF(AND(R4&gt;=Feuil3!R180,R4&lt;Feuil3!R181),18,IF(AND(R4&gt;=Feuil3!R181,R4&lt;Feuil3!R182),17,IF(AND(R4&gt;=Feuil3!R182,R4&lt;Feuil3!R183),16,IF(AND(R4&gt;=Feuil3!R183,R4&lt;Feuil3!R184),15,IF(AND(R4&gt;=Feuil3!R184,R4&lt;Feuil3!R185),14,IF(AND(R4&gt;=Feuil3!R185,R4&lt;Feuil3!R186),13,IF(AND(R4&gt;=Feuil3!R186,R4&lt;Feuil3!R187),12,IF(AND(R4&gt;=Feuil3!R187,R4&lt;Feuil3!R188),11,IF(AND(R4&gt;=Feuil3!R188,R4&lt;Feuil3!R189),10,IF(AND(R4&gt;=Feuil3!R189,R4&lt;Feuil3!R190),9,IF(AND(R4&gt;=Feuil3!R190,R4&lt;Feuil3!R191),8,IF(AND(R4&gt;=Feuil3!R191,R4&lt;Feuil3!R192),7,IF(AND(R4&gt;=Feuil3!R192,R4&lt;Feuil3!R193),6,IF(AND(R4&gt;=Feuil3!R193,R4&lt;Feuil3!R194),5,IF(AND(R4&gt;=Feuil3!R194,R4&lt;Feuil3!R185),4,IF(AND(R4&gt;=Feuil3!R195,R4&lt;Feuil3!R196),3,IF(AND(R4&gt;=Feuil3!R196,R4&lt;Feuil3!R197),2,IF(AND(R4&gt;=Feuil3!R197,R4&lt;Feuil3!R198),1,0))))))))))))))))))))))))))))))))))))))))))))))))))</f>
        <v>27</v>
      </c>
      <c r="T4" s="1">
        <v>39.64</v>
      </c>
      <c r="U4" s="43">
        <f>IF(AND(T4&gt;=Feuil3!T148,T4&lt;Feuil3!T149),50,IF(AND(T4&gt;=Feuil3!T149,T4&lt;Feuil3!T150),49,IF(AND(T4&gt;=Feuil3!T150,T4&lt;Feuil3!T151),48,IF(AND(T4&gt;=Feuil3!T151,T4&lt;Feuil3!T152),47,IF(AND(T4&gt;=Feuil3!T152,T4&lt;Feuil3!T153),46,IF(AND(T4&gt;=Feuil3!T153,T4&lt;Feuil3!T154),45,IF(AND(T4&gt;=Feuil3!T154,T4&lt;Feuil3!T155),44,IF(AND(T4&gt;=Feuil3!T155,T4&lt;=Feuil3!T156),43,IF(AND(T4&gt;=Feuil3!T156,T4&lt;Feuil3!T157),42,IF(AND(T4&gt;=Feuil3!T157,T4&lt;Feuil3!T158),41,IF(AND(T4&gt;=Feuil3!T158,T4&lt;Feuil3!T159),40,IF(AND(T4&gt;=Feuil3!T159,T4&lt;Feuil3!T160),39,IF(AND(T4&gt;=Feuil3!T160,T4&lt;Feuil3!T161),38,IF(AND(T4&gt;=Feuil3!T161,T4&lt;=Feuil3!T162),37,IF(AND(T4&gt;=Feuil3!T162,T4&lt;Feuil3!T163),36,IF(AND(T4&gt;=Feuil3!T163,T4&lt;Feuil3!T164),35,IF(AND(T4&gt;=Feuil3!T164,T4&lt;Feuil3!T165),34,IF(AND(T4&gt;=Feuil3!T165,T4&lt;Feuil3!T166),33,IF(AND(T4&gt;=Feuil3!T166,T4&lt;Feuil3!T167),32,IF(AND(T4&gt;=Feuil3!T167,T4&lt;Feuil3!T168),31,IF(AND(T4&gt;=Feuil3!T168,T4&lt;Feuil3!T169),30,IF(AND(T4&gt;=Feuil3!T169,T4&lt;Feuil3!T170),29,IF(AND(T4&gt;=Feuil3!T170,T4&lt;Feuil3!T171),28,IF(AND(T4&gt;=Feuil3!T171,T4&lt;Feuil3!T172),27,IF(AND(T4&gt;=Feuil3!T172,T4&lt;Feuil3!T173),26,IF(AND(T4&gt;=Feuil3!T173,T4&lt;Feuil3!T174),25,IF(AND(T4&gt;=Feuil3!T174,T4&lt;Feuil3!T175),24,IF(AND(T4&gt;=Feuil3!T175,T4&lt;Feuil3!T176),23,IF(AND(T4&gt;=Feuil3!T176,T4&lt;Feuil3!T177),22,IF(AND(T4&gt;=Feuil3!T177,T4&lt;Feuil3!T178),21,IF(AND(T4&gt;=Feuil3!T178,T4&lt;Feuil3!T179),20,IF(AND(T4&gt;=Feuil3!T179,T4&lt;Feuil3!T180),19,IF(AND(T4&gt;=Feuil3!T180,T4&lt;Feuil3!T181),18,IF(AND(T4&gt;=Feuil3!T181,T4&lt;Feuil3!T182),17,IF(AND(T4&gt;=Feuil3!T182,T4&lt;Feuil3!T183),16,IF(AND(T4&gt;=Feuil3!T183,T4&lt;Feuil3!T184),15,IF(AND(T4&gt;=Feuil3!T184,T4&lt;Feuil3!T185),14,IF(AND(T4&gt;=Feuil3!T185,T4&lt;Feuil3!T186),13,IF(AND(T4&gt;=Feuil3!T186,T4&lt;Feuil3!T187),12,IF(AND(T4&gt;=Feuil3!T187,T4&lt;Feuil3!T188),11,IF(AND(T4&gt;=Feuil3!T188,T4&lt;Feuil3!T189),10,IF(AND(T4&gt;=Feuil3!T189,T4&lt;Feuil3!T190),9,IF(AND(T4&gt;=Feuil3!T190,T4&lt;Feuil3!T191),8,IF(AND(T4&gt;=Feuil3!T191,T4&lt;Feuil3!T192),7,IF(AND(T4&gt;=Feuil3!T192,T4&lt;Feuil3!T193),6,IF(AND(T4&gt;=Feuil3!T193,T4&lt;Feuil3!T194),5,IF(AND(T4&gt;=Feuil3!T194,T4&lt;Feuil3!T185),4,IF(AND(T4&gt;=Feuil3!T195,T4&lt;Feuil3!T196),3,IF(AND(T4&gt;=Feuil3!T196,T4&lt;Feuil3!T197),2,IF(AND(T4&gt;=Feuil3!T197,T4&lt;Feuil3!T198),1,0))))))))))))))))))))))))))))))))))))))))))))))))))</f>
        <v>17</v>
      </c>
      <c r="V4" s="1">
        <v>1.63</v>
      </c>
      <c r="W4" s="47">
        <f>IF(AND(V4&gt;=Feuil3!V148,V4&lt;Feuil3!V149),50,IF(AND(V4&gt;=Feuil3!V149,V4&lt;Feuil3!V150),49,IF(AND(V4&gt;=Feuil3!V150,V4&lt;Feuil3!V151),48,IF(AND(V4&gt;=Feuil3!V151,V4&lt;Feuil3!V152),47,IF(AND(V4&gt;=Feuil3!V152,V4&lt;Feuil3!V153),46,IF(AND(V4&gt;=Feuil3!V153,V4&lt;Feuil3!V154),45,IF(AND(V4&gt;=Feuil3!V154,V4&lt;Feuil3!V155),44,IF(AND(V4&gt;=Feuil3!V155,V4&lt;=Feuil3!V156),43,IF(AND(V4&gt;=Feuil3!V156,V4&lt;Feuil3!V157),42,IF(AND(V4&gt;=Feuil3!V157,V4&lt;Feuil3!V158),41,IF(AND(V4&gt;=Feuil3!V158,V4&lt;Feuil3!V159),40,IF(AND(V4&gt;=Feuil3!V159,V4&lt;Feuil3!V160),39,IF(AND(V4&gt;=Feuil3!V160,V4&lt;Feuil3!V161),38,IF(AND(V4&gt;=Feuil3!V161,V4&lt;=Feuil3!V162),37,IF(AND(V4&gt;=Feuil3!V162,V4&lt;Feuil3!V163),36,IF(AND(V4&gt;=Feuil3!V163,V4&lt;Feuil3!V164),35,IF(AND(V4&gt;=Feuil3!V164,V4&lt;Feuil3!V165),34,IF(AND(V4&gt;=Feuil3!V165,V4&lt;Feuil3!V166),33,IF(AND(V4&gt;=Feuil3!V166,V4&lt;Feuil3!V167),32,IF(AND(V4&gt;=Feuil3!V167,V4&lt;Feuil3!V168),31,IF(AND(V4&gt;=Feuil3!V168,V4&lt;Feuil3!V169),30,IF(AND(V4&gt;=Feuil3!V169,V4&lt;Feuil3!V170),29,IF(AND(V4&gt;=Feuil3!V170,V4&lt;Feuil3!V171),28,IF(AND(V4&gt;=Feuil3!V171,V4&lt;Feuil3!V172),27,IF(AND(V4&gt;=Feuil3!V172,V4&lt;Feuil3!V173),26,IF(AND(V4&gt;=Feuil3!V173,V4&lt;Feuil3!V174),25,IF(AND(V4&gt;=Feuil3!V174,V4&lt;Feuil3!V175),24,IF(AND(V4&gt;=Feuil3!V175,V4&lt;Feuil3!V176),23,IF(AND(V4&gt;=Feuil3!V176,V4&lt;Feuil3!V177),22,IF(AND(V4&gt;=Feuil3!V177,V4&lt;Feuil3!V178),21,IF(AND(V4&gt;=Feuil3!V178,V4&lt;Feuil3!V179),20,IF(AND(V4&gt;=Feuil3!V179,V4&lt;Feuil3!V180),19,IF(AND(V4&gt;=Feuil3!V180,V4&lt;Feuil3!V181),18,IF(AND(V4&gt;=Feuil3!V181,V4&lt;Feuil3!V182),17,IF(AND(V4&gt;=Feuil3!V182,V4&lt;Feuil3!V183),16,IF(AND(V4&gt;=Feuil3!V183,V4&lt;Feuil3!V184),15,IF(AND(V4&gt;=Feuil3!V184,V4&lt;Feuil3!V185),14,IF(AND(V4&gt;=Feuil3!V185,V4&lt;Feuil3!V186),13,IF(AND(V4&gt;=Feuil3!V186,V4&lt;Feuil3!V187),12,IF(AND(V4&gt;=Feuil3!V187,V4&lt;Feuil3!V188),11,IF(AND(V4&gt;=Feuil3!V188,V4&lt;Feuil3!V189),10,IF(AND(V4&gt;=Feuil3!V189,V4&lt;Feuil3!V190),9,IF(AND(V4&gt;=Feuil3!V190,V4&lt;Feuil3!V191),8,IF(AND(V4&gt;=Feuil3!V191,V4&lt;Feuil3!V192),7,IF(AND(V4&gt;=Feuil3!V192,V4&lt;Feuil3!V193),6,IF(AND(V4&gt;=Feuil3!V193,V4&lt;Feuil3!V194),5,IF(AND(V4&gt;=Feuil3!V194,V4&lt;Feuil3!V185),4,IF(AND(V4&gt;=Feuil3!V195,V4&lt;Feuil3!V196),3,IF(AND(V4&gt;=Feuil3!V196,V4&lt;Feuil3!V197),2,IF(AND(V4&gt;=Feuil3!V197,V4&lt;Feuil3!V198),1,0))))))))))))))))))))))))))))))))))))))))))))))))))</f>
        <v>0</v>
      </c>
      <c r="X4" s="1">
        <v>3.9</v>
      </c>
      <c r="Y4" s="47">
        <f>IF(AND(X4&gt;=Feuil3!X148,X4&lt;Feuil3!X149),50,IF(AND(X4&gt;=Feuil3!X149,X4&lt;Feuil3!X150),49,IF(AND(X4&gt;=Feuil3!X150,X4&lt;Feuil3!X151),48,IF(AND(X4&gt;=Feuil3!X151,X4&lt;Feuil3!X152),47,IF(AND(X4&gt;=Feuil3!X152,X4&lt;Feuil3!X153),46,IF(AND(X4&gt;=Feuil3!X153,X4&lt;Feuil3!X154),45,IF(AND(X4&gt;=Feuil3!X154,X4&lt;Feuil3!X155),44,IF(AND(X4&gt;=Feuil3!X155,X4&lt;=Feuil3!X156),43,IF(AND(X4&gt;=Feuil3!X156,X4&lt;Feuil3!X157),42,IF(AND(X4&gt;=Feuil3!X157,X4&lt;Feuil3!X158),41,IF(AND(X4&gt;=Feuil3!X158,X4&lt;Feuil3!X159),40,IF(AND(X4&gt;=Feuil3!X159,X4&lt;Feuil3!X160),39,IF(AND(X4&gt;=Feuil3!X160,X4&lt;Feuil3!X161),38,IF(AND(X4&gt;=Feuil3!X161,X4&lt;=Feuil3!X162),37,IF(AND(X4&gt;=Feuil3!X162,X4&lt;Feuil3!X163),36,IF(AND(X4&gt;=Feuil3!X163,X4&lt;Feuil3!X164),35,IF(AND(X4&gt;=Feuil3!X164,X4&lt;Feuil3!X165),34,IF(AND(X4&gt;=Feuil3!X165,X4&lt;Feuil3!X166),33,IF(AND(X4&gt;=Feuil3!X166,X4&lt;Feuil3!X167),32,IF(AND(X4&gt;=Feuil3!X167,X4&lt;Feuil3!X168),31,IF(AND(X4&gt;=Feuil3!X168,X4&lt;Feuil3!X169),30,IF(AND(X4&gt;=Feuil3!X169,X4&lt;Feuil3!X170),29,IF(AND(X4&gt;=Feuil3!X170,X4&lt;Feuil3!X171),28,IF(AND(X4&gt;=Feuil3!X171,X4&lt;Feuil3!X172),27,IF(AND(X4&gt;=Feuil3!X172,X4&lt;Feuil3!X173),26,IF(AND(X4&gt;=Feuil3!X173,X4&lt;Feuil3!X174),25,IF(AND(X4&gt;=Feuil3!X174,X4&lt;Feuil3!X175),24,IF(AND(X4&gt;=Feuil3!X175,X4&lt;Feuil3!X176),23,IF(AND(X4&gt;=Feuil3!X176,X4&lt;Feuil3!X177),22,IF(AND(X4&gt;=Feuil3!X177,X4&lt;Feuil3!X178),21,IF(AND(X4&gt;=Feuil3!X178,X4&lt;Feuil3!X179),20,IF(AND(X4&gt;=Feuil3!X179,X4&lt;Feuil3!X180),19,IF(AND(X4&gt;=Feuil3!X180,X4&lt;Feuil3!X181),18,IF(AND(X4&gt;=Feuil3!X181,X4&lt;Feuil3!X182),17,IF(AND(X4&gt;=Feuil3!X182,X4&lt;Feuil3!X183),16,IF(AND(X4&gt;=Feuil3!X183,X4&lt;Feuil3!X184),15,IF(AND(X4&gt;=Feuil3!X184,X4&lt;Feuil3!X185),14,IF(AND(X4&gt;=Feuil3!X185,X4&lt;Feuil3!X186),13,IF(AND(X4&gt;=Feuil3!X186,X4&lt;Feuil3!X187),12,IF(AND(X4&gt;=Feuil3!X187,X4&lt;Feuil3!X188),11,IF(AND(X4&gt;=Feuil3!X188,X4&lt;Feuil3!X189),10,IF(AND(X4&gt;=Feuil3!X189,X4&lt;Feuil3!X190),9,IF(AND(X4&gt;=Feuil3!X190,X4&lt;Feuil3!X191),8,IF(AND(X4&gt;=Feuil3!X191,X4&lt;Feuil3!X192),7,IF(AND(X4&gt;=Feuil3!X192,X4&lt;Feuil3!X193),6,IF(AND(X4&gt;=Feuil3!X193,X4&lt;Feuil3!X194),5,IF(AND(X4&gt;=Feuil3!X194,X4&lt;Feuil3!X185),4,IF(AND(X4&gt;=Feuil3!X195,X4&lt;Feuil3!X196),3,IF(AND(X4&gt;=Feuil3!X196,X4&lt;Feuil3!X197),2,IF(AND(X4&gt;=Feuil3!X197,X4&lt;Feuil3!X198),1,0))))))))))))))))))))))))))))))))))))))))))))))))))</f>
        <v>0</v>
      </c>
      <c r="Z4" s="1">
        <v>5.31</v>
      </c>
      <c r="AA4" s="47">
        <f>IF(AND(Z4&gt;=Feuil3!Z148,Z4&lt;Feuil3!Z149),50,IF(AND(Z4&gt;=Feuil3!Z149,Z4&lt;Feuil3!Z150),49,IF(AND(Z4&gt;=Feuil3!Z150,Z4&lt;Feuil3!Z151),48,IF(AND(Z4&gt;=Feuil3!Z151,Z4&lt;Feuil3!Z152),47,IF(AND(Z4&gt;=Feuil3!Z152,Z4&lt;Feuil3!Z153),46,IF(AND(Z4&gt;=Feuil3!Z153,Z4&lt;Feuil3!Z154),45,IF(AND(Z4&gt;=Feuil3!Z154,Z4&lt;Feuil3!Z155),44,IF(AND(Z4&gt;=Feuil3!Z155,Z4&lt;=Feuil3!Z156),43,IF(AND(Z4&gt;=Feuil3!Z156,Z4&lt;Feuil3!Z157),42,IF(AND(Z4&gt;=Feuil3!Z157,Z4&lt;Feuil3!Z158),41,IF(AND(Z4&gt;=Feuil3!Z158,Z4&lt;Feuil3!Z159),40,IF(AND(Z4&gt;=Feuil3!Z159,Z4&lt;Feuil3!Z160),39,IF(AND(Z4&gt;=Feuil3!Z160,Z4&lt;Feuil3!Z161),38,IF(AND(Z4&gt;=Feuil3!Z161,Z4&lt;=Feuil3!Z162),37,IF(AND(Z4&gt;=Feuil3!Z162,Z4&lt;Feuil3!Z163),36,IF(AND(Z4&gt;=Feuil3!Z163,Z4&lt;Feuil3!Z164),35,IF(AND(Z4&gt;=Feuil3!Z164,Z4&lt;Feuil3!Z165),34,IF(AND(Z4&gt;=Feuil3!Z165,Z4&lt;Feuil3!Z166),33,IF(AND(Z4&gt;=Feuil3!Z166,Z4&lt;Feuil3!Z167),32,IF(AND(Z4&gt;=Feuil3!Z167,Z4&lt;Feuil3!Z168),31,IF(AND(Z4&gt;=Feuil3!Z168,Z4&lt;Feuil3!Z169),30,IF(AND(Z4&gt;=Feuil3!Z169,Z4&lt;Feuil3!Z170),29,IF(AND(Z4&gt;=Feuil3!Z170,Z4&lt;Feuil3!Z171),28,IF(AND(Z4&gt;=Feuil3!Z171,Z4&lt;Feuil3!Z172),27,IF(AND(Z4&gt;=Feuil3!Z172,Z4&lt;Feuil3!Z173),26,IF(AND(Z4&gt;=Feuil3!Z173,Z4&lt;Feuil3!Z174),25,IF(AND(Z4&gt;=Feuil3!Z174,Z4&lt;Feuil3!Z175),24,IF(AND(Z4&gt;=Feuil3!Z175,Z4&lt;Feuil3!Z176),23,IF(AND(Z4&gt;=Feuil3!Z176,Z4&lt;Feuil3!Z177),22,IF(AND(Z4&gt;=Feuil3!Z177,Z4&lt;Feuil3!Z178),21,IF(AND(Z4&gt;=Feuil3!Z178,Z4&lt;Feuil3!Z179),20,IF(AND(Z4&gt;=Feuil3!Z179,Z4&lt;Feuil3!Z180),19,IF(AND(Z4&gt;=Feuil3!Z180,Z4&lt;Feuil3!Z181),18,IF(AND(Z4&gt;=Feuil3!Z181,Z4&lt;Feuil3!Z182),17,IF(AND(Z4&gt;=Feuil3!Z182,Z4&lt;Feuil3!Z183),16,IF(AND(Z4&gt;=Feuil3!Z183,Z4&lt;Feuil3!Z184),15,IF(AND(Z4&gt;=Feuil3!Z184,Z4&lt;Feuil3!Z185),14,IF(AND(Z4&gt;=Feuil3!Z185,Z4&lt;Feuil3!Z186),13,IF(AND(Z4&gt;=Feuil3!Z186,Z4&lt;Feuil3!Z187),12,IF(AND(Z4&gt;=Feuil3!Z187,Z4&lt;Feuil3!Z188),11,IF(AND(Z4&gt;=Feuil3!Z188,Z4&lt;Feuil3!Z189),10,IF(AND(Z4&gt;=Feuil3!Z189,Z4&lt;Feuil3!Z190),9,IF(AND(Z4&gt;=Feuil3!Z190,Z4&lt;Feuil3!Z191),8,IF(AND(Z4&gt;=Feuil3!Z191,Z4&lt;Feuil3!Z192),7,IF(AND(Z4&gt;=Feuil3!Z192,Z4&lt;Feuil3!Z193),6,IF(AND(Z4&gt;=Feuil3!Z193,Z4&lt;Feuil3!Z194),5,IF(AND(Z4&gt;=Feuil3!Z194,Z4&lt;Feuil3!Z185),4,IF(AND(Z4&gt;=Feuil3!Z195,Z4&lt;Feuil3!Z196),3,IF(AND(Z4&gt;=Feuil3!Z196,Z4&lt;Feuil3!Z197),2,IF(AND(Z4&gt;=Feuil3!Z197,Z4&lt;Feuil3!Z198),1,0))))))))))))))))))))))))))))))))))))))))))))))))))</f>
        <v>0</v>
      </c>
      <c r="AB4" s="1">
        <v>11.87</v>
      </c>
      <c r="AC4" s="47">
        <f>IF(AND(AB4&gt;=Feuil3!AB148,AB4&lt;Feuil3!AB149),50,IF(AND(AB4&gt;=Feuil3!AB149,AB4&lt;Feuil3!AB150),49,IF(AND(AB4&gt;=Feuil3!AB150,AB4&lt;Feuil3!AB151),48,IF(AND(AB4&gt;=Feuil3!AB151,AB4&lt;Feuil3!AB152),47,IF(AND(AB4&gt;=Feuil3!AB152,AB4&lt;Feuil3!AB153),46,IF(AND(AB4&gt;=Feuil3!AB153,AB4&lt;Feuil3!AB154),45,IF(AND(AB4&gt;=Feuil3!AB154,AB4&lt;Feuil3!AB155),44,IF(AND(AB4&gt;=Feuil3!AB155,AB4&lt;=Feuil3!AB156),43,IF(AND(AB4&gt;=Feuil3!AB156,AB4&lt;Feuil3!AB157),42,IF(AND(AB4&gt;=Feuil3!AB157,AB4&lt;Feuil3!AB158),41,IF(AND(AB4&gt;=Feuil3!AB158,AB4&lt;Feuil3!AB159),40,IF(AND(AB4&gt;=Feuil3!AB159,AB4&lt;Feuil3!AB160),39,IF(AND(AB4&gt;=Feuil3!AB160,AB4&lt;Feuil3!AB161),38,IF(AND(AB4&gt;=Feuil3!AB161,AB4&lt;=Feuil3!AB162),37,IF(AND(AB4&gt;=Feuil3!AB162,AB4&lt;Feuil3!AB163),36,IF(AND(AB4&gt;=Feuil3!AB163,AB4&lt;Feuil3!AB164),35,IF(AND(AB4&gt;=Feuil3!AB164,AB4&lt;Feuil3!AB165),34,IF(AND(AB4&gt;=Feuil3!AB165,AB4&lt;Feuil3!AB166),33,IF(AND(AB4&gt;=Feuil3!AB166,AB4&lt;Feuil3!AB167),32,IF(AND(AB4&gt;=Feuil3!AB167,AB4&lt;Feuil3!AB168),31,IF(AND(AB4&gt;=Feuil3!AB168,AB4&lt;Feuil3!AB169),30,IF(AND(AB4&gt;=Feuil3!AB169,AB4&lt;Feuil3!AB170),29,IF(AND(AB4&gt;=Feuil3!AB170,AB4&lt;Feuil3!AB171),28,IF(AND(AB4&gt;=Feuil3!AB171,AB4&lt;Feuil3!AB172),27,IF(AND(AB4&gt;=Feuil3!AB172,AB4&lt;Feuil3!AB173),26,IF(AND(AB4&gt;=Feuil3!AB173,AB4&lt;Feuil3!AB174),25,IF(AND(AB4&gt;=Feuil3!AB174,AB4&lt;Feuil3!AB175),24,IF(AND(AB4&gt;=Feuil3!AB175,AB4&lt;Feuil3!AB176),23,IF(AND(AB4&gt;=Feuil3!AB176,AB4&lt;Feuil3!AB177),22,IF(AND(AB4&gt;=Feuil3!AB177,AB4&lt;Feuil3!AB178),21,IF(AND(AB4&gt;=Feuil3!AB178,AB4&lt;Feuil3!AB179),20,IF(AND(AB4&gt;=Feuil3!AB179,AB4&lt;Feuil3!AB180),19,IF(AND(AB4&gt;=Feuil3!AB180,AB4&lt;Feuil3!AB181),18,IF(AND(AB4&gt;=Feuil3!AB181,AB4&lt;Feuil3!AB182),17,IF(AND(AB4&gt;=Feuil3!AB182,AB4&lt;Feuil3!AB183),16,IF(AND(AB4&gt;=Feuil3!AB183,AB4&lt;Feuil3!AB184),15,IF(AND(AB4&gt;=Feuil3!AB184,AB4&lt;Feuil3!AB185),14,IF(AND(AB4&gt;=Feuil3!AB185,AB4&lt;Feuil3!AB186),13,IF(AND(AB4&gt;=Feuil3!AB186,AB4&lt;Feuil3!AB187),12,IF(AND(AB4&gt;=Feuil3!AB187,AB4&lt;Feuil3!AB188),11,IF(AND(AB4&gt;=Feuil3!AB188,AB4&lt;Feuil3!AB189),10,IF(AND(AB4&gt;=Feuil3!AB189,AB4&lt;Feuil3!AB190),9,IF(AND(AB4&gt;=Feuil3!AB190,AB4&lt;Feuil3!AB191),8,IF(AND(AB4&gt;=Feuil3!AB191,AB4&lt;Feuil3!AB192),7,IF(AND(AB4&gt;=Feuil3!AB192,AB4&lt;Feuil3!AB193),6,IF(AND(AB4&gt;=Feuil3!AB193,AB4&lt;Feuil3!AB194),5,IF(AND(AB4&gt;=Feuil3!AB194,AB4&lt;Feuil3!AB185),4,IF(AND(AB4&gt;=Feuil3!AB195,AB4&lt;Feuil3!AB196),3,IF(AND(AB4&gt;=Feuil3!AB196,AB4&lt;Feuil3!AB197),2,IF(AND(AB4&gt;=Feuil3!AB197,AB4&lt;Feuil3!AB198),1,0))))))))))))))))))))))))))))))))))))))))))))))))))</f>
        <v>0</v>
      </c>
      <c r="AD4" s="1">
        <v>15.24</v>
      </c>
      <c r="AE4" s="47">
        <f>IF(AND(AD4&gt;=Feuil3!AD148,AD4&lt;Feuil3!AD149),50,IF(AND(AD4&gt;=Feuil3!AD149,AD4&lt;Feuil3!AD150),49,IF(AND(AD4&gt;=Feuil3!AD150,AD4&lt;Feuil3!AD151),48,IF(AND(AD4&gt;=Feuil3!AD151,AD4&lt;Feuil3!AD152),47,IF(AND(AD4&gt;=Feuil3!AD152,AD4&lt;Feuil3!AD153),46,IF(AND(AD4&gt;=Feuil3!AD153,AD4&lt;Feuil3!AD154),45,IF(AND(AD4&gt;=Feuil3!AD154,AD4&lt;Feuil3!AD155),44,IF(AND(AD4&gt;=Feuil3!AD155,AD4&lt;=Feuil3!AD156),43,IF(AND(AD4&gt;=Feuil3!AD156,AD4&lt;Feuil3!AD157),42,IF(AND(AD4&gt;=Feuil3!AD157,AD4&lt;Feuil3!AD158),41,IF(AND(AD4&gt;=Feuil3!AD158,AD4&lt;Feuil3!AD159),40,IF(AND(AD4&gt;=Feuil3!AD159,AD4&lt;Feuil3!AD160),39,IF(AND(AD4&gt;=Feuil3!AD160,AD4&lt;Feuil3!AD161),38,IF(AND(AD4&gt;=Feuil3!AD161,AD4&lt;=Feuil3!AD162),37,IF(AND(AD4&gt;=Feuil3!AD162,AD4&lt;Feuil3!AD163),36,IF(AND(AD4&gt;=Feuil3!AD163,AD4&lt;Feuil3!AD164),35,IF(AND(AD4&gt;=Feuil3!AD164,AD4&lt;Feuil3!AD165),34,IF(AND(AD4&gt;=Feuil3!AD165,AD4&lt;Feuil3!AD166),33,IF(AND(AD4&gt;=Feuil3!AD166,AD4&lt;Feuil3!AD167),32,IF(AND(AD4&gt;=Feuil3!AD167,AD4&lt;Feuil3!AD168),31,IF(AND(AD4&gt;=Feuil3!AD168,AD4&lt;Feuil3!AD169),30,IF(AND(AD4&gt;=Feuil3!AD169,AD4&lt;Feuil3!AD170),29,IF(AND(AD4&gt;=Feuil3!AD170,AD4&lt;Feuil3!AD171),28,IF(AND(AD4&gt;=Feuil3!AD171,AD4&lt;Feuil3!AD172),27,IF(AND(AD4&gt;=Feuil3!AD172,AD4&lt;Feuil3!AD173),26,IF(AND(AD4&gt;=Feuil3!AD173,AD4&lt;Feuil3!AD174),25,IF(AND(AD4&gt;=Feuil3!AD174,AD4&lt;Feuil3!AD175),24,IF(AND(AD4&gt;=Feuil3!AD175,AD4&lt;Feuil3!AD176),23,IF(AND(AD4&gt;=Feuil3!AD176,AD4&lt;Feuil3!AD177),22,IF(AND(AD4&gt;=Feuil3!AD177,AD4&lt;Feuil3!AD178),21,IF(AND(AD4&gt;=Feuil3!AD178,AD4&lt;Feuil3!AD179),20,IF(AND(AD4&gt;=Feuil3!AD179,AD4&lt;Feuil3!AD180),19,IF(AND(AD4&gt;=Feuil3!AD180,AD4&lt;Feuil3!AD181),18,IF(AND(AD4&gt;=Feuil3!AD181,AD4&lt;Feuil3!AD182),17,IF(AND(AD4&gt;=Feuil3!AD182,AD4&lt;Feuil3!AD183),16,IF(AND(AD4&gt;=Feuil3!AD183,AD4&lt;Feuil3!AD184),15,IF(AND(AD4&gt;=Feuil3!AD184,AD4&lt;Feuil3!AD185),14,IF(AND(AD4&gt;=Feuil3!AD185,AD4&lt;Feuil3!AD186),13,IF(AND(AD4&gt;=Feuil3!AD186,AD4&lt;Feuil3!AD187),12,IF(AND(AD4&gt;=Feuil3!AD187,AD4&lt;Feuil3!AD188),11,IF(AND(AD4&gt;=Feuil3!AD188,AD4&lt;Feuil3!AD189),10,IF(AND(AD4&gt;=Feuil3!AD189,AD4&lt;Feuil3!AD190),9,IF(AND(AD4&gt;=Feuil3!AD190,AD4&lt;Feuil3!AD191),8,IF(AND(AD4&gt;=Feuil3!AD191,AD4&lt;Feuil3!AD192),7,IF(AND(AD4&gt;=Feuil3!AD192,AD4&lt;Feuil3!AD193),6,IF(AND(AD4&gt;=Feuil3!AD193,AD4&lt;Feuil3!AD194),5,IF(AND(AD4&gt;=Feuil3!AD194,AD4&lt;Feuil3!AD185),4,IF(AND(AD4&gt;=Feuil3!AD195,AD4&lt;Feuil3!AD196),3,IF(AND(AD4&gt;=Feuil3!AD196,AD4&lt;Feuil3!AD197),2,IF(AND(AD4&gt;=Feuil3!AD197,AD4&lt;Feuil3!AD198),1,0))))))))))))))))))))))))))))))))))))))))))))))))))</f>
        <v>0</v>
      </c>
      <c r="AF4" s="1">
        <v>48.86</v>
      </c>
      <c r="AG4" s="47">
        <f>IF(AND(AF4&gt;=Feuil3!AF148,AF4&lt;Feuil3!AF149),50,IF(AND(AF4&gt;=Feuil3!AF149,AF4&lt;Feuil3!AF150),49,IF(AND(AF4&gt;=Feuil3!AF150,AF4&lt;Feuil3!AF151),48,IF(AND(AF4&gt;=Feuil3!AF151,AF4&lt;Feuil3!AF152),47,IF(AND(AF4&gt;=Feuil3!AF152,AF4&lt;Feuil3!AF153),46,IF(AND(AF4&gt;=Feuil3!AF153,AF4&lt;Feuil3!AF154),45,IF(AND(AF4&gt;=Feuil3!AF154,AF4&lt;Feuil3!AF155),44,IF(AND(AF4&gt;=Feuil3!AF155,AF4&lt;=Feuil3!AF156),43,IF(AND(AF4&gt;=Feuil3!AF156,AF4&lt;Feuil3!AF157),42,IF(AND(AF4&gt;=Feuil3!AF157,AF4&lt;Feuil3!AF158),41,IF(AND(AF4&gt;=Feuil3!AF158,AF4&lt;Feuil3!AF159),40,IF(AND(AF4&gt;=Feuil3!AF159,AF4&lt;Feuil3!AF160),39,IF(AND(AF4&gt;=Feuil3!AF160,AF4&lt;Feuil3!AF161),38,IF(AND(AF4&gt;=Feuil3!AF161,AF4&lt;=Feuil3!AF162),37,IF(AND(AF4&gt;=Feuil3!AF162,AF4&lt;Feuil3!AF163),36,IF(AND(AF4&gt;=Feuil3!AF163,AF4&lt;Feuil3!AF164),35,IF(AND(AF4&gt;=Feuil3!AF164,AF4&lt;Feuil3!AF165),34,IF(AND(AF4&gt;=Feuil3!AF165,AF4&lt;Feuil3!AF166),33,IF(AND(AF4&gt;=Feuil3!AF166,AF4&lt;Feuil3!AF167),32,IF(AND(AF4&gt;=Feuil3!AF167,AF4&lt;Feuil3!AF168),31,IF(AND(AF4&gt;=Feuil3!AF168,AF4&lt;Feuil3!AF169),30,IF(AND(AF4&gt;=Feuil3!AF169,AF4&lt;Feuil3!AF170),29,IF(AND(AF4&gt;=Feuil3!AF170,AF4&lt;Feuil3!AF171),28,IF(AND(AF4&gt;=Feuil3!AF171,AF4&lt;Feuil3!AF172),27,IF(AND(AF4&gt;=Feuil3!AF172,AF4&lt;Feuil3!AF173),26,IF(AND(AF4&gt;=Feuil3!AF173,AF4&lt;Feuil3!AF174),25,IF(AND(AF4&gt;=Feuil3!AF174,AF4&lt;Feuil3!AF175),24,IF(AND(AF4&gt;=Feuil3!AF175,AF4&lt;Feuil3!AF176),23,IF(AND(AF4&gt;=Feuil3!AF176,AF4&lt;Feuil3!AF177),22,IF(AND(AF4&gt;=Feuil3!AF177,AF4&lt;Feuil3!AF178),21,IF(AND(AF4&gt;=Feuil3!AF178,AF4&lt;Feuil3!AF179),20,IF(AND(AF4&gt;=Feuil3!AF179,AF4&lt;Feuil3!AF180),19,IF(AND(AF4&gt;=Feuil3!AF180,AF4&lt;Feuil3!AF181),18,IF(AND(AF4&gt;=Feuil3!AF181,AF4&lt;Feuil3!AF182),17,IF(AND(AF4&gt;=Feuil3!AF182,AF4&lt;Feuil3!AF183),16,IF(AND(AF4&gt;=Feuil3!AF183,AF4&lt;Feuil3!AF184),15,IF(AND(AF4&gt;=Feuil3!AF184,AF4&lt;Feuil3!AF185),14,IF(AND(AF4&gt;=Feuil3!AF185,AF4&lt;Feuil3!AF186),13,IF(AND(AF4&gt;=Feuil3!AF186,AF4&lt;Feuil3!AF187),12,IF(AND(AF4&gt;=Feuil3!AF187,AF4&lt;Feuil3!AF188),11,IF(AND(AF4&gt;=Feuil3!AF188,AF4&lt;Feuil3!AF189),10,IF(AND(AF4&gt;=Feuil3!AF189,AF4&lt;Feuil3!AF190),9,IF(AND(AF4&gt;=Feuil3!AF190,AF4&lt;Feuil3!AF191),8,IF(AND(AF4&gt;=Feuil3!AF191,AF4&lt;Feuil3!AF192),7,IF(AND(AF4&gt;=Feuil3!AF192,AF4&lt;Feuil3!AF193),6,IF(AND(AF4&gt;=Feuil3!AF193,AF4&lt;Feuil3!AF194),5,IF(AND(AF4&gt;=Feuil3!AF194,AF4&lt;Feuil3!AF185),4,IF(AND(AF4&gt;=Feuil3!AF195,AF4&lt;Feuil3!AF196),3,IF(AND(AF4&gt;=Feuil3!AF196,AF4&lt;Feuil3!AF197),2,IF(AND(AF4&gt;=Feuil3!AF197,AF4&lt;Feuil3!AF198),1,0))))))))))))))))))))))))))))))))))))))))))))))))))</f>
        <v>0</v>
      </c>
      <c r="AH4" s="1">
        <v>62.64</v>
      </c>
      <c r="AI4" s="47">
        <f>IF(AND(AH4&gt;=Feuil3!AH148,AH4&lt;Feuil3!AH149),50,IF(AND(AH4&gt;=Feuil3!AH149,AH4&lt;Feuil3!AH150),49,IF(AND(AH4&gt;=Feuil3!AH150,AH4&lt;Feuil3!AH151),48,IF(AND(AH4&gt;=Feuil3!AH151,AH4&lt;Feuil3!AH152),47,IF(AND(AH4&gt;=Feuil3!AH152,AH4&lt;Feuil3!AH153),46,IF(AND(AH4&gt;=Feuil3!AH153,AH4&lt;Feuil3!AH154),45,IF(AND(AH4&gt;=Feuil3!AH154,AH4&lt;Feuil3!AH155),44,IF(AND(AH4&gt;=Feuil3!AH155,AH4&lt;=Feuil3!AH156),43,IF(AND(AH4&gt;=Feuil3!AH156,AH4&lt;Feuil3!AH157),42,IF(AND(AH4&gt;=Feuil3!AH157,AH4&lt;Feuil3!AH158),41,IF(AND(AH4&gt;=Feuil3!AH158,AH4&lt;Feuil3!AH159),40,IF(AND(AH4&gt;=Feuil3!AH159,AH4&lt;Feuil3!AH160),39,IF(AND(AH4&gt;=Feuil3!AH160,AH4&lt;Feuil3!AH161),38,IF(AND(AH4&gt;=Feuil3!AH161,AH4&lt;=Feuil3!AH162),37,IF(AND(AH4&gt;=Feuil3!AH162,AH4&lt;Feuil3!AH163),36,IF(AND(AH4&gt;=Feuil3!AH163,AH4&lt;Feuil3!AH164),35,IF(AND(AH4&gt;=Feuil3!AH164,AH4&lt;Feuil3!AH165),34,IF(AND(AH4&gt;=Feuil3!AH165,AH4&lt;Feuil3!AH166),33,IF(AND(AH4&gt;=Feuil3!AH166,AH4&lt;Feuil3!AH167),32,IF(AND(AH4&gt;=Feuil3!AH167,AH4&lt;Feuil3!AH168),31,IF(AND(AH4&gt;=Feuil3!AH168,AH4&lt;Feuil3!AH169),30,IF(AND(AH4&gt;=Feuil3!AH169,AH4&lt;Feuil3!AH170),29,IF(AND(AH4&gt;=Feuil3!AH170,AH4&lt;Feuil3!AH171),28,IF(AND(AH4&gt;=Feuil3!AH171,AH4&lt;Feuil3!AH172),27,IF(AND(AH4&gt;=Feuil3!AH172,AH4&lt;Feuil3!AH173),26,IF(AND(AH4&gt;=Feuil3!AH173,AH4&lt;Feuil3!AH174),25,IF(AND(AH4&gt;=Feuil3!AH174,AH4&lt;Feuil3!AH175),24,IF(AND(AH4&gt;=Feuil3!AH175,AH4&lt;Feuil3!AH176),23,IF(AND(AH4&gt;=Feuil3!AH176,AH4&lt;Feuil3!AH177),22,IF(AND(AH4&gt;=Feuil3!AH177,AH4&lt;Feuil3!AH178),21,IF(AND(AH4&gt;=Feuil3!AH178,AH4&lt;Feuil3!AH179),20,IF(AND(AH4&gt;=Feuil3!AH179,AH4&lt;Feuil3!AH180),19,IF(AND(AH4&gt;=Feuil3!AH180,AH4&lt;Feuil3!AH181),18,IF(AND(AH4&gt;=Feuil3!AH181,AH4&lt;Feuil3!AH182),17,IF(AND(AH4&gt;=Feuil3!AH182,AH4&lt;Feuil3!AH183),16,IF(AND(AH4&gt;=Feuil3!AH183,AH4&lt;Feuil3!AH184),15,IF(AND(AH4&gt;=Feuil3!AH184,AH4&lt;Feuil3!AH185),14,IF(AND(AH4&gt;=Feuil3!AH185,AH4&lt;Feuil3!AH186),13,IF(AND(AH4&gt;=Feuil3!AH186,AH4&lt;Feuil3!AH187),12,IF(AND(AH4&gt;=Feuil3!AH187,AH4&lt;Feuil3!AH188),11,IF(AND(AH4&gt;=Feuil3!AH188,AH4&lt;Feuil3!AH189),10,IF(AND(AH4&gt;=Feuil3!AH189,AH4&lt;Feuil3!AH190),9,IF(AND(AH4&gt;=Feuil3!AH190,AH4&lt;Feuil3!AH191),8,IF(AND(AH4&gt;=Feuil3!AH191,AH4&lt;Feuil3!AH192),7,IF(AND(AH4&gt;=Feuil3!AH192,AH4&lt;Feuil3!AH193),6,IF(AND(AH4&gt;=Feuil3!AH193,AH4&lt;Feuil3!AH194),5,IF(AND(AH4&gt;=Feuil3!AH194,AH4&lt;Feuil3!AH185),4,IF(AND(AH4&gt;=Feuil3!AH195,AH4&lt;Feuil3!AH196),3,IF(AND(AH4&gt;=Feuil3!AH196,AH4&lt;Feuil3!AH197),2,IF(AND(AH4&gt;=Feuil3!AH197,AH4&lt;Feuil3!AH198),1,0))))))))))))))))))))))))))))))))))))))))))))))))))</f>
        <v>0</v>
      </c>
      <c r="AJ4" s="31">
        <v>26.39</v>
      </c>
      <c r="AK4" s="47">
        <f>IF(AND(AJ4&gt;=Feuil3!AJ148,AJ4&lt;Feuil3!AJ149),50,IF(AND(AJ4&gt;=Feuil3!AJ149,AJ4&lt;Feuil3!AJ150),49,IF(AND(AJ4&gt;=Feuil3!AJ150,AJ4&lt;Feuil3!AJ151),48,IF(AND(AJ4&gt;=Feuil3!AJ151,AJ4&lt;Feuil3!AJ152),47,IF(AND(AJ4&gt;=Feuil3!AJ152,AJ4&lt;Feuil3!AJ153),46,IF(AND(AJ4&gt;=Feuil3!AJ153,AJ4&lt;Feuil3!AJ154),45,IF(AND(AJ4&gt;=Feuil3!AJ154,AJ4&lt;Feuil3!AJ155),44,IF(AND(AJ4&gt;=Feuil3!AJ155,AJ4&lt;=Feuil3!AJ156),43,IF(AND(AJ4&gt;=Feuil3!AJ156,AJ4&lt;Feuil3!AJ157),42,IF(AND(AJ4&gt;=Feuil3!AJ157,AJ4&lt;Feuil3!AJ158),41,IF(AND(AJ4&gt;=Feuil3!AJ158,AJ4&lt;Feuil3!AJ159),40,IF(AND(AJ4&gt;=Feuil3!AJ159,AJ4&lt;Feuil3!AJ160),39,IF(AND(AJ4&gt;=Feuil3!AJ160,AJ4&lt;Feuil3!AJ161),38,IF(AND(AJ4&gt;=Feuil3!AJ161,AJ4&lt;=Feuil3!AJ162),37,IF(AND(AJ4&gt;=Feuil3!AJ162,AJ4&lt;Feuil3!AJ163),36,IF(AND(AJ4&gt;=Feuil3!AJ163,AJ4&lt;Feuil3!AJ164),35,IF(AND(AJ4&gt;=Feuil3!AJ164,AJ4&lt;Feuil3!AJ165),34,IF(AND(AJ4&gt;=Feuil3!AJ165,AJ4&lt;Feuil3!AJ166),33,IF(AND(AJ4&gt;=Feuil3!AJ166,AJ4&lt;Feuil3!AJ167),32,IF(AND(AJ4&gt;=Feuil3!AJ167,AJ4&lt;Feuil3!AJ168),31,IF(AND(AJ4&gt;=Feuil3!AJ168,AJ4&lt;Feuil3!AJ169),30,IF(AND(AJ4&gt;=Feuil3!AJ169,AJ4&lt;Feuil3!AJ170),29,IF(AND(AJ4&gt;=Feuil3!AJ170,AJ4&lt;Feuil3!AJ171),28,IF(AND(AJ4&gt;=Feuil3!AJ171,AJ4&lt;Feuil3!AJ172),27,IF(AND(AJ4&gt;=Feuil3!AJ172,AJ4&lt;Feuil3!AJ173),26,IF(AND(AJ4&gt;=Feuil3!AJ173,AJ4&lt;Feuil3!AJ174),25,IF(AND(AJ4&gt;=Feuil3!AJ174,AJ4&lt;Feuil3!AJ175),24,IF(AND(AJ4&gt;=Feuil3!AJ175,AJ4&lt;Feuil3!AJ176),23,IF(AND(AJ4&gt;=Feuil3!AJ176,AJ4&lt;Feuil3!AJ177),22,IF(AND(AJ4&gt;=Feuil3!AJ177,AJ4&lt;Feuil3!AJ178),21,IF(AND(AJ4&gt;=Feuil3!AJ178,AJ4&lt;Feuil3!AJ179),20,IF(AND(AJ4&gt;=Feuil3!AJ179,AJ4&lt;Feuil3!AJ180),19,IF(AND(AJ4&gt;=Feuil3!AJ180,AJ4&lt;Feuil3!AJ181),18,IF(AND(AJ4&gt;=Feuil3!AJ181,AJ4&lt;Feuil3!AJ182),17,IF(AND(AJ4&gt;=Feuil3!AJ182,AJ4&lt;Feuil3!AJ183),16,IF(AND(AJ4&gt;=Feuil3!AJ183,AJ4&lt;Feuil3!AJ184),15,IF(AND(AJ4&gt;=Feuil3!AJ184,AJ4&lt;Feuil3!AJ185),14,IF(AND(AJ4&gt;=Feuil3!AJ185,AJ4&lt;Feuil3!AJ186),13,IF(AND(AJ4&gt;=Feuil3!AJ186,AJ4&lt;Feuil3!AJ187),12,IF(AND(AJ4&gt;=Feuil3!AJ187,AJ4&lt;Feuil3!AJ188),11,IF(AND(AJ4&gt;=Feuil3!AJ188,AJ4&lt;Feuil3!AJ189),10,IF(AND(AJ4&gt;=Feuil3!AJ189,AJ4&lt;Feuil3!AJ190),9,IF(AND(AJ4&gt;=Feuil3!AJ190,AJ4&lt;Feuil3!AJ191),8,IF(AND(AJ4&gt;=Feuil3!AJ191,AJ4&lt;Feuil3!AJ192),7,IF(AND(AJ4&gt;=Feuil3!AJ192,AJ4&lt;Feuil3!AJ193),6,IF(AND(AJ4&gt;=Feuil3!AJ193,AJ4&lt;Feuil3!AJ194),5,IF(AND(AJ4&gt;=Feuil3!AJ194,AJ4&lt;Feuil3!AJ185),4,IF(AND(AJ4&gt;=Feuil3!AJ195,AJ4&lt;Feuil3!AJ196),3,IF(AND(AJ4&gt;=Feuil3!AJ196,AJ4&lt;Feuil3!AJ197),2,IF(AND(AJ4&gt;=Feuil3!AJ197,AJ4&lt;Feuil3!AJ198),1,0))))))))))))))))))))))))))))))))))))))))))))))))))</f>
        <v>0</v>
      </c>
      <c r="AL4" s="1">
        <v>10.3108</v>
      </c>
      <c r="AM4" s="43">
        <f>IF(AND(AL4&gt;=Feuil3!AL148,AL4&lt;Feuil3!AL149),50,IF(AND(AL4&gt;=Feuil3!AL149,AL4&lt;Feuil3!AL150),49,IF(AND(AL4&gt;=Feuil3!AL150,AL4&lt;Feuil3!AL151),48,IF(AND(AL4&gt;=Feuil3!AL151,AL4&lt;Feuil3!AL152),47,IF(AND(AL4&gt;=Feuil3!AL152,AL4&lt;Feuil3!AL153),46,IF(AND(AL4&gt;=Feuil3!AL153,AL4&lt;Feuil3!AL154),45,IF(AND(AL4&gt;=Feuil3!AL154,AL4&lt;Feuil3!AL155),44,IF(AND(AL4&gt;=Feuil3!AL155,AL4&lt;=Feuil3!AL156),43,IF(AND(AL4&gt;=Feuil3!AL156,AL4&lt;Feuil3!AL157),42,IF(AND(AL4&gt;=Feuil3!AL157,AL4&lt;Feuil3!AL158),41,IF(AND(AL4&gt;=Feuil3!AL158,AL4&lt;Feuil3!AL159),40,IF(AND(AL4&gt;=Feuil3!AL159,AL4&lt;Feuil3!AL160),39,IF(AND(AL4&gt;=Feuil3!AL160,AL4&lt;Feuil3!AL161),38,IF(AND(AL4&gt;=Feuil3!AL161,AL4&lt;=Feuil3!AL162),37,IF(AND(AL4&gt;=Feuil3!AL162,AL4&lt;Feuil3!AL163),36,IF(AND(AL4&gt;=Feuil3!AL163,AL4&lt;Feuil3!AL164),35,IF(AND(AL4&gt;=Feuil3!AL164,AL4&lt;Feuil3!AL165),34,IF(AND(AL4&gt;=Feuil3!AL165,AL4&lt;Feuil3!AL166),33,IF(AND(AL4&gt;=Feuil3!AL166,AL4&lt;Feuil3!AL167),32,IF(AND(AL4&gt;=Feuil3!AL167,AL4&lt;Feuil3!AL168),31,IF(AND(AL4&gt;=Feuil3!AL168,AL4&lt;Feuil3!AL169),30,IF(AND(AL4&gt;=Feuil3!AL169,AL4&lt;Feuil3!AL170),29,IF(AND(AL4&gt;=Feuil3!AL170,AL4&lt;Feuil3!AL171),28,IF(AND(AL4&gt;=Feuil3!AL171,AL4&lt;Feuil3!AL172),27,IF(AND(AL4&gt;=Feuil3!AL172,AL4&lt;Feuil3!AL173),26,IF(AND(AL4&gt;=Feuil3!AL173,AL4&lt;Feuil3!AL174),25,IF(AND(AL4&gt;=Feuil3!AL174,AL4&lt;Feuil3!AL175),24,IF(AND(AL4&gt;=Feuil3!AL175,AL4&lt;Feuil3!AL176),23,IF(AND(AL4&gt;=Feuil3!AL176,AL4&lt;Feuil3!AL177),22,IF(AND(AL4&gt;=Feuil3!AL177,AL4&lt;Feuil3!AL178),21,IF(AND(AL4&gt;=Feuil3!AL178,AL4&lt;Feuil3!AL179),20,IF(AND(AL4&gt;=Feuil3!AL179,AL4&lt;Feuil3!AL180),19,IF(AND(AL4&gt;=Feuil3!AL180,AL4&lt;Feuil3!AL181),18,IF(AND(AL4&gt;=Feuil3!AL181,AL4&lt;Feuil3!AL182),17,IF(AND(AL4&gt;=Feuil3!AL182,AL4&lt;Feuil3!AL183),16,IF(AND(AL4&gt;=Feuil3!AL183,AL4&lt;Feuil3!AL184),15,IF(AND(AL4&gt;=Feuil3!AL184,AL4&lt;Feuil3!AL185),14,IF(AND(AL4&gt;=Feuil3!AL185,AL4&lt;Feuil3!AL186),13,IF(AND(AL4&gt;=Feuil3!AL186,AL4&lt;Feuil3!AL187),12,IF(AND(AL4&gt;=Feuil3!AL187,AL4&lt;Feuil3!AL188),11,IF(AND(AL4&gt;=Feuil3!AL188,AL4&lt;Feuil3!AL189),10,IF(AND(AL4&gt;=Feuil3!AL189,AL4&lt;Feuil3!AL190),9,IF(AND(AL4&gt;=Feuil3!AL190,AL4&lt;Feuil3!AL191),8,IF(AND(AL4&gt;=Feuil3!AL191,AL4&lt;Feuil3!AL192),7,IF(AND(AL4&gt;=Feuil3!AL192,AL4&lt;Feuil3!AL193),6,IF(AND(AL4&gt;=Feuil3!AL193,AL4&lt;Feuil3!AL194),5,IF(AND(AL4&gt;=Feuil3!AL194,AL4&lt;Feuil3!AL185),4,IF(AND(AL4&gt;=Feuil3!AL195,AL4&lt;Feuil3!AL196),3,IF(AND(AL4&gt;=Feuil3!AL196,AL4&lt;Feuil3!AL197),2,IF(AND(AL4&gt;=Feuil3!AL197,AL4&lt;Feuil3!AL198),1,0))))))))))))))))))))))))))))))))))))))))))))))))))</f>
        <v>44</v>
      </c>
      <c r="AN4" s="1">
        <v>19.095199999999998</v>
      </c>
      <c r="AO4" s="43">
        <f>IF(AND(AN4&gt;=Feuil3!AN148,AN4&lt;Feuil3!AN149),50,IF(AND(AN4&gt;=Feuil3!AN149,AN4&lt;Feuil3!AN150),49,IF(AND(AN4&gt;=Feuil3!AN150,AN4&lt;Feuil3!AN151),48,IF(AND(AN4&gt;=Feuil3!AN151,AN4&lt;Feuil3!AN152),47,IF(AND(AN4&gt;=Feuil3!AN152,AN4&lt;Feuil3!AN153),46,IF(AND(AN4&gt;=Feuil3!AN153,AN4&lt;Feuil3!AN154),45,IF(AND(AN4&gt;=Feuil3!AN154,AN4&lt;Feuil3!AN155),44,IF(AND(AN4&gt;=Feuil3!AN155,AN4&lt;=Feuil3!AN156),43,IF(AND(AN4&gt;=Feuil3!AN156,AN4&lt;Feuil3!AN157),42,IF(AND(AN4&gt;=Feuil3!AN157,AN4&lt;Feuil3!AN158),41,IF(AND(AN4&gt;=Feuil3!AN158,AN4&lt;Feuil3!AN159),40,IF(AND(AN4&gt;=Feuil3!AN159,AN4&lt;Feuil3!AN160),39,IF(AND(AN4&gt;=Feuil3!AN160,AN4&lt;Feuil3!AN161),38,IF(AND(AN4&gt;=Feuil3!AN161,AN4&lt;=Feuil3!AN162),37,IF(AND(AN4&gt;=Feuil3!AN162,AN4&lt;Feuil3!AN163),36,IF(AND(AN4&gt;=Feuil3!AN163,AN4&lt;Feuil3!AN164),35,IF(AND(AN4&gt;=Feuil3!AN164,AN4&lt;Feuil3!AN165),34,IF(AND(AN4&gt;=Feuil3!AN165,AN4&lt;Feuil3!AN166),33,IF(AND(AN4&gt;=Feuil3!AN166,AN4&lt;Feuil3!AN167),32,IF(AND(AN4&gt;=Feuil3!AN167,AN4&lt;Feuil3!AN168),31,IF(AND(AN4&gt;=Feuil3!AN168,AN4&lt;Feuil3!AN169),30,IF(AND(AN4&gt;=Feuil3!AN169,AN4&lt;Feuil3!AN170),29,IF(AND(AN4&gt;=Feuil3!AN170,AN4&lt;Feuil3!AN171),28,IF(AND(AN4&gt;=Feuil3!AN171,AN4&lt;Feuil3!AN172),27,IF(AND(AN4&gt;=Feuil3!AN172,AN4&lt;Feuil3!AN173),26,IF(AND(AN4&gt;=Feuil3!AN173,AN4&lt;Feuil3!AN174),25,IF(AND(AN4&gt;=Feuil3!AN174,AN4&lt;Feuil3!AN175),24,IF(AND(AN4&gt;=Feuil3!AN175,AN4&lt;Feuil3!AN176),23,IF(AND(AN4&gt;=Feuil3!AN176,AN4&lt;Feuil3!AN177),22,IF(AND(AN4&gt;=Feuil3!AN177,AN4&lt;Feuil3!AN178),21,IF(AND(AN4&gt;=Feuil3!AN178,AN4&lt;Feuil3!AN179),20,IF(AND(AN4&gt;=Feuil3!AN179,AN4&lt;Feuil3!AN180),19,IF(AND(AN4&gt;=Feuil3!AN180,AN4&lt;Feuil3!AN181),18,IF(AND(AN4&gt;=Feuil3!AN181,AN4&lt;Feuil3!AN182),17,IF(AND(AN4&gt;=Feuil3!AN182,AN4&lt;Feuil3!AN183),16,IF(AND(AN4&gt;=Feuil3!AN183,AN4&lt;Feuil3!AN184),15,IF(AND(AN4&gt;=Feuil3!AN184,AN4&lt;Feuil3!AN185),14,IF(AND(AN4&gt;=Feuil3!AN185,AN4&lt;Feuil3!AN186),13,IF(AND(AN4&gt;=Feuil3!AN186,AN4&lt;Feuil3!AN187),12,IF(AND(AN4&gt;=Feuil3!AN187,AN4&lt;Feuil3!AN188),11,IF(AND(AN4&gt;=Feuil3!AN188,AN4&lt;Feuil3!AN189),10,IF(AND(AN4&gt;=Feuil3!AN189,AN4&lt;Feuil3!AN190),9,IF(AND(AN4&gt;=Feuil3!AN190,AN4&lt;Feuil3!AN191),8,IF(AND(AN4&gt;=Feuil3!AN191,AN4&lt;Feuil3!AN192),7,IF(AND(AN4&gt;=Feuil3!AN192,AN4&lt;Feuil3!AN193),6,IF(AND(AN4&gt;=Feuil3!AN193,AN4&lt;Feuil3!AN194),5,IF(AND(AN4&gt;=Feuil3!AN194,AN4&lt;Feuil3!AN185),4,IF(AND(AN4&gt;=Feuil3!AN195,AN4&lt;Feuil3!AN196),3,IF(AND(AN4&gt;=Feuil3!AN196,AN4&lt;Feuil3!AN197),2,IF(AND(AN4&gt;=Feuil3!AN197,AN4&lt;Feuil3!AN198),1,0))))))))))))))))))))))))))))))))))))))))))))))))))</f>
        <v>34</v>
      </c>
      <c r="AP4" s="1">
        <v>30.92</v>
      </c>
      <c r="AQ4" s="43">
        <f>IF(AND(AP4&gt;=Feuil3!AP148,AP4&lt;Feuil3!AP149),50,IF(AND(AP4&gt;=Feuil3!AP149,AP4&lt;Feuil3!AP150),49,IF(AND(AP4&gt;=Feuil3!AP150,AP4&lt;Feuil3!AP151),48,IF(AND(AP4&gt;=Feuil3!AP151,AP4&lt;Feuil3!AP152),47,IF(AND(AP4&gt;=Feuil3!AP152,AP4&lt;Feuil3!AP153),46,IF(AND(AP4&gt;=Feuil3!AP153,AP4&lt;Feuil3!AP154),45,IF(AND(AP4&gt;=Feuil3!AP154,AP4&lt;Feuil3!AP155),44,IF(AND(AP4&gt;=Feuil3!AP155,AP4&lt;=Feuil3!AP156),43,IF(AND(AP4&gt;=Feuil3!AP156,AP4&lt;Feuil3!AP157),42,IF(AND(AP4&gt;=Feuil3!AP157,AP4&lt;Feuil3!AP158),41,IF(AND(AP4&gt;=Feuil3!AP158,AP4&lt;Feuil3!AP159),40,IF(AND(AP4&gt;=Feuil3!AP159,AP4&lt;Feuil3!AP160),39,IF(AND(AP4&gt;=Feuil3!AP160,AP4&lt;Feuil3!AP161),38,IF(AND(AP4&gt;=Feuil3!AP161,AP4&lt;=Feuil3!AP162),37,IF(AND(AP4&gt;=Feuil3!AP162,AP4&lt;Feuil3!AP163),36,IF(AND(AP4&gt;=Feuil3!AP163,AP4&lt;Feuil3!AP164),35,IF(AND(AP4&gt;=Feuil3!AP164,AP4&lt;Feuil3!AP165),34,IF(AND(AP4&gt;=Feuil3!AP165,AP4&lt;Feuil3!AP166),33,IF(AND(AP4&gt;=Feuil3!AP166,AP4&lt;Feuil3!AP167),32,IF(AND(AP4&gt;=Feuil3!AP167,AP4&lt;Feuil3!AP168),31,IF(AND(AP4&gt;=Feuil3!AP168,AP4&lt;Feuil3!AP169),30,IF(AND(AP4&gt;=Feuil3!AP169,AP4&lt;Feuil3!AP170),29,IF(AND(AP4&gt;=Feuil3!AP170,AP4&lt;Feuil3!AP171),28,IF(AND(AP4&gt;=Feuil3!AP171,AP4&lt;Feuil3!AP172),27,IF(AND(AP4&gt;=Feuil3!AP172,AP4&lt;Feuil3!AP173),26,IF(AND(AP4&gt;=Feuil3!AP173,AP4&lt;Feuil3!AP174),25,IF(AND(AP4&gt;=Feuil3!AP174,AP4&lt;Feuil3!AP175),24,IF(AND(AP4&gt;=Feuil3!AP175,AP4&lt;Feuil3!AP176),23,IF(AND(AP4&gt;=Feuil3!AP176,AP4&lt;Feuil3!AP177),22,IF(AND(AP4&gt;=Feuil3!AP177,AP4&lt;Feuil3!AP178),21,IF(AND(AP4&gt;=Feuil3!AP178,AP4&lt;Feuil3!AP179),20,IF(AND(AP4&gt;=Feuil3!AP179,AP4&lt;Feuil3!AP180),19,IF(AND(AP4&gt;=Feuil3!AP180,AP4&lt;Feuil3!AP181),18,IF(AND(AP4&gt;=Feuil3!AP181,AP4&lt;Feuil3!AP182),17,IF(AND(AP4&gt;=Feuil3!AP182,AP4&lt;Feuil3!AP183),16,IF(AND(AP4&gt;=Feuil3!AP183,AP4&lt;Feuil3!AP184),15,IF(AND(AP4&gt;=Feuil3!AP184,AP4&lt;Feuil3!AP185),14,IF(AND(AP4&gt;=Feuil3!AP185,AP4&lt;Feuil3!AP186),13,IF(AND(AP4&gt;=Feuil3!AP186,AP4&lt;Feuil3!AP187),12,IF(AND(AP4&gt;=Feuil3!AP187,AP4&lt;Feuil3!AP188),11,IF(AND(AP4&gt;=Feuil3!AP188,AP4&lt;Feuil3!AP189),10,IF(AND(AP4&gt;=Feuil3!AP189,AP4&lt;Feuil3!AP190),9,IF(AND(AP4&gt;=Feuil3!AP190,AP4&lt;Feuil3!AP191),8,IF(AND(AP4&gt;=Feuil3!AP191,AP4&lt;Feuil3!AP192),7,IF(AND(AP4&gt;=Feuil3!AP192,AP4&lt;Feuil3!AP193),6,IF(AND(AP4&gt;=Feuil3!AP193,AP4&lt;Feuil3!AP194),5,IF(AND(AP4&gt;=Feuil3!AP194,AP4&lt;Feuil3!AP185),4,IF(AND(AP4&gt;=Feuil3!AP195,AP4&lt;Feuil3!AP196),3,IF(AND(AP4&gt;=Feuil3!AP196,AP4&lt;Feuil3!AP197),2,IF(AND(AP4&gt;=Feuil3!AP197,AP4&lt;Feuil3!AP198),1,0))))))))))))))))))))))))))))))))))))))))))))))))))</f>
        <v>41</v>
      </c>
      <c r="AR4" s="1">
        <v>29.47</v>
      </c>
      <c r="AS4" s="43">
        <f>IF(AND(AR4&gt;=Feuil3!AR148,AR4&lt;Feuil3!AR149),50,IF(AND(AR4&gt;=Feuil3!AR149,AR4&lt;Feuil3!AR150),49,IF(AND(AR4&gt;=Feuil3!AR150,AR4&lt;Feuil3!AR151),48,IF(AND(AR4&gt;=Feuil3!AR151,AR4&lt;Feuil3!AR152),47,IF(AND(AR4&gt;=Feuil3!AR152,AR4&lt;Feuil3!AR153),46,IF(AND(AR4&gt;=Feuil3!AR153,AR4&lt;Feuil3!AR154),45,IF(AND(AR4&gt;=Feuil3!AR154,AR4&lt;Feuil3!AR155),44,IF(AND(AR4&gt;=Feuil3!AR155,AR4&lt;=Feuil3!AR156),43,IF(AND(AR4&gt;=Feuil3!AR156,AR4&lt;Feuil3!AR157),42,IF(AND(AR4&gt;=Feuil3!AR157,AR4&lt;Feuil3!AR158),41,IF(AND(AR4&gt;=Feuil3!AR158,AR4&lt;Feuil3!AR159),40,IF(AND(AR4&gt;=Feuil3!AR159,AR4&lt;Feuil3!AR160),39,IF(AND(AR4&gt;=Feuil3!AR160,AR4&lt;Feuil3!AR161),38,IF(AND(AR4&gt;=Feuil3!AR161,AR4&lt;=Feuil3!AR162),37,IF(AND(AR4&gt;=Feuil3!AR162,AR4&lt;Feuil3!AR163),36,IF(AND(AR4&gt;=Feuil3!AR163,AR4&lt;Feuil3!AR164),35,IF(AND(AR4&gt;=Feuil3!AR164,AR4&lt;Feuil3!AR165),34,IF(AND(AR4&gt;=Feuil3!AR165,AR4&lt;Feuil3!AR166),33,IF(AND(AR4&gt;=Feuil3!AR166,AR4&lt;Feuil3!AR167),32,IF(AND(AR4&gt;=Feuil3!AR167,AR4&lt;Feuil3!AR168),31,IF(AND(AR4&gt;=Feuil3!AR168,AR4&lt;Feuil3!AR169),30,IF(AND(AR4&gt;=Feuil3!AR169,AR4&lt;Feuil3!AR170),29,IF(AND(AR4&gt;=Feuil3!AR170,AR4&lt;Feuil3!AR171),28,IF(AND(AR4&gt;=Feuil3!AR171,AR4&lt;Feuil3!AR172),27,IF(AND(AR4&gt;=Feuil3!AR172,AR4&lt;Feuil3!AR173),26,IF(AND(AR4&gt;=Feuil3!AR173,AR4&lt;Feuil3!AR174),25,IF(AND(AR4&gt;=Feuil3!AR174,AR4&lt;Feuil3!AR175),24,IF(AND(AR4&gt;=Feuil3!AR175,AR4&lt;Feuil3!AR176),23,IF(AND(AR4&gt;=Feuil3!AR176,AR4&lt;Feuil3!AR177),22,IF(AND(AR4&gt;=Feuil3!AR177,AR4&lt;Feuil3!AR178),21,IF(AND(AR4&gt;=Feuil3!AR178,AR4&lt;Feuil3!AR179),20,IF(AND(AR4&gt;=Feuil3!AR179,AR4&lt;Feuil3!AR180),19,IF(AND(AR4&gt;=Feuil3!AR180,AR4&lt;Feuil3!AR181),18,IF(AND(AR4&gt;=Feuil3!AR181,AR4&lt;Feuil3!AR182),17,IF(AND(AR4&gt;=Feuil3!AR182,AR4&lt;Feuil3!AR183),16,IF(AND(AR4&gt;=Feuil3!AR183,AR4&lt;Feuil3!AR184),15,IF(AND(AR4&gt;=Feuil3!AR184,AR4&lt;Feuil3!AR185),14,IF(AND(AR4&gt;=Feuil3!AR185,AR4&lt;Feuil3!AR186),13,IF(AND(AR4&gt;=Feuil3!AR186,AR4&lt;Feuil3!AR187),12,IF(AND(AR4&gt;=Feuil3!AR187,AR4&lt;Feuil3!AR188),11,IF(AND(AR4&gt;=Feuil3!AR188,AR4&lt;Feuil3!AR189),10,IF(AND(AR4&gt;=Feuil3!AR189,AR4&lt;Feuil3!AR190),9,IF(AND(AR4&gt;=Feuil3!AR190,AR4&lt;Feuil3!AR191),8,IF(AND(AR4&gt;=Feuil3!AR191,AR4&lt;Feuil3!AR192),7,IF(AND(AR4&gt;=Feuil3!AR192,AR4&lt;Feuil3!AR193),6,IF(AND(AR4&gt;=Feuil3!AR193,AR4&lt;Feuil3!AR194),5,IF(AND(AR4&gt;=Feuil3!AR194,AR4&lt;Feuil3!AR185),4,IF(AND(AR4&gt;=Feuil3!AR195,AR4&lt;Feuil3!AR196),3,IF(AND(AR4&gt;=Feuil3!AR196,AR4&lt;Feuil3!AR197),2,IF(AND(AR4&gt;=Feuil3!AR197,AR4&lt;Feuil3!AR198),1,0))))))))))))))))))))))))))))))))))))))))))))))))))</f>
        <v>40</v>
      </c>
      <c r="AT4" s="14"/>
    </row>
    <row r="5" spans="1:46" x14ac:dyDescent="0.25">
      <c r="A5" s="17">
        <v>2</v>
      </c>
      <c r="B5" s="15"/>
      <c r="C5" s="43"/>
    </row>
    <row r="6" spans="1:46" s="17" customFormat="1" x14ac:dyDescent="0.25">
      <c r="A6" s="17">
        <v>3</v>
      </c>
      <c r="B6" s="18"/>
      <c r="C6" s="43"/>
    </row>
    <row r="7" spans="1:46" s="17" customFormat="1" x14ac:dyDescent="0.25">
      <c r="A7" s="16">
        <v>4</v>
      </c>
      <c r="B7" s="18"/>
      <c r="C7" s="43"/>
    </row>
    <row r="8" spans="1:46" s="17" customFormat="1" x14ac:dyDescent="0.25">
      <c r="A8" s="17">
        <v>5</v>
      </c>
      <c r="B8" s="18"/>
      <c r="C8" s="43"/>
    </row>
    <row r="9" spans="1:46" s="17" customFormat="1" x14ac:dyDescent="0.25">
      <c r="A9" s="17">
        <v>6</v>
      </c>
      <c r="B9" s="18"/>
      <c r="C9" s="43"/>
    </row>
    <row r="10" spans="1:46" s="17" customFormat="1" x14ac:dyDescent="0.25">
      <c r="A10" s="16">
        <v>7</v>
      </c>
      <c r="B10" s="18"/>
      <c r="C10" s="43"/>
    </row>
    <row r="11" spans="1:46" s="17" customFormat="1" x14ac:dyDescent="0.25">
      <c r="A11" s="17">
        <v>8</v>
      </c>
      <c r="B11" s="18"/>
      <c r="C11" s="43"/>
    </row>
    <row r="12" spans="1:46" s="17" customFormat="1" x14ac:dyDescent="0.25">
      <c r="A12" s="17">
        <v>9</v>
      </c>
      <c r="B12" s="18"/>
      <c r="C12" s="43"/>
    </row>
    <row r="13" spans="1:46" s="17" customFormat="1" x14ac:dyDescent="0.25">
      <c r="A13" s="16">
        <v>10</v>
      </c>
      <c r="B13" s="18"/>
      <c r="C13" s="43"/>
    </row>
    <row r="14" spans="1:46" s="17" customFormat="1" x14ac:dyDescent="0.25">
      <c r="A14" s="17">
        <v>11</v>
      </c>
      <c r="B14" s="18"/>
      <c r="C14" s="43"/>
    </row>
    <row r="15" spans="1:46" s="17" customFormat="1" x14ac:dyDescent="0.25">
      <c r="A15" s="17">
        <v>12</v>
      </c>
      <c r="B15" s="18"/>
      <c r="C15" s="43"/>
    </row>
    <row r="16" spans="1:46" s="17" customFormat="1" x14ac:dyDescent="0.25">
      <c r="A16" s="16">
        <v>13</v>
      </c>
      <c r="B16" s="18"/>
      <c r="C16" s="43"/>
    </row>
    <row r="17" spans="1:3" s="17" customFormat="1" x14ac:dyDescent="0.25">
      <c r="A17" s="17">
        <v>14</v>
      </c>
      <c r="B17" s="18"/>
      <c r="C17" s="43"/>
    </row>
    <row r="18" spans="1:3" s="17" customFormat="1" x14ac:dyDescent="0.25">
      <c r="A18" s="17">
        <v>15</v>
      </c>
      <c r="B18" s="18"/>
      <c r="C18" s="43"/>
    </row>
    <row r="19" spans="1:3" s="17" customFormat="1" x14ac:dyDescent="0.25">
      <c r="A19" s="16">
        <v>16</v>
      </c>
      <c r="B19" s="18"/>
      <c r="C19" s="43"/>
    </row>
    <row r="20" spans="1:3" s="17" customFormat="1" x14ac:dyDescent="0.25">
      <c r="A20" s="17">
        <v>17</v>
      </c>
      <c r="B20" s="18"/>
      <c r="C20" s="43"/>
    </row>
    <row r="21" spans="1:3" s="17" customFormat="1" x14ac:dyDescent="0.25">
      <c r="A21" s="17">
        <v>18</v>
      </c>
      <c r="B21" s="18"/>
      <c r="C21" s="43"/>
    </row>
    <row r="22" spans="1:3" s="17" customFormat="1" x14ac:dyDescent="0.25">
      <c r="A22" s="16">
        <v>19</v>
      </c>
      <c r="B22" s="18"/>
      <c r="C22" s="43"/>
    </row>
    <row r="23" spans="1:3" s="17" customFormat="1" x14ac:dyDescent="0.25">
      <c r="A23" s="17">
        <v>20</v>
      </c>
      <c r="B23" s="18"/>
      <c r="C23" s="43"/>
    </row>
    <row r="24" spans="1:3" s="17" customFormat="1" x14ac:dyDescent="0.25">
      <c r="A24" s="17">
        <v>21</v>
      </c>
      <c r="B24" s="18"/>
      <c r="C24" s="43"/>
    </row>
    <row r="25" spans="1:3" s="17" customFormat="1" x14ac:dyDescent="0.25">
      <c r="A25" s="16">
        <v>22</v>
      </c>
      <c r="B25" s="18"/>
      <c r="C25" s="43"/>
    </row>
    <row r="26" spans="1:3" s="17" customFormat="1" x14ac:dyDescent="0.25">
      <c r="A26" s="17">
        <v>23</v>
      </c>
      <c r="B26" s="18"/>
      <c r="C26" s="43"/>
    </row>
    <row r="27" spans="1:3" s="17" customFormat="1" x14ac:dyDescent="0.25">
      <c r="A27" s="17">
        <v>24</v>
      </c>
      <c r="B27" s="18"/>
      <c r="C27" s="43"/>
    </row>
    <row r="28" spans="1:3" s="17" customFormat="1" x14ac:dyDescent="0.25">
      <c r="A28" s="16">
        <v>25</v>
      </c>
      <c r="B28" s="18"/>
      <c r="C28" s="43"/>
    </row>
    <row r="29" spans="1:3" s="17" customFormat="1" x14ac:dyDescent="0.25">
      <c r="A29" s="17">
        <v>26</v>
      </c>
      <c r="B29" s="18"/>
      <c r="C29" s="43"/>
    </row>
    <row r="30" spans="1:3" s="17" customFormat="1" x14ac:dyDescent="0.25">
      <c r="A30" s="17">
        <v>27</v>
      </c>
      <c r="B30" s="18"/>
      <c r="C30" s="43"/>
    </row>
    <row r="31" spans="1:3" s="17" customFormat="1" x14ac:dyDescent="0.25">
      <c r="A31" s="16">
        <v>28</v>
      </c>
      <c r="B31" s="18"/>
      <c r="C31" s="43"/>
    </row>
    <row r="32" spans="1:3" s="17" customFormat="1" x14ac:dyDescent="0.25">
      <c r="A32" s="17">
        <v>29</v>
      </c>
      <c r="B32" s="18"/>
      <c r="C32" s="43"/>
    </row>
    <row r="33" spans="1:3" s="17" customFormat="1" x14ac:dyDescent="0.25">
      <c r="A33" s="17">
        <v>30</v>
      </c>
      <c r="B33" s="18"/>
      <c r="C33" s="43"/>
    </row>
    <row r="34" spans="1:3" s="17" customFormat="1" x14ac:dyDescent="0.25">
      <c r="A34" s="16">
        <v>31</v>
      </c>
      <c r="B34" s="18"/>
      <c r="C34" s="43"/>
    </row>
    <row r="35" spans="1:3" s="17" customFormat="1" x14ac:dyDescent="0.25">
      <c r="A35" s="17">
        <v>32</v>
      </c>
      <c r="B35" s="18"/>
      <c r="C35" s="43"/>
    </row>
    <row r="36" spans="1:3" s="17" customFormat="1" x14ac:dyDescent="0.25">
      <c r="A36" s="17">
        <v>33</v>
      </c>
      <c r="B36" s="18"/>
      <c r="C36" s="43"/>
    </row>
    <row r="37" spans="1:3" s="17" customFormat="1" x14ac:dyDescent="0.25">
      <c r="A37" s="16">
        <v>34</v>
      </c>
      <c r="B37" s="18"/>
      <c r="C37" s="43"/>
    </row>
    <row r="38" spans="1:3" s="17" customFormat="1" x14ac:dyDescent="0.25">
      <c r="A38" s="17">
        <v>35</v>
      </c>
      <c r="B38" s="18"/>
      <c r="C38" s="43"/>
    </row>
    <row r="39" spans="1:3" s="17" customFormat="1" x14ac:dyDescent="0.25">
      <c r="A39" s="17">
        <v>36</v>
      </c>
      <c r="B39" s="18"/>
      <c r="C39" s="43"/>
    </row>
    <row r="40" spans="1:3" s="17" customFormat="1" x14ac:dyDescent="0.25">
      <c r="A40" s="16">
        <v>37</v>
      </c>
      <c r="B40" s="18"/>
      <c r="C40" s="43"/>
    </row>
    <row r="41" spans="1:3" s="17" customFormat="1" x14ac:dyDescent="0.25">
      <c r="A41" s="17">
        <v>38</v>
      </c>
      <c r="B41" s="18"/>
      <c r="C41" s="43"/>
    </row>
    <row r="42" spans="1:3" s="17" customFormat="1" x14ac:dyDescent="0.25">
      <c r="A42" s="17">
        <v>39</v>
      </c>
      <c r="B42" s="18"/>
      <c r="C42" s="43"/>
    </row>
    <row r="43" spans="1:3" s="17" customFormat="1" x14ac:dyDescent="0.25">
      <c r="A43" s="16">
        <v>40</v>
      </c>
      <c r="B43" s="18"/>
      <c r="C43" s="43"/>
    </row>
    <row r="44" spans="1:3" s="17" customFormat="1" x14ac:dyDescent="0.25">
      <c r="A44" s="17">
        <v>41</v>
      </c>
      <c r="B44" s="18"/>
      <c r="C44" s="43"/>
    </row>
    <row r="45" spans="1:3" s="17" customFormat="1" x14ac:dyDescent="0.25">
      <c r="A45" s="17">
        <v>42</v>
      </c>
      <c r="B45" s="18"/>
      <c r="C45" s="43"/>
    </row>
    <row r="46" spans="1:3" s="17" customFormat="1" x14ac:dyDescent="0.25">
      <c r="A46" s="16">
        <v>43</v>
      </c>
      <c r="B46" s="18"/>
      <c r="C46" s="43"/>
    </row>
    <row r="47" spans="1:3" s="17" customFormat="1" x14ac:dyDescent="0.25">
      <c r="A47" s="17">
        <v>44</v>
      </c>
      <c r="B47" s="18"/>
      <c r="C47" s="43"/>
    </row>
    <row r="48" spans="1:3" s="17" customFormat="1" x14ac:dyDescent="0.25">
      <c r="A48" s="17">
        <v>45</v>
      </c>
      <c r="B48" s="18"/>
      <c r="C48" s="43"/>
    </row>
    <row r="49" spans="1:46" s="17" customFormat="1" x14ac:dyDescent="0.25">
      <c r="A49" s="16">
        <v>46</v>
      </c>
      <c r="B49" s="18"/>
      <c r="C49" s="43"/>
    </row>
    <row r="50" spans="1:46" s="17" customFormat="1" x14ac:dyDescent="0.25">
      <c r="A50" s="17">
        <v>47</v>
      </c>
      <c r="B50" s="18"/>
      <c r="C50" s="43"/>
    </row>
    <row r="51" spans="1:46" s="17" customFormat="1" x14ac:dyDescent="0.25">
      <c r="A51" s="17">
        <v>48</v>
      </c>
      <c r="B51" s="18"/>
      <c r="C51" s="43"/>
    </row>
    <row r="52" spans="1:46" s="17" customFormat="1" x14ac:dyDescent="0.25">
      <c r="A52" s="16">
        <v>49</v>
      </c>
      <c r="B52" s="18"/>
      <c r="C52" s="43"/>
    </row>
    <row r="53" spans="1:46" s="17" customFormat="1" x14ac:dyDescent="0.25">
      <c r="A53" s="17">
        <v>50</v>
      </c>
      <c r="B53" s="18"/>
      <c r="C53" s="43"/>
    </row>
    <row r="54" spans="1:46" s="17" customFormat="1" x14ac:dyDescent="0.25">
      <c r="B54" s="18"/>
    </row>
    <row r="55" spans="1:46" s="17" customFormat="1" x14ac:dyDescent="0.25">
      <c r="B55" s="18"/>
    </row>
    <row r="56" spans="1:46" s="17" customFormat="1" x14ac:dyDescent="0.25">
      <c r="B56" s="18"/>
    </row>
    <row r="57" spans="1:46" s="17" customFormat="1" x14ac:dyDescent="0.25">
      <c r="B57" s="18"/>
    </row>
    <row r="58" spans="1:46" s="17" customFormat="1" x14ac:dyDescent="0.25"/>
    <row r="60" spans="1:46" x14ac:dyDescent="0.25">
      <c r="J60" s="1">
        <f>IF(AND(F4&gt;=C251,F4&lt;Feuil3!H148),50,IF(AND(F4&gt;=Feuil3!H148,F4&lt;Feuil3!H149),49,IF(AND(F4&gt;=Feuil3!H149,F4&lt;Feuil3!H150),48,IF(AND(F4&gt;=Feuil3!H150,F4&lt;Feuil3!H151),47,IF(AND(F4&gt;=Feuil3!H151,F4&lt;Feuil3!H152),46,IF(AND(F4&gt;=Feuil3!H152,F4&lt;Feuil3!H153),45,IF(AND(F4&gt;=Feuil3!H153,F4&lt;Feuil3!H154),44,IF(AND(F4&gt;=Feuil3!H154,F4&lt;=Feuil3!H155),43,IF(AND(F4&gt;=Feuil3!H155,F4&lt;Feuil3!H156),42,IF(AND(F4&gt;=Feuil3!H156,F4&lt;Feuil3!H157),41,IF(AND(F4&gt;=Feuil3!H157,F4&lt;Feuil3!H158),40,IF(AND(F4&gt;=Feuil3!H158,F4&lt;Feuil3!H159),39,IF(AND(F4&gt;=Feuil3!H159,F4&lt;Feuil3!H160),38,IF(AND(F4&gt;=Feuil3!H160,F4&lt;=Feuil3!H161),37,IF(AND(F4&gt;=Feuil3!H161,F4&lt;Feuil3!H162),36,IF(AND(F4&gt;=Feuil3!H162,F4&lt;Feuil3!H163),35,IF(AND(F4&gt;=Feuil3!H163,F4&lt;Feuil3!H164),34,IF(AND(F4&gt;=Feuil3!H164,F4&lt;Feuil3!H165),33,IF(AND(F4&gt;=Feuil3!H165,F4&lt;Feuil3!H166),32,IF(AND(F4&gt;=Feuil3!H166,F4&lt;Feuil3!H167),31,IF(AND(F4&gt;=Feuil3!H167,F4&lt;Feuil3!H168),30,IF(AND(F4&gt;=Feuil3!H168,F4&lt;Feuil3!H169),29,IF(AND(F4&gt;=Feuil3!H169,F4&lt;Feuil3!H170),28,IF(AND(F4&gt;=Feuil3!H170,F4&lt;Feuil3!H171),27,IF(AND(F4&gt;=Feuil3!H171,F4&lt;Feuil3!H172),26,IF(AND(F4&gt;=Feuil3!H172,F4&lt;Feuil3!H173),25,IF(AND(F4&gt;=Feuil3!H173,F4&lt;Feuil3!H174),24,IF(AND(F4&gt;=Feuil3!H174,F4&lt;Feuil3!H175),23,IF(AND(F4&gt;=Feuil3!H175,F4&lt;Feuil3!H176),22,IF(AND(F4&gt;=Feuil3!H176,F4&lt;Feuil3!H177),21,IF(AND(F4&gt;=Feuil3!H177,F4&lt;Feuil3!H178),20,IF(AND(F4&gt;=Feuil3!H178,F4&lt;Feuil3!H179),19,IF(AND(F4&gt;=Feuil3!H179,F4&lt;Feuil3!H180),18,IF(AND(F4&gt;=Feuil3!H180,F4&lt;Feuil3!H181),17,IF(AND(F4&gt;=Feuil3!H181,F4&lt;Feuil3!H182),16,IF(AND(F4&gt;=Feuil3!H182,F4&lt;Feuil3!H183),15,IF(AND(F4&gt;=Feuil3!H183,F4&lt;Feuil3!H184),14,IF(AND(F4&gt;=Feuil3!H184,F4&lt;Feuil3!H185),13,IF(AND(F4&gt;=Feuil3!H185,F4&lt;Feuil3!H186),12,IF(AND(F4&gt;=Feuil3!H186,F4&lt;Feuil3!H187),11,IF(AND(F4&gt;=Feuil3!H187,F4&lt;Feuil3!H188),10,IF(AND(F4&gt;=Feuil3!H188,F4&lt;Feuil3!H189),9,IF(AND(F4&gt;=Feuil3!H189,F4&lt;Feuil3!H190),8,IF(AND(F4&gt;=Feuil3!H190,F4&lt;Feuil3!H191),7,IF(AND(F4&gt;=Feuil3!H191,F4&lt;Feuil3!H192),6,IF(AND(F4&gt;=Feuil3!H192,F4&lt;Feuil3!H193),5,IF(AND(F4&gt;=Feuil3!H193,F4&lt;Feuil3!H184),4,IF(AND(F4&gt;=Feuil3!H194,F4&lt;Feuil3!H195),3,IF(AND(F4&gt;=Feuil3!H195,F4&lt;Feuil3!H196),2,IF(AND(F4&gt;=Feuil3!H196,F4&lt;Feuil3!H197),1,0))))))))))))))))))))))))))))))))))))))))))))))))))</f>
        <v>0</v>
      </c>
    </row>
    <row r="61" spans="1:46" x14ac:dyDescent="0.25">
      <c r="AS61" s="17"/>
      <c r="AT61" s="17"/>
    </row>
    <row r="148" spans="2:45" x14ac:dyDescent="0.25">
      <c r="B148" s="32">
        <v>6.42</v>
      </c>
      <c r="C148" s="33">
        <v>50</v>
      </c>
      <c r="D148" s="32">
        <v>7.75</v>
      </c>
      <c r="E148" s="33">
        <v>50</v>
      </c>
      <c r="F148" s="32">
        <v>9.44</v>
      </c>
      <c r="G148" s="33">
        <v>50</v>
      </c>
      <c r="H148" s="32">
        <v>11.85</v>
      </c>
      <c r="I148" s="33">
        <v>50</v>
      </c>
      <c r="J148" s="32">
        <v>2.5065</v>
      </c>
      <c r="K148" s="33">
        <v>50</v>
      </c>
      <c r="L148" s="34">
        <v>6.181</v>
      </c>
      <c r="M148" s="33">
        <v>50</v>
      </c>
      <c r="N148" s="32">
        <v>7.35</v>
      </c>
      <c r="O148" s="33">
        <v>50</v>
      </c>
      <c r="P148" s="32">
        <v>8.75</v>
      </c>
      <c r="Q148" s="33">
        <v>50</v>
      </c>
      <c r="R148" s="32">
        <v>11.19</v>
      </c>
      <c r="S148" s="33">
        <v>50</v>
      </c>
      <c r="T148" s="32">
        <v>27.77</v>
      </c>
      <c r="U148" s="33">
        <v>50</v>
      </c>
      <c r="V148" s="32">
        <v>1.8</v>
      </c>
      <c r="W148" s="33">
        <v>50</v>
      </c>
      <c r="X148" s="32">
        <v>3.9</v>
      </c>
      <c r="Y148" s="33">
        <v>50</v>
      </c>
      <c r="Z148" s="32">
        <v>6.57</v>
      </c>
      <c r="AA148" s="33">
        <v>50</v>
      </c>
      <c r="AB148" s="32">
        <v>13.31</v>
      </c>
      <c r="AC148" s="33">
        <v>50</v>
      </c>
      <c r="AD148" s="32">
        <v>15.24</v>
      </c>
      <c r="AE148" s="33">
        <v>50</v>
      </c>
      <c r="AF148" s="32">
        <v>48.99</v>
      </c>
      <c r="AG148" s="33">
        <v>50</v>
      </c>
      <c r="AH148" s="32">
        <v>62.64</v>
      </c>
      <c r="AI148" s="33">
        <v>50</v>
      </c>
      <c r="AJ148" s="35">
        <v>57.77</v>
      </c>
      <c r="AK148" s="33">
        <v>50</v>
      </c>
      <c r="AL148" s="32">
        <v>9.3000000000000007</v>
      </c>
      <c r="AM148" s="33">
        <v>50</v>
      </c>
      <c r="AN148" s="32">
        <v>14.3673</v>
      </c>
      <c r="AO148" s="33">
        <v>50</v>
      </c>
      <c r="AP148" s="32">
        <v>29.62</v>
      </c>
      <c r="AQ148" s="33">
        <v>50</v>
      </c>
      <c r="AR148" s="32">
        <v>28.5</v>
      </c>
      <c r="AS148" s="33">
        <v>50</v>
      </c>
    </row>
    <row r="149" spans="2:45" x14ac:dyDescent="0.25">
      <c r="B149" s="32">
        <v>6.47</v>
      </c>
      <c r="C149" s="33">
        <v>49</v>
      </c>
      <c r="D149" s="32">
        <v>7.83</v>
      </c>
      <c r="E149" s="33">
        <v>49</v>
      </c>
      <c r="F149" s="32">
        <v>9.51</v>
      </c>
      <c r="G149" s="33">
        <v>49</v>
      </c>
      <c r="H149" s="32">
        <v>11.95</v>
      </c>
      <c r="I149" s="33">
        <v>49</v>
      </c>
      <c r="J149" s="32">
        <v>2.5232000000000001</v>
      </c>
      <c r="K149" s="33">
        <v>49</v>
      </c>
      <c r="L149" s="32">
        <v>6.2527999999999997</v>
      </c>
      <c r="M149" s="33">
        <v>49</v>
      </c>
      <c r="N149" s="32">
        <v>7.43</v>
      </c>
      <c r="O149" s="33">
        <v>49</v>
      </c>
      <c r="P149" s="32">
        <v>8.86</v>
      </c>
      <c r="Q149" s="33">
        <v>49</v>
      </c>
      <c r="R149" s="32">
        <v>11.31</v>
      </c>
      <c r="S149" s="33">
        <v>49</v>
      </c>
      <c r="T149" s="32">
        <v>28.22</v>
      </c>
      <c r="U149" s="33">
        <v>49</v>
      </c>
      <c r="V149" s="32">
        <v>1.78</v>
      </c>
      <c r="W149" s="33">
        <v>49</v>
      </c>
      <c r="X149" s="32">
        <v>3.78</v>
      </c>
      <c r="Y149" s="33">
        <v>49</v>
      </c>
      <c r="Z149" s="32">
        <v>6.38</v>
      </c>
      <c r="AA149" s="33">
        <v>49</v>
      </c>
      <c r="AB149" s="32">
        <v>13.05</v>
      </c>
      <c r="AC149" s="33">
        <v>49</v>
      </c>
      <c r="AD149" s="32">
        <v>14.59</v>
      </c>
      <c r="AE149" s="33">
        <v>49</v>
      </c>
      <c r="AF149" s="32">
        <v>46.87</v>
      </c>
      <c r="AG149" s="33">
        <v>49</v>
      </c>
      <c r="AH149" s="32">
        <v>60.31</v>
      </c>
      <c r="AI149" s="33">
        <v>49</v>
      </c>
      <c r="AJ149" s="35">
        <v>53.9</v>
      </c>
      <c r="AK149" s="33">
        <v>49</v>
      </c>
      <c r="AL149" s="32">
        <v>9.4060000000000006</v>
      </c>
      <c r="AM149" s="33">
        <v>49</v>
      </c>
      <c r="AN149" s="48">
        <v>14.597799999999999</v>
      </c>
      <c r="AO149" s="33">
        <v>49</v>
      </c>
      <c r="AP149" s="32">
        <v>29.76</v>
      </c>
      <c r="AQ149" s="33">
        <v>49</v>
      </c>
      <c r="AR149" s="32">
        <v>28.54</v>
      </c>
      <c r="AS149" s="33">
        <v>49</v>
      </c>
    </row>
    <row r="150" spans="2:45" x14ac:dyDescent="0.25">
      <c r="B150" s="32">
        <v>6.52</v>
      </c>
      <c r="C150" s="33">
        <v>48</v>
      </c>
      <c r="D150" s="32">
        <v>7.92</v>
      </c>
      <c r="E150" s="33">
        <v>48</v>
      </c>
      <c r="F150" s="32">
        <v>9.59</v>
      </c>
      <c r="G150" s="33">
        <v>48</v>
      </c>
      <c r="H150" s="32">
        <v>12.05</v>
      </c>
      <c r="I150" s="33">
        <v>48</v>
      </c>
      <c r="J150" s="32">
        <v>2.5398999999999998</v>
      </c>
      <c r="K150" s="33">
        <v>48</v>
      </c>
      <c r="L150" s="32">
        <v>6.3246000000000002</v>
      </c>
      <c r="M150" s="33">
        <v>48</v>
      </c>
      <c r="N150" s="32">
        <v>7.51</v>
      </c>
      <c r="O150" s="33">
        <v>48</v>
      </c>
      <c r="P150" s="32">
        <v>8.9600000000000009</v>
      </c>
      <c r="Q150" s="33">
        <v>48</v>
      </c>
      <c r="R150" s="32">
        <v>11.42</v>
      </c>
      <c r="S150" s="33">
        <v>48</v>
      </c>
      <c r="T150" s="32">
        <v>28.66</v>
      </c>
      <c r="U150" s="33">
        <v>48</v>
      </c>
      <c r="V150" s="32">
        <v>1.76</v>
      </c>
      <c r="W150" s="33">
        <v>48</v>
      </c>
      <c r="X150" s="32">
        <v>3.66</v>
      </c>
      <c r="Y150" s="33">
        <v>48</v>
      </c>
      <c r="Z150" s="32">
        <v>6.18</v>
      </c>
      <c r="AA150" s="33">
        <v>48</v>
      </c>
      <c r="AB150" s="32">
        <v>12.79</v>
      </c>
      <c r="AC150" s="33">
        <v>48</v>
      </c>
      <c r="AD150" s="32">
        <v>13.94</v>
      </c>
      <c r="AE150" s="33">
        <v>48</v>
      </c>
      <c r="AF150" s="32">
        <v>44.75</v>
      </c>
      <c r="AG150" s="33">
        <v>48</v>
      </c>
      <c r="AH150" s="32">
        <v>57.98</v>
      </c>
      <c r="AI150" s="33">
        <v>48</v>
      </c>
      <c r="AJ150" s="35">
        <v>50.02</v>
      </c>
      <c r="AK150" s="33">
        <v>48</v>
      </c>
      <c r="AL150" s="32">
        <v>9.5120000000000005</v>
      </c>
      <c r="AM150" s="33">
        <v>48</v>
      </c>
      <c r="AN150" s="32">
        <v>15.228400000000001</v>
      </c>
      <c r="AO150" s="33">
        <v>48</v>
      </c>
      <c r="AP150" s="32">
        <v>29.89</v>
      </c>
      <c r="AQ150" s="33">
        <v>48</v>
      </c>
      <c r="AR150" s="32">
        <v>28.58</v>
      </c>
      <c r="AS150" s="33">
        <v>48</v>
      </c>
    </row>
    <row r="151" spans="2:45" x14ac:dyDescent="0.25">
      <c r="B151" s="32">
        <v>6.57</v>
      </c>
      <c r="C151" s="33">
        <v>47</v>
      </c>
      <c r="D151" s="32">
        <v>8</v>
      </c>
      <c r="E151" s="33">
        <v>47</v>
      </c>
      <c r="F151" s="32">
        <v>9.66</v>
      </c>
      <c r="G151" s="33">
        <v>47</v>
      </c>
      <c r="H151" s="32">
        <v>12.14</v>
      </c>
      <c r="I151" s="33">
        <v>47</v>
      </c>
      <c r="J151" s="32">
        <v>2.5566</v>
      </c>
      <c r="K151" s="33">
        <v>47</v>
      </c>
      <c r="L151" s="32">
        <v>6.3963999999999999</v>
      </c>
      <c r="M151" s="33">
        <v>47</v>
      </c>
      <c r="N151" s="32">
        <v>7.59</v>
      </c>
      <c r="O151" s="33">
        <v>47</v>
      </c>
      <c r="P151" s="32">
        <v>9.07</v>
      </c>
      <c r="Q151" s="33">
        <v>47</v>
      </c>
      <c r="R151" s="32">
        <v>11.54</v>
      </c>
      <c r="S151" s="33">
        <v>47</v>
      </c>
      <c r="T151" s="32">
        <v>29.11</v>
      </c>
      <c r="U151" s="33">
        <v>47</v>
      </c>
      <c r="V151" s="32">
        <v>1.74</v>
      </c>
      <c r="W151" s="33">
        <v>47</v>
      </c>
      <c r="X151" s="32">
        <v>3.54</v>
      </c>
      <c r="Y151" s="33">
        <v>47</v>
      </c>
      <c r="Z151" s="32">
        <v>5.99</v>
      </c>
      <c r="AA151" s="33">
        <v>47</v>
      </c>
      <c r="AB151" s="32">
        <v>12.52</v>
      </c>
      <c r="AC151" s="33">
        <v>47</v>
      </c>
      <c r="AD151" s="32">
        <v>13.3</v>
      </c>
      <c r="AE151" s="33">
        <v>47</v>
      </c>
      <c r="AF151" s="32">
        <v>42.64</v>
      </c>
      <c r="AG151" s="33">
        <v>47</v>
      </c>
      <c r="AH151" s="32">
        <v>55.66</v>
      </c>
      <c r="AI151" s="33">
        <v>47</v>
      </c>
      <c r="AJ151" s="35">
        <v>46.15</v>
      </c>
      <c r="AK151" s="33">
        <v>47</v>
      </c>
      <c r="AL151" s="32">
        <v>10.018000000000001</v>
      </c>
      <c r="AM151" s="33">
        <v>47</v>
      </c>
      <c r="AN151" s="32">
        <v>15.4589</v>
      </c>
      <c r="AO151" s="33">
        <v>47</v>
      </c>
      <c r="AP151" s="32">
        <v>30.03</v>
      </c>
      <c r="AQ151" s="33">
        <v>47</v>
      </c>
      <c r="AR151" s="32">
        <v>28.63</v>
      </c>
      <c r="AS151" s="33">
        <v>47</v>
      </c>
    </row>
    <row r="152" spans="2:45" ht="15.75" thickBot="1" x14ac:dyDescent="0.3">
      <c r="B152" s="36">
        <v>6.62</v>
      </c>
      <c r="C152" s="37">
        <v>46</v>
      </c>
      <c r="D152" s="36">
        <v>8.09</v>
      </c>
      <c r="E152" s="37">
        <v>46</v>
      </c>
      <c r="F152" s="36">
        <v>9.74</v>
      </c>
      <c r="G152" s="37">
        <v>46</v>
      </c>
      <c r="H152" s="36">
        <v>12.24</v>
      </c>
      <c r="I152" s="37">
        <v>46</v>
      </c>
      <c r="J152" s="36">
        <v>2.5733000000000001</v>
      </c>
      <c r="K152" s="37">
        <v>46</v>
      </c>
      <c r="L152" s="36">
        <v>6.4682000000000004</v>
      </c>
      <c r="M152" s="37">
        <v>46</v>
      </c>
      <c r="N152" s="36">
        <v>7.67</v>
      </c>
      <c r="O152" s="37">
        <v>46</v>
      </c>
      <c r="P152" s="36">
        <v>9.17</v>
      </c>
      <c r="Q152" s="37">
        <v>46</v>
      </c>
      <c r="R152" s="36">
        <v>11.65</v>
      </c>
      <c r="S152" s="37">
        <v>46</v>
      </c>
      <c r="T152" s="36">
        <v>29.55</v>
      </c>
      <c r="U152" s="37">
        <v>46</v>
      </c>
      <c r="V152" s="36">
        <v>1.72</v>
      </c>
      <c r="W152" s="37">
        <v>46</v>
      </c>
      <c r="X152" s="36">
        <v>3.42</v>
      </c>
      <c r="Y152" s="37">
        <v>46</v>
      </c>
      <c r="Z152" s="36">
        <v>5.79</v>
      </c>
      <c r="AA152" s="37">
        <v>46</v>
      </c>
      <c r="AB152" s="36">
        <v>12.26</v>
      </c>
      <c r="AC152" s="37">
        <v>46</v>
      </c>
      <c r="AD152" s="36">
        <v>12.65</v>
      </c>
      <c r="AE152" s="37">
        <v>46</v>
      </c>
      <c r="AF152" s="36">
        <v>40.520000000000003</v>
      </c>
      <c r="AG152" s="37">
        <v>46</v>
      </c>
      <c r="AH152" s="36">
        <v>53.33</v>
      </c>
      <c r="AI152" s="37">
        <v>46</v>
      </c>
      <c r="AJ152" s="38">
        <v>42.27</v>
      </c>
      <c r="AK152" s="37">
        <v>46</v>
      </c>
      <c r="AL152" s="36">
        <v>10.124000000000001</v>
      </c>
      <c r="AM152" s="37">
        <v>46</v>
      </c>
      <c r="AN152" s="36">
        <v>16.089500000000001</v>
      </c>
      <c r="AO152" s="37">
        <v>46</v>
      </c>
      <c r="AP152" s="36">
        <v>30.16</v>
      </c>
      <c r="AQ152" s="37">
        <v>46</v>
      </c>
      <c r="AR152" s="36">
        <v>28.67</v>
      </c>
      <c r="AS152" s="37">
        <v>46</v>
      </c>
    </row>
    <row r="153" spans="2:45" x14ac:dyDescent="0.25">
      <c r="B153" s="3">
        <v>6.67</v>
      </c>
      <c r="C153" s="2">
        <v>45</v>
      </c>
      <c r="D153" s="3">
        <v>8.17</v>
      </c>
      <c r="E153" s="2">
        <v>45</v>
      </c>
      <c r="F153" s="3">
        <v>9.81</v>
      </c>
      <c r="G153" s="2">
        <v>45</v>
      </c>
      <c r="H153" s="3">
        <v>12.34</v>
      </c>
      <c r="I153" s="2">
        <v>45</v>
      </c>
      <c r="J153" s="3">
        <v>2.59</v>
      </c>
      <c r="K153" s="2">
        <v>45</v>
      </c>
      <c r="L153" s="3">
        <v>6.54</v>
      </c>
      <c r="M153" s="2">
        <v>45</v>
      </c>
      <c r="N153" s="3">
        <v>7.75</v>
      </c>
      <c r="O153" s="2">
        <v>45</v>
      </c>
      <c r="P153" s="3">
        <v>9.2799999999999994</v>
      </c>
      <c r="Q153" s="2">
        <v>45</v>
      </c>
      <c r="R153" s="3">
        <v>11.77</v>
      </c>
      <c r="S153" s="2">
        <v>45</v>
      </c>
      <c r="T153" s="3">
        <v>30</v>
      </c>
      <c r="U153" s="2">
        <v>45</v>
      </c>
      <c r="V153" s="3">
        <v>1.7</v>
      </c>
      <c r="W153" s="2">
        <v>45</v>
      </c>
      <c r="X153" s="3">
        <v>3.3</v>
      </c>
      <c r="Y153" s="2">
        <v>45</v>
      </c>
      <c r="Z153" s="3">
        <v>5.6</v>
      </c>
      <c r="AA153" s="2">
        <v>45</v>
      </c>
      <c r="AB153" s="3">
        <v>12</v>
      </c>
      <c r="AC153" s="2">
        <v>45</v>
      </c>
      <c r="AD153" s="3">
        <v>12</v>
      </c>
      <c r="AE153" s="2">
        <v>45</v>
      </c>
      <c r="AF153" s="3">
        <v>38.4</v>
      </c>
      <c r="AG153" s="2">
        <v>45</v>
      </c>
      <c r="AH153" s="3">
        <v>51</v>
      </c>
      <c r="AI153" s="2">
        <v>45</v>
      </c>
      <c r="AJ153" s="27">
        <v>38.4</v>
      </c>
      <c r="AK153" s="2">
        <v>45</v>
      </c>
      <c r="AL153" s="3">
        <v>10.23</v>
      </c>
      <c r="AM153" s="2">
        <v>45</v>
      </c>
      <c r="AN153" s="3">
        <v>16.32</v>
      </c>
      <c r="AO153" s="2">
        <v>45</v>
      </c>
      <c r="AP153" s="3">
        <v>30.3</v>
      </c>
      <c r="AQ153" s="2">
        <v>45</v>
      </c>
      <c r="AR153" s="3">
        <v>28.71</v>
      </c>
      <c r="AS153" s="2">
        <v>45</v>
      </c>
    </row>
    <row r="154" spans="2:45" x14ac:dyDescent="0.25">
      <c r="B154" s="5">
        <v>6.72</v>
      </c>
      <c r="C154" s="4">
        <v>44</v>
      </c>
      <c r="D154" s="5">
        <v>8.2200000000000006</v>
      </c>
      <c r="E154" s="4">
        <v>44</v>
      </c>
      <c r="F154" s="5">
        <v>9.8800000000000008</v>
      </c>
      <c r="G154" s="4">
        <v>44</v>
      </c>
      <c r="H154" s="5">
        <v>12.43</v>
      </c>
      <c r="I154" s="4">
        <v>44</v>
      </c>
      <c r="J154" s="5">
        <v>3.0091999999999999</v>
      </c>
      <c r="K154" s="4">
        <v>44</v>
      </c>
      <c r="L154" s="5">
        <v>7.0144000000000002</v>
      </c>
      <c r="M154" s="4">
        <v>44</v>
      </c>
      <c r="N154" s="5">
        <v>7.83</v>
      </c>
      <c r="O154" s="4">
        <v>44</v>
      </c>
      <c r="P154" s="5">
        <v>9.36</v>
      </c>
      <c r="Q154" s="4">
        <v>44</v>
      </c>
      <c r="R154" s="5">
        <v>11.91</v>
      </c>
      <c r="S154" s="4">
        <v>44</v>
      </c>
      <c r="T154" s="5">
        <v>30.24</v>
      </c>
      <c r="U154" s="4">
        <v>44</v>
      </c>
      <c r="V154" s="5">
        <v>1.68</v>
      </c>
      <c r="W154" s="4">
        <v>44</v>
      </c>
      <c r="X154" s="5">
        <v>3.25</v>
      </c>
      <c r="Y154" s="4">
        <v>44</v>
      </c>
      <c r="Z154" s="5">
        <v>5.53</v>
      </c>
      <c r="AA154" s="4">
        <v>44</v>
      </c>
      <c r="AB154" s="5">
        <v>11.87</v>
      </c>
      <c r="AC154" s="4">
        <v>44</v>
      </c>
      <c r="AD154" s="5">
        <v>11.79</v>
      </c>
      <c r="AE154" s="4">
        <v>44</v>
      </c>
      <c r="AF154" s="5">
        <v>37.54</v>
      </c>
      <c r="AG154" s="4">
        <v>44</v>
      </c>
      <c r="AH154" s="5">
        <v>49.78</v>
      </c>
      <c r="AI154" s="4">
        <v>44</v>
      </c>
      <c r="AJ154" s="28">
        <v>37.479999999999997</v>
      </c>
      <c r="AK154" s="4">
        <v>44</v>
      </c>
      <c r="AL154" s="5">
        <v>10.3108</v>
      </c>
      <c r="AM154" s="4">
        <v>44</v>
      </c>
      <c r="AN154" s="5">
        <v>16.463200000000001</v>
      </c>
      <c r="AO154" s="4">
        <v>44</v>
      </c>
      <c r="AP154" s="5">
        <v>30.43</v>
      </c>
      <c r="AQ154" s="4">
        <v>44</v>
      </c>
      <c r="AR154" s="5">
        <v>28.84</v>
      </c>
      <c r="AS154" s="4">
        <v>44</v>
      </c>
    </row>
    <row r="155" spans="2:45" x14ac:dyDescent="0.25">
      <c r="B155" s="5">
        <v>6.77</v>
      </c>
      <c r="C155" s="4">
        <v>43</v>
      </c>
      <c r="D155" s="5">
        <v>8.27</v>
      </c>
      <c r="E155" s="4">
        <v>43</v>
      </c>
      <c r="F155" s="5">
        <v>9.9600000000000009</v>
      </c>
      <c r="G155" s="4">
        <v>43</v>
      </c>
      <c r="H155" s="5">
        <v>12.53</v>
      </c>
      <c r="I155" s="4">
        <v>43</v>
      </c>
      <c r="J155" s="5">
        <v>3.0284</v>
      </c>
      <c r="K155" s="4">
        <v>43</v>
      </c>
      <c r="L155" s="5">
        <v>7.0888</v>
      </c>
      <c r="M155" s="4">
        <v>43</v>
      </c>
      <c r="N155" s="5">
        <v>7.91</v>
      </c>
      <c r="O155" s="4">
        <v>43</v>
      </c>
      <c r="P155" s="5">
        <v>9.4499999999999993</v>
      </c>
      <c r="Q155" s="4">
        <v>43</v>
      </c>
      <c r="R155" s="5">
        <v>12.04</v>
      </c>
      <c r="S155" s="4">
        <v>43</v>
      </c>
      <c r="T155" s="5">
        <v>30.49</v>
      </c>
      <c r="U155" s="4">
        <v>43</v>
      </c>
      <c r="V155" s="5">
        <v>1.66</v>
      </c>
      <c r="W155" s="4">
        <v>43</v>
      </c>
      <c r="X155" s="5">
        <v>3.2</v>
      </c>
      <c r="Y155" s="4">
        <v>43</v>
      </c>
      <c r="Z155" s="5">
        <v>5.46</v>
      </c>
      <c r="AA155" s="4">
        <v>43</v>
      </c>
      <c r="AB155" s="5">
        <v>11.74</v>
      </c>
      <c r="AC155" s="4">
        <v>43</v>
      </c>
      <c r="AD155" s="5">
        <v>11.58</v>
      </c>
      <c r="AE155" s="4">
        <v>43</v>
      </c>
      <c r="AF155" s="5">
        <v>36.69</v>
      </c>
      <c r="AG155" s="4">
        <v>43</v>
      </c>
      <c r="AH155" s="5">
        <v>48.56</v>
      </c>
      <c r="AI155" s="4">
        <v>43</v>
      </c>
      <c r="AJ155" s="28">
        <v>36.549999999999997</v>
      </c>
      <c r="AK155" s="4">
        <v>43</v>
      </c>
      <c r="AL155" s="5">
        <v>10.3916</v>
      </c>
      <c r="AM155" s="4">
        <v>43</v>
      </c>
      <c r="AN155" s="5">
        <v>17.006399999999999</v>
      </c>
      <c r="AO155" s="4">
        <v>43</v>
      </c>
      <c r="AP155" s="5">
        <v>30.56</v>
      </c>
      <c r="AQ155" s="4">
        <v>43</v>
      </c>
      <c r="AR155" s="5">
        <v>28.97</v>
      </c>
      <c r="AS155" s="4">
        <v>43</v>
      </c>
    </row>
    <row r="156" spans="2:45" x14ac:dyDescent="0.25">
      <c r="B156" s="5">
        <v>6.82</v>
      </c>
      <c r="C156" s="4">
        <v>42</v>
      </c>
      <c r="D156" s="5">
        <v>8.32</v>
      </c>
      <c r="E156" s="4">
        <v>42</v>
      </c>
      <c r="F156" s="5">
        <v>10.029999999999999</v>
      </c>
      <c r="G156" s="4">
        <v>42</v>
      </c>
      <c r="H156" s="5">
        <v>12.62</v>
      </c>
      <c r="I156" s="4">
        <v>42</v>
      </c>
      <c r="J156" s="5">
        <v>3.0476000000000001</v>
      </c>
      <c r="K156" s="4">
        <v>42</v>
      </c>
      <c r="L156" s="5">
        <v>7.1631999999999998</v>
      </c>
      <c r="M156" s="4">
        <v>42</v>
      </c>
      <c r="N156" s="5">
        <v>7.98</v>
      </c>
      <c r="O156" s="4">
        <v>42</v>
      </c>
      <c r="P156" s="5">
        <v>9.5299999999999994</v>
      </c>
      <c r="Q156" s="4">
        <v>42</v>
      </c>
      <c r="R156" s="5">
        <v>12.18</v>
      </c>
      <c r="S156" s="4">
        <v>42</v>
      </c>
      <c r="T156" s="5">
        <v>30.73</v>
      </c>
      <c r="U156" s="4">
        <v>42</v>
      </c>
      <c r="V156" s="5">
        <v>1.65</v>
      </c>
      <c r="W156" s="4">
        <v>42</v>
      </c>
      <c r="X156" s="5">
        <v>3.16</v>
      </c>
      <c r="Y156" s="4">
        <v>42</v>
      </c>
      <c r="Z156" s="5">
        <v>5.38</v>
      </c>
      <c r="AA156" s="4">
        <v>42</v>
      </c>
      <c r="AB156" s="5">
        <v>11.62</v>
      </c>
      <c r="AC156" s="4">
        <v>42</v>
      </c>
      <c r="AD156" s="5">
        <v>11.36</v>
      </c>
      <c r="AE156" s="4">
        <v>42</v>
      </c>
      <c r="AF156" s="5">
        <v>35.83</v>
      </c>
      <c r="AG156" s="4">
        <v>42</v>
      </c>
      <c r="AH156" s="5">
        <v>47.34</v>
      </c>
      <c r="AI156" s="4">
        <v>42</v>
      </c>
      <c r="AJ156" s="28">
        <v>35.630000000000003</v>
      </c>
      <c r="AK156" s="4">
        <v>42</v>
      </c>
      <c r="AL156" s="5">
        <v>10.4724</v>
      </c>
      <c r="AM156" s="4">
        <v>42</v>
      </c>
      <c r="AN156" s="5">
        <v>17.1496</v>
      </c>
      <c r="AO156" s="4">
        <v>42</v>
      </c>
      <c r="AP156" s="5">
        <v>30.68</v>
      </c>
      <c r="AQ156" s="4">
        <v>42</v>
      </c>
      <c r="AR156" s="5">
        <v>29.1</v>
      </c>
      <c r="AS156" s="4">
        <v>42</v>
      </c>
    </row>
    <row r="157" spans="2:45" x14ac:dyDescent="0.25">
      <c r="B157" s="5">
        <v>6.87</v>
      </c>
      <c r="C157" s="4">
        <v>41</v>
      </c>
      <c r="D157" s="5">
        <v>8.3699999999999992</v>
      </c>
      <c r="E157" s="4">
        <v>41</v>
      </c>
      <c r="F157" s="5">
        <v>10.11</v>
      </c>
      <c r="G157" s="4">
        <v>41</v>
      </c>
      <c r="H157" s="5">
        <v>12.72</v>
      </c>
      <c r="I157" s="4">
        <v>41</v>
      </c>
      <c r="J157" s="5">
        <v>3.0668000000000002</v>
      </c>
      <c r="K157" s="4">
        <v>41</v>
      </c>
      <c r="L157" s="5">
        <v>7.2375999999999996</v>
      </c>
      <c r="M157" s="4">
        <v>41</v>
      </c>
      <c r="N157" s="5">
        <v>8.06</v>
      </c>
      <c r="O157" s="4">
        <v>41</v>
      </c>
      <c r="P157" s="5">
        <v>9.6199999999999992</v>
      </c>
      <c r="Q157" s="4">
        <v>41</v>
      </c>
      <c r="R157" s="5">
        <v>12.32</v>
      </c>
      <c r="S157" s="4">
        <v>41</v>
      </c>
      <c r="T157" s="5">
        <v>30.98</v>
      </c>
      <c r="U157" s="4">
        <v>41</v>
      </c>
      <c r="V157" s="5">
        <v>1.63</v>
      </c>
      <c r="W157" s="4">
        <v>41</v>
      </c>
      <c r="X157" s="5">
        <v>3.11</v>
      </c>
      <c r="Y157" s="4">
        <v>41</v>
      </c>
      <c r="Z157" s="5">
        <v>5.31</v>
      </c>
      <c r="AA157" s="4">
        <v>41</v>
      </c>
      <c r="AB157" s="5">
        <v>11.49</v>
      </c>
      <c r="AC157" s="4">
        <v>41</v>
      </c>
      <c r="AD157" s="5">
        <v>11.15</v>
      </c>
      <c r="AE157" s="4">
        <v>41</v>
      </c>
      <c r="AF157" s="5">
        <v>34.979999999999997</v>
      </c>
      <c r="AG157" s="4">
        <v>41</v>
      </c>
      <c r="AH157" s="5">
        <v>46.12</v>
      </c>
      <c r="AI157" s="4">
        <v>41</v>
      </c>
      <c r="AJ157" s="28">
        <v>34.700000000000003</v>
      </c>
      <c r="AK157" s="4">
        <v>41</v>
      </c>
      <c r="AL157" s="5">
        <v>10.5532</v>
      </c>
      <c r="AM157" s="4">
        <v>41</v>
      </c>
      <c r="AN157" s="5">
        <v>17.2928</v>
      </c>
      <c r="AO157" s="4">
        <v>41</v>
      </c>
      <c r="AP157" s="5">
        <v>30.81</v>
      </c>
      <c r="AQ157" s="4">
        <v>41</v>
      </c>
      <c r="AR157" s="5">
        <v>29.23</v>
      </c>
      <c r="AS157" s="4">
        <v>41</v>
      </c>
    </row>
    <row r="158" spans="2:45" x14ac:dyDescent="0.25">
      <c r="B158" s="7">
        <v>6.92</v>
      </c>
      <c r="C158" s="6">
        <v>40</v>
      </c>
      <c r="D158" s="7">
        <v>8.42</v>
      </c>
      <c r="E158" s="6">
        <v>40</v>
      </c>
      <c r="F158" s="7">
        <v>10.18</v>
      </c>
      <c r="G158" s="6">
        <v>40</v>
      </c>
      <c r="H158" s="7">
        <v>12.81</v>
      </c>
      <c r="I158" s="6">
        <v>40</v>
      </c>
      <c r="J158" s="7">
        <v>3.0859999999999999</v>
      </c>
      <c r="K158" s="6">
        <v>40</v>
      </c>
      <c r="L158" s="7">
        <v>7.3120000000000003</v>
      </c>
      <c r="M158" s="6">
        <v>40</v>
      </c>
      <c r="N158" s="7">
        <v>8.14</v>
      </c>
      <c r="O158" s="6">
        <v>40</v>
      </c>
      <c r="P158" s="7">
        <v>9.6999999999999993</v>
      </c>
      <c r="Q158" s="6">
        <v>40</v>
      </c>
      <c r="R158" s="7">
        <v>12.46</v>
      </c>
      <c r="S158" s="6">
        <v>40</v>
      </c>
      <c r="T158" s="7">
        <v>31.22</v>
      </c>
      <c r="U158" s="6">
        <v>40</v>
      </c>
      <c r="V158" s="7">
        <v>1.61</v>
      </c>
      <c r="W158" s="6">
        <v>40</v>
      </c>
      <c r="X158" s="7">
        <v>3.06</v>
      </c>
      <c r="Y158" s="6">
        <v>40</v>
      </c>
      <c r="Z158" s="7">
        <v>5.24</v>
      </c>
      <c r="AA158" s="6">
        <v>40</v>
      </c>
      <c r="AB158" s="7">
        <v>11.36</v>
      </c>
      <c r="AC158" s="6">
        <v>40</v>
      </c>
      <c r="AD158" s="7">
        <v>10.94</v>
      </c>
      <c r="AE158" s="6">
        <v>40</v>
      </c>
      <c r="AF158" s="7">
        <v>34.119999999999997</v>
      </c>
      <c r="AG158" s="6">
        <v>40</v>
      </c>
      <c r="AH158" s="7">
        <v>44.9</v>
      </c>
      <c r="AI158" s="6">
        <v>40</v>
      </c>
      <c r="AJ158" s="29">
        <v>33.78</v>
      </c>
      <c r="AK158" s="6">
        <v>40</v>
      </c>
      <c r="AL158" s="7">
        <v>11.034000000000001</v>
      </c>
      <c r="AM158" s="6">
        <v>40</v>
      </c>
      <c r="AN158" s="7">
        <v>17.436</v>
      </c>
      <c r="AO158" s="6">
        <v>40</v>
      </c>
      <c r="AP158" s="7">
        <v>30.94</v>
      </c>
      <c r="AQ158" s="6">
        <v>40</v>
      </c>
      <c r="AR158" s="7">
        <v>29.35</v>
      </c>
      <c r="AS158" s="6">
        <v>40</v>
      </c>
    </row>
    <row r="159" spans="2:45" x14ac:dyDescent="0.25">
      <c r="B159" s="5">
        <v>6.97</v>
      </c>
      <c r="C159" s="4">
        <v>39</v>
      </c>
      <c r="D159" s="5">
        <v>8.4700000000000006</v>
      </c>
      <c r="E159" s="4">
        <v>39</v>
      </c>
      <c r="F159" s="5">
        <v>10.26</v>
      </c>
      <c r="G159" s="4">
        <v>39</v>
      </c>
      <c r="H159" s="5">
        <v>12.91</v>
      </c>
      <c r="I159" s="4">
        <v>39</v>
      </c>
      <c r="J159" s="5">
        <v>3.1052</v>
      </c>
      <c r="K159" s="4">
        <v>39</v>
      </c>
      <c r="L159" s="5">
        <v>7.3864000000000001</v>
      </c>
      <c r="M159" s="4">
        <v>39</v>
      </c>
      <c r="N159" s="5">
        <v>8.2200000000000006</v>
      </c>
      <c r="O159" s="4">
        <v>39</v>
      </c>
      <c r="P159" s="5">
        <v>9.7899999999999991</v>
      </c>
      <c r="Q159" s="4">
        <v>39</v>
      </c>
      <c r="R159" s="5">
        <v>12.59</v>
      </c>
      <c r="S159" s="4">
        <v>39</v>
      </c>
      <c r="T159" s="5">
        <v>31.46</v>
      </c>
      <c r="U159" s="4">
        <v>39</v>
      </c>
      <c r="V159" s="5">
        <v>1.59</v>
      </c>
      <c r="W159" s="4">
        <v>39</v>
      </c>
      <c r="X159" s="5">
        <v>3.01</v>
      </c>
      <c r="Y159" s="4">
        <v>39</v>
      </c>
      <c r="Z159" s="5">
        <v>5.17</v>
      </c>
      <c r="AA159" s="4">
        <v>39</v>
      </c>
      <c r="AB159" s="5">
        <v>11.23</v>
      </c>
      <c r="AC159" s="4">
        <v>39</v>
      </c>
      <c r="AD159" s="5">
        <v>10.73</v>
      </c>
      <c r="AE159" s="4">
        <v>39</v>
      </c>
      <c r="AF159" s="5">
        <v>33.26</v>
      </c>
      <c r="AG159" s="4">
        <v>39</v>
      </c>
      <c r="AH159" s="5">
        <v>43.68</v>
      </c>
      <c r="AI159" s="4">
        <v>39</v>
      </c>
      <c r="AJ159" s="28">
        <v>32.86</v>
      </c>
      <c r="AK159" s="4">
        <v>39</v>
      </c>
      <c r="AL159" s="5">
        <v>11.114800000000001</v>
      </c>
      <c r="AM159" s="4">
        <v>39</v>
      </c>
      <c r="AN159" s="5">
        <v>17.5792</v>
      </c>
      <c r="AO159" s="4">
        <v>39</v>
      </c>
      <c r="AP159" s="5">
        <v>31.07</v>
      </c>
      <c r="AQ159" s="4">
        <v>39</v>
      </c>
      <c r="AR159" s="5">
        <v>29.48</v>
      </c>
      <c r="AS159" s="4">
        <v>39</v>
      </c>
    </row>
    <row r="160" spans="2:45" x14ac:dyDescent="0.25">
      <c r="B160" s="5">
        <v>7.01</v>
      </c>
      <c r="C160" s="4">
        <v>38</v>
      </c>
      <c r="D160" s="5">
        <v>8.51</v>
      </c>
      <c r="E160" s="4">
        <v>38</v>
      </c>
      <c r="F160" s="5">
        <v>10.33</v>
      </c>
      <c r="G160" s="4">
        <v>38</v>
      </c>
      <c r="H160" s="5">
        <v>13</v>
      </c>
      <c r="I160" s="4">
        <v>38</v>
      </c>
      <c r="J160" s="5">
        <v>3.1244000000000001</v>
      </c>
      <c r="K160" s="4">
        <v>38</v>
      </c>
      <c r="L160" s="5">
        <v>7.4607999999999999</v>
      </c>
      <c r="M160" s="4">
        <v>38</v>
      </c>
      <c r="N160" s="5">
        <v>8.3000000000000007</v>
      </c>
      <c r="O160" s="4">
        <v>38</v>
      </c>
      <c r="P160" s="5">
        <v>9.8699999999999992</v>
      </c>
      <c r="Q160" s="4">
        <v>38</v>
      </c>
      <c r="R160" s="5">
        <v>12.73</v>
      </c>
      <c r="S160" s="4">
        <v>38</v>
      </c>
      <c r="T160" s="5">
        <v>31.71</v>
      </c>
      <c r="U160" s="4">
        <v>38</v>
      </c>
      <c r="V160" s="5">
        <v>1.58</v>
      </c>
      <c r="W160" s="4">
        <v>38</v>
      </c>
      <c r="X160" s="5">
        <v>2.96</v>
      </c>
      <c r="Y160" s="4">
        <v>38</v>
      </c>
      <c r="Z160" s="5">
        <v>5.0999999999999996</v>
      </c>
      <c r="AA160" s="4">
        <v>38</v>
      </c>
      <c r="AB160" s="5">
        <v>11.1</v>
      </c>
      <c r="AC160" s="4">
        <v>38</v>
      </c>
      <c r="AD160" s="5">
        <v>10.52</v>
      </c>
      <c r="AE160" s="4">
        <v>38</v>
      </c>
      <c r="AF160" s="5">
        <v>32.409999999999997</v>
      </c>
      <c r="AG160" s="4">
        <v>38</v>
      </c>
      <c r="AH160" s="5">
        <v>42.46</v>
      </c>
      <c r="AI160" s="4">
        <v>38</v>
      </c>
      <c r="AJ160" s="28">
        <v>31.93</v>
      </c>
      <c r="AK160" s="4">
        <v>38</v>
      </c>
      <c r="AL160" s="5">
        <v>11.195600000000001</v>
      </c>
      <c r="AM160" s="4">
        <v>38</v>
      </c>
      <c r="AN160" s="5">
        <v>18.122399999999999</v>
      </c>
      <c r="AO160" s="4">
        <v>38</v>
      </c>
      <c r="AP160" s="5">
        <v>31.2</v>
      </c>
      <c r="AQ160" s="4">
        <v>38</v>
      </c>
      <c r="AR160" s="5">
        <v>29.61</v>
      </c>
      <c r="AS160" s="4">
        <v>38</v>
      </c>
    </row>
    <row r="161" spans="2:45" x14ac:dyDescent="0.25">
      <c r="B161" s="5">
        <v>7.06</v>
      </c>
      <c r="C161" s="4">
        <v>37</v>
      </c>
      <c r="D161" s="5">
        <v>8.56</v>
      </c>
      <c r="E161" s="4">
        <v>37</v>
      </c>
      <c r="F161" s="5">
        <v>10.41</v>
      </c>
      <c r="G161" s="4">
        <v>37</v>
      </c>
      <c r="H161" s="5">
        <v>13.1</v>
      </c>
      <c r="I161" s="4">
        <v>37</v>
      </c>
      <c r="J161" s="5">
        <v>3.1436000000000002</v>
      </c>
      <c r="K161" s="4">
        <v>37</v>
      </c>
      <c r="L161" s="5">
        <v>7.5351999999999997</v>
      </c>
      <c r="M161" s="4">
        <v>37</v>
      </c>
      <c r="N161" s="5">
        <v>8.3699999999999992</v>
      </c>
      <c r="O161" s="4">
        <v>37</v>
      </c>
      <c r="P161" s="5">
        <v>9.9600000000000009</v>
      </c>
      <c r="Q161" s="4">
        <v>37</v>
      </c>
      <c r="R161" s="5">
        <v>12.87</v>
      </c>
      <c r="S161" s="4">
        <v>37</v>
      </c>
      <c r="T161" s="5">
        <v>31.95</v>
      </c>
      <c r="U161" s="4">
        <v>37</v>
      </c>
      <c r="V161" s="5">
        <v>1.56</v>
      </c>
      <c r="W161" s="4">
        <v>37</v>
      </c>
      <c r="X161" s="5">
        <v>2.92</v>
      </c>
      <c r="Y161" s="4">
        <v>37</v>
      </c>
      <c r="Z161" s="5">
        <v>5.0199999999999996</v>
      </c>
      <c r="AA161" s="4">
        <v>37</v>
      </c>
      <c r="AB161" s="5">
        <v>10.98</v>
      </c>
      <c r="AC161" s="4">
        <v>37</v>
      </c>
      <c r="AD161" s="5">
        <v>10.3</v>
      </c>
      <c r="AE161" s="4">
        <v>37</v>
      </c>
      <c r="AF161" s="5">
        <v>31.55</v>
      </c>
      <c r="AG161" s="4">
        <v>37</v>
      </c>
      <c r="AH161" s="5">
        <v>41.24</v>
      </c>
      <c r="AI161" s="4">
        <v>37</v>
      </c>
      <c r="AJ161" s="28">
        <v>31.01</v>
      </c>
      <c r="AK161" s="4">
        <v>37</v>
      </c>
      <c r="AL161" s="5">
        <v>11.276400000000001</v>
      </c>
      <c r="AM161" s="4">
        <v>37</v>
      </c>
      <c r="AN161" s="5">
        <v>18.265599999999999</v>
      </c>
      <c r="AO161" s="4">
        <v>37</v>
      </c>
      <c r="AP161" s="5">
        <v>31.32</v>
      </c>
      <c r="AQ161" s="4">
        <v>37</v>
      </c>
      <c r="AR161" s="5">
        <v>29.74</v>
      </c>
      <c r="AS161" s="4">
        <v>37</v>
      </c>
    </row>
    <row r="162" spans="2:45" x14ac:dyDescent="0.25">
      <c r="B162" s="5">
        <v>7.11</v>
      </c>
      <c r="C162" s="4">
        <v>36</v>
      </c>
      <c r="D162" s="5">
        <v>8.61</v>
      </c>
      <c r="E162" s="4">
        <v>36</v>
      </c>
      <c r="F162" s="5">
        <v>10.48</v>
      </c>
      <c r="G162" s="4">
        <v>36</v>
      </c>
      <c r="H162" s="5">
        <v>13.19</v>
      </c>
      <c r="I162" s="4">
        <v>36</v>
      </c>
      <c r="J162" s="5">
        <v>3.1627999999999998</v>
      </c>
      <c r="K162" s="4">
        <v>36</v>
      </c>
      <c r="L162" s="5">
        <v>8.0096000000000007</v>
      </c>
      <c r="M162" s="4">
        <v>36</v>
      </c>
      <c r="N162" s="5">
        <v>8.4499999999999993</v>
      </c>
      <c r="O162" s="4">
        <v>36</v>
      </c>
      <c r="P162" s="5">
        <v>10.039999999999999</v>
      </c>
      <c r="Q162" s="4">
        <v>36</v>
      </c>
      <c r="R162" s="5">
        <v>13</v>
      </c>
      <c r="S162" s="4">
        <v>36</v>
      </c>
      <c r="T162" s="5">
        <v>32.200000000000003</v>
      </c>
      <c r="U162" s="4">
        <v>36</v>
      </c>
      <c r="V162" s="5">
        <v>1.54</v>
      </c>
      <c r="W162" s="4">
        <v>36</v>
      </c>
      <c r="X162" s="5">
        <v>2.87</v>
      </c>
      <c r="Y162" s="4">
        <v>36</v>
      </c>
      <c r="Z162" s="5">
        <v>4.95</v>
      </c>
      <c r="AA162" s="4">
        <v>36</v>
      </c>
      <c r="AB162" s="5">
        <v>10.85</v>
      </c>
      <c r="AC162" s="4">
        <v>36</v>
      </c>
      <c r="AD162" s="5">
        <v>10.09</v>
      </c>
      <c r="AE162" s="4">
        <v>36</v>
      </c>
      <c r="AF162" s="5">
        <v>30.7</v>
      </c>
      <c r="AG162" s="4">
        <v>36</v>
      </c>
      <c r="AH162" s="5">
        <v>40.020000000000003</v>
      </c>
      <c r="AI162" s="4">
        <v>36</v>
      </c>
      <c r="AJ162" s="28">
        <v>30.08</v>
      </c>
      <c r="AK162" s="4">
        <v>36</v>
      </c>
      <c r="AL162" s="5">
        <v>11.357200000000001</v>
      </c>
      <c r="AM162" s="4">
        <v>36</v>
      </c>
      <c r="AN162" s="5">
        <v>18.408799999999999</v>
      </c>
      <c r="AO162" s="4">
        <v>36</v>
      </c>
      <c r="AP162" s="5">
        <v>31.45</v>
      </c>
      <c r="AQ162" s="4">
        <v>36</v>
      </c>
      <c r="AR162" s="5">
        <v>29.87</v>
      </c>
      <c r="AS162" s="4">
        <v>36</v>
      </c>
    </row>
    <row r="163" spans="2:45" x14ac:dyDescent="0.25">
      <c r="B163" s="3">
        <v>7.16</v>
      </c>
      <c r="C163" s="2">
        <v>35</v>
      </c>
      <c r="D163" s="3">
        <v>8.66</v>
      </c>
      <c r="E163" s="2">
        <v>35</v>
      </c>
      <c r="F163" s="3">
        <v>10.55</v>
      </c>
      <c r="G163" s="2">
        <v>35</v>
      </c>
      <c r="H163" s="3">
        <v>13.28</v>
      </c>
      <c r="I163" s="2">
        <v>35</v>
      </c>
      <c r="J163" s="3">
        <v>3.1819999999999999</v>
      </c>
      <c r="K163" s="2">
        <v>35</v>
      </c>
      <c r="L163" s="3">
        <v>8.0839999999999996</v>
      </c>
      <c r="M163" s="2">
        <v>35</v>
      </c>
      <c r="N163" s="3">
        <v>8.5299999999999994</v>
      </c>
      <c r="O163" s="2">
        <v>35</v>
      </c>
      <c r="P163" s="3">
        <v>10.130000000000001</v>
      </c>
      <c r="Q163" s="2">
        <v>35</v>
      </c>
      <c r="R163" s="3">
        <v>13.14</v>
      </c>
      <c r="S163" s="2">
        <v>35</v>
      </c>
      <c r="T163" s="3">
        <v>32.44</v>
      </c>
      <c r="U163" s="2">
        <v>35</v>
      </c>
      <c r="V163" s="3">
        <v>1.52</v>
      </c>
      <c r="W163" s="2">
        <v>35</v>
      </c>
      <c r="X163" s="3">
        <v>2.82</v>
      </c>
      <c r="Y163" s="2">
        <v>35</v>
      </c>
      <c r="Z163" s="3">
        <v>4.88</v>
      </c>
      <c r="AA163" s="2">
        <v>35</v>
      </c>
      <c r="AB163" s="3">
        <v>10.72</v>
      </c>
      <c r="AC163" s="2">
        <v>35</v>
      </c>
      <c r="AD163" s="3">
        <v>9.8800000000000008</v>
      </c>
      <c r="AE163" s="2">
        <v>35</v>
      </c>
      <c r="AF163" s="3">
        <v>29.84</v>
      </c>
      <c r="AG163" s="2">
        <v>35</v>
      </c>
      <c r="AH163" s="3">
        <v>38.799999999999997</v>
      </c>
      <c r="AI163" s="2">
        <v>35</v>
      </c>
      <c r="AJ163" s="27">
        <v>29.16</v>
      </c>
      <c r="AK163" s="2">
        <v>35</v>
      </c>
      <c r="AL163" s="3">
        <v>11.438000000000001</v>
      </c>
      <c r="AM163" s="2">
        <v>35</v>
      </c>
      <c r="AN163" s="3">
        <v>18.552</v>
      </c>
      <c r="AO163" s="2">
        <v>35</v>
      </c>
      <c r="AP163" s="3">
        <v>31.58</v>
      </c>
      <c r="AQ163" s="2">
        <v>35</v>
      </c>
      <c r="AR163" s="3">
        <v>30</v>
      </c>
      <c r="AS163" s="2">
        <v>35</v>
      </c>
    </row>
    <row r="164" spans="2:45" x14ac:dyDescent="0.25">
      <c r="B164" s="5">
        <v>7.21</v>
      </c>
      <c r="C164" s="4">
        <v>34</v>
      </c>
      <c r="D164" s="5">
        <v>8.7100000000000009</v>
      </c>
      <c r="E164" s="4">
        <v>34</v>
      </c>
      <c r="F164" s="5">
        <v>10.63</v>
      </c>
      <c r="G164" s="4">
        <v>34</v>
      </c>
      <c r="H164" s="5">
        <v>13.38</v>
      </c>
      <c r="I164" s="4">
        <v>34</v>
      </c>
      <c r="J164" s="5">
        <v>3.2012</v>
      </c>
      <c r="K164" s="4">
        <v>34</v>
      </c>
      <c r="L164" s="5">
        <v>8.1584000000000003</v>
      </c>
      <c r="M164" s="4">
        <v>34</v>
      </c>
      <c r="N164" s="5">
        <v>8.61</v>
      </c>
      <c r="O164" s="4">
        <v>34</v>
      </c>
      <c r="P164" s="5">
        <v>10.210000000000001</v>
      </c>
      <c r="Q164" s="4">
        <v>34</v>
      </c>
      <c r="R164" s="5">
        <v>13.28</v>
      </c>
      <c r="S164" s="4">
        <v>34</v>
      </c>
      <c r="T164" s="5">
        <v>32.68</v>
      </c>
      <c r="U164" s="4">
        <v>34</v>
      </c>
      <c r="V164" s="5">
        <v>1.51</v>
      </c>
      <c r="W164" s="4">
        <v>34</v>
      </c>
      <c r="X164" s="5">
        <v>2.77</v>
      </c>
      <c r="Y164" s="4">
        <v>34</v>
      </c>
      <c r="Z164" s="5">
        <v>4.8099999999999996</v>
      </c>
      <c r="AA164" s="4">
        <v>34</v>
      </c>
      <c r="AB164" s="5">
        <v>10.59</v>
      </c>
      <c r="AC164" s="4">
        <v>34</v>
      </c>
      <c r="AD164" s="5">
        <v>9.67</v>
      </c>
      <c r="AE164" s="4">
        <v>34</v>
      </c>
      <c r="AF164" s="5">
        <v>28.98</v>
      </c>
      <c r="AG164" s="4">
        <v>34</v>
      </c>
      <c r="AH164" s="5">
        <v>37.58</v>
      </c>
      <c r="AI164" s="4">
        <v>34</v>
      </c>
      <c r="AJ164" s="28">
        <v>28.24</v>
      </c>
      <c r="AK164" s="4">
        <v>34</v>
      </c>
      <c r="AL164" s="5">
        <v>11.518800000000001</v>
      </c>
      <c r="AM164" s="4">
        <v>34</v>
      </c>
      <c r="AN164" s="19">
        <v>19.095199999999998</v>
      </c>
      <c r="AO164" s="4">
        <v>34</v>
      </c>
      <c r="AP164" s="5">
        <v>31.71</v>
      </c>
      <c r="AQ164" s="4">
        <v>34</v>
      </c>
      <c r="AR164" s="5">
        <v>30.13</v>
      </c>
      <c r="AS164" s="4">
        <v>34</v>
      </c>
    </row>
    <row r="165" spans="2:45" x14ac:dyDescent="0.25">
      <c r="B165" s="5">
        <v>7.26</v>
      </c>
      <c r="C165" s="4">
        <v>33</v>
      </c>
      <c r="D165" s="5">
        <v>8.76</v>
      </c>
      <c r="E165" s="4">
        <v>33</v>
      </c>
      <c r="F165" s="5">
        <v>10.7</v>
      </c>
      <c r="G165" s="4">
        <v>33</v>
      </c>
      <c r="H165" s="5">
        <v>13.47</v>
      </c>
      <c r="I165" s="4">
        <v>33</v>
      </c>
      <c r="J165" s="5">
        <v>3.2204000000000002</v>
      </c>
      <c r="K165" s="4">
        <v>33</v>
      </c>
      <c r="L165" s="5">
        <v>8.2327999999999992</v>
      </c>
      <c r="M165" s="4">
        <v>33</v>
      </c>
      <c r="N165" s="5">
        <v>8.69</v>
      </c>
      <c r="O165" s="4">
        <v>33</v>
      </c>
      <c r="P165" s="5">
        <v>10.3</v>
      </c>
      <c r="Q165" s="4">
        <v>33</v>
      </c>
      <c r="R165" s="5">
        <v>13.42</v>
      </c>
      <c r="S165" s="4">
        <v>33</v>
      </c>
      <c r="T165" s="5">
        <v>32.93</v>
      </c>
      <c r="U165" s="4">
        <v>33</v>
      </c>
      <c r="V165" s="5">
        <v>1.49</v>
      </c>
      <c r="W165" s="4">
        <v>33</v>
      </c>
      <c r="X165" s="5">
        <v>2.72</v>
      </c>
      <c r="Y165" s="4">
        <v>33</v>
      </c>
      <c r="Z165" s="5">
        <v>4.74</v>
      </c>
      <c r="AA165" s="4">
        <v>33</v>
      </c>
      <c r="AB165" s="5">
        <v>10.46</v>
      </c>
      <c r="AC165" s="4">
        <v>33</v>
      </c>
      <c r="AD165" s="5">
        <v>9.4600000000000009</v>
      </c>
      <c r="AE165" s="4">
        <v>33</v>
      </c>
      <c r="AF165" s="5">
        <v>28.13</v>
      </c>
      <c r="AG165" s="4">
        <v>33</v>
      </c>
      <c r="AH165" s="5">
        <v>36.36</v>
      </c>
      <c r="AI165" s="4">
        <v>33</v>
      </c>
      <c r="AJ165" s="28">
        <v>27.31</v>
      </c>
      <c r="AK165" s="4">
        <v>33</v>
      </c>
      <c r="AL165" s="5">
        <v>11.599600000000001</v>
      </c>
      <c r="AM165" s="4">
        <v>33</v>
      </c>
      <c r="AN165" s="5">
        <v>19.238399999999999</v>
      </c>
      <c r="AO165" s="4">
        <v>33</v>
      </c>
      <c r="AP165" s="5">
        <v>31.84</v>
      </c>
      <c r="AQ165" s="4">
        <v>33</v>
      </c>
      <c r="AR165" s="5">
        <v>30.26</v>
      </c>
      <c r="AS165" s="4">
        <v>33</v>
      </c>
    </row>
    <row r="166" spans="2:45" x14ac:dyDescent="0.25">
      <c r="B166" s="5">
        <v>7.31</v>
      </c>
      <c r="C166" s="4">
        <v>32</v>
      </c>
      <c r="D166" s="5">
        <v>8.81</v>
      </c>
      <c r="E166" s="4">
        <v>32</v>
      </c>
      <c r="F166" s="5">
        <v>10.78</v>
      </c>
      <c r="G166" s="4">
        <v>32</v>
      </c>
      <c r="H166" s="5">
        <v>13.57</v>
      </c>
      <c r="I166" s="4">
        <v>32</v>
      </c>
      <c r="J166" s="5">
        <v>3.2395999999999998</v>
      </c>
      <c r="K166" s="4">
        <v>32</v>
      </c>
      <c r="L166" s="5">
        <v>8.3071999999999999</v>
      </c>
      <c r="M166" s="4">
        <v>32</v>
      </c>
      <c r="N166" s="5">
        <v>8.76</v>
      </c>
      <c r="O166" s="4">
        <v>32</v>
      </c>
      <c r="P166" s="5">
        <v>10.38</v>
      </c>
      <c r="Q166" s="4">
        <v>32</v>
      </c>
      <c r="R166" s="5">
        <v>13.55</v>
      </c>
      <c r="S166" s="4">
        <v>32</v>
      </c>
      <c r="T166" s="5">
        <v>33.17</v>
      </c>
      <c r="U166" s="4">
        <v>32</v>
      </c>
      <c r="V166" s="5">
        <v>1.47</v>
      </c>
      <c r="W166" s="4">
        <v>32</v>
      </c>
      <c r="X166" s="5">
        <v>2.68</v>
      </c>
      <c r="Y166" s="4">
        <v>32</v>
      </c>
      <c r="Z166" s="5">
        <v>4.66</v>
      </c>
      <c r="AA166" s="4">
        <v>32</v>
      </c>
      <c r="AB166" s="5">
        <v>10.34</v>
      </c>
      <c r="AC166" s="4">
        <v>32</v>
      </c>
      <c r="AD166" s="5">
        <v>9.24</v>
      </c>
      <c r="AE166" s="4">
        <v>32</v>
      </c>
      <c r="AF166" s="5">
        <v>27.27</v>
      </c>
      <c r="AG166" s="4">
        <v>32</v>
      </c>
      <c r="AH166" s="5">
        <v>35.14</v>
      </c>
      <c r="AI166" s="4">
        <v>32</v>
      </c>
      <c r="AJ166" s="30">
        <v>26.39</v>
      </c>
      <c r="AK166" s="4">
        <v>32</v>
      </c>
      <c r="AL166" s="5">
        <v>12.080399999999999</v>
      </c>
      <c r="AM166" s="4">
        <v>32</v>
      </c>
      <c r="AN166" s="5">
        <v>19.381599999999999</v>
      </c>
      <c r="AO166" s="4">
        <v>32</v>
      </c>
      <c r="AP166" s="5">
        <v>31.96</v>
      </c>
      <c r="AQ166" s="4">
        <v>32</v>
      </c>
      <c r="AR166" s="5">
        <v>30.38</v>
      </c>
      <c r="AS166" s="4">
        <v>32</v>
      </c>
    </row>
    <row r="167" spans="2:45" x14ac:dyDescent="0.25">
      <c r="B167" s="5">
        <v>7.36</v>
      </c>
      <c r="C167" s="4">
        <v>31</v>
      </c>
      <c r="D167" s="5">
        <v>8.86</v>
      </c>
      <c r="E167" s="4">
        <v>31</v>
      </c>
      <c r="F167" s="5">
        <v>10.85</v>
      </c>
      <c r="G167" s="4">
        <v>31</v>
      </c>
      <c r="H167" s="5">
        <v>13.66</v>
      </c>
      <c r="I167" s="4">
        <v>31</v>
      </c>
      <c r="J167" s="5">
        <v>3.2587999999999999</v>
      </c>
      <c r="K167" s="4">
        <v>31</v>
      </c>
      <c r="L167" s="5">
        <v>8.3816000000000006</v>
      </c>
      <c r="M167" s="4">
        <v>31</v>
      </c>
      <c r="N167" s="5">
        <v>8.84</v>
      </c>
      <c r="O167" s="4">
        <v>31</v>
      </c>
      <c r="P167" s="5">
        <v>10.47</v>
      </c>
      <c r="Q167" s="4">
        <v>31</v>
      </c>
      <c r="R167" s="5">
        <v>13.69</v>
      </c>
      <c r="S167" s="4">
        <v>31</v>
      </c>
      <c r="T167" s="5">
        <v>33.42</v>
      </c>
      <c r="U167" s="4">
        <v>31</v>
      </c>
      <c r="V167" s="5">
        <v>1.45</v>
      </c>
      <c r="W167" s="4">
        <v>31</v>
      </c>
      <c r="X167" s="5">
        <v>2.63</v>
      </c>
      <c r="Y167" s="4">
        <v>31</v>
      </c>
      <c r="Z167" s="5">
        <v>4.59</v>
      </c>
      <c r="AA167" s="4">
        <v>31</v>
      </c>
      <c r="AB167" s="5">
        <v>10.210000000000001</v>
      </c>
      <c r="AC167" s="4">
        <v>31</v>
      </c>
      <c r="AD167" s="5">
        <v>9.0299999999999994</v>
      </c>
      <c r="AE167" s="4">
        <v>31</v>
      </c>
      <c r="AF167" s="5">
        <v>26.42</v>
      </c>
      <c r="AG167" s="4">
        <v>31</v>
      </c>
      <c r="AH167" s="5">
        <v>33.92</v>
      </c>
      <c r="AI167" s="4">
        <v>31</v>
      </c>
      <c r="AJ167" s="28">
        <v>25.46</v>
      </c>
      <c r="AK167" s="4">
        <v>31</v>
      </c>
      <c r="AL167" s="5">
        <v>12.161199999999999</v>
      </c>
      <c r="AM167" s="4">
        <v>31</v>
      </c>
      <c r="AN167" s="5">
        <v>19.524799999999999</v>
      </c>
      <c r="AO167" s="4">
        <v>31</v>
      </c>
      <c r="AP167" s="5">
        <v>32.090000000000003</v>
      </c>
      <c r="AQ167" s="4">
        <v>31</v>
      </c>
      <c r="AR167" s="5">
        <v>30.51</v>
      </c>
      <c r="AS167" s="4">
        <v>31</v>
      </c>
    </row>
    <row r="168" spans="2:45" x14ac:dyDescent="0.25">
      <c r="B168" s="7">
        <v>7.41</v>
      </c>
      <c r="C168" s="6">
        <v>30</v>
      </c>
      <c r="D168" s="7">
        <v>8.91</v>
      </c>
      <c r="E168" s="6">
        <v>30</v>
      </c>
      <c r="F168" s="7">
        <v>10.93</v>
      </c>
      <c r="G168" s="6">
        <v>30</v>
      </c>
      <c r="H168" s="7">
        <v>13.76</v>
      </c>
      <c r="I168" s="6">
        <v>30</v>
      </c>
      <c r="J168" s="7">
        <v>3.278</v>
      </c>
      <c r="K168" s="6">
        <v>30</v>
      </c>
      <c r="L168" s="7">
        <v>8.4559999999999995</v>
      </c>
      <c r="M168" s="6">
        <v>30</v>
      </c>
      <c r="N168" s="7">
        <v>8.92</v>
      </c>
      <c r="O168" s="6">
        <v>30</v>
      </c>
      <c r="P168" s="7">
        <v>10.55</v>
      </c>
      <c r="Q168" s="6">
        <v>30</v>
      </c>
      <c r="R168" s="7">
        <v>13.83</v>
      </c>
      <c r="S168" s="6">
        <v>30</v>
      </c>
      <c r="T168" s="7">
        <v>33.659999999999997</v>
      </c>
      <c r="U168" s="6">
        <v>30</v>
      </c>
      <c r="V168" s="7">
        <v>1.44</v>
      </c>
      <c r="W168" s="6">
        <v>30</v>
      </c>
      <c r="X168" s="7">
        <v>2.58</v>
      </c>
      <c r="Y168" s="6">
        <v>30</v>
      </c>
      <c r="Z168" s="7">
        <v>4.5199999999999996</v>
      </c>
      <c r="AA168" s="6">
        <v>30</v>
      </c>
      <c r="AB168" s="7">
        <v>10.08</v>
      </c>
      <c r="AC168" s="6">
        <v>30</v>
      </c>
      <c r="AD168" s="7">
        <v>8.82</v>
      </c>
      <c r="AE168" s="6">
        <v>30</v>
      </c>
      <c r="AF168" s="7">
        <v>25.56</v>
      </c>
      <c r="AG168" s="6">
        <v>30</v>
      </c>
      <c r="AH168" s="7">
        <v>32.700000000000003</v>
      </c>
      <c r="AI168" s="6">
        <v>30</v>
      </c>
      <c r="AJ168" s="29">
        <v>24.54</v>
      </c>
      <c r="AK168" s="6">
        <v>30</v>
      </c>
      <c r="AL168" s="7">
        <v>12.242000000000001</v>
      </c>
      <c r="AM168" s="6">
        <v>30</v>
      </c>
      <c r="AN168" s="7">
        <v>20.068000000000001</v>
      </c>
      <c r="AO168" s="6">
        <v>30</v>
      </c>
      <c r="AP168" s="7">
        <v>32.22</v>
      </c>
      <c r="AQ168" s="6">
        <v>30</v>
      </c>
      <c r="AR168" s="7">
        <v>30.64</v>
      </c>
      <c r="AS168" s="6">
        <v>30</v>
      </c>
    </row>
    <row r="169" spans="2:45" x14ac:dyDescent="0.25">
      <c r="B169" s="5">
        <v>7.46</v>
      </c>
      <c r="C169" s="4">
        <v>29</v>
      </c>
      <c r="D169" s="5">
        <v>8.9600000000000009</v>
      </c>
      <c r="E169" s="4">
        <v>29</v>
      </c>
      <c r="F169" s="5">
        <v>11</v>
      </c>
      <c r="G169" s="4">
        <v>29</v>
      </c>
      <c r="H169" s="5">
        <v>13.85</v>
      </c>
      <c r="I169" s="4">
        <v>29</v>
      </c>
      <c r="J169" s="5">
        <v>3.2972000000000001</v>
      </c>
      <c r="K169" s="4">
        <v>29</v>
      </c>
      <c r="L169" s="5">
        <v>8.5304000000000002</v>
      </c>
      <c r="M169" s="4">
        <v>29</v>
      </c>
      <c r="N169" s="5">
        <v>9</v>
      </c>
      <c r="O169" s="4">
        <v>29</v>
      </c>
      <c r="P169" s="5">
        <v>10.64</v>
      </c>
      <c r="Q169" s="4">
        <v>29</v>
      </c>
      <c r="R169" s="5">
        <v>13.97</v>
      </c>
      <c r="S169" s="4">
        <v>29</v>
      </c>
      <c r="T169" s="5">
        <v>33.9</v>
      </c>
      <c r="U169" s="4">
        <v>29</v>
      </c>
      <c r="V169" s="5">
        <v>1.42</v>
      </c>
      <c r="W169" s="4">
        <v>29</v>
      </c>
      <c r="X169" s="5">
        <v>2.5299999999999998</v>
      </c>
      <c r="Y169" s="4">
        <v>29</v>
      </c>
      <c r="Z169" s="5">
        <v>4.45</v>
      </c>
      <c r="AA169" s="4">
        <v>29</v>
      </c>
      <c r="AB169" s="5">
        <v>9.9499999999999993</v>
      </c>
      <c r="AC169" s="4">
        <v>29</v>
      </c>
      <c r="AD169" s="5">
        <v>8.61</v>
      </c>
      <c r="AE169" s="4">
        <v>29</v>
      </c>
      <c r="AF169" s="5">
        <v>24.7</v>
      </c>
      <c r="AG169" s="4">
        <v>29</v>
      </c>
      <c r="AH169" s="5">
        <v>31.48</v>
      </c>
      <c r="AI169" s="4">
        <v>29</v>
      </c>
      <c r="AJ169" s="28">
        <v>23.62</v>
      </c>
      <c r="AK169" s="4">
        <v>29</v>
      </c>
      <c r="AL169" s="5">
        <v>12.322800000000001</v>
      </c>
      <c r="AM169" s="4">
        <v>29</v>
      </c>
      <c r="AN169" s="5">
        <v>20.211200000000002</v>
      </c>
      <c r="AO169" s="4">
        <v>29</v>
      </c>
      <c r="AP169" s="5">
        <v>32.35</v>
      </c>
      <c r="AQ169" s="4">
        <v>29</v>
      </c>
      <c r="AR169" s="5">
        <v>30.77</v>
      </c>
      <c r="AS169" s="4">
        <v>29</v>
      </c>
    </row>
    <row r="170" spans="2:45" x14ac:dyDescent="0.25">
      <c r="B170" s="5">
        <v>7.51</v>
      </c>
      <c r="C170" s="4">
        <v>28</v>
      </c>
      <c r="D170" s="5">
        <v>9.01</v>
      </c>
      <c r="E170" s="4">
        <v>28</v>
      </c>
      <c r="F170" s="5">
        <v>11.07</v>
      </c>
      <c r="G170" s="4">
        <v>28</v>
      </c>
      <c r="H170" s="5">
        <v>13.94</v>
      </c>
      <c r="I170" s="4">
        <v>28</v>
      </c>
      <c r="J170" s="5">
        <v>3.3163999999999998</v>
      </c>
      <c r="K170" s="4">
        <v>28</v>
      </c>
      <c r="L170" s="5">
        <v>9.0047999999999995</v>
      </c>
      <c r="M170" s="4">
        <v>28</v>
      </c>
      <c r="N170" s="5">
        <v>9.08</v>
      </c>
      <c r="O170" s="4">
        <v>28</v>
      </c>
      <c r="P170" s="5">
        <v>10.72</v>
      </c>
      <c r="Q170" s="4">
        <v>28</v>
      </c>
      <c r="R170" s="5">
        <v>14.1</v>
      </c>
      <c r="S170" s="4">
        <v>28</v>
      </c>
      <c r="T170" s="5">
        <v>34.15</v>
      </c>
      <c r="U170" s="4">
        <v>28</v>
      </c>
      <c r="V170" s="5">
        <v>1.4</v>
      </c>
      <c r="W170" s="4">
        <v>28</v>
      </c>
      <c r="X170" s="5">
        <v>2.48</v>
      </c>
      <c r="Y170" s="4">
        <v>28</v>
      </c>
      <c r="Z170" s="5">
        <v>4.38</v>
      </c>
      <c r="AA170" s="4">
        <v>28</v>
      </c>
      <c r="AB170" s="5">
        <v>9.82</v>
      </c>
      <c r="AC170" s="4">
        <v>28</v>
      </c>
      <c r="AD170" s="5">
        <v>8.4</v>
      </c>
      <c r="AE170" s="4">
        <v>28</v>
      </c>
      <c r="AF170" s="5">
        <v>23.85</v>
      </c>
      <c r="AG170" s="4">
        <v>28</v>
      </c>
      <c r="AH170" s="5">
        <v>30.26</v>
      </c>
      <c r="AI170" s="4">
        <v>28</v>
      </c>
      <c r="AJ170" s="28">
        <v>22.69</v>
      </c>
      <c r="AK170" s="4">
        <v>28</v>
      </c>
      <c r="AL170" s="5">
        <v>12.403600000000001</v>
      </c>
      <c r="AM170" s="4">
        <v>28</v>
      </c>
      <c r="AN170" s="5">
        <v>20.354399999999998</v>
      </c>
      <c r="AO170" s="4">
        <v>28</v>
      </c>
      <c r="AP170" s="5">
        <v>32.479999999999997</v>
      </c>
      <c r="AQ170" s="4">
        <v>28</v>
      </c>
      <c r="AR170" s="5">
        <v>30.9</v>
      </c>
      <c r="AS170" s="4">
        <v>28</v>
      </c>
    </row>
    <row r="171" spans="2:45" x14ac:dyDescent="0.25">
      <c r="B171" s="5">
        <v>7.56</v>
      </c>
      <c r="C171" s="4">
        <v>27</v>
      </c>
      <c r="D171" s="5">
        <v>9.06</v>
      </c>
      <c r="E171" s="4">
        <v>27</v>
      </c>
      <c r="F171" s="5">
        <v>11.15</v>
      </c>
      <c r="G171" s="4">
        <v>27</v>
      </c>
      <c r="H171" s="5">
        <v>14.04</v>
      </c>
      <c r="I171" s="4">
        <v>27</v>
      </c>
      <c r="J171" s="5">
        <v>3.3355999999999999</v>
      </c>
      <c r="K171" s="4">
        <v>27</v>
      </c>
      <c r="L171" s="5">
        <v>9.0792000000000002</v>
      </c>
      <c r="M171" s="4">
        <v>27</v>
      </c>
      <c r="N171" s="5">
        <v>9.15</v>
      </c>
      <c r="O171" s="4">
        <v>27</v>
      </c>
      <c r="P171" s="5">
        <v>10.81</v>
      </c>
      <c r="Q171" s="4">
        <v>27</v>
      </c>
      <c r="R171" s="5">
        <v>14.24</v>
      </c>
      <c r="S171" s="4">
        <v>27</v>
      </c>
      <c r="T171" s="5">
        <v>34.39</v>
      </c>
      <c r="U171" s="4">
        <v>27</v>
      </c>
      <c r="V171" s="5">
        <v>1.38</v>
      </c>
      <c r="W171" s="4">
        <v>27</v>
      </c>
      <c r="X171" s="5">
        <v>2.44</v>
      </c>
      <c r="Y171" s="4">
        <v>27</v>
      </c>
      <c r="Z171" s="5">
        <v>4.3</v>
      </c>
      <c r="AA171" s="4">
        <v>27</v>
      </c>
      <c r="AB171" s="5">
        <v>9.6999999999999993</v>
      </c>
      <c r="AC171" s="4">
        <v>27</v>
      </c>
      <c r="AD171" s="5">
        <v>8.18</v>
      </c>
      <c r="AE171" s="4">
        <v>27</v>
      </c>
      <c r="AF171" s="5">
        <v>22.99</v>
      </c>
      <c r="AG171" s="4">
        <v>27</v>
      </c>
      <c r="AH171" s="5">
        <v>29.04</v>
      </c>
      <c r="AI171" s="4">
        <v>27</v>
      </c>
      <c r="AJ171" s="28">
        <v>21.77</v>
      </c>
      <c r="AK171" s="4">
        <v>27</v>
      </c>
      <c r="AL171" s="5">
        <v>12.484400000000001</v>
      </c>
      <c r="AM171" s="4">
        <v>27</v>
      </c>
      <c r="AN171" s="5">
        <v>20.497599999999998</v>
      </c>
      <c r="AO171" s="4">
        <v>27</v>
      </c>
      <c r="AP171" s="5">
        <v>32.6</v>
      </c>
      <c r="AQ171" s="4">
        <v>27</v>
      </c>
      <c r="AR171" s="5">
        <v>31.03</v>
      </c>
      <c r="AS171" s="4">
        <v>27</v>
      </c>
    </row>
    <row r="172" spans="2:45" x14ac:dyDescent="0.25">
      <c r="B172" s="5">
        <v>7.6</v>
      </c>
      <c r="C172" s="4">
        <v>26</v>
      </c>
      <c r="D172" s="5">
        <v>9.1</v>
      </c>
      <c r="E172" s="4">
        <v>26</v>
      </c>
      <c r="F172" s="5">
        <v>11.22</v>
      </c>
      <c r="G172" s="4">
        <v>26</v>
      </c>
      <c r="H172" s="5">
        <v>14.13</v>
      </c>
      <c r="I172" s="4">
        <v>26</v>
      </c>
      <c r="J172" s="5">
        <v>3.3548</v>
      </c>
      <c r="K172" s="4">
        <v>26</v>
      </c>
      <c r="L172" s="5">
        <v>9.1536000000000008</v>
      </c>
      <c r="M172" s="4">
        <v>26</v>
      </c>
      <c r="N172" s="5">
        <v>9.23</v>
      </c>
      <c r="O172" s="4">
        <v>26</v>
      </c>
      <c r="P172" s="5">
        <v>10.89</v>
      </c>
      <c r="Q172" s="4">
        <v>26</v>
      </c>
      <c r="R172" s="5">
        <v>14.38</v>
      </c>
      <c r="S172" s="4">
        <v>26</v>
      </c>
      <c r="T172" s="5">
        <v>34.64</v>
      </c>
      <c r="U172" s="4">
        <v>26</v>
      </c>
      <c r="V172" s="5">
        <v>1.37</v>
      </c>
      <c r="W172" s="4">
        <v>26</v>
      </c>
      <c r="X172" s="5">
        <v>2.39</v>
      </c>
      <c r="Y172" s="4">
        <v>26</v>
      </c>
      <c r="Z172" s="5">
        <v>4.2300000000000004</v>
      </c>
      <c r="AA172" s="4">
        <v>26</v>
      </c>
      <c r="AB172" s="5">
        <v>9.57</v>
      </c>
      <c r="AC172" s="4">
        <v>26</v>
      </c>
      <c r="AD172" s="5">
        <v>7.97</v>
      </c>
      <c r="AE172" s="4">
        <v>26</v>
      </c>
      <c r="AF172" s="5">
        <v>22.14</v>
      </c>
      <c r="AG172" s="4">
        <v>26</v>
      </c>
      <c r="AH172" s="5">
        <v>27.82</v>
      </c>
      <c r="AI172" s="4">
        <v>26</v>
      </c>
      <c r="AJ172" s="28">
        <v>20.84</v>
      </c>
      <c r="AK172" s="4">
        <v>26</v>
      </c>
      <c r="AL172" s="5">
        <v>12.565200000000001</v>
      </c>
      <c r="AM172" s="4">
        <v>26</v>
      </c>
      <c r="AN172" s="5">
        <v>21.040800000000001</v>
      </c>
      <c r="AO172" s="4">
        <v>26</v>
      </c>
      <c r="AP172" s="5">
        <v>32.729999999999997</v>
      </c>
      <c r="AQ172" s="4">
        <v>26</v>
      </c>
      <c r="AR172" s="5">
        <v>31.16</v>
      </c>
      <c r="AS172" s="4">
        <v>26</v>
      </c>
    </row>
    <row r="173" spans="2:45" x14ac:dyDescent="0.25">
      <c r="B173" s="3">
        <v>7.65</v>
      </c>
      <c r="C173" s="2">
        <v>25</v>
      </c>
      <c r="D173" s="3">
        <v>9.15</v>
      </c>
      <c r="E173" s="2">
        <v>25</v>
      </c>
      <c r="F173" s="3">
        <v>11.3</v>
      </c>
      <c r="G173" s="2">
        <v>25</v>
      </c>
      <c r="H173" s="3">
        <v>14.23</v>
      </c>
      <c r="I173" s="2">
        <v>25</v>
      </c>
      <c r="J173" s="3">
        <v>3.3740000000000001</v>
      </c>
      <c r="K173" s="2">
        <v>25</v>
      </c>
      <c r="L173" s="3">
        <v>9.2279999999999998</v>
      </c>
      <c r="M173" s="2">
        <v>25</v>
      </c>
      <c r="N173" s="3">
        <v>9.31</v>
      </c>
      <c r="O173" s="2">
        <v>25</v>
      </c>
      <c r="P173" s="3">
        <v>10.98</v>
      </c>
      <c r="Q173" s="2">
        <v>25</v>
      </c>
      <c r="R173" s="3">
        <v>14.51</v>
      </c>
      <c r="S173" s="2">
        <v>25</v>
      </c>
      <c r="T173" s="3">
        <v>34.880000000000003</v>
      </c>
      <c r="U173" s="2">
        <v>25</v>
      </c>
      <c r="V173" s="3">
        <v>1.35</v>
      </c>
      <c r="W173" s="2">
        <v>25</v>
      </c>
      <c r="X173" s="3">
        <v>2.34</v>
      </c>
      <c r="Y173" s="2">
        <v>25</v>
      </c>
      <c r="Z173" s="3">
        <v>4.16</v>
      </c>
      <c r="AA173" s="2">
        <v>25</v>
      </c>
      <c r="AB173" s="3">
        <v>9.44</v>
      </c>
      <c r="AC173" s="2">
        <v>25</v>
      </c>
      <c r="AD173" s="3">
        <v>7.76</v>
      </c>
      <c r="AE173" s="2">
        <v>25</v>
      </c>
      <c r="AF173" s="3">
        <v>21.28</v>
      </c>
      <c r="AG173" s="2">
        <v>25</v>
      </c>
      <c r="AH173" s="3">
        <v>26.6</v>
      </c>
      <c r="AI173" s="2">
        <v>25</v>
      </c>
      <c r="AJ173" s="27">
        <v>19.920000000000002</v>
      </c>
      <c r="AK173" s="2">
        <v>25</v>
      </c>
      <c r="AL173" s="3">
        <v>13.045999999999999</v>
      </c>
      <c r="AM173" s="2">
        <v>25</v>
      </c>
      <c r="AN173" s="3">
        <v>21.184000000000001</v>
      </c>
      <c r="AO173" s="2">
        <v>25</v>
      </c>
      <c r="AP173" s="3">
        <v>32.86</v>
      </c>
      <c r="AQ173" s="2">
        <v>25</v>
      </c>
      <c r="AR173" s="3">
        <v>31.29</v>
      </c>
      <c r="AS173" s="2">
        <v>25</v>
      </c>
    </row>
    <row r="174" spans="2:45" x14ac:dyDescent="0.25">
      <c r="B174" s="5">
        <v>7.7</v>
      </c>
      <c r="C174" s="4">
        <v>24</v>
      </c>
      <c r="D174" s="5">
        <v>9.1999999999999993</v>
      </c>
      <c r="E174" s="4">
        <v>24</v>
      </c>
      <c r="F174" s="5">
        <v>11.37</v>
      </c>
      <c r="G174" s="4">
        <v>24</v>
      </c>
      <c r="H174" s="5">
        <v>14.32</v>
      </c>
      <c r="I174" s="4">
        <v>24</v>
      </c>
      <c r="J174" s="5">
        <v>3.3932000000000002</v>
      </c>
      <c r="K174" s="4">
        <v>24</v>
      </c>
      <c r="L174" s="5">
        <v>9.3024000000000004</v>
      </c>
      <c r="M174" s="4">
        <v>24</v>
      </c>
      <c r="N174" s="5">
        <v>9.39</v>
      </c>
      <c r="O174" s="4">
        <v>24</v>
      </c>
      <c r="P174" s="5">
        <v>11.06</v>
      </c>
      <c r="Q174" s="4">
        <v>24</v>
      </c>
      <c r="R174" s="5">
        <v>14.65</v>
      </c>
      <c r="S174" s="4">
        <v>24</v>
      </c>
      <c r="T174" s="5">
        <v>35.119999999999997</v>
      </c>
      <c r="U174" s="4">
        <v>24</v>
      </c>
      <c r="V174" s="5">
        <v>1.33</v>
      </c>
      <c r="W174" s="4">
        <v>24</v>
      </c>
      <c r="X174" s="5">
        <v>2.29</v>
      </c>
      <c r="Y174" s="4">
        <v>24</v>
      </c>
      <c r="Z174" s="5">
        <v>4.09</v>
      </c>
      <c r="AA174" s="4">
        <v>24</v>
      </c>
      <c r="AB174" s="5">
        <v>9.31</v>
      </c>
      <c r="AC174" s="4">
        <v>24</v>
      </c>
      <c r="AD174" s="5">
        <v>7.55</v>
      </c>
      <c r="AE174" s="4">
        <v>24</v>
      </c>
      <c r="AF174" s="5">
        <v>20.420000000000002</v>
      </c>
      <c r="AG174" s="4">
        <v>24</v>
      </c>
      <c r="AH174" s="5">
        <v>25.38</v>
      </c>
      <c r="AI174" s="4">
        <v>24</v>
      </c>
      <c r="AJ174" s="28">
        <v>19</v>
      </c>
      <c r="AK174" s="4">
        <v>24</v>
      </c>
      <c r="AL174" s="5">
        <v>13.126799999999999</v>
      </c>
      <c r="AM174" s="4">
        <v>24</v>
      </c>
      <c r="AN174" s="5">
        <v>21.327200000000001</v>
      </c>
      <c r="AO174" s="4">
        <v>24</v>
      </c>
      <c r="AP174" s="5">
        <v>32.99</v>
      </c>
      <c r="AQ174" s="4">
        <v>24</v>
      </c>
      <c r="AR174" s="5">
        <v>31.41</v>
      </c>
      <c r="AS174" s="4">
        <v>24</v>
      </c>
    </row>
    <row r="175" spans="2:45" x14ac:dyDescent="0.25">
      <c r="B175" s="5">
        <v>7.75</v>
      </c>
      <c r="C175" s="4">
        <v>23</v>
      </c>
      <c r="D175" s="5">
        <v>9.25</v>
      </c>
      <c r="E175" s="4">
        <v>23</v>
      </c>
      <c r="F175" s="5">
        <v>11.45</v>
      </c>
      <c r="G175" s="4">
        <v>23</v>
      </c>
      <c r="H175" s="5">
        <v>14.42</v>
      </c>
      <c r="I175" s="4">
        <v>23</v>
      </c>
      <c r="J175" s="5">
        <v>3.4123999999999999</v>
      </c>
      <c r="K175" s="4">
        <v>23</v>
      </c>
      <c r="L175" s="5">
        <v>9.3767999999999994</v>
      </c>
      <c r="M175" s="4">
        <v>23</v>
      </c>
      <c r="N175" s="5">
        <v>9.4700000000000006</v>
      </c>
      <c r="O175" s="4">
        <v>23</v>
      </c>
      <c r="P175" s="5">
        <v>11.15</v>
      </c>
      <c r="Q175" s="4">
        <v>23</v>
      </c>
      <c r="R175" s="5">
        <v>14.79</v>
      </c>
      <c r="S175" s="4">
        <v>23</v>
      </c>
      <c r="T175" s="5">
        <v>35.369999999999997</v>
      </c>
      <c r="U175" s="4">
        <v>23</v>
      </c>
      <c r="V175" s="5">
        <v>1.31</v>
      </c>
      <c r="W175" s="4">
        <v>23</v>
      </c>
      <c r="X175" s="5">
        <v>2.2400000000000002</v>
      </c>
      <c r="Y175" s="4">
        <v>23</v>
      </c>
      <c r="Z175" s="5">
        <v>4.0199999999999996</v>
      </c>
      <c r="AA175" s="4">
        <v>23</v>
      </c>
      <c r="AB175" s="5">
        <v>9.18</v>
      </c>
      <c r="AC175" s="4">
        <v>23</v>
      </c>
      <c r="AD175" s="5">
        <v>7.34</v>
      </c>
      <c r="AE175" s="4">
        <v>23</v>
      </c>
      <c r="AF175" s="5">
        <v>19.57</v>
      </c>
      <c r="AG175" s="4">
        <v>23</v>
      </c>
      <c r="AH175" s="5">
        <v>24.16</v>
      </c>
      <c r="AI175" s="4">
        <v>23</v>
      </c>
      <c r="AJ175" s="28">
        <v>18.07</v>
      </c>
      <c r="AK175" s="4">
        <v>23</v>
      </c>
      <c r="AL175" s="5">
        <v>13.207599999999999</v>
      </c>
      <c r="AM175" s="4">
        <v>23</v>
      </c>
      <c r="AN175" s="5">
        <v>21.470400000000001</v>
      </c>
      <c r="AO175" s="4">
        <v>23</v>
      </c>
      <c r="AP175" s="5">
        <v>33.119999999999997</v>
      </c>
      <c r="AQ175" s="4">
        <v>23</v>
      </c>
      <c r="AR175" s="5">
        <v>31.54</v>
      </c>
      <c r="AS175" s="4">
        <v>23</v>
      </c>
    </row>
    <row r="176" spans="2:45" x14ac:dyDescent="0.25">
      <c r="B176" s="5">
        <v>7.8</v>
      </c>
      <c r="C176" s="4">
        <v>22</v>
      </c>
      <c r="D176" s="5">
        <v>9.3000000000000007</v>
      </c>
      <c r="E176" s="4">
        <v>22</v>
      </c>
      <c r="F176" s="5">
        <v>11.52</v>
      </c>
      <c r="G176" s="4">
        <v>22</v>
      </c>
      <c r="H176" s="5">
        <v>14.51</v>
      </c>
      <c r="I176" s="4">
        <v>22</v>
      </c>
      <c r="J176" s="5">
        <v>3.4316</v>
      </c>
      <c r="K176" s="4">
        <v>22</v>
      </c>
      <c r="L176" s="5">
        <v>9.4512</v>
      </c>
      <c r="M176" s="4">
        <v>22</v>
      </c>
      <c r="N176" s="5">
        <v>9.5399999999999991</v>
      </c>
      <c r="O176" s="4">
        <v>22</v>
      </c>
      <c r="P176" s="5">
        <v>11.23</v>
      </c>
      <c r="Q176" s="4">
        <v>22</v>
      </c>
      <c r="R176" s="5">
        <v>14.93</v>
      </c>
      <c r="S176" s="4">
        <v>22</v>
      </c>
      <c r="T176" s="5">
        <v>35.61</v>
      </c>
      <c r="U176" s="4">
        <v>22</v>
      </c>
      <c r="V176" s="5">
        <v>1.3</v>
      </c>
      <c r="W176" s="4">
        <v>22</v>
      </c>
      <c r="X176" s="5">
        <v>2.2000000000000002</v>
      </c>
      <c r="Y176" s="4">
        <v>22</v>
      </c>
      <c r="Z176" s="5">
        <v>3.94</v>
      </c>
      <c r="AA176" s="4">
        <v>22</v>
      </c>
      <c r="AB176" s="5">
        <v>9.06</v>
      </c>
      <c r="AC176" s="4">
        <v>22</v>
      </c>
      <c r="AD176" s="5">
        <v>7.12</v>
      </c>
      <c r="AE176" s="4">
        <v>22</v>
      </c>
      <c r="AF176" s="5">
        <v>18.71</v>
      </c>
      <c r="AG176" s="4">
        <v>22</v>
      </c>
      <c r="AH176" s="5">
        <v>22.94</v>
      </c>
      <c r="AI176" s="4">
        <v>22</v>
      </c>
      <c r="AJ176" s="28">
        <v>17.149999999999999</v>
      </c>
      <c r="AK176" s="4">
        <v>22</v>
      </c>
      <c r="AL176" s="19">
        <v>13.288399999999999</v>
      </c>
      <c r="AM176" s="4">
        <v>22</v>
      </c>
      <c r="AN176" s="5">
        <v>22.0136</v>
      </c>
      <c r="AO176" s="4">
        <v>22</v>
      </c>
      <c r="AP176" s="5">
        <v>33.24</v>
      </c>
      <c r="AQ176" s="4">
        <v>22</v>
      </c>
      <c r="AR176" s="5">
        <v>31.67</v>
      </c>
      <c r="AS176" s="4">
        <v>22</v>
      </c>
    </row>
    <row r="177" spans="2:45" ht="15.75" thickBot="1" x14ac:dyDescent="0.3">
      <c r="B177" s="5">
        <v>7.85</v>
      </c>
      <c r="C177" s="4">
        <v>21</v>
      </c>
      <c r="D177" s="5">
        <v>9.35</v>
      </c>
      <c r="E177" s="4">
        <v>21</v>
      </c>
      <c r="F177" s="5">
        <v>11.6</v>
      </c>
      <c r="G177" s="4">
        <v>21</v>
      </c>
      <c r="H177" s="5">
        <v>14.61</v>
      </c>
      <c r="I177" s="4">
        <v>21</v>
      </c>
      <c r="J177" s="5">
        <v>3.4508000000000001</v>
      </c>
      <c r="K177" s="4">
        <v>21</v>
      </c>
      <c r="L177" s="5">
        <v>9.5256000000000007</v>
      </c>
      <c r="M177" s="4">
        <v>21</v>
      </c>
      <c r="N177" s="5">
        <v>9.6199999999999992</v>
      </c>
      <c r="O177" s="4">
        <v>21</v>
      </c>
      <c r="P177" s="5">
        <v>11.32</v>
      </c>
      <c r="Q177" s="4">
        <v>21</v>
      </c>
      <c r="R177" s="5">
        <v>15.06</v>
      </c>
      <c r="S177" s="4">
        <v>21</v>
      </c>
      <c r="T177" s="5">
        <v>35.86</v>
      </c>
      <c r="U177" s="4">
        <v>21</v>
      </c>
      <c r="V177" s="5">
        <v>1.28</v>
      </c>
      <c r="W177" s="4">
        <v>21</v>
      </c>
      <c r="X177" s="5">
        <v>2.15</v>
      </c>
      <c r="Y177" s="4">
        <v>21</v>
      </c>
      <c r="Z177" s="5">
        <v>3.87</v>
      </c>
      <c r="AA177" s="4">
        <v>21</v>
      </c>
      <c r="AB177" s="5">
        <v>8.93</v>
      </c>
      <c r="AC177" s="4">
        <v>21</v>
      </c>
      <c r="AD177" s="5">
        <v>6.91</v>
      </c>
      <c r="AE177" s="4">
        <v>21</v>
      </c>
      <c r="AF177" s="5">
        <v>17.86</v>
      </c>
      <c r="AG177" s="4">
        <v>21</v>
      </c>
      <c r="AH177" s="5">
        <v>21.72</v>
      </c>
      <c r="AI177" s="4">
        <v>21</v>
      </c>
      <c r="AJ177" s="28">
        <v>16.22</v>
      </c>
      <c r="AK177" s="4">
        <v>21</v>
      </c>
      <c r="AL177" s="5">
        <v>13.369199999999999</v>
      </c>
      <c r="AM177" s="4">
        <v>21</v>
      </c>
      <c r="AN177" s="5">
        <v>22.1568</v>
      </c>
      <c r="AO177" s="4">
        <v>21</v>
      </c>
      <c r="AP177" s="13">
        <v>33.369999999999997</v>
      </c>
      <c r="AQ177" s="4">
        <v>21</v>
      </c>
      <c r="AR177" s="5">
        <v>31.8</v>
      </c>
      <c r="AS177" s="4">
        <v>21</v>
      </c>
    </row>
    <row r="178" spans="2:45" x14ac:dyDescent="0.25">
      <c r="B178" s="7">
        <v>7.9</v>
      </c>
      <c r="C178" s="6">
        <v>20</v>
      </c>
      <c r="D178" s="7">
        <v>9.4</v>
      </c>
      <c r="E178" s="6">
        <v>20</v>
      </c>
      <c r="F178" s="7">
        <v>11.67</v>
      </c>
      <c r="G178" s="6">
        <v>20</v>
      </c>
      <c r="H178" s="7">
        <v>14.7</v>
      </c>
      <c r="I178" s="6">
        <v>20</v>
      </c>
      <c r="J178" s="7">
        <v>3.47</v>
      </c>
      <c r="K178" s="6">
        <v>20</v>
      </c>
      <c r="L178" s="7">
        <v>10</v>
      </c>
      <c r="M178" s="6">
        <v>20</v>
      </c>
      <c r="N178" s="7">
        <v>9.6999999999999993</v>
      </c>
      <c r="O178" s="6">
        <v>20</v>
      </c>
      <c r="P178" s="7">
        <v>11.4</v>
      </c>
      <c r="Q178" s="6">
        <v>20</v>
      </c>
      <c r="R178" s="7">
        <v>15.2</v>
      </c>
      <c r="S178" s="6">
        <v>20</v>
      </c>
      <c r="T178" s="7">
        <v>36.1</v>
      </c>
      <c r="U178" s="6">
        <v>20</v>
      </c>
      <c r="V178" s="7">
        <v>1.26</v>
      </c>
      <c r="W178" s="6">
        <v>20</v>
      </c>
      <c r="X178" s="7">
        <v>2.1</v>
      </c>
      <c r="Y178" s="6">
        <v>20</v>
      </c>
      <c r="Z178" s="7">
        <v>3.8</v>
      </c>
      <c r="AA178" s="6">
        <v>20</v>
      </c>
      <c r="AB178" s="7">
        <v>8.8000000000000007</v>
      </c>
      <c r="AC178" s="6">
        <v>20</v>
      </c>
      <c r="AD178" s="7">
        <v>6.7</v>
      </c>
      <c r="AE178" s="6">
        <v>20</v>
      </c>
      <c r="AF178" s="7">
        <v>17</v>
      </c>
      <c r="AG178" s="6">
        <v>20</v>
      </c>
      <c r="AH178" s="7">
        <v>20.5</v>
      </c>
      <c r="AI178" s="6">
        <v>20</v>
      </c>
      <c r="AJ178" s="29">
        <v>15.3</v>
      </c>
      <c r="AK178" s="6">
        <v>20</v>
      </c>
      <c r="AL178" s="7">
        <v>13.45</v>
      </c>
      <c r="AM178" s="6">
        <v>20</v>
      </c>
      <c r="AN178" s="7">
        <v>22.3</v>
      </c>
      <c r="AO178" s="6">
        <v>20</v>
      </c>
      <c r="AP178" s="7">
        <v>33.5</v>
      </c>
      <c r="AQ178" s="6">
        <v>20</v>
      </c>
      <c r="AR178" s="7">
        <v>31.93</v>
      </c>
      <c r="AS178" s="6">
        <v>20</v>
      </c>
    </row>
    <row r="179" spans="2:45" x14ac:dyDescent="0.25">
      <c r="B179" s="5">
        <v>8.01</v>
      </c>
      <c r="C179" s="4">
        <v>19</v>
      </c>
      <c r="D179" s="5">
        <v>9.5299999999999994</v>
      </c>
      <c r="E179" s="4">
        <v>19</v>
      </c>
      <c r="F179" s="5">
        <v>11.85</v>
      </c>
      <c r="G179" s="4">
        <v>19</v>
      </c>
      <c r="H179" s="5">
        <v>14.92</v>
      </c>
      <c r="I179" s="4">
        <v>19</v>
      </c>
      <c r="J179" s="5">
        <v>3.5211000000000001</v>
      </c>
      <c r="K179" s="4">
        <v>19</v>
      </c>
      <c r="L179" s="5">
        <v>10.044700000000001</v>
      </c>
      <c r="M179" s="4">
        <v>19</v>
      </c>
      <c r="N179" s="5">
        <v>9.98</v>
      </c>
      <c r="O179" s="4">
        <v>19</v>
      </c>
      <c r="P179" s="5">
        <v>11.74</v>
      </c>
      <c r="Q179" s="4">
        <v>19</v>
      </c>
      <c r="R179" s="5">
        <v>15.6</v>
      </c>
      <c r="S179" s="4">
        <v>19</v>
      </c>
      <c r="T179" s="5">
        <v>37.28</v>
      </c>
      <c r="U179" s="4">
        <v>19</v>
      </c>
      <c r="V179" s="5">
        <v>1.24</v>
      </c>
      <c r="W179" s="4">
        <v>19</v>
      </c>
      <c r="X179" s="5">
        <v>2.06</v>
      </c>
      <c r="Y179" s="4">
        <v>19</v>
      </c>
      <c r="Z179" s="5">
        <v>3.72</v>
      </c>
      <c r="AA179" s="4">
        <v>19</v>
      </c>
      <c r="AB179" s="5">
        <v>8.64</v>
      </c>
      <c r="AC179" s="4">
        <v>19</v>
      </c>
      <c r="AD179" s="5">
        <v>6.54</v>
      </c>
      <c r="AE179" s="4">
        <v>19</v>
      </c>
      <c r="AF179" s="5">
        <v>16.52</v>
      </c>
      <c r="AG179" s="4">
        <v>19</v>
      </c>
      <c r="AH179" s="5">
        <v>19.850000000000001</v>
      </c>
      <c r="AI179" s="4">
        <v>19</v>
      </c>
      <c r="AJ179" s="28">
        <v>14.81</v>
      </c>
      <c r="AK179" s="4">
        <v>19</v>
      </c>
      <c r="AL179" s="5">
        <v>13.5526</v>
      </c>
      <c r="AM179" s="4">
        <v>19</v>
      </c>
      <c r="AN179" s="5">
        <v>22.4421</v>
      </c>
      <c r="AO179" s="4">
        <v>19</v>
      </c>
      <c r="AP179" s="5">
        <v>33.950000000000003</v>
      </c>
      <c r="AQ179" s="4">
        <v>19</v>
      </c>
      <c r="AR179" s="5">
        <v>32.200000000000003</v>
      </c>
      <c r="AS179" s="4">
        <v>19</v>
      </c>
    </row>
    <row r="180" spans="2:45" x14ac:dyDescent="0.25">
      <c r="B180" s="5">
        <v>8.11</v>
      </c>
      <c r="C180" s="4">
        <v>18</v>
      </c>
      <c r="D180" s="5">
        <v>9.66</v>
      </c>
      <c r="E180" s="4">
        <v>18</v>
      </c>
      <c r="F180" s="5">
        <v>12.02</v>
      </c>
      <c r="G180" s="4">
        <v>18</v>
      </c>
      <c r="H180" s="5">
        <v>15.14</v>
      </c>
      <c r="I180" s="4">
        <v>18</v>
      </c>
      <c r="J180" s="5">
        <v>3.5720999999999998</v>
      </c>
      <c r="K180" s="4">
        <v>18</v>
      </c>
      <c r="L180" s="5">
        <v>10.089499999999999</v>
      </c>
      <c r="M180" s="4">
        <v>18</v>
      </c>
      <c r="N180" s="5">
        <v>10.27</v>
      </c>
      <c r="O180" s="4">
        <v>18</v>
      </c>
      <c r="P180" s="5">
        <v>12.07</v>
      </c>
      <c r="Q180" s="4">
        <v>18</v>
      </c>
      <c r="R180" s="5">
        <v>16</v>
      </c>
      <c r="S180" s="4">
        <v>18</v>
      </c>
      <c r="T180" s="5">
        <v>38.46</v>
      </c>
      <c r="U180" s="4">
        <v>18</v>
      </c>
      <c r="V180" s="5">
        <v>1.22</v>
      </c>
      <c r="W180" s="4">
        <v>18</v>
      </c>
      <c r="X180" s="5">
        <v>2.0299999999999998</v>
      </c>
      <c r="Y180" s="4">
        <v>18</v>
      </c>
      <c r="Z180" s="5">
        <v>3.63</v>
      </c>
      <c r="AA180" s="4">
        <v>18</v>
      </c>
      <c r="AB180" s="5">
        <v>8.48</v>
      </c>
      <c r="AC180" s="4">
        <v>18</v>
      </c>
      <c r="AD180" s="5">
        <v>6.38</v>
      </c>
      <c r="AE180" s="4">
        <v>18</v>
      </c>
      <c r="AF180" s="5">
        <v>16.03</v>
      </c>
      <c r="AG180" s="4">
        <v>18</v>
      </c>
      <c r="AH180" s="5">
        <v>19.190000000000001</v>
      </c>
      <c r="AI180" s="4">
        <v>18</v>
      </c>
      <c r="AJ180" s="28">
        <v>14.32</v>
      </c>
      <c r="AK180" s="4">
        <v>18</v>
      </c>
      <c r="AL180" s="5">
        <v>14.055300000000001</v>
      </c>
      <c r="AM180" s="4">
        <v>18</v>
      </c>
      <c r="AN180" s="5">
        <v>22.584199999999999</v>
      </c>
      <c r="AO180" s="4">
        <v>18</v>
      </c>
      <c r="AP180" s="5">
        <v>34.4</v>
      </c>
      <c r="AQ180" s="4">
        <v>18</v>
      </c>
      <c r="AR180" s="5">
        <v>32.47</v>
      </c>
      <c r="AS180" s="4">
        <v>18</v>
      </c>
    </row>
    <row r="181" spans="2:45" x14ac:dyDescent="0.25">
      <c r="B181" s="5">
        <v>8.2200000000000006</v>
      </c>
      <c r="C181" s="4">
        <v>17</v>
      </c>
      <c r="D181" s="5">
        <v>9.7899999999999991</v>
      </c>
      <c r="E181" s="4">
        <v>17</v>
      </c>
      <c r="F181" s="5">
        <v>12.2</v>
      </c>
      <c r="G181" s="4">
        <v>17</v>
      </c>
      <c r="H181" s="5">
        <v>15.36</v>
      </c>
      <c r="I181" s="4">
        <v>17</v>
      </c>
      <c r="J181" s="5">
        <v>4.0232000000000001</v>
      </c>
      <c r="K181" s="4">
        <v>17</v>
      </c>
      <c r="L181" s="5">
        <v>10.1342</v>
      </c>
      <c r="M181" s="4">
        <v>17</v>
      </c>
      <c r="N181" s="5">
        <v>10.55</v>
      </c>
      <c r="O181" s="4">
        <v>17</v>
      </c>
      <c r="P181" s="5">
        <v>12.41</v>
      </c>
      <c r="Q181" s="4">
        <v>17</v>
      </c>
      <c r="R181" s="5">
        <v>16.399999999999999</v>
      </c>
      <c r="S181" s="4">
        <v>17</v>
      </c>
      <c r="T181" s="5">
        <v>39.64</v>
      </c>
      <c r="U181" s="4">
        <v>17</v>
      </c>
      <c r="V181" s="5">
        <v>1.2</v>
      </c>
      <c r="W181" s="4">
        <v>17</v>
      </c>
      <c r="X181" s="5">
        <v>1.99</v>
      </c>
      <c r="Y181" s="4">
        <v>17</v>
      </c>
      <c r="Z181" s="5">
        <v>3.55</v>
      </c>
      <c r="AA181" s="4">
        <v>17</v>
      </c>
      <c r="AB181" s="5">
        <v>8.33</v>
      </c>
      <c r="AC181" s="4">
        <v>17</v>
      </c>
      <c r="AD181" s="5">
        <v>6.23</v>
      </c>
      <c r="AE181" s="4">
        <v>17</v>
      </c>
      <c r="AF181" s="5">
        <v>15.55</v>
      </c>
      <c r="AG181" s="4">
        <v>17</v>
      </c>
      <c r="AH181" s="5">
        <v>18.54</v>
      </c>
      <c r="AI181" s="4">
        <v>17</v>
      </c>
      <c r="AJ181" s="28">
        <v>13.83</v>
      </c>
      <c r="AK181" s="4">
        <v>17</v>
      </c>
      <c r="AL181" s="5">
        <v>14.1579</v>
      </c>
      <c r="AM181" s="4">
        <v>17</v>
      </c>
      <c r="AN181" s="5">
        <v>23.126300000000001</v>
      </c>
      <c r="AO181" s="4">
        <v>17</v>
      </c>
      <c r="AP181" s="5">
        <v>34.85</v>
      </c>
      <c r="AQ181" s="4">
        <v>17</v>
      </c>
      <c r="AR181" s="5">
        <v>32.74</v>
      </c>
      <c r="AS181" s="4">
        <v>17</v>
      </c>
    </row>
    <row r="182" spans="2:45" x14ac:dyDescent="0.25">
      <c r="B182" s="5">
        <v>8.32</v>
      </c>
      <c r="C182" s="4">
        <v>16</v>
      </c>
      <c r="D182" s="5">
        <v>9.93</v>
      </c>
      <c r="E182" s="4">
        <v>16</v>
      </c>
      <c r="F182" s="5">
        <v>12.38</v>
      </c>
      <c r="G182" s="4">
        <v>16</v>
      </c>
      <c r="H182" s="5">
        <v>15.58</v>
      </c>
      <c r="I182" s="4">
        <v>16</v>
      </c>
      <c r="J182" s="5">
        <v>4.0742000000000003</v>
      </c>
      <c r="K182" s="4">
        <v>16</v>
      </c>
      <c r="L182" s="5">
        <v>10.178900000000001</v>
      </c>
      <c r="M182" s="4">
        <v>16</v>
      </c>
      <c r="N182" s="5">
        <v>10.83</v>
      </c>
      <c r="O182" s="4">
        <v>16</v>
      </c>
      <c r="P182" s="5">
        <v>12.74</v>
      </c>
      <c r="Q182" s="4">
        <v>16</v>
      </c>
      <c r="R182" s="5">
        <v>16.8</v>
      </c>
      <c r="S182" s="4">
        <v>16</v>
      </c>
      <c r="T182" s="5">
        <v>40.82</v>
      </c>
      <c r="U182" s="4">
        <v>16</v>
      </c>
      <c r="V182" s="5">
        <v>1.18</v>
      </c>
      <c r="W182" s="4">
        <v>16</v>
      </c>
      <c r="X182" s="5">
        <v>1.95</v>
      </c>
      <c r="Y182" s="4">
        <v>16</v>
      </c>
      <c r="Z182" s="5">
        <v>3.46</v>
      </c>
      <c r="AA182" s="4">
        <v>16</v>
      </c>
      <c r="AB182" s="5">
        <v>8.17</v>
      </c>
      <c r="AC182" s="4">
        <v>16</v>
      </c>
      <c r="AD182" s="5">
        <v>6.07</v>
      </c>
      <c r="AE182" s="4">
        <v>16</v>
      </c>
      <c r="AF182" s="5">
        <v>15.06</v>
      </c>
      <c r="AG182" s="4">
        <v>16</v>
      </c>
      <c r="AH182" s="5">
        <v>17.89</v>
      </c>
      <c r="AI182" s="4">
        <v>16</v>
      </c>
      <c r="AJ182" s="28">
        <v>13.34</v>
      </c>
      <c r="AK182" s="4">
        <v>16</v>
      </c>
      <c r="AL182" s="5">
        <v>14.2605</v>
      </c>
      <c r="AM182" s="4">
        <v>16</v>
      </c>
      <c r="AN182" s="5">
        <v>23.2684</v>
      </c>
      <c r="AO182" s="4">
        <v>16</v>
      </c>
      <c r="AP182" s="5">
        <v>35.299999999999997</v>
      </c>
      <c r="AQ182" s="4">
        <v>16</v>
      </c>
      <c r="AR182" s="5">
        <v>33</v>
      </c>
      <c r="AS182" s="4">
        <v>16</v>
      </c>
    </row>
    <row r="183" spans="2:45" x14ac:dyDescent="0.25">
      <c r="B183" s="3">
        <v>8.43</v>
      </c>
      <c r="C183" s="2">
        <v>15</v>
      </c>
      <c r="D183" s="3">
        <v>10.06</v>
      </c>
      <c r="E183" s="2">
        <v>15</v>
      </c>
      <c r="F183" s="3">
        <v>12.55</v>
      </c>
      <c r="G183" s="2">
        <v>15</v>
      </c>
      <c r="H183" s="3">
        <v>15.81</v>
      </c>
      <c r="I183" s="2">
        <v>15</v>
      </c>
      <c r="J183" s="3">
        <v>4.1253000000000002</v>
      </c>
      <c r="K183" s="2">
        <v>15</v>
      </c>
      <c r="L183" s="3">
        <v>10.223699999999999</v>
      </c>
      <c r="M183" s="2">
        <v>15</v>
      </c>
      <c r="N183" s="3">
        <v>11.12</v>
      </c>
      <c r="O183" s="2">
        <v>15</v>
      </c>
      <c r="P183" s="3">
        <v>13.08</v>
      </c>
      <c r="Q183" s="2">
        <v>15</v>
      </c>
      <c r="R183" s="3">
        <v>17.2</v>
      </c>
      <c r="S183" s="2">
        <v>15</v>
      </c>
      <c r="T183" s="3">
        <v>41.99</v>
      </c>
      <c r="U183" s="2">
        <v>15</v>
      </c>
      <c r="V183" s="3">
        <v>1.1599999999999999</v>
      </c>
      <c r="W183" s="2">
        <v>15</v>
      </c>
      <c r="X183" s="3">
        <v>1.92</v>
      </c>
      <c r="Y183" s="2">
        <v>15</v>
      </c>
      <c r="Z183" s="3">
        <v>3.38</v>
      </c>
      <c r="AA183" s="2">
        <v>15</v>
      </c>
      <c r="AB183" s="3">
        <v>8.01</v>
      </c>
      <c r="AC183" s="2">
        <v>15</v>
      </c>
      <c r="AD183" s="3">
        <v>5.91</v>
      </c>
      <c r="AE183" s="2">
        <v>15</v>
      </c>
      <c r="AF183" s="3">
        <v>14.58</v>
      </c>
      <c r="AG183" s="2">
        <v>15</v>
      </c>
      <c r="AH183" s="3">
        <v>17.239999999999998</v>
      </c>
      <c r="AI183" s="2">
        <v>15</v>
      </c>
      <c r="AJ183" s="27">
        <v>12.85</v>
      </c>
      <c r="AK183" s="2">
        <v>15</v>
      </c>
      <c r="AL183" s="3">
        <v>14.363200000000001</v>
      </c>
      <c r="AM183" s="2">
        <v>15</v>
      </c>
      <c r="AN183" s="3">
        <v>23.410499999999999</v>
      </c>
      <c r="AO183" s="2">
        <v>15</v>
      </c>
      <c r="AP183" s="3">
        <v>35.75</v>
      </c>
      <c r="AQ183" s="2">
        <v>15</v>
      </c>
      <c r="AR183" s="3">
        <v>33.270000000000003</v>
      </c>
      <c r="AS183" s="2">
        <v>15</v>
      </c>
    </row>
    <row r="184" spans="2:45" x14ac:dyDescent="0.25">
      <c r="AJ184" s="31"/>
    </row>
    <row r="185" spans="2:45" x14ac:dyDescent="0.25">
      <c r="AJ185" s="31"/>
    </row>
    <row r="186" spans="2:45" x14ac:dyDescent="0.25">
      <c r="AJ186" s="31"/>
    </row>
    <row r="187" spans="2:45" x14ac:dyDescent="0.25">
      <c r="AJ187" s="31"/>
    </row>
    <row r="188" spans="2:45" x14ac:dyDescent="0.25">
      <c r="AJ188" s="31"/>
    </row>
    <row r="189" spans="2:45" x14ac:dyDescent="0.25">
      <c r="AJ189" s="31"/>
    </row>
    <row r="190" spans="2:45" x14ac:dyDescent="0.25">
      <c r="AJ190" s="31"/>
    </row>
    <row r="191" spans="2:45" x14ac:dyDescent="0.25">
      <c r="AJ191" s="31"/>
    </row>
    <row r="192" spans="2:45" x14ac:dyDescent="0.25">
      <c r="AJ192" s="31"/>
    </row>
    <row r="193" spans="36:36" x14ac:dyDescent="0.25">
      <c r="AJ193" s="31"/>
    </row>
    <row r="194" spans="36:36" x14ac:dyDescent="0.25">
      <c r="AJ194" s="31"/>
    </row>
    <row r="195" spans="36:36" x14ac:dyDescent="0.25">
      <c r="AJ195" s="31"/>
    </row>
    <row r="196" spans="36:36" x14ac:dyDescent="0.25">
      <c r="AJ196" s="31"/>
    </row>
    <row r="197" spans="36:36" x14ac:dyDescent="0.25">
      <c r="AJ197" s="31"/>
    </row>
    <row r="198" spans="36:36" x14ac:dyDescent="0.25">
      <c r="AJ198" s="31"/>
    </row>
    <row r="199" spans="36:36" x14ac:dyDescent="0.25">
      <c r="AJ199" s="31"/>
    </row>
    <row r="200" spans="36:36" x14ac:dyDescent="0.25">
      <c r="AJ200" s="31"/>
    </row>
    <row r="201" spans="36:36" x14ac:dyDescent="0.25">
      <c r="AJ201" s="31"/>
    </row>
    <row r="202" spans="36:36" x14ac:dyDescent="0.25">
      <c r="AJ202" s="31"/>
    </row>
    <row r="203" spans="36:36" x14ac:dyDescent="0.25">
      <c r="AJ203" s="31"/>
    </row>
    <row r="204" spans="36:36" x14ac:dyDescent="0.25">
      <c r="AJ204" s="31"/>
    </row>
    <row r="205" spans="36:36" x14ac:dyDescent="0.25">
      <c r="AJ205" s="31"/>
    </row>
    <row r="206" spans="36:36" x14ac:dyDescent="0.25">
      <c r="AJ206" s="31"/>
    </row>
    <row r="207" spans="36:36" x14ac:dyDescent="0.25">
      <c r="AJ207" s="31"/>
    </row>
    <row r="208" spans="36:36" x14ac:dyDescent="0.25">
      <c r="AJ208" s="31"/>
    </row>
    <row r="209" spans="36:36" x14ac:dyDescent="0.25">
      <c r="AJ209" s="31"/>
    </row>
    <row r="210" spans="36:36" x14ac:dyDescent="0.25">
      <c r="AJ210" s="31"/>
    </row>
    <row r="211" spans="36:36" x14ac:dyDescent="0.25">
      <c r="AJ211" s="31"/>
    </row>
    <row r="212" spans="36:36" x14ac:dyDescent="0.25">
      <c r="AJ212" s="31"/>
    </row>
    <row r="213" spans="36:36" x14ac:dyDescent="0.25">
      <c r="AJ213" s="31"/>
    </row>
    <row r="214" spans="36:36" x14ac:dyDescent="0.25">
      <c r="AJ214" s="31"/>
    </row>
    <row r="215" spans="36:36" x14ac:dyDescent="0.25">
      <c r="AJ215" s="31"/>
    </row>
    <row r="216" spans="36:36" x14ac:dyDescent="0.25">
      <c r="AJ216" s="31"/>
    </row>
    <row r="217" spans="36:36" x14ac:dyDescent="0.25">
      <c r="AJ217" s="31"/>
    </row>
    <row r="218" spans="36:36" x14ac:dyDescent="0.25">
      <c r="AJ218" s="31"/>
    </row>
    <row r="219" spans="36:36" x14ac:dyDescent="0.25">
      <c r="AJ219" s="31"/>
    </row>
    <row r="220" spans="36:36" x14ac:dyDescent="0.25">
      <c r="AJ220" s="31"/>
    </row>
    <row r="221" spans="36:36" x14ac:dyDescent="0.25">
      <c r="AJ221" s="31"/>
    </row>
    <row r="222" spans="36:36" x14ac:dyDescent="0.25">
      <c r="AJ222" s="31"/>
    </row>
    <row r="223" spans="36:36" x14ac:dyDescent="0.25">
      <c r="AJ223" s="31"/>
    </row>
    <row r="224" spans="36:36" x14ac:dyDescent="0.25">
      <c r="AJ224" s="31"/>
    </row>
    <row r="225" spans="36:36" x14ac:dyDescent="0.25">
      <c r="AJ225" s="31"/>
    </row>
    <row r="226" spans="36:36" x14ac:dyDescent="0.25">
      <c r="AJ226" s="31"/>
    </row>
    <row r="227" spans="36:36" x14ac:dyDescent="0.25">
      <c r="AJ227" s="31"/>
    </row>
    <row r="228" spans="36:36" x14ac:dyDescent="0.25">
      <c r="AJ228" s="31"/>
    </row>
    <row r="229" spans="36:36" x14ac:dyDescent="0.25">
      <c r="AJ229" s="31"/>
    </row>
    <row r="230" spans="36:36" x14ac:dyDescent="0.25">
      <c r="AJ230" s="31"/>
    </row>
    <row r="231" spans="36:36" x14ac:dyDescent="0.25">
      <c r="AJ231" s="31"/>
    </row>
    <row r="232" spans="36:36" x14ac:dyDescent="0.25">
      <c r="AJ232" s="31"/>
    </row>
    <row r="233" spans="36:36" x14ac:dyDescent="0.25">
      <c r="AJ233" s="31"/>
    </row>
    <row r="234" spans="36:36" x14ac:dyDescent="0.25">
      <c r="AJ234" s="31"/>
    </row>
    <row r="235" spans="36:36" x14ac:dyDescent="0.25">
      <c r="AJ235" s="31"/>
    </row>
    <row r="236" spans="36:36" x14ac:dyDescent="0.25">
      <c r="AJ236" s="31"/>
    </row>
    <row r="237" spans="36:36" x14ac:dyDescent="0.25">
      <c r="AJ237" s="31"/>
    </row>
    <row r="238" spans="36:36" x14ac:dyDescent="0.25">
      <c r="AJ238" s="31"/>
    </row>
    <row r="239" spans="36:36" x14ac:dyDescent="0.25">
      <c r="AJ239" s="31"/>
    </row>
    <row r="240" spans="36:36" x14ac:dyDescent="0.25">
      <c r="AJ240" s="31"/>
    </row>
    <row r="241" spans="3:36" x14ac:dyDescent="0.25">
      <c r="AJ241" s="31"/>
    </row>
    <row r="242" spans="3:36" x14ac:dyDescent="0.25">
      <c r="AJ242" s="31"/>
    </row>
    <row r="243" spans="3:36" x14ac:dyDescent="0.25">
      <c r="AJ243" s="31"/>
    </row>
    <row r="251" spans="3:36" x14ac:dyDescent="0.25">
      <c r="C251" s="1">
        <f>IF(AND(D4&gt;=Feuil3!D148,D4&lt;Feuil3!D149),50,IF(AND(D4&gt;=Feuil3!D149,D4&lt;Feuil3!D150),49,IF(AND(D4&gt;=Feuil3!D150,D4&lt;Feuil3!D151),48,IF(AND(D4&gt;=Feuil3!D151,D4&lt;Feuil3!D152),47,IF(AND(D4&gt;=Feuil3!D152,D4&lt;Feuil3!D153),46,IF(AND(D4&gt;=Feuil3!D153,D4&lt;Feuil3!D154),45,IF(AND(D4&gt;=Feuil3!D154,D4&lt;Feuil3!D155),44,IF(AND(D4&gt;=Feuil3!D155,D4&lt;=Feuil3!D156),43,IF(AND(D4&gt;=Feuil3!D156,D4&lt;Feuil3!D157),42,IF(AND(D4&gt;=Feuil3!D157,D4&lt;Feuil3!D158),41,IF(AND(D4&gt;=Feuil3!D158,D4&lt;Feuil3!D159),40,IF(AND(D4&gt;=Feuil3!D159,D4&lt;Feuil3!D160),39,IF(AND(D4&gt;=Feuil3!D160,D4&lt;Feuil3!D161),38,IF(AND(D4&gt;=Feuil3!D161,D4&lt;=Feuil3!D162),37,IF(AND(D4&gt;=Feuil3!D162,D4&lt;Feuil3!D163),36,IF(AND(D4&gt;=Feuil3!D163,D4&lt;Feuil3!D164),35,IF(AND(D4&gt;=Feuil3!D164,D4&lt;Feuil3!D165),34,IF(AND(D4&gt;=Feuil3!D165,D4&lt;Feuil3!D166),33,IF(AND(D4&gt;=Feuil3!D166,D4&lt;Feuil3!D167),32,IF(AND(D4&gt;=Feuil3!D167,D4&lt;Feuil3!D168),31,IF(AND(D4&gt;=Feuil3!D168,D4&lt;Feuil3!D169),30,IF(AND(D4&gt;=Feuil3!D169,D4&lt;Feuil3!D170),29,IF(AND(D4&gt;=Feuil3!D170,D4&lt;Feuil3!D171),28,IF(AND(D4&gt;=Feuil3!D171,D4&lt;Feuil3!D172),27,IF(AND(D4&gt;=Feuil3!D172,D4&lt;Feuil3!D173),26,IF(AND(D4&gt;=Feuil3!D173,D4&lt;Feuil3!D174),25,IF(AND(D4&gt;=Feuil3!D174,D4&lt;Feuil3!D175),24,IF(AND(D4&gt;=Feuil3!D175,D4&lt;Feuil3!D176),23,IF(AND(D4&gt;=Feuil3!D176,D4&lt;Feuil3!D177),22,IF(AND(D4&gt;=Feuil3!D177,D4&lt;Feuil3!D178),21,IF(AND(D4&gt;=Feuil3!D178,D4&lt;Feuil3!D179),20,IF(AND(D4&gt;=Feuil3!D179,D4&lt;Feuil3!D180),19,IF(AND(D4&gt;=Feuil3!D180,D4&lt;Feuil3!D181),18,IF(AND(D4&gt;=Feuil3!D181,D4&lt;Feuil3!D182),17,IF(AND(D4&gt;=Feuil3!D182,D4&lt;Feuil3!D183),16,IF(AND(D4&gt;=Feuil3!D183,D4&lt;Feuil3!D184),15,IF(AND(D4&gt;=Feuil3!D184,D4&lt;Feuil3!D185),14,IF(AND(D4&gt;=Feuil3!D185,D4&lt;Feuil3!D186),13,IF(AND(D4&gt;=Feuil3!D186,D4&lt;Feuil3!D187),12,IF(AND(D4&gt;=Feuil3!D187,D4&lt;Feuil3!D188),11,IF(AND(D4&gt;=Feuil3!D188,D4&lt;Feuil3!D189),10,IF(AND(D4&gt;=Feuil3!D189,D4&lt;Feuil3!D190),9,IF(AND(D4&gt;=Feuil3!D190,D4&lt;Feuil3!D191),8,IF(AND(D4&gt;=Feuil3!D191,D4&lt;Feuil3!D192),7,IF(AND(D4&gt;=Feuil3!D192,D4&lt;Feuil3!D193),6,IF(AND(D4&gt;=Feuil3!D193,D4&lt;Feuil3!D194),5,IF(AND(D4&gt;=Feuil3!D194,D4&lt;Feuil3!D185),4,IF(AND(D4&gt;=Feuil3!D195,D4&lt;Feuil3!D196),3,IF(AND(D4&gt;=Feuil3!D196,D4&lt;Feuil3!D197),2,IF(AND(D4&gt;=Feuil3!D197,D4&lt;Feuil3!D198),1,0))))))))))))))))))))))))))))))))))))))))))))))))))</f>
        <v>17</v>
      </c>
    </row>
  </sheetData>
  <mergeCells count="41">
    <mergeCell ref="B1:B3"/>
    <mergeCell ref="C1:C3"/>
    <mergeCell ref="D1:D3"/>
    <mergeCell ref="E1:E3"/>
    <mergeCell ref="F1:F3"/>
    <mergeCell ref="T1:T3"/>
    <mergeCell ref="G1:G3"/>
    <mergeCell ref="H1:H3"/>
    <mergeCell ref="I1:I3"/>
    <mergeCell ref="J1:J3"/>
    <mergeCell ref="K1:K3"/>
    <mergeCell ref="L1:L3"/>
    <mergeCell ref="M1:M3"/>
    <mergeCell ref="O1:O3"/>
    <mergeCell ref="Q1:Q3"/>
    <mergeCell ref="R1:R3"/>
    <mergeCell ref="S1:S3"/>
    <mergeCell ref="AG1:AG3"/>
    <mergeCell ref="U1:U3"/>
    <mergeCell ref="V1:V3"/>
    <mergeCell ref="W1:W3"/>
    <mergeCell ref="X1:X3"/>
    <mergeCell ref="Y1:Y3"/>
    <mergeCell ref="Z1:Z3"/>
    <mergeCell ref="AA1:AA3"/>
    <mergeCell ref="AB1:AB3"/>
    <mergeCell ref="AC1:AC3"/>
    <mergeCell ref="AD1:AD3"/>
    <mergeCell ref="AE1:AE3"/>
    <mergeCell ref="AS1:AS3"/>
    <mergeCell ref="AH1:AH3"/>
    <mergeCell ref="AI1:AI3"/>
    <mergeCell ref="AJ1:AJ3"/>
    <mergeCell ref="AK1:AK3"/>
    <mergeCell ref="AL1:AL3"/>
    <mergeCell ref="AM1:AM3"/>
    <mergeCell ref="AN1:AN3"/>
    <mergeCell ref="AO1:AO3"/>
    <mergeCell ref="AP1:AP3"/>
    <mergeCell ref="AQ1:AQ3"/>
    <mergeCell ref="AR1:AR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"/>
  <sheetViews>
    <sheetView topLeftCell="T1" zoomScaleNormal="100" workbookViewId="0">
      <pane ySplit="3" topLeftCell="A4" activePane="bottomLeft" state="frozen"/>
      <selection activeCell="G1" sqref="G1"/>
      <selection pane="bottomLeft" activeCell="AQ1" sqref="AQ1:AQ3"/>
    </sheetView>
  </sheetViews>
  <sheetFormatPr baseColWidth="10" defaultRowHeight="15" x14ac:dyDescent="0.25"/>
  <cols>
    <col min="1" max="1" width="11.42578125" style="1"/>
    <col min="2" max="2" width="5.42578125" style="1" customWidth="1"/>
    <col min="3" max="3" width="11.42578125" style="1"/>
    <col min="4" max="4" width="5.42578125" style="1" customWidth="1"/>
    <col min="5" max="5" width="11.42578125" style="1"/>
    <col min="6" max="6" width="5.42578125" style="1" customWidth="1"/>
    <col min="7" max="7" width="11.42578125" style="1"/>
    <col min="8" max="8" width="5.42578125" style="1" customWidth="1"/>
    <col min="9" max="9" width="11.42578125" style="1"/>
    <col min="10" max="10" width="5.42578125" style="1" customWidth="1"/>
    <col min="11" max="11" width="11.42578125" style="1"/>
    <col min="12" max="12" width="5.42578125" style="1" customWidth="1"/>
    <col min="13" max="13" width="11.42578125" style="1"/>
    <col min="14" max="14" width="5.42578125" style="1" customWidth="1"/>
    <col min="15" max="15" width="11.42578125" style="1"/>
    <col min="16" max="16" width="5.42578125" style="1" customWidth="1"/>
    <col min="17" max="17" width="11.42578125" style="1"/>
    <col min="18" max="18" width="5.42578125" style="1" customWidth="1"/>
    <col min="19" max="19" width="11.42578125" style="1"/>
    <col min="20" max="20" width="5.42578125" style="1" customWidth="1"/>
    <col min="21" max="21" width="11.42578125" style="1"/>
    <col min="22" max="22" width="5.42578125" style="1" customWidth="1"/>
    <col min="23" max="23" width="11.42578125" style="1"/>
    <col min="24" max="24" width="5.42578125" style="1" customWidth="1"/>
    <col min="25" max="25" width="11.42578125" style="1"/>
    <col min="26" max="26" width="5.42578125" style="1" customWidth="1"/>
    <col min="27" max="27" width="11.42578125" style="1"/>
    <col min="28" max="28" width="5.42578125" style="1" customWidth="1"/>
    <col min="29" max="29" width="11.42578125" style="1"/>
    <col min="30" max="30" width="5.42578125" style="1" customWidth="1"/>
    <col min="31" max="31" width="11.42578125" style="1"/>
    <col min="32" max="32" width="5.42578125" style="1" customWidth="1"/>
    <col min="33" max="33" width="11.42578125" style="1"/>
    <col min="34" max="34" width="5.42578125" style="1" customWidth="1"/>
    <col min="35" max="35" width="11.42578125" style="1"/>
    <col min="36" max="36" width="5.42578125" style="1" customWidth="1"/>
    <col min="37" max="37" width="11.42578125" style="1"/>
    <col min="38" max="38" width="5.42578125" style="1" customWidth="1"/>
    <col min="39" max="39" width="11.42578125" style="1"/>
    <col min="40" max="40" width="5.42578125" style="1" customWidth="1"/>
    <col min="41" max="41" width="11.42578125" style="1"/>
    <col min="42" max="42" width="5.42578125" style="1" customWidth="1"/>
    <col min="43" max="43" width="11.42578125" style="1"/>
    <col min="44" max="44" width="5.42578125" style="1" customWidth="1"/>
    <col min="45" max="16384" width="11.42578125" style="1"/>
  </cols>
  <sheetData>
    <row r="1" spans="1:45" s="11" customFormat="1" ht="36.75" customHeight="1" x14ac:dyDescent="0.25">
      <c r="A1" s="23" t="s">
        <v>5</v>
      </c>
      <c r="B1" s="20" t="s">
        <v>4</v>
      </c>
      <c r="C1" s="23" t="s">
        <v>6</v>
      </c>
      <c r="D1" s="20" t="s">
        <v>4</v>
      </c>
      <c r="E1" s="23" t="s">
        <v>7</v>
      </c>
      <c r="F1" s="20" t="s">
        <v>4</v>
      </c>
      <c r="G1" s="23" t="s">
        <v>0</v>
      </c>
      <c r="H1" s="20" t="s">
        <v>4</v>
      </c>
      <c r="I1" s="23" t="s">
        <v>8</v>
      </c>
      <c r="J1" s="20" t="s">
        <v>4</v>
      </c>
      <c r="K1" s="23" t="s">
        <v>9</v>
      </c>
      <c r="L1" s="20" t="s">
        <v>4</v>
      </c>
      <c r="M1" s="8" t="s">
        <v>10</v>
      </c>
      <c r="N1" s="20" t="s">
        <v>4</v>
      </c>
      <c r="O1" s="8" t="s">
        <v>13</v>
      </c>
      <c r="P1" s="20" t="s">
        <v>4</v>
      </c>
      <c r="Q1" s="23" t="s">
        <v>16</v>
      </c>
      <c r="R1" s="20" t="s">
        <v>4</v>
      </c>
      <c r="S1" s="23" t="s">
        <v>17</v>
      </c>
      <c r="T1" s="20" t="s">
        <v>4</v>
      </c>
      <c r="U1" s="23" t="s">
        <v>1</v>
      </c>
      <c r="V1" s="20" t="s">
        <v>4</v>
      </c>
      <c r="W1" s="23" t="s">
        <v>2</v>
      </c>
      <c r="X1" s="20" t="s">
        <v>4</v>
      </c>
      <c r="Y1" s="23" t="s">
        <v>3</v>
      </c>
      <c r="Z1" s="20" t="s">
        <v>4</v>
      </c>
      <c r="AA1" s="23" t="s">
        <v>18</v>
      </c>
      <c r="AB1" s="20" t="s">
        <v>4</v>
      </c>
      <c r="AC1" s="23" t="s">
        <v>19</v>
      </c>
      <c r="AD1" s="20" t="s">
        <v>4</v>
      </c>
      <c r="AE1" s="8" t="s">
        <v>20</v>
      </c>
      <c r="AF1" s="20" t="s">
        <v>4</v>
      </c>
      <c r="AG1" s="23" t="s">
        <v>22</v>
      </c>
      <c r="AH1" s="20" t="s">
        <v>4</v>
      </c>
      <c r="AI1" s="23" t="s">
        <v>23</v>
      </c>
      <c r="AJ1" s="20" t="s">
        <v>4</v>
      </c>
      <c r="AK1" s="23" t="s">
        <v>24</v>
      </c>
      <c r="AL1" s="20" t="s">
        <v>4</v>
      </c>
      <c r="AM1" s="23" t="s">
        <v>25</v>
      </c>
      <c r="AN1" s="20" t="s">
        <v>4</v>
      </c>
      <c r="AO1" s="23" t="s">
        <v>26</v>
      </c>
      <c r="AP1" s="20" t="s">
        <v>4</v>
      </c>
      <c r="AQ1" s="23" t="s">
        <v>27</v>
      </c>
      <c r="AR1" s="20" t="s">
        <v>4</v>
      </c>
    </row>
    <row r="2" spans="1:45" s="11" customFormat="1" ht="36.75" customHeight="1" x14ac:dyDescent="0.25">
      <c r="A2" s="24"/>
      <c r="B2" s="21"/>
      <c r="C2" s="24"/>
      <c r="D2" s="21"/>
      <c r="E2" s="24"/>
      <c r="F2" s="21"/>
      <c r="G2" s="24"/>
      <c r="H2" s="21"/>
      <c r="I2" s="24"/>
      <c r="J2" s="21"/>
      <c r="K2" s="24"/>
      <c r="L2" s="21"/>
      <c r="M2" s="10" t="s">
        <v>11</v>
      </c>
      <c r="N2" s="21"/>
      <c r="O2" s="10" t="s">
        <v>14</v>
      </c>
      <c r="P2" s="21"/>
      <c r="Q2" s="24"/>
      <c r="R2" s="21"/>
      <c r="S2" s="24"/>
      <c r="T2" s="21"/>
      <c r="U2" s="24"/>
      <c r="V2" s="21"/>
      <c r="W2" s="24"/>
      <c r="X2" s="21"/>
      <c r="Y2" s="24"/>
      <c r="Z2" s="21"/>
      <c r="AA2" s="24"/>
      <c r="AB2" s="21"/>
      <c r="AC2" s="24"/>
      <c r="AD2" s="21"/>
      <c r="AE2" s="10" t="s">
        <v>21</v>
      </c>
      <c r="AF2" s="21"/>
      <c r="AG2" s="24"/>
      <c r="AH2" s="21"/>
      <c r="AI2" s="24"/>
      <c r="AJ2" s="21"/>
      <c r="AK2" s="24"/>
      <c r="AL2" s="21"/>
      <c r="AM2" s="24"/>
      <c r="AN2" s="21"/>
      <c r="AO2" s="24"/>
      <c r="AP2" s="21"/>
      <c r="AQ2" s="24"/>
      <c r="AR2" s="21"/>
    </row>
    <row r="3" spans="1:45" s="11" customFormat="1" ht="36.75" customHeight="1" thickBot="1" x14ac:dyDescent="0.3">
      <c r="A3" s="25"/>
      <c r="B3" s="22"/>
      <c r="C3" s="25"/>
      <c r="D3" s="22"/>
      <c r="E3" s="25"/>
      <c r="F3" s="22"/>
      <c r="G3" s="25"/>
      <c r="H3" s="22"/>
      <c r="I3" s="25"/>
      <c r="J3" s="22"/>
      <c r="K3" s="25"/>
      <c r="L3" s="22"/>
      <c r="M3" s="9" t="s">
        <v>12</v>
      </c>
      <c r="N3" s="22"/>
      <c r="O3" s="9" t="s">
        <v>15</v>
      </c>
      <c r="P3" s="22"/>
      <c r="Q3" s="25"/>
      <c r="R3" s="22"/>
      <c r="S3" s="25"/>
      <c r="T3" s="22"/>
      <c r="U3" s="25"/>
      <c r="V3" s="22"/>
      <c r="W3" s="25"/>
      <c r="X3" s="22"/>
      <c r="Y3" s="25"/>
      <c r="Z3" s="22"/>
      <c r="AA3" s="25"/>
      <c r="AB3" s="22"/>
      <c r="AC3" s="25"/>
      <c r="AD3" s="22"/>
      <c r="AE3" s="12"/>
      <c r="AF3" s="22"/>
      <c r="AG3" s="25"/>
      <c r="AH3" s="22"/>
      <c r="AI3" s="25"/>
      <c r="AJ3" s="22"/>
      <c r="AK3" s="25"/>
      <c r="AL3" s="22"/>
      <c r="AM3" s="25"/>
      <c r="AN3" s="22"/>
      <c r="AO3" s="25"/>
      <c r="AP3" s="22"/>
      <c r="AQ3" s="25"/>
      <c r="AR3" s="22"/>
    </row>
    <row r="4" spans="1:45" x14ac:dyDescent="0.25">
      <c r="AS4" s="1" t="e">
        <f>IF(AND(Feuil3!AS148&gt;=Feuil3!#REF!,Feuil3!AS148&lt;Feuil3!#REF!),50,IF(AND(Feuil3!AS148&gt;=Feuil3!#REF!,Feuil3!AS148&lt;Feuil3!#REF!),49,IF(AND(Feuil3!AS148&gt;=Feuil3!#REF!,Feuil3!AS148&lt;Feuil3!#REF!),48,IF(AND(Feuil3!AS148&gt;=Feuil3!#REF!,Feuil3!AS148&lt;Feuil3!#REF!),47,IF(AND(Feuil3!AS148&gt;=Feuil3!#REF!,Feuil3!AS148&lt;Feuil3!#REF!),46,IF(AND(Feuil3!AS148&gt;=Feuil3!#REF!,Feuil3!AS148&lt;Feuil3!#REF!),45,IF(AND(Feuil3!AS148&gt;=Feuil3!#REF!,Feuil3!AS148&lt;Feuil3!#REF!),44,IF(AND(Feuil3!AS148&gt;=Feuil3!#REF!,Feuil3!AS148&lt;=Feuil3!#REF!),43,IF(AND(Feuil3!AS148&gt;=Feuil3!#REF!,Feuil3!AS148&lt;Feuil3!#REF!),42,IF(AND(Feuil3!AS148&gt;=Feuil3!#REF!,Feuil3!AS148&lt;Feuil3!#REF!),41,IF(AND(Feuil3!AS148&gt;=Feuil3!#REF!,Feuil3!AS148&lt;Feuil3!#REF!),40,IF(AND(Feuil3!AS148&gt;=Feuil3!#REF!,Feuil3!AS148&lt;Feuil3!#REF!),39,IF(AND(Feuil3!AS148&gt;=Feuil3!#REF!,Feuil3!AS148&lt;Feuil3!#REF!),38,IF(AND(Feuil3!AS148&gt;=Feuil3!#REF!,Feuil3!AS148&lt;=Feuil3!#REF!),37,IF(AND(Feuil3!AS148&gt;=Feuil3!#REF!,Feuil3!AS148&lt;Feuil3!#REF!),36,IF(AND(Feuil3!AS148&gt;=Feuil3!#REF!,Feuil3!AS148&lt;Feuil3!#REF!),35,IF(AND(Feuil3!AS148&gt;=Feuil3!#REF!,Feuil3!AS148&lt;Feuil3!#REF!),34,IF(AND(Feuil3!AS148&gt;=Feuil3!#REF!,Feuil3!AS148&lt;Feuil3!#REF!),33,IF(AND(Feuil3!AS148&gt;=Feuil3!#REF!,Feuil3!AS148&lt;Feuil3!#REF!),32,IF(AND(Feuil3!AS148&gt;=Feuil3!#REF!,Feuil3!AS148&lt;Feuil3!#REF!),31,IF(AND(Feuil3!AS148&gt;=Feuil3!#REF!,Feuil3!AS148&lt;Feuil3!#REF!),30,IF(AND(Feuil3!AS148&gt;=Feuil3!#REF!,Feuil3!AS148&lt;Feuil3!#REF!),29,IF(AND(Feuil3!AS148&gt;=Feuil3!#REF!,Feuil3!AS148&lt;Feuil3!#REF!),28,IF(AND(Feuil3!AS148&gt;=Feuil3!#REF!,Feuil3!AS148&lt;Feuil3!#REF!),27,IF(AND(Feuil3!AS148&gt;=Feuil3!#REF!,Feuil3!AS148&lt;Feuil3!#REF!),26,IF(AND(Feuil3!AS148&gt;=Feuil3!#REF!,Feuil3!AS148&lt;Feuil3!#REF!),25,IF(AND(Feuil3!AS148&gt;=Feuil3!#REF!,Feuil3!AS148&lt;Feuil3!#REF!),24,IF(AND(Feuil3!AS148&gt;=Feuil3!#REF!,Feuil3!AS148&lt;Feuil3!#REF!),23,IF(AND(Feuil3!AS148&gt;=Feuil3!#REF!,Feuil3!AS148&lt;Feuil3!#REF!),22,IF(AND(Feuil3!AS148&gt;=Feuil3!#REF!,Feuil3!AS148&lt;Feuil3!#REF!),21,IF(AND(Feuil3!AS148&gt;=Feuil3!#REF!,Feuil3!AS148&lt;Feuil3!#REF!),20,IF(AND(Feuil3!AS148&gt;=Feuil3!#REF!,Feuil3!AS148&lt;Feuil3!#REF!),19,IF(AND(Feuil3!AS148&gt;=Feuil3!#REF!,Feuil3!AS148&lt;Feuil3!#REF!),18,IF(AND(Feuil3!AS148&gt;=Feuil3!#REF!,Feuil3!AS148&lt;Feuil3!#REF!),17,IF(AND(Feuil3!AS148&gt;=Feuil3!#REF!,Feuil3!AS148&lt;Feuil3!#REF!),16,IF(AND(Feuil3!AS148&gt;=Feuil3!#REF!,Feuil3!AS148&lt;Feuil3!#REF!),15,IF(AND(Feuil3!AS148&gt;=Feuil3!#REF!,Feuil3!AS148&lt;Feuil3!#REF!),14,IF(AND(Feuil3!AS148&gt;Feuil3!D148:D183=Feuil3!#REF!,Feuil3!AS148&lt;Feuil3!#REF!),13,IF(AND(Feuil3!AS148&gt;=Feuil3!#REF!,Feuil3!AS148&lt;Feuil3!#REF!),12,IF(AND(Feuil3!AS148&gt;=Feuil3!#REF!,Feuil3!AS148&lt;Feuil3!#REF!),11,IF(AND(Feuil3!AS148&gt;=Feuil3!#REF!,Feuil3!AS148&lt;Feuil3!#REF!),10,IF(AND(Feuil3!AS148&gt;=Feuil3!#REF!,Feuil3!AS148&lt;Feuil3!#REF!),9,IF(AND(Feuil3!AS148&gt;=Feuil3!#REF!,Feuil3!AS148&lt;Feuil3!#REF!),8,IF(AND(Feuil3!AS148&gt;=Feuil3!#REF!,Feuil3!AS148&lt;Feuil3!#REF!),7,IF(AND(Feuil3!AS148&gt;=Feuil3!#REF!,Feuil3!AS148&lt;Feuil3!#REF!),6,IF(AND(Feuil3!AS148&gt;=Feuil3!#REF!,Feuil3!AS148&lt;Feuil3!#REF!),5,IF(AND(Feuil3!AS148&gt;=Feuil3!#REF!,Feuil3!AS148&lt;Feuil3!#REF!),4,IF(AND(Feuil3!AS148&gt;=Feuil3!#REF!,Feuil3!AS148&lt;Feuil3!#REF!),3,IF(AND(Feuil3!AS148&gt;=Feuil3!#REF!,Feuil3!AS148&lt;Feuil3!#REF!),2,IF(AND(Feuil3!AS148&gt;=Feuil3!#REF!,Feuil3!AS148&lt;Feuil3!#REF!),1,0))))))))))))))))))))))))))))))))))))))))))))))))))</f>
        <v>#REF!</v>
      </c>
    </row>
  </sheetData>
  <mergeCells count="41">
    <mergeCell ref="A1:A3"/>
    <mergeCell ref="C1:C3"/>
    <mergeCell ref="E1:E3"/>
    <mergeCell ref="G1:G3"/>
    <mergeCell ref="I1:I3"/>
    <mergeCell ref="AL1:AL3"/>
    <mergeCell ref="K1:K3"/>
    <mergeCell ref="Q1:Q3"/>
    <mergeCell ref="S1:S3"/>
    <mergeCell ref="U1:U3"/>
    <mergeCell ref="W1:W3"/>
    <mergeCell ref="P1:P3"/>
    <mergeCell ref="R1:R3"/>
    <mergeCell ref="T1:T3"/>
    <mergeCell ref="V1:V3"/>
    <mergeCell ref="L1:L3"/>
    <mergeCell ref="N1:N3"/>
    <mergeCell ref="AA1:AA3"/>
    <mergeCell ref="AC1:AC3"/>
    <mergeCell ref="AG1:AG3"/>
    <mergeCell ref="B1:B3"/>
    <mergeCell ref="D1:D3"/>
    <mergeCell ref="F1:F3"/>
    <mergeCell ref="H1:H3"/>
    <mergeCell ref="J1:J3"/>
    <mergeCell ref="AN1:AN3"/>
    <mergeCell ref="AP1:AP3"/>
    <mergeCell ref="AR1:AR3"/>
    <mergeCell ref="X1:X3"/>
    <mergeCell ref="Z1:Z3"/>
    <mergeCell ref="AB1:AB3"/>
    <mergeCell ref="AD1:AD3"/>
    <mergeCell ref="AF1:AF3"/>
    <mergeCell ref="AH1:AH3"/>
    <mergeCell ref="AO1:AO3"/>
    <mergeCell ref="AQ1:AQ3"/>
    <mergeCell ref="Y1:Y3"/>
    <mergeCell ref="AI1:AI3"/>
    <mergeCell ref="AK1:AK3"/>
    <mergeCell ref="AM1:AM3"/>
    <mergeCell ref="AJ1:AJ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Base de 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Rolins</cp:lastModifiedBy>
  <dcterms:created xsi:type="dcterms:W3CDTF">2018-05-22T15:52:26Z</dcterms:created>
  <dcterms:modified xsi:type="dcterms:W3CDTF">2018-05-23T15:06:11Z</dcterms:modified>
</cp:coreProperties>
</file>