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es\OneDrive\Bureau\"/>
    </mc:Choice>
  </mc:AlternateContent>
  <xr:revisionPtr revIDLastSave="0" documentId="13_ncr:1_{CD0DF762-D78E-46D4-9A10-F8C776BB9D98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2023-2024" sheetId="4" r:id="rId1"/>
  </sheets>
  <definedNames>
    <definedName name="V_1">'2023-2024'!$B$14:$D$14</definedName>
    <definedName name="V_2">'2023-2024'!$B$15:$D$15</definedName>
    <definedName name="V_3">'2023-2024'!$B$16:$D$16</definedName>
    <definedName name="V_4">'2023-2024'!$B$17:$D$17</definedName>
    <definedName name="V_5">'2023-2024'!$B$18:$D$18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4" l="1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23" i="4"/>
  <c r="D24" i="4"/>
  <c r="D25" i="4"/>
  <c r="D26" i="4"/>
  <c r="E46" i="4" l="1"/>
  <c r="E45" i="4"/>
  <c r="E44" i="4"/>
  <c r="E19" i="4" l="1"/>
  <c r="I44" i="4"/>
  <c r="E22" i="4" l="1"/>
  <c r="E26" i="4"/>
  <c r="E43" i="4"/>
  <c r="E24" i="4"/>
  <c r="E20" i="4"/>
  <c r="E14" i="4"/>
  <c r="E16" i="4"/>
  <c r="E33" i="4"/>
  <c r="E18" i="4"/>
  <c r="E23" i="4"/>
  <c r="E35" i="4"/>
  <c r="E40" i="4"/>
  <c r="E21" i="4"/>
  <c r="E30" i="4"/>
  <c r="E37" i="4"/>
  <c r="E17" i="4"/>
  <c r="E42" i="4"/>
  <c r="E39" i="4"/>
  <c r="E28" i="4"/>
  <c r="E25" i="4"/>
  <c r="E15" i="4"/>
  <c r="E32" i="4"/>
  <c r="E36" i="4"/>
  <c r="E31" i="4"/>
  <c r="E29" i="4"/>
  <c r="E41" i="4"/>
  <c r="E27" i="4"/>
  <c r="E34" i="4"/>
  <c r="E38" i="4"/>
  <c r="I46" i="4"/>
  <c r="I45" i="4"/>
  <c r="G44" i="4" l="1"/>
  <c r="G45" i="4" s="1"/>
  <c r="G4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R.S</author>
  </authors>
  <commentList>
    <comment ref="C14" authorId="0" shapeId="0" xr:uid="{4FBED70E-CB1C-41AB-981F-B1FB4608E2EB}">
      <text>
        <r>
          <rPr>
            <b/>
            <sz val="9"/>
            <color indexed="81"/>
            <rFont val="Tahoma"/>
            <family val="2"/>
          </rPr>
          <t>R.S:</t>
        </r>
        <r>
          <rPr>
            <sz val="9"/>
            <color indexed="81"/>
            <rFont val="Tahoma"/>
            <family val="2"/>
          </rPr>
          <t xml:space="preserve">
Menu déroulant</t>
        </r>
      </text>
    </comment>
  </commentList>
</comments>
</file>

<file path=xl/sharedStrings.xml><?xml version="1.0" encoding="utf-8"?>
<sst xmlns="http://schemas.openxmlformats.org/spreadsheetml/2006/main" count="45" uniqueCount="24">
  <si>
    <t xml:space="preserve">Congés Annuels : </t>
  </si>
  <si>
    <t>RTT</t>
  </si>
  <si>
    <t xml:space="preserve">Jours de fractionnement : </t>
  </si>
  <si>
    <t>PERIODES D'ABSENCES</t>
  </si>
  <si>
    <t>SOLDE</t>
  </si>
  <si>
    <t>SIGNATURES</t>
  </si>
  <si>
    <t>Agent</t>
  </si>
  <si>
    <t>Responsable</t>
  </si>
  <si>
    <t>OBSERVATIONS :</t>
  </si>
  <si>
    <t xml:space="preserve"> (*) voir au dos</t>
  </si>
  <si>
    <t>Enfant malade</t>
  </si>
  <si>
    <t>CONGÉS ANNUELS</t>
  </si>
  <si>
    <t>-</t>
  </si>
  <si>
    <t>Le</t>
  </si>
  <si>
    <t>Du</t>
  </si>
  <si>
    <t>au</t>
  </si>
  <si>
    <t>et</t>
  </si>
  <si>
    <t xml:space="preserve">         REMPLACANT : </t>
  </si>
  <si>
    <t>NOM - PRÉNOM</t>
  </si>
  <si>
    <t>SERVICE /</t>
  </si>
  <si>
    <t>Est-ce qu'il est possible sur les dates de pouvoir isoler les mois suivant :</t>
  </si>
  <si>
    <t xml:space="preserve">Janvier ; Février ; Mars et Avril et Noembre et décembre </t>
  </si>
  <si>
    <t>afin de comptabiliser si 5 jours ou 8 jours ont été posé sur cette periode</t>
  </si>
  <si>
    <t xml:space="preserve">au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</si>
</sst>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CONGÉS&quot;\ General"/>
    <numFmt numFmtId="165" formatCode="&quot;=&quot;\ General\ &quot;jour(s)&quot;"/>
    <numFmt numFmtId="166" formatCode="&quot;+&quot;\ General"/>
    <numFmt numFmtId="168" formatCode="[$-40C]d\-mmm;@"/>
  </numFmts>
  <fonts count="31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b/>
      <i/>
      <sz val="10"/>
      <color indexed="9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rgb="FF0066FF"/>
      <name val="Arial"/>
      <family val="2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8"/>
      <name val="Verdana"/>
      <family val="2"/>
    </font>
    <font>
      <i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name val="Arial"/>
      <family val="2"/>
    </font>
    <font>
      <b/>
      <sz val="16"/>
      <color rgb="FF0066FF"/>
      <name val="Arial"/>
      <family val="2"/>
    </font>
    <font>
      <sz val="8"/>
      <name val="Calibri"/>
      <family val="2"/>
      <scheme val="minor"/>
    </font>
    <font>
      <sz val="14"/>
      <name val="Arial"/>
      <family val="2"/>
    </font>
    <font>
      <sz val="10"/>
      <color rgb="FFFF0000"/>
      <name val="Arial"/>
      <family val="2"/>
    </font>
    <font>
      <b/>
      <sz val="8"/>
      <name val="Calibri"/>
      <family val="2"/>
      <scheme val="minor"/>
    </font>
    <font>
      <b/>
      <sz val="8"/>
      <name val="Verdana"/>
      <family val="2"/>
    </font>
    <font>
      <b/>
      <sz val="36"/>
      <name val="Arial"/>
      <family val="2"/>
    </font>
    <font>
      <b/>
      <sz val="9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10"/>
      </top>
      <bottom style="medium">
        <color rgb="FFC00000"/>
      </bottom>
      <diagonal/>
    </border>
    <border>
      <left style="medium">
        <color indexed="10"/>
      </left>
      <right/>
      <top style="thin">
        <color indexed="10"/>
      </top>
      <bottom style="medium">
        <color rgb="FFC00000"/>
      </bottom>
      <diagonal/>
    </border>
    <border>
      <left/>
      <right style="thin">
        <color indexed="64"/>
      </right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indexed="1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hair">
        <color auto="1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hair">
        <color auto="1"/>
      </bottom>
      <diagonal/>
    </border>
    <border>
      <left/>
      <right style="medium">
        <color rgb="FFC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1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 style="thin">
        <color indexed="10"/>
      </bottom>
      <diagonal/>
    </border>
    <border>
      <left style="medium">
        <color indexed="10"/>
      </left>
      <right/>
      <top style="medium">
        <color indexed="64"/>
      </top>
      <bottom style="thin">
        <color indexed="10"/>
      </bottom>
      <diagonal/>
    </border>
    <border>
      <left/>
      <right style="thin">
        <color indexed="10"/>
      </right>
      <top style="medium">
        <color indexed="64"/>
      </top>
      <bottom style="dotted">
        <color rgb="FFC00000"/>
      </bottom>
      <diagonal/>
    </border>
    <border>
      <left style="thin">
        <color indexed="10"/>
      </left>
      <right style="medium">
        <color indexed="64"/>
      </right>
      <top style="medium">
        <color indexed="64"/>
      </top>
      <bottom style="dotted">
        <color rgb="FFC00000"/>
      </bottom>
      <diagonal/>
    </border>
    <border>
      <left/>
      <right style="medium">
        <color indexed="64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C00000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3" fillId="0" borderId="0"/>
    <xf numFmtId="0" fontId="15" fillId="0" borderId="0"/>
    <xf numFmtId="0" fontId="1" fillId="0" borderId="0"/>
  </cellStyleXfs>
  <cellXfs count="143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Alignment="1">
      <alignment horizontal="right"/>
    </xf>
    <xf numFmtId="0" fontId="1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1" fillId="0" borderId="0" xfId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1" fillId="0" borderId="0" xfId="1" applyAlignment="1">
      <alignment horizontal="center"/>
    </xf>
    <xf numFmtId="0" fontId="7" fillId="0" borderId="0" xfId="1" applyFont="1" applyAlignment="1">
      <alignment horizontal="left" vertical="top"/>
    </xf>
    <xf numFmtId="0" fontId="1" fillId="0" borderId="0" xfId="1" applyAlignment="1">
      <alignment wrapText="1"/>
    </xf>
    <xf numFmtId="0" fontId="14" fillId="0" borderId="0" xfId="2" applyFont="1" applyAlignment="1" applyProtection="1">
      <alignment horizontal="center" vertical="center"/>
      <protection hidden="1"/>
    </xf>
    <xf numFmtId="0" fontId="15" fillId="0" borderId="0" xfId="3" applyProtection="1">
      <protection hidden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/>
    </xf>
    <xf numFmtId="165" fontId="2" fillId="0" borderId="14" xfId="1" applyNumberFormat="1" applyFont="1" applyBorder="1" applyAlignment="1">
      <alignment horizontal="center"/>
    </xf>
    <xf numFmtId="0" fontId="9" fillId="0" borderId="0" xfId="1" applyFont="1" applyAlignment="1">
      <alignment horizontal="center"/>
    </xf>
    <xf numFmtId="14" fontId="12" fillId="2" borderId="0" xfId="2" applyNumberFormat="1" applyFont="1" applyFill="1" applyBorder="1" applyAlignment="1" applyProtection="1">
      <alignment horizontal="center" vertical="center"/>
      <protection hidden="1"/>
    </xf>
    <xf numFmtId="0" fontId="14" fillId="2" borderId="0" xfId="2" applyFont="1" applyFill="1" applyBorder="1" applyAlignment="1" applyProtection="1">
      <alignment horizontal="center" vertical="center"/>
      <protection hidden="1"/>
    </xf>
    <xf numFmtId="0" fontId="15" fillId="2" borderId="0" xfId="3" applyFill="1" applyBorder="1" applyProtection="1">
      <protection hidden="1"/>
    </xf>
    <xf numFmtId="0" fontId="16" fillId="2" borderId="0" xfId="2" applyFont="1" applyFill="1" applyBorder="1" applyAlignment="1" applyProtection="1">
      <alignment horizontal="center" vertical="center"/>
      <protection hidden="1"/>
    </xf>
    <xf numFmtId="14" fontId="14" fillId="2" borderId="0" xfId="4" applyNumberFormat="1" applyFont="1" applyFill="1" applyBorder="1" applyAlignment="1" applyProtection="1">
      <alignment horizontal="center" vertical="center"/>
      <protection hidden="1"/>
    </xf>
    <xf numFmtId="0" fontId="1" fillId="2" borderId="0" xfId="1" applyFill="1" applyBorder="1"/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25" xfId="1" applyBorder="1" applyAlignment="1">
      <alignment horizontal="left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4" fillId="0" borderId="34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2" fillId="0" borderId="36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23" xfId="1" applyFont="1" applyBorder="1" applyAlignment="1">
      <alignment vertical="center"/>
    </xf>
    <xf numFmtId="166" fontId="23" fillId="0" borderId="46" xfId="1" applyNumberFormat="1" applyFont="1" applyBorder="1" applyAlignment="1">
      <alignment horizontal="left" vertical="center" indent="3"/>
    </xf>
    <xf numFmtId="0" fontId="1" fillId="0" borderId="9" xfId="1" applyBorder="1" applyAlignment="1">
      <alignment horizontal="left"/>
    </xf>
    <xf numFmtId="0" fontId="1" fillId="0" borderId="22" xfId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2" xfId="1" applyBorder="1"/>
    <xf numFmtId="0" fontId="8" fillId="0" borderId="22" xfId="1" applyFont="1" applyBorder="1" applyAlignment="1">
      <alignment horizontal="center" vertical="center"/>
    </xf>
    <xf numFmtId="0" fontId="8" fillId="0" borderId="51" xfId="1" applyFont="1" applyBorder="1" applyAlignment="1">
      <alignment horizontal="center" vertical="center"/>
    </xf>
    <xf numFmtId="0" fontId="1" fillId="0" borderId="33" xfId="1" applyBorder="1" applyAlignment="1">
      <alignment horizontal="left" vertical="center"/>
    </xf>
    <xf numFmtId="165" fontId="2" fillId="0" borderId="28" xfId="1" applyNumberFormat="1" applyFont="1" applyBorder="1" applyAlignment="1">
      <alignment horizontal="center"/>
    </xf>
    <xf numFmtId="0" fontId="19" fillId="0" borderId="36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14" fontId="1" fillId="0" borderId="24" xfId="1" applyNumberFormat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21" fillId="0" borderId="9" xfId="1" applyFont="1" applyBorder="1" applyAlignment="1">
      <alignment horizontal="left"/>
    </xf>
    <xf numFmtId="0" fontId="21" fillId="0" borderId="10" xfId="1" applyFont="1" applyBorder="1" applyAlignment="1">
      <alignment horizontal="left"/>
    </xf>
    <xf numFmtId="0" fontId="1" fillId="0" borderId="7" xfId="1" applyFont="1" applyBorder="1" applyAlignment="1">
      <alignment horizontal="center" vertical="center"/>
    </xf>
    <xf numFmtId="0" fontId="1" fillId="0" borderId="33" xfId="1" applyFont="1" applyBorder="1" applyAlignment="1">
      <alignment horizontal="center" vertical="center"/>
    </xf>
    <xf numFmtId="14" fontId="24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5" borderId="11" xfId="4" applyNumberFormat="1" applyFont="1" applyFill="1" applyBorder="1" applyAlignment="1" applyProtection="1">
      <alignment horizontal="center" vertical="center"/>
      <protection hidden="1"/>
    </xf>
    <xf numFmtId="0" fontId="11" fillId="0" borderId="21" xfId="1" applyFont="1" applyBorder="1" applyAlignment="1">
      <alignment horizontal="left" vertical="center"/>
    </xf>
    <xf numFmtId="0" fontId="11" fillId="0" borderId="25" xfId="1" applyFont="1" applyBorder="1" applyAlignment="1">
      <alignment horizontal="left" vertical="center"/>
    </xf>
    <xf numFmtId="0" fontId="11" fillId="0" borderId="47" xfId="1" applyFont="1" applyBorder="1" applyAlignment="1">
      <alignment horizontal="left" vertical="center"/>
    </xf>
    <xf numFmtId="0" fontId="1" fillId="0" borderId="6" xfId="1" applyBorder="1" applyAlignment="1">
      <alignment horizontal="center" vertical="center"/>
    </xf>
    <xf numFmtId="0" fontId="1" fillId="0" borderId="52" xfId="1" applyBorder="1" applyAlignment="1">
      <alignment horizontal="center" vertical="center"/>
    </xf>
    <xf numFmtId="0" fontId="3" fillId="0" borderId="0" xfId="1" applyFont="1" applyAlignment="1">
      <alignment horizontal="center" vertical="top"/>
    </xf>
    <xf numFmtId="168" fontId="20" fillId="0" borderId="17" xfId="1" applyNumberFormat="1" applyFont="1" applyBorder="1" applyAlignment="1">
      <alignment horizontal="center" vertical="center"/>
    </xf>
    <xf numFmtId="165" fontId="2" fillId="0" borderId="13" xfId="1" applyNumberFormat="1" applyFont="1" applyBorder="1" applyAlignment="1">
      <alignment horizontal="center" vertical="center"/>
    </xf>
    <xf numFmtId="165" fontId="2" fillId="0" borderId="28" xfId="1" applyNumberFormat="1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26" xfId="1" applyNumberFormat="1" applyBorder="1" applyAlignment="1">
      <alignment horizontal="center" vertical="center"/>
    </xf>
    <xf numFmtId="0" fontId="1" fillId="0" borderId="16" xfId="1" applyNumberFormat="1" applyBorder="1" applyAlignment="1">
      <alignment horizontal="center" vertical="center"/>
    </xf>
    <xf numFmtId="14" fontId="27" fillId="4" borderId="11" xfId="4" applyNumberFormat="1" applyFont="1" applyFill="1" applyBorder="1" applyAlignment="1" applyProtection="1">
      <alignment horizontal="center" vertical="center"/>
      <protection hidden="1"/>
    </xf>
    <xf numFmtId="14" fontId="24" fillId="3" borderId="0" xfId="2" applyNumberFormat="1" applyFont="1" applyFill="1" applyAlignment="1" applyProtection="1">
      <alignment horizontal="center" vertical="center"/>
      <protection hidden="1"/>
    </xf>
    <xf numFmtId="168" fontId="20" fillId="0" borderId="18" xfId="1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8" fontId="1" fillId="0" borderId="24" xfId="1" applyNumberFormat="1" applyBorder="1" applyAlignment="1">
      <alignment horizontal="center" vertical="center"/>
    </xf>
    <xf numFmtId="168" fontId="1" fillId="0" borderId="7" xfId="1" applyNumberFormat="1" applyBorder="1" applyAlignment="1">
      <alignment horizontal="center" vertical="center"/>
    </xf>
    <xf numFmtId="0" fontId="25" fillId="0" borderId="46" xfId="1" applyNumberFormat="1" applyFont="1" applyBorder="1" applyAlignment="1">
      <alignment horizontal="center" vertical="center"/>
    </xf>
    <xf numFmtId="0" fontId="25" fillId="0" borderId="8" xfId="1" applyNumberFormat="1" applyFont="1" applyBorder="1" applyAlignment="1">
      <alignment horizontal="center" vertical="center"/>
    </xf>
    <xf numFmtId="0" fontId="28" fillId="0" borderId="0" xfId="0" applyFont="1"/>
    <xf numFmtId="0" fontId="22" fillId="0" borderId="0" xfId="1" applyFont="1"/>
    <xf numFmtId="0" fontId="4" fillId="0" borderId="39" xfId="1" applyFont="1" applyBorder="1" applyAlignment="1">
      <alignment horizontal="center" vertical="center" wrapText="1"/>
    </xf>
    <xf numFmtId="0" fontId="4" fillId="0" borderId="42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164" fontId="29" fillId="2" borderId="2" xfId="1" applyNumberFormat="1" applyFont="1" applyFill="1" applyBorder="1" applyAlignment="1">
      <alignment horizontal="center" vertical="center"/>
    </xf>
    <xf numFmtId="0" fontId="30" fillId="0" borderId="40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 wrapText="1"/>
    </xf>
    <xf numFmtId="0" fontId="30" fillId="0" borderId="35" xfId="1" applyFont="1" applyBorder="1" applyAlignment="1">
      <alignment horizontal="center" vertical="center"/>
    </xf>
    <xf numFmtId="164" fontId="29" fillId="2" borderId="3" xfId="1" applyNumberFormat="1" applyFont="1" applyFill="1" applyBorder="1" applyAlignment="1">
      <alignment horizontal="center" vertical="center"/>
    </xf>
    <xf numFmtId="164" fontId="29" fillId="2" borderId="0" xfId="1" applyNumberFormat="1" applyFont="1" applyFill="1" applyBorder="1" applyAlignment="1">
      <alignment horizontal="center" vertical="center"/>
    </xf>
    <xf numFmtId="164" fontId="29" fillId="2" borderId="5" xfId="1" applyNumberFormat="1" applyFont="1" applyFill="1" applyBorder="1" applyAlignment="1">
      <alignment horizontal="center" vertical="center"/>
    </xf>
    <xf numFmtId="164" fontId="29" fillId="2" borderId="7" xfId="1" applyNumberFormat="1" applyFont="1" applyFill="1" applyBorder="1" applyAlignment="1">
      <alignment horizontal="center" vertical="center"/>
    </xf>
    <xf numFmtId="164" fontId="29" fillId="2" borderId="8" xfId="1" applyNumberFormat="1" applyFont="1" applyFill="1" applyBorder="1" applyAlignment="1">
      <alignment horizontal="center" vertical="center"/>
    </xf>
    <xf numFmtId="164" fontId="29" fillId="2" borderId="1" xfId="1" applyNumberFormat="1" applyFont="1" applyFill="1" applyBorder="1" applyAlignment="1">
      <alignment horizontal="center" vertical="center"/>
    </xf>
    <xf numFmtId="164" fontId="29" fillId="2" borderId="4" xfId="1" applyNumberFormat="1" applyFont="1" applyFill="1" applyBorder="1" applyAlignment="1">
      <alignment horizontal="center" vertical="center"/>
    </xf>
    <xf numFmtId="164" fontId="29" fillId="2" borderId="6" xfId="1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49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5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26" fillId="0" borderId="49" xfId="1" applyFont="1" applyBorder="1" applyAlignment="1">
      <alignment horizontal="center" vertical="center"/>
    </xf>
    <xf numFmtId="168" fontId="26" fillId="0" borderId="33" xfId="1" applyNumberFormat="1" applyFont="1" applyBorder="1" applyAlignment="1">
      <alignment horizontal="center" vertical="center"/>
    </xf>
    <xf numFmtId="14" fontId="26" fillId="0" borderId="33" xfId="1" applyNumberFormat="1" applyFont="1" applyBorder="1" applyAlignment="1">
      <alignment horizontal="center" vertical="center"/>
    </xf>
    <xf numFmtId="168" fontId="26" fillId="0" borderId="27" xfId="1" applyNumberFormat="1" applyFont="1" applyBorder="1" applyAlignment="1">
      <alignment horizontal="center" vertical="center"/>
    </xf>
    <xf numFmtId="0" fontId="26" fillId="0" borderId="20" xfId="1" applyFont="1" applyBorder="1" applyAlignment="1">
      <alignment horizontal="center" vertical="center"/>
    </xf>
    <xf numFmtId="0" fontId="26" fillId="0" borderId="24" xfId="1" applyFont="1" applyBorder="1" applyAlignment="1">
      <alignment horizontal="center" vertical="center"/>
    </xf>
    <xf numFmtId="168" fontId="26" fillId="0" borderId="17" xfId="1" applyNumberFormat="1" applyFont="1" applyBorder="1" applyAlignment="1">
      <alignment horizontal="center" vertical="center"/>
    </xf>
    <xf numFmtId="168" fontId="26" fillId="0" borderId="24" xfId="1" applyNumberFormat="1" applyFont="1" applyBorder="1" applyAlignment="1">
      <alignment horizontal="center" vertical="center"/>
    </xf>
    <xf numFmtId="14" fontId="26" fillId="0" borderId="24" xfId="1" applyNumberFormat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/>
    </xf>
    <xf numFmtId="168" fontId="1" fillId="0" borderId="24" xfId="1" applyNumberFormat="1" applyFont="1" applyBorder="1" applyAlignment="1">
      <alignment horizontal="center" vertical="center" readingOrder="1"/>
    </xf>
  </cellXfs>
  <cellStyles count="5">
    <cellStyle name="Normal" xfId="0" builtinId="0"/>
    <cellStyle name="Normal 2" xfId="1" xr:uid="{00000000-0005-0000-0000-000001000000}"/>
    <cellStyle name="Normal_calendrier_auto_CalendrierMatriciel" xfId="4" xr:uid="{81F8BB21-5FCE-40FF-85FF-11FC8E0A690E}"/>
    <cellStyle name="Normal_CalendrierMatriciel" xfId="2" xr:uid="{7BC2764B-6316-43A0-A527-215CD73420DF}"/>
    <cellStyle name="Normal_FormatConditionnelExemples" xfId="3" xr:uid="{9F746426-EEDF-4A11-9832-90A2566B4D88}"/>
  </cellStyles>
  <dxfs count="10">
    <dxf>
      <font>
        <b/>
        <i val="0"/>
        <color rgb="FFFF0000"/>
      </font>
      <fill>
        <patternFill patternType="gray0625"/>
      </fill>
    </dxf>
    <dxf>
      <font>
        <b/>
        <i val="0"/>
        <color rgb="FFFF0000"/>
      </font>
      <fill>
        <patternFill patternType="gray0625"/>
      </fill>
    </dxf>
    <dxf>
      <font>
        <color theme="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b/>
        <i val="0"/>
        <color auto="1"/>
      </font>
    </dxf>
    <dxf>
      <font>
        <b/>
        <i val="0"/>
        <color auto="1"/>
      </font>
    </dxf>
    <dxf>
      <font>
        <color theme="0"/>
      </font>
    </dxf>
  </dxfs>
  <tableStyles count="0" defaultTableStyle="TableStyleMedium2" defaultPivotStyle="PivotStyleLight16"/>
  <colors>
    <mruColors>
      <color rgb="FF00FF00"/>
      <color rgb="FF0066FF"/>
      <color rgb="FF00467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2FF9-4E93-40E8-B2D3-A8BA7AAB25D2}">
  <sheetPr codeName="Feuil4"/>
  <dimension ref="A1:AO122"/>
  <sheetViews>
    <sheetView showGridLines="0" tabSelected="1" zoomScaleNormal="100" zoomScaleSheetLayoutView="100" workbookViewId="0">
      <selection activeCell="E24" sqref="E24"/>
    </sheetView>
  </sheetViews>
  <sheetFormatPr baseColWidth="10" defaultColWidth="11.42578125" defaultRowHeight="12.75" x14ac:dyDescent="0.2"/>
  <cols>
    <col min="1" max="1" width="4" style="4" customWidth="1"/>
    <col min="2" max="2" width="9" style="33" customWidth="1"/>
    <col min="3" max="3" width="2.7109375" style="65" customWidth="1"/>
    <col min="4" max="4" width="9" style="4" customWidth="1"/>
    <col min="5" max="5" width="11.28515625" style="1" customWidth="1"/>
    <col min="6" max="6" width="10.28515625" style="1" customWidth="1"/>
    <col min="7" max="7" width="7.85546875" style="1" customWidth="1"/>
    <col min="8" max="8" width="10.28515625" style="1" customWidth="1"/>
    <col min="9" max="9" width="7.85546875" style="1" customWidth="1"/>
    <col min="10" max="11" width="16.42578125" style="1" customWidth="1"/>
    <col min="12" max="12" width="11.42578125" style="1" customWidth="1"/>
    <col min="13" max="13" width="79.5703125" style="1" customWidth="1"/>
    <col min="14" max="16384" width="11.42578125" style="1"/>
  </cols>
  <sheetData>
    <row r="1" spans="1:13" ht="12.75" customHeight="1" x14ac:dyDescent="0.2">
      <c r="A1" s="119">
        <v>2024</v>
      </c>
      <c r="B1" s="110"/>
      <c r="C1" s="110"/>
      <c r="D1" s="110"/>
      <c r="E1" s="110"/>
      <c r="F1" s="110"/>
      <c r="G1" s="110"/>
      <c r="H1" s="110"/>
      <c r="I1" s="110"/>
      <c r="J1" s="110"/>
      <c r="K1" s="114"/>
    </row>
    <row r="2" spans="1:13" ht="12.75" customHeight="1" x14ac:dyDescent="0.2">
      <c r="A2" s="120"/>
      <c r="B2" s="115"/>
      <c r="C2" s="115"/>
      <c r="D2" s="115"/>
      <c r="E2" s="115"/>
      <c r="F2" s="115"/>
      <c r="G2" s="115"/>
      <c r="H2" s="115"/>
      <c r="I2" s="115"/>
      <c r="J2" s="115"/>
      <c r="K2" s="116"/>
    </row>
    <row r="3" spans="1:13" ht="12.75" customHeight="1" x14ac:dyDescent="0.2">
      <c r="A3" s="120"/>
      <c r="B3" s="115"/>
      <c r="C3" s="115"/>
      <c r="D3" s="115"/>
      <c r="E3" s="115"/>
      <c r="F3" s="115"/>
      <c r="G3" s="115"/>
      <c r="H3" s="115"/>
      <c r="I3" s="115"/>
      <c r="J3" s="115"/>
      <c r="K3" s="116"/>
    </row>
    <row r="4" spans="1:13" ht="12.75" customHeight="1" x14ac:dyDescent="0.2">
      <c r="A4" s="120"/>
      <c r="B4" s="115"/>
      <c r="C4" s="115"/>
      <c r="D4" s="115"/>
      <c r="E4" s="115"/>
      <c r="F4" s="115"/>
      <c r="G4" s="115"/>
      <c r="H4" s="115"/>
      <c r="I4" s="115"/>
      <c r="J4" s="115"/>
      <c r="K4" s="116"/>
    </row>
    <row r="5" spans="1:13" ht="12.75" customHeight="1" x14ac:dyDescent="0.2">
      <c r="A5" s="120"/>
      <c r="B5" s="115"/>
      <c r="C5" s="115"/>
      <c r="D5" s="115"/>
      <c r="E5" s="115"/>
      <c r="F5" s="115"/>
      <c r="G5" s="115"/>
      <c r="H5" s="115"/>
      <c r="I5" s="115"/>
      <c r="J5" s="115"/>
      <c r="K5" s="116"/>
    </row>
    <row r="6" spans="1:13" ht="12.75" customHeight="1" x14ac:dyDescent="0.2">
      <c r="A6" s="120"/>
      <c r="B6" s="115"/>
      <c r="C6" s="115"/>
      <c r="D6" s="115"/>
      <c r="E6" s="115"/>
      <c r="F6" s="115"/>
      <c r="G6" s="115"/>
      <c r="H6" s="115"/>
      <c r="I6" s="115"/>
      <c r="J6" s="115"/>
      <c r="K6" s="116"/>
    </row>
    <row r="7" spans="1:13" ht="12.75" customHeight="1" thickBot="1" x14ac:dyDescent="0.25">
      <c r="A7" s="121"/>
      <c r="B7" s="117"/>
      <c r="C7" s="117"/>
      <c r="D7" s="117"/>
      <c r="E7" s="117"/>
      <c r="F7" s="117"/>
      <c r="G7" s="117"/>
      <c r="H7" s="117"/>
      <c r="I7" s="117"/>
      <c r="J7" s="117"/>
      <c r="K7" s="118"/>
    </row>
    <row r="8" spans="1:13" ht="18.75" customHeight="1" x14ac:dyDescent="0.2">
      <c r="A8" s="122" t="s">
        <v>18</v>
      </c>
      <c r="B8" s="123"/>
      <c r="C8" s="123"/>
      <c r="D8" s="123"/>
      <c r="E8" s="123"/>
      <c r="F8" s="123"/>
      <c r="G8" s="123"/>
      <c r="H8" s="124"/>
      <c r="I8" s="52" t="s">
        <v>0</v>
      </c>
      <c r="J8" s="53"/>
      <c r="K8" s="98">
        <v>25</v>
      </c>
    </row>
    <row r="9" spans="1:13" ht="18.75" customHeight="1" thickBot="1" x14ac:dyDescent="0.25">
      <c r="A9" s="125"/>
      <c r="B9" s="126"/>
      <c r="C9" s="126"/>
      <c r="D9" s="126"/>
      <c r="E9" s="126"/>
      <c r="F9" s="126"/>
      <c r="G9" s="126"/>
      <c r="H9" s="127"/>
      <c r="I9" s="50" t="s">
        <v>1</v>
      </c>
      <c r="J9" s="51"/>
      <c r="K9" s="99">
        <v>14</v>
      </c>
    </row>
    <row r="10" spans="1:13" ht="18.75" customHeight="1" x14ac:dyDescent="0.2">
      <c r="A10" s="128" t="s">
        <v>19</v>
      </c>
      <c r="B10" s="128"/>
      <c r="C10" s="128"/>
      <c r="D10" s="128"/>
      <c r="E10" s="128"/>
      <c r="F10" s="128"/>
      <c r="G10" s="128"/>
      <c r="H10" s="129"/>
      <c r="I10" s="52" t="s">
        <v>2</v>
      </c>
      <c r="J10" s="53"/>
      <c r="K10" s="54"/>
    </row>
    <row r="11" spans="1:13" ht="16.5" customHeight="1" thickBot="1" x14ac:dyDescent="0.25">
      <c r="A11" s="130"/>
      <c r="B11" s="130"/>
      <c r="C11" s="130"/>
      <c r="D11" s="130"/>
      <c r="E11" s="130"/>
      <c r="F11" s="130"/>
      <c r="G11" s="130"/>
      <c r="H11" s="131"/>
      <c r="I11" s="79" t="s">
        <v>9</v>
      </c>
      <c r="J11" s="80"/>
      <c r="K11" s="81"/>
    </row>
    <row r="12" spans="1:13" ht="15" customHeight="1" x14ac:dyDescent="0.2">
      <c r="A12" s="48" t="s">
        <v>3</v>
      </c>
      <c r="B12" s="43"/>
      <c r="C12" s="43"/>
      <c r="D12" s="43"/>
      <c r="E12" s="44"/>
      <c r="F12" s="102" t="s">
        <v>11</v>
      </c>
      <c r="G12" s="111" t="s">
        <v>4</v>
      </c>
      <c r="H12" s="108" t="s">
        <v>1</v>
      </c>
      <c r="I12" s="111" t="s">
        <v>4</v>
      </c>
      <c r="J12" s="103" t="s">
        <v>5</v>
      </c>
      <c r="K12" s="104"/>
    </row>
    <row r="13" spans="1:13" ht="13.5" thickBot="1" x14ac:dyDescent="0.25">
      <c r="A13" s="49"/>
      <c r="B13" s="39"/>
      <c r="C13" s="39"/>
      <c r="D13" s="39"/>
      <c r="E13" s="40"/>
      <c r="F13" s="107"/>
      <c r="G13" s="112"/>
      <c r="H13" s="109"/>
      <c r="I13" s="113"/>
      <c r="J13" s="105" t="s">
        <v>6</v>
      </c>
      <c r="K13" s="106" t="s">
        <v>7</v>
      </c>
    </row>
    <row r="14" spans="1:13" ht="18.75" customHeight="1" x14ac:dyDescent="0.2">
      <c r="A14" s="132" t="s">
        <v>14</v>
      </c>
      <c r="B14" s="133">
        <v>45289</v>
      </c>
      <c r="C14" s="134" t="s">
        <v>15</v>
      </c>
      <c r="D14" s="135">
        <v>45294</v>
      </c>
      <c r="E14" s="87">
        <f>NETWORKDAYS.INTL(B14,D14,1,$H$105:$H$117)</f>
        <v>3</v>
      </c>
      <c r="F14" s="90"/>
      <c r="G14" s="41"/>
      <c r="H14" s="36"/>
      <c r="I14" s="41"/>
      <c r="J14" s="95"/>
      <c r="K14" s="38"/>
      <c r="M14" s="10" t="s">
        <v>20</v>
      </c>
    </row>
    <row r="15" spans="1:13" s="10" customFormat="1" ht="18.75" customHeight="1" x14ac:dyDescent="0.2">
      <c r="A15" s="136" t="s">
        <v>13</v>
      </c>
      <c r="B15" s="139">
        <v>45333</v>
      </c>
      <c r="C15" s="66" t="s">
        <v>15</v>
      </c>
      <c r="D15" s="138">
        <v>45338</v>
      </c>
      <c r="E15" s="86">
        <f>NETWORKDAYS.INTL(B15,D15,1,$H$105:$H$117)</f>
        <v>5</v>
      </c>
      <c r="F15" s="89"/>
      <c r="G15" s="42"/>
      <c r="H15" s="30"/>
      <c r="I15" s="42"/>
      <c r="J15" s="28"/>
      <c r="K15" s="15"/>
      <c r="M15" s="10" t="s">
        <v>21</v>
      </c>
    </row>
    <row r="16" spans="1:13" ht="18.75" customHeight="1" x14ac:dyDescent="0.2">
      <c r="A16" s="136" t="s">
        <v>14</v>
      </c>
      <c r="B16" s="139">
        <v>45369</v>
      </c>
      <c r="C16" s="140" t="s">
        <v>15</v>
      </c>
      <c r="D16" s="138">
        <v>45377</v>
      </c>
      <c r="E16" s="86">
        <f>NETWORKDAYS.INTL(B16,D16,1,$H$105:$H$117)</f>
        <v>7</v>
      </c>
      <c r="F16" s="89"/>
      <c r="G16" s="42"/>
      <c r="H16" s="30"/>
      <c r="I16" s="42"/>
      <c r="J16" s="28"/>
      <c r="K16" s="15"/>
      <c r="M16" s="10" t="s">
        <v>22</v>
      </c>
    </row>
    <row r="17" spans="1:11" ht="18.75" customHeight="1" x14ac:dyDescent="0.2">
      <c r="A17" s="32" t="s">
        <v>13</v>
      </c>
      <c r="B17" s="96">
        <v>45424</v>
      </c>
      <c r="C17" s="67" t="s">
        <v>16</v>
      </c>
      <c r="D17" s="85">
        <v>45425</v>
      </c>
      <c r="E17" s="86">
        <f>NETWORKDAYS.INTL(B17,D17,1,$H$105:$H$117)</f>
        <v>1</v>
      </c>
      <c r="F17" s="89"/>
      <c r="G17" s="42"/>
      <c r="H17" s="30"/>
      <c r="I17" s="42"/>
      <c r="J17" s="28"/>
      <c r="K17" s="15"/>
    </row>
    <row r="18" spans="1:11" ht="18.75" customHeight="1" x14ac:dyDescent="0.2">
      <c r="A18" s="141" t="s">
        <v>14</v>
      </c>
      <c r="B18" s="142">
        <v>45474</v>
      </c>
      <c r="C18" s="137" t="s">
        <v>15</v>
      </c>
      <c r="D18" s="138">
        <v>45501</v>
      </c>
      <c r="E18" s="86">
        <f>NETWORKDAYS.INTL(B18,D18,1,$H$105:$H$117)</f>
        <v>20</v>
      </c>
      <c r="F18" s="89"/>
      <c r="G18" s="42"/>
      <c r="H18" s="30"/>
      <c r="I18" s="42"/>
      <c r="J18" s="28"/>
      <c r="K18" s="15"/>
    </row>
    <row r="19" spans="1:11" ht="18.75" customHeight="1" x14ac:dyDescent="0.2">
      <c r="A19" s="32" t="s">
        <v>14</v>
      </c>
      <c r="B19" s="96">
        <v>45593</v>
      </c>
      <c r="C19" s="67" t="s">
        <v>15</v>
      </c>
      <c r="D19" s="138">
        <v>45601</v>
      </c>
      <c r="E19" s="86">
        <f>NETWORKDAYS.INTL(B19,D19,1,$H$105:$H$117)</f>
        <v>6</v>
      </c>
      <c r="F19" s="89"/>
      <c r="G19" s="42"/>
      <c r="H19" s="30"/>
      <c r="I19" s="42"/>
      <c r="J19" s="28"/>
      <c r="K19" s="15"/>
    </row>
    <row r="20" spans="1:11" ht="18.75" customHeight="1" x14ac:dyDescent="0.2">
      <c r="A20" s="136" t="s">
        <v>13</v>
      </c>
      <c r="B20" s="139">
        <v>45641</v>
      </c>
      <c r="C20" s="137" t="s">
        <v>23</v>
      </c>
      <c r="D20" s="138">
        <v>45645</v>
      </c>
      <c r="E20" s="86">
        <f>NETWORKDAYS.INTL(B20,D20,1,$H$105:$H$117)</f>
        <v>4</v>
      </c>
      <c r="F20" s="89"/>
      <c r="G20" s="42"/>
      <c r="H20" s="30"/>
      <c r="I20" s="42"/>
      <c r="J20" s="28"/>
      <c r="K20" s="15"/>
    </row>
    <row r="21" spans="1:11" ht="18.75" customHeight="1" x14ac:dyDescent="0.2">
      <c r="A21" s="32"/>
      <c r="B21" s="96"/>
      <c r="C21" s="67"/>
      <c r="D21" s="85"/>
      <c r="E21" s="86">
        <f>NETWORKDAYS.INTL(B21,D21,1,$H$105:$H$117)</f>
        <v>0</v>
      </c>
      <c r="F21" s="89"/>
      <c r="G21" s="42"/>
      <c r="H21" s="30"/>
      <c r="I21" s="42"/>
      <c r="J21" s="28"/>
      <c r="K21" s="15"/>
    </row>
    <row r="22" spans="1:11" ht="18.75" customHeight="1" x14ac:dyDescent="0.2">
      <c r="A22" s="32"/>
      <c r="B22" s="96"/>
      <c r="C22" s="67"/>
      <c r="D22" s="85"/>
      <c r="E22" s="86">
        <f>NETWORKDAYS.INTL(B22,D22,1,$H$105:$H$117)</f>
        <v>0</v>
      </c>
      <c r="F22" s="89"/>
      <c r="G22" s="42"/>
      <c r="H22" s="30"/>
      <c r="I22" s="42"/>
      <c r="J22" s="28"/>
      <c r="K22" s="15"/>
    </row>
    <row r="23" spans="1:11" ht="17.25" customHeight="1" x14ac:dyDescent="0.2">
      <c r="A23" s="32"/>
      <c r="B23" s="96"/>
      <c r="C23" s="67"/>
      <c r="D23" s="85">
        <f t="shared" ref="D21:D43" si="0">B23</f>
        <v>0</v>
      </c>
      <c r="E23" s="86">
        <f>NETWORKDAYS.INTL(B23,D23,1,$H$105:$H$117)</f>
        <v>0</v>
      </c>
      <c r="F23" s="89"/>
      <c r="G23" s="42"/>
      <c r="H23" s="30"/>
      <c r="I23" s="42"/>
      <c r="J23" s="28"/>
      <c r="K23" s="15"/>
    </row>
    <row r="24" spans="1:11" ht="17.25" customHeight="1" x14ac:dyDescent="0.2">
      <c r="A24" s="32"/>
      <c r="B24" s="96"/>
      <c r="C24" s="67"/>
      <c r="D24" s="85">
        <f t="shared" si="0"/>
        <v>0</v>
      </c>
      <c r="E24" s="86">
        <f>NETWORKDAYS.INTL(B24,D24,1,$H$105:$H$117)</f>
        <v>0</v>
      </c>
      <c r="F24" s="89"/>
      <c r="G24" s="42"/>
      <c r="H24" s="30"/>
      <c r="I24" s="42"/>
      <c r="J24" s="28"/>
      <c r="K24" s="15"/>
    </row>
    <row r="25" spans="1:11" ht="17.25" customHeight="1" x14ac:dyDescent="0.2">
      <c r="A25" s="32"/>
      <c r="B25" s="96"/>
      <c r="C25" s="67"/>
      <c r="D25" s="85">
        <f t="shared" si="0"/>
        <v>0</v>
      </c>
      <c r="E25" s="86">
        <f>NETWORKDAYS.INTL(B25,D25,1,$H$105:$H$117)</f>
        <v>0</v>
      </c>
      <c r="F25" s="89"/>
      <c r="G25" s="42"/>
      <c r="H25" s="30"/>
      <c r="I25" s="42"/>
      <c r="J25" s="28"/>
      <c r="K25" s="15"/>
    </row>
    <row r="26" spans="1:11" ht="17.25" customHeight="1" x14ac:dyDescent="0.2">
      <c r="A26" s="32"/>
      <c r="B26" s="96"/>
      <c r="C26" s="67"/>
      <c r="D26" s="85">
        <f t="shared" si="0"/>
        <v>0</v>
      </c>
      <c r="E26" s="86">
        <f>NETWORKDAYS.INTL(B26,D26,1,$H$105:$H$117)</f>
        <v>0</v>
      </c>
      <c r="F26" s="89"/>
      <c r="G26" s="42"/>
      <c r="H26" s="30"/>
      <c r="I26" s="42"/>
      <c r="J26" s="28"/>
      <c r="K26" s="15"/>
    </row>
    <row r="27" spans="1:11" ht="17.25" customHeight="1" x14ac:dyDescent="0.2">
      <c r="A27" s="32"/>
      <c r="B27" s="96"/>
      <c r="C27" s="67"/>
      <c r="D27" s="85">
        <f t="shared" si="0"/>
        <v>0</v>
      </c>
      <c r="E27" s="86">
        <f>NETWORKDAYS.INTL(B27,D27,1,$H$105:$H$117)</f>
        <v>0</v>
      </c>
      <c r="F27" s="89"/>
      <c r="G27" s="42"/>
      <c r="H27" s="30"/>
      <c r="I27" s="42"/>
      <c r="J27" s="28"/>
      <c r="K27" s="15"/>
    </row>
    <row r="28" spans="1:11" ht="17.25" customHeight="1" x14ac:dyDescent="0.2">
      <c r="A28" s="32"/>
      <c r="B28" s="96"/>
      <c r="C28" s="67"/>
      <c r="D28" s="85">
        <f t="shared" si="0"/>
        <v>0</v>
      </c>
      <c r="E28" s="86">
        <f>NETWORKDAYS.INTL(B28,D28,1,$H$105:$H$117)</f>
        <v>0</v>
      </c>
      <c r="F28" s="89"/>
      <c r="G28" s="42"/>
      <c r="H28" s="30"/>
      <c r="I28" s="42"/>
      <c r="J28" s="28"/>
      <c r="K28" s="15"/>
    </row>
    <row r="29" spans="1:11" ht="17.25" customHeight="1" x14ac:dyDescent="0.2">
      <c r="A29" s="32"/>
      <c r="B29" s="96"/>
      <c r="C29" s="67"/>
      <c r="D29" s="85">
        <f t="shared" si="0"/>
        <v>0</v>
      </c>
      <c r="E29" s="86">
        <f>NETWORKDAYS.INTL(B29,D29,1,$H$105:$H$117)</f>
        <v>0</v>
      </c>
      <c r="F29" s="89"/>
      <c r="G29" s="42"/>
      <c r="H29" s="30"/>
      <c r="I29" s="42"/>
      <c r="J29" s="28"/>
      <c r="K29" s="15"/>
    </row>
    <row r="30" spans="1:11" ht="17.25" customHeight="1" x14ac:dyDescent="0.2">
      <c r="A30" s="32"/>
      <c r="B30" s="96"/>
      <c r="C30" s="67"/>
      <c r="D30" s="85">
        <f t="shared" si="0"/>
        <v>0</v>
      </c>
      <c r="E30" s="86">
        <f>NETWORKDAYS.INTL(B30,D30,1,$H$105:$H$117)</f>
        <v>0</v>
      </c>
      <c r="F30" s="89"/>
      <c r="G30" s="42"/>
      <c r="H30" s="30"/>
      <c r="I30" s="42"/>
      <c r="J30" s="28"/>
      <c r="K30" s="15"/>
    </row>
    <row r="31" spans="1:11" ht="17.25" customHeight="1" x14ac:dyDescent="0.2">
      <c r="A31" s="32"/>
      <c r="B31" s="96"/>
      <c r="C31" s="67"/>
      <c r="D31" s="85">
        <f t="shared" si="0"/>
        <v>0</v>
      </c>
      <c r="E31" s="86">
        <f>NETWORKDAYS.INTL(B31,D31,1,$H$105:$H$117)</f>
        <v>0</v>
      </c>
      <c r="F31" s="89"/>
      <c r="G31" s="42"/>
      <c r="H31" s="30"/>
      <c r="I31" s="42"/>
      <c r="J31" s="28"/>
      <c r="K31" s="15"/>
    </row>
    <row r="32" spans="1:11" ht="17.25" customHeight="1" x14ac:dyDescent="0.2">
      <c r="A32" s="32"/>
      <c r="B32" s="96"/>
      <c r="C32" s="67"/>
      <c r="D32" s="85">
        <f t="shared" si="0"/>
        <v>0</v>
      </c>
      <c r="E32" s="86">
        <f>NETWORKDAYS.INTL(B32,D32,1,$H$105:$H$117)</f>
        <v>0</v>
      </c>
      <c r="F32" s="89"/>
      <c r="G32" s="42"/>
      <c r="H32" s="30"/>
      <c r="I32" s="42"/>
      <c r="J32" s="28"/>
      <c r="K32" s="15"/>
    </row>
    <row r="33" spans="1:11" ht="17.25" customHeight="1" x14ac:dyDescent="0.2">
      <c r="A33" s="32"/>
      <c r="B33" s="96"/>
      <c r="C33" s="67"/>
      <c r="D33" s="85">
        <f t="shared" si="0"/>
        <v>0</v>
      </c>
      <c r="E33" s="86">
        <f>NETWORKDAYS.INTL(B33,D33,1,$H$105:$H$117)</f>
        <v>0</v>
      </c>
      <c r="F33" s="89"/>
      <c r="G33" s="42"/>
      <c r="H33" s="30"/>
      <c r="I33" s="42"/>
      <c r="J33" s="28"/>
      <c r="K33" s="15"/>
    </row>
    <row r="34" spans="1:11" ht="17.25" customHeight="1" x14ac:dyDescent="0.2">
      <c r="A34" s="32"/>
      <c r="B34" s="96"/>
      <c r="C34" s="67"/>
      <c r="D34" s="85">
        <f t="shared" si="0"/>
        <v>0</v>
      </c>
      <c r="E34" s="86">
        <f>NETWORKDAYS.INTL(B34,D34,1,$H$105:$H$117)</f>
        <v>0</v>
      </c>
      <c r="F34" s="89"/>
      <c r="G34" s="42"/>
      <c r="H34" s="30"/>
      <c r="I34" s="42"/>
      <c r="J34" s="28"/>
      <c r="K34" s="15"/>
    </row>
    <row r="35" spans="1:11" ht="17.25" customHeight="1" x14ac:dyDescent="0.2">
      <c r="A35" s="32"/>
      <c r="B35" s="96"/>
      <c r="C35" s="67"/>
      <c r="D35" s="85">
        <f t="shared" si="0"/>
        <v>0</v>
      </c>
      <c r="E35" s="86">
        <f>NETWORKDAYS.INTL(B35,D35,1,$H$105:$H$117)</f>
        <v>0</v>
      </c>
      <c r="F35" s="89"/>
      <c r="G35" s="42"/>
      <c r="H35" s="30"/>
      <c r="I35" s="42"/>
      <c r="J35" s="28"/>
      <c r="K35" s="15"/>
    </row>
    <row r="36" spans="1:11" ht="17.25" customHeight="1" x14ac:dyDescent="0.2">
      <c r="A36" s="32"/>
      <c r="B36" s="96"/>
      <c r="C36" s="67"/>
      <c r="D36" s="85">
        <f t="shared" si="0"/>
        <v>0</v>
      </c>
      <c r="E36" s="86">
        <f>NETWORKDAYS.INTL(B36,D36,1,$H$105:$H$117)</f>
        <v>0</v>
      </c>
      <c r="F36" s="89"/>
      <c r="G36" s="42"/>
      <c r="H36" s="30"/>
      <c r="I36" s="42"/>
      <c r="J36" s="28"/>
      <c r="K36" s="15"/>
    </row>
    <row r="37" spans="1:11" ht="17.25" customHeight="1" x14ac:dyDescent="0.2">
      <c r="A37" s="32"/>
      <c r="B37" s="96"/>
      <c r="C37" s="67"/>
      <c r="D37" s="85">
        <f t="shared" si="0"/>
        <v>0</v>
      </c>
      <c r="E37" s="86">
        <f>NETWORKDAYS.INTL(B37,D37,1,$H$105:$H$117)</f>
        <v>0</v>
      </c>
      <c r="F37" s="89"/>
      <c r="G37" s="42"/>
      <c r="H37" s="30"/>
      <c r="I37" s="42"/>
      <c r="J37" s="28"/>
      <c r="K37" s="15"/>
    </row>
    <row r="38" spans="1:11" ht="17.25" customHeight="1" x14ac:dyDescent="0.2">
      <c r="A38" s="32"/>
      <c r="B38" s="96"/>
      <c r="C38" s="67"/>
      <c r="D38" s="85">
        <f t="shared" si="0"/>
        <v>0</v>
      </c>
      <c r="E38" s="86">
        <f>NETWORKDAYS.INTL(B38,D38,1,$H$105:$H$117)</f>
        <v>0</v>
      </c>
      <c r="F38" s="89"/>
      <c r="G38" s="42"/>
      <c r="H38" s="30"/>
      <c r="I38" s="42"/>
      <c r="J38" s="28"/>
      <c r="K38" s="15"/>
    </row>
    <row r="39" spans="1:11" ht="17.25" customHeight="1" x14ac:dyDescent="0.2">
      <c r="A39" s="32"/>
      <c r="B39" s="96"/>
      <c r="C39" s="67"/>
      <c r="D39" s="85">
        <f t="shared" si="0"/>
        <v>0</v>
      </c>
      <c r="E39" s="86">
        <f>NETWORKDAYS.INTL(B39,D39,1,$H$105:$H$117)</f>
        <v>0</v>
      </c>
      <c r="F39" s="89"/>
      <c r="G39" s="42"/>
      <c r="H39" s="30"/>
      <c r="I39" s="42"/>
      <c r="J39" s="28"/>
      <c r="K39" s="15"/>
    </row>
    <row r="40" spans="1:11" ht="17.25" customHeight="1" x14ac:dyDescent="0.2">
      <c r="A40" s="32"/>
      <c r="B40" s="96"/>
      <c r="C40" s="67"/>
      <c r="D40" s="85">
        <f t="shared" si="0"/>
        <v>0</v>
      </c>
      <c r="E40" s="86">
        <f>NETWORKDAYS.INTL(B40,D40,1,$H$105:$H$117)</f>
        <v>0</v>
      </c>
      <c r="F40" s="89"/>
      <c r="G40" s="42"/>
      <c r="H40" s="30"/>
      <c r="I40" s="42"/>
      <c r="J40" s="28"/>
      <c r="K40" s="15"/>
    </row>
    <row r="41" spans="1:11" ht="17.25" customHeight="1" x14ac:dyDescent="0.2">
      <c r="A41" s="32"/>
      <c r="B41" s="96"/>
      <c r="C41" s="67"/>
      <c r="D41" s="85">
        <f t="shared" si="0"/>
        <v>0</v>
      </c>
      <c r="E41" s="86">
        <f>NETWORKDAYS.INTL(B41,D41,1,$H$105:$H$117)</f>
        <v>0</v>
      </c>
      <c r="F41" s="89"/>
      <c r="G41" s="42"/>
      <c r="H41" s="30"/>
      <c r="I41" s="42"/>
      <c r="J41" s="28"/>
      <c r="K41" s="15"/>
    </row>
    <row r="42" spans="1:11" ht="17.25" customHeight="1" x14ac:dyDescent="0.2">
      <c r="A42" s="32"/>
      <c r="B42" s="96"/>
      <c r="C42" s="67"/>
      <c r="D42" s="85">
        <f t="shared" si="0"/>
        <v>0</v>
      </c>
      <c r="E42" s="86">
        <f>NETWORKDAYS.INTL(B42,D42,1,$H$105:$H$117)</f>
        <v>0</v>
      </c>
      <c r="F42" s="89"/>
      <c r="G42" s="42"/>
      <c r="H42" s="26"/>
      <c r="I42" s="42"/>
      <c r="J42" s="28"/>
      <c r="K42" s="15"/>
    </row>
    <row r="43" spans="1:11" ht="17.25" customHeight="1" thickBot="1" x14ac:dyDescent="0.25">
      <c r="A43" s="82"/>
      <c r="B43" s="97"/>
      <c r="C43" s="75"/>
      <c r="D43" s="94">
        <f t="shared" si="0"/>
        <v>0</v>
      </c>
      <c r="E43" s="88">
        <f>NETWORKDAYS.INTL(B43,D43,1,$H$105:$H$117)</f>
        <v>0</v>
      </c>
      <c r="F43" s="91"/>
      <c r="G43" s="45"/>
      <c r="H43" s="27"/>
      <c r="I43" s="45"/>
      <c r="J43" s="29"/>
      <c r="K43" s="16"/>
    </row>
    <row r="44" spans="1:11" ht="17.25" hidden="1" customHeight="1" thickBot="1" x14ac:dyDescent="0.25">
      <c r="A44" s="47"/>
      <c r="B44" s="61" t="s">
        <v>12</v>
      </c>
      <c r="C44" s="76"/>
      <c r="D44" s="37" t="s">
        <v>12</v>
      </c>
      <c r="E44" s="62" t="e">
        <f>NETWORKDAYS.INTL(B44,D44,11,H137:H147)</f>
        <v>#VALUE!</v>
      </c>
      <c r="F44" s="36"/>
      <c r="G44" s="63" t="e">
        <f>SUM(#REF!-F44)</f>
        <v>#REF!</v>
      </c>
      <c r="H44" s="64"/>
      <c r="I44" s="63" t="e">
        <f>SUM(#REF!-H44)</f>
        <v>#REF!</v>
      </c>
      <c r="J44" s="37"/>
      <c r="K44" s="38"/>
    </row>
    <row r="45" spans="1:11" ht="17.25" hidden="1" customHeight="1" x14ac:dyDescent="0.2">
      <c r="A45" s="47"/>
      <c r="B45" s="34" t="s">
        <v>12</v>
      </c>
      <c r="C45" s="67"/>
      <c r="D45" s="28" t="s">
        <v>12</v>
      </c>
      <c r="E45" s="17" t="e">
        <f>NETWORKDAYS.INTL(B45,D45,11,H138:H148)</f>
        <v>#VALUE!</v>
      </c>
      <c r="F45" s="30"/>
      <c r="G45" s="42" t="e">
        <f>SUM(#REF!-F45)</f>
        <v>#REF!</v>
      </c>
      <c r="H45" s="26"/>
      <c r="I45" s="42" t="e">
        <f>SUM(#REF!-H45)</f>
        <v>#REF!</v>
      </c>
      <c r="J45" s="28"/>
      <c r="K45" s="15"/>
    </row>
    <row r="46" spans="1:11" ht="17.25" hidden="1" customHeight="1" x14ac:dyDescent="0.2">
      <c r="A46" s="82"/>
      <c r="B46" s="35" t="s">
        <v>12</v>
      </c>
      <c r="C46" s="68"/>
      <c r="D46" s="29" t="s">
        <v>12</v>
      </c>
      <c r="E46" s="18" t="e">
        <f>NETWORKDAYS.INTL(B46,D46,11,H139:H149)</f>
        <v>#VALUE!</v>
      </c>
      <c r="F46" s="31"/>
      <c r="G46" s="45" t="e">
        <f>SUM(#REF!-F46)</f>
        <v>#REF!</v>
      </c>
      <c r="H46" s="27"/>
      <c r="I46" s="45" t="e">
        <f>SUM(#REF!-H46)</f>
        <v>#REF!</v>
      </c>
      <c r="J46" s="29"/>
      <c r="K46" s="16"/>
    </row>
    <row r="47" spans="1:11" ht="17.25" customHeight="1" x14ac:dyDescent="0.2">
      <c r="A47" s="11"/>
      <c r="B47" s="11"/>
      <c r="C47" s="11"/>
      <c r="D47" s="11"/>
      <c r="E47" s="7"/>
      <c r="F47" s="11"/>
      <c r="G47" s="2"/>
      <c r="K47" s="84"/>
    </row>
    <row r="48" spans="1:11" ht="18" customHeight="1" x14ac:dyDescent="0.2">
      <c r="A48" s="71" t="s">
        <v>17</v>
      </c>
      <c r="B48" s="71"/>
      <c r="C48" s="71"/>
      <c r="D48" s="72"/>
      <c r="E48" s="55"/>
      <c r="F48" s="73"/>
      <c r="G48" s="73"/>
      <c r="H48" s="73"/>
      <c r="I48" s="73"/>
      <c r="J48" s="73"/>
      <c r="K48" s="74"/>
    </row>
    <row r="49" spans="1:11" ht="18" customHeight="1" x14ac:dyDescent="0.2">
      <c r="A49" s="46" t="s">
        <v>8</v>
      </c>
      <c r="B49" s="46"/>
      <c r="C49" s="46"/>
      <c r="D49" s="70"/>
      <c r="E49" s="55"/>
      <c r="F49" s="73"/>
      <c r="G49" s="73"/>
      <c r="H49" s="73"/>
      <c r="I49" s="73"/>
      <c r="J49" s="73"/>
      <c r="K49" s="74"/>
    </row>
    <row r="50" spans="1:11" x14ac:dyDescent="0.2">
      <c r="F50" s="6"/>
      <c r="G50" s="2"/>
      <c r="K50" s="3"/>
    </row>
    <row r="51" spans="1:11" ht="13.5" thickBot="1" x14ac:dyDescent="0.25">
      <c r="G51" s="2"/>
      <c r="K51" s="3"/>
    </row>
    <row r="52" spans="1:11" ht="29.25" customHeight="1" thickBot="1" x14ac:dyDescent="0.25">
      <c r="A52" s="83"/>
      <c r="B52" s="56"/>
      <c r="C52" s="69"/>
      <c r="D52" s="57"/>
      <c r="E52" s="58"/>
      <c r="F52" s="59"/>
      <c r="G52" s="59"/>
      <c r="H52" s="59"/>
      <c r="I52" s="59"/>
      <c r="J52" s="59"/>
      <c r="K52" s="60"/>
    </row>
    <row r="53" spans="1:11" ht="17.25" customHeight="1" x14ac:dyDescent="0.2">
      <c r="F53" s="5"/>
      <c r="G53" s="5"/>
      <c r="H53" s="4"/>
      <c r="I53" s="4"/>
      <c r="J53" s="4"/>
      <c r="K53" s="4"/>
    </row>
    <row r="54" spans="1:11" x14ac:dyDescent="0.2">
      <c r="F54" s="19"/>
      <c r="G54" s="19"/>
      <c r="H54" s="19"/>
      <c r="I54" s="8"/>
      <c r="J54" s="19"/>
      <c r="K54" s="19"/>
    </row>
    <row r="56" spans="1:11" ht="3" customHeight="1" x14ac:dyDescent="0.2"/>
    <row r="57" spans="1:11" x14ac:dyDescent="0.2">
      <c r="F57" s="7"/>
      <c r="G57" s="7"/>
      <c r="H57" s="7"/>
      <c r="I57" s="7"/>
      <c r="J57" s="7"/>
      <c r="K57" s="7"/>
    </row>
    <row r="58" spans="1:11" x14ac:dyDescent="0.2">
      <c r="F58" s="9"/>
      <c r="G58" s="9"/>
      <c r="H58" s="9"/>
      <c r="I58" s="9"/>
      <c r="J58" s="9"/>
      <c r="K58" s="9"/>
    </row>
    <row r="102" spans="2:10" ht="15" x14ac:dyDescent="0.2">
      <c r="B102" s="33">
        <v>1</v>
      </c>
      <c r="C102" s="65" t="s">
        <v>15</v>
      </c>
      <c r="D102" s="4" t="s">
        <v>14</v>
      </c>
      <c r="F102" s="1" t="s">
        <v>11</v>
      </c>
      <c r="H102" s="93">
        <v>45382</v>
      </c>
      <c r="J102" s="20"/>
    </row>
    <row r="103" spans="2:10" ht="25.5" x14ac:dyDescent="0.2">
      <c r="B103" s="33">
        <v>2</v>
      </c>
      <c r="C103" s="65" t="s">
        <v>16</v>
      </c>
      <c r="D103" s="4" t="s">
        <v>13</v>
      </c>
      <c r="F103" s="12" t="s">
        <v>10</v>
      </c>
      <c r="H103" s="13"/>
      <c r="J103" s="21"/>
    </row>
    <row r="104" spans="2:10" x14ac:dyDescent="0.2">
      <c r="F104" s="12"/>
      <c r="H104" s="14"/>
      <c r="J104" s="22"/>
    </row>
    <row r="105" spans="2:10" ht="15" x14ac:dyDescent="0.2">
      <c r="H105" s="77">
        <v>45241</v>
      </c>
      <c r="J105" s="23"/>
    </row>
    <row r="106" spans="2:10" ht="15" x14ac:dyDescent="0.2">
      <c r="H106" s="77">
        <v>45285</v>
      </c>
      <c r="J106" s="23"/>
    </row>
    <row r="107" spans="2:10" x14ac:dyDescent="0.2">
      <c r="H107" s="77">
        <v>45292</v>
      </c>
    </row>
    <row r="108" spans="2:10" x14ac:dyDescent="0.2">
      <c r="H108" s="77">
        <v>45413</v>
      </c>
    </row>
    <row r="109" spans="2:10" x14ac:dyDescent="0.2">
      <c r="H109" s="77">
        <v>45420</v>
      </c>
    </row>
    <row r="110" spans="2:10" x14ac:dyDescent="0.2">
      <c r="H110" s="92">
        <v>45487</v>
      </c>
    </row>
    <row r="111" spans="2:10" x14ac:dyDescent="0.2">
      <c r="H111" s="77">
        <v>45519</v>
      </c>
    </row>
    <row r="112" spans="2:10" x14ac:dyDescent="0.2">
      <c r="H112" s="92">
        <v>45597</v>
      </c>
    </row>
    <row r="113" spans="8:10" x14ac:dyDescent="0.2">
      <c r="H113" s="77">
        <v>45607</v>
      </c>
    </row>
    <row r="114" spans="8:10" x14ac:dyDescent="0.2">
      <c r="H114" s="77">
        <v>45651</v>
      </c>
    </row>
    <row r="115" spans="8:10" ht="15" x14ac:dyDescent="0.2">
      <c r="H115" s="78">
        <v>45383</v>
      </c>
      <c r="J115" s="24"/>
    </row>
    <row r="116" spans="8:10" x14ac:dyDescent="0.2">
      <c r="H116" s="78">
        <v>45421</v>
      </c>
      <c r="J116" s="100"/>
    </row>
    <row r="117" spans="8:10" x14ac:dyDescent="0.2">
      <c r="H117" s="78">
        <v>45432</v>
      </c>
      <c r="J117" s="100"/>
    </row>
    <row r="118" spans="8:10" ht="15" x14ac:dyDescent="0.2">
      <c r="H118" s="24"/>
      <c r="J118" s="100"/>
    </row>
    <row r="119" spans="8:10" x14ac:dyDescent="0.2">
      <c r="H119" s="25"/>
      <c r="J119" s="101"/>
    </row>
    <row r="120" spans="8:10" x14ac:dyDescent="0.2">
      <c r="H120" s="25"/>
      <c r="J120" s="100"/>
    </row>
    <row r="121" spans="8:10" ht="15" x14ac:dyDescent="0.2">
      <c r="H121" s="24"/>
      <c r="J121" s="100"/>
    </row>
    <row r="122" spans="8:10" x14ac:dyDescent="0.2">
      <c r="H122" s="25"/>
      <c r="J122" s="101"/>
    </row>
  </sheetData>
  <sortState xmlns:xlrd2="http://schemas.microsoft.com/office/spreadsheetml/2017/richdata2" ref="J116:J122">
    <sortCondition ref="J116:J122"/>
  </sortState>
  <mergeCells count="17">
    <mergeCell ref="A8:H9"/>
    <mergeCell ref="A1:K7"/>
    <mergeCell ref="I11:K11"/>
    <mergeCell ref="A12:E13"/>
    <mergeCell ref="A10:H11"/>
    <mergeCell ref="A48:D48"/>
    <mergeCell ref="A49:D49"/>
    <mergeCell ref="F48:K48"/>
    <mergeCell ref="F49:K49"/>
    <mergeCell ref="F54:H54"/>
    <mergeCell ref="J54:K54"/>
    <mergeCell ref="F52:K52"/>
    <mergeCell ref="I12:I13"/>
    <mergeCell ref="J12:K12"/>
    <mergeCell ref="F12:F13"/>
    <mergeCell ref="G12:G13"/>
    <mergeCell ref="H12:H13"/>
  </mergeCells>
  <conditionalFormatting sqref="E44:E46">
    <cfRule type="containsErrors" dxfId="9" priority="14">
      <formula>ISERROR(E44)</formula>
    </cfRule>
  </conditionalFormatting>
  <conditionalFormatting sqref="G15:G46">
    <cfRule type="cellIs" dxfId="8" priority="12" operator="notEqual">
      <formula>G14</formula>
    </cfRule>
  </conditionalFormatting>
  <conditionalFormatting sqref="I15:I46">
    <cfRule type="cellIs" dxfId="7" priority="11" operator="notEqual">
      <formula>I14</formula>
    </cfRule>
  </conditionalFormatting>
  <conditionalFormatting sqref="C14:C46">
    <cfRule type="expression" dxfId="6" priority="9">
      <formula>$A14="Du"</formula>
    </cfRule>
  </conditionalFormatting>
  <conditionalFormatting sqref="E14:E43">
    <cfRule type="cellIs" dxfId="5" priority="7" operator="equal">
      <formula>0</formula>
    </cfRule>
  </conditionalFormatting>
  <conditionalFormatting sqref="D14:D43">
    <cfRule type="cellIs" dxfId="4" priority="5" operator="notEqual">
      <formula>$B14</formula>
    </cfRule>
    <cfRule type="cellIs" dxfId="3" priority="6" operator="equal">
      <formula>0</formula>
    </cfRule>
  </conditionalFormatting>
  <conditionalFormatting sqref="F14:F43">
    <cfRule type="cellIs" dxfId="2" priority="3" operator="equal">
      <formula>0</formula>
    </cfRule>
  </conditionalFormatting>
  <conditionalFormatting sqref="K8">
    <cfRule type="cellIs" dxfId="1" priority="2" operator="lessThan">
      <formula>0</formula>
    </cfRule>
  </conditionalFormatting>
  <conditionalFormatting sqref="K9">
    <cfRule type="cellIs" dxfId="0" priority="1" operator="lessThan">
      <formula>0</formula>
    </cfRule>
  </conditionalFormatting>
  <dataValidations count="4">
    <dataValidation type="list" allowBlank="1" showInputMessage="1" showErrorMessage="1" sqref="K10" xr:uid="{0BD46E7C-1487-4C33-B302-ACA6687AF035}">
      <formula1>"1,2"</formula1>
    </dataValidation>
    <dataValidation type="list" allowBlank="1" showInputMessage="1" showErrorMessage="1" sqref="A14:A46" xr:uid="{C18BD187-EA40-42B7-A970-E0AEEB1C6CDE}">
      <formula1>$D$102:$D$103</formula1>
    </dataValidation>
    <dataValidation type="list" allowBlank="1" showInputMessage="1" sqref="F12:F13" xr:uid="{F4A53D3D-C747-4912-A610-CFFA2B4175D4}">
      <formula1>$F$102:$F$103</formula1>
    </dataValidation>
    <dataValidation type="list" allowBlank="1" showInputMessage="1" sqref="C14:C43" xr:uid="{E20FF52D-D14A-4A7A-99E0-09058FB95145}">
      <formula1>$C$102:$C$103</formula1>
    </dataValidation>
  </dataValidations>
  <printOptions horizontalCentered="1"/>
  <pageMargins left="0" right="0" top="0.39370078740157483" bottom="0" header="0" footer="0"/>
  <pageSetup paperSize="9" scale="99" orientation="portrait" r:id="rId1"/>
  <headerFooter alignWithMargins="0"/>
  <rowBreaks count="1" manualBreakCount="1">
    <brk id="51" max="16383" man="1"/>
  </row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970c322-9577-48a2-b7d6-bac01a26417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8AF6385E8A784F9625E94C7810BBAC" ma:contentTypeVersion="16" ma:contentTypeDescription="Crée un document." ma:contentTypeScope="" ma:versionID="6d80c8a0cf49a360dcbfe1245e979f1c">
  <xsd:schema xmlns:xsd="http://www.w3.org/2001/XMLSchema" xmlns:xs="http://www.w3.org/2001/XMLSchema" xmlns:p="http://schemas.microsoft.com/office/2006/metadata/properties" xmlns:ns3="d970c322-9577-48a2-b7d6-bac01a264177" xmlns:ns4="fe751352-28af-4715-8899-5ba338213798" targetNamespace="http://schemas.microsoft.com/office/2006/metadata/properties" ma:root="true" ma:fieldsID="ed455a6d41edb93b0ba28cb18bcac050" ns3:_="" ns4:_="">
    <xsd:import namespace="d970c322-9577-48a2-b7d6-bac01a264177"/>
    <xsd:import namespace="fe751352-28af-4715-8899-5ba3382137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70c322-9577-48a2-b7d6-bac01a2641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51352-28af-4715-8899-5ba3382137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01293D-3A92-43A1-A4EC-9AB61A9ED974}">
  <ds:schemaRefs>
    <ds:schemaRef ds:uri="http://schemas.microsoft.com/office/2006/metadata/properties"/>
    <ds:schemaRef ds:uri="http://schemas.microsoft.com/office/infopath/2007/PartnerControls"/>
    <ds:schemaRef ds:uri="d970c322-9577-48a2-b7d6-bac01a264177"/>
  </ds:schemaRefs>
</ds:datastoreItem>
</file>

<file path=customXml/itemProps2.xml><?xml version="1.0" encoding="utf-8"?>
<ds:datastoreItem xmlns:ds="http://schemas.openxmlformats.org/officeDocument/2006/customXml" ds:itemID="{8AC6C1B1-B751-47ED-B0F7-23595D66C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70c322-9577-48a2-b7d6-bac01a264177"/>
    <ds:schemaRef ds:uri="fe751352-28af-4715-8899-5ba3382137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AC50F9-7B7D-441B-BF44-953813F90D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2023-2024</vt:lpstr>
      <vt:lpstr>V_1</vt:lpstr>
      <vt:lpstr>V_2</vt:lpstr>
      <vt:lpstr>V_3</vt:lpstr>
      <vt:lpstr>V_4</vt:lpstr>
      <vt:lpstr>V_5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Rolins</dc:creator>
  <cp:keywords/>
  <dc:description/>
  <cp:lastModifiedBy>R.S</cp:lastModifiedBy>
  <cp:revision/>
  <cp:lastPrinted>2024-03-02T16:45:28Z</cp:lastPrinted>
  <dcterms:created xsi:type="dcterms:W3CDTF">2018-10-25T11:23:11Z</dcterms:created>
  <dcterms:modified xsi:type="dcterms:W3CDTF">2024-03-02T20:01:16Z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0x0101000B8AF6385E8A784F9625E94C7810BBAC</vt:lpwstr>
  </property>
</Properties>
</file>