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des\OneDrive\Bureau\"/>
    </mc:Choice>
  </mc:AlternateContent>
  <xr:revisionPtr revIDLastSave="0" documentId="13_ncr:1_{2A8FCBE9-C915-4DB9-A5FF-7A90295213D6}" xr6:coauthVersionLast="47" xr6:coauthVersionMax="47" xr10:uidLastSave="{00000000-0000-0000-0000-000000000000}"/>
  <bookViews>
    <workbookView xWindow="-120" yWindow="-120" windowWidth="25440" windowHeight="15270" activeTab="1" xr2:uid="{4A42C1B1-DEFD-4389-B979-6EC929A913DE}"/>
  </bookViews>
  <sheets>
    <sheet name="Feuil1 (2)" sheetId="2" r:id="rId1"/>
    <sheet name="Feuil1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3" l="1"/>
  <c r="D15" i="3"/>
  <c r="C15" i="3"/>
  <c r="L14" i="2"/>
  <c r="M14" i="2" s="1"/>
  <c r="L13" i="2"/>
  <c r="M13" i="2" s="1"/>
  <c r="L12" i="2"/>
  <c r="M12" i="2" s="1"/>
  <c r="L11" i="2"/>
  <c r="M11" i="2" s="1"/>
  <c r="L10" i="2"/>
  <c r="M10" i="2" s="1"/>
  <c r="L9" i="2"/>
  <c r="M9" i="2" s="1"/>
  <c r="L8" i="2"/>
  <c r="M8" i="2" s="1"/>
  <c r="L7" i="2"/>
  <c r="M7" i="2" s="1"/>
  <c r="L6" i="2"/>
  <c r="M6" i="2" s="1"/>
  <c r="L5" i="2"/>
  <c r="M5" i="2" s="1"/>
  <c r="L4" i="2"/>
  <c r="M4" i="2" s="1"/>
  <c r="L3" i="2"/>
  <c r="M3" i="2" s="1"/>
  <c r="E15" i="2" l="1"/>
  <c r="D15" i="2"/>
  <c r="C15" i="2"/>
</calcChain>
</file>

<file path=xl/sharedStrings.xml><?xml version="1.0" encoding="utf-8"?>
<sst xmlns="http://schemas.openxmlformats.org/spreadsheetml/2006/main" count="41" uniqueCount="18">
  <si>
    <t>décembre</t>
  </si>
  <si>
    <t>janvier</t>
  </si>
  <si>
    <t xml:space="preserve">février 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</si>
  <si>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</si>
  <si>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</si>
  <si>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</si>
  <si>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</si>
  <si>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</si>
  <si>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</si>
  <si>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</si>
  <si>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</si>
  <si>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</si>
  <si>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HS normales</t>
  </si>
  <si>
    <t>HS nuits</t>
  </si>
  <si>
    <t>HS dimanches</t>
  </si>
  <si>
    <t>TOTAL</t>
  </si>
  <si>
    <t>RÉCUPÉRATION</t>
  </si>
  <si>
    <t>ok mais certainement plus 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</si>
</sst>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164" formatCode="[h]:mm"/>
    <numFmt numFmtId="165" formatCode="[$-F400]h:mm:ss\ AM/PM"/>
    <numFmt numFmtId="166" formatCode="[hh]:mm"/>
    <numFmt numFmtId="167" formatCode="h:mm;@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/>
    <xf numFmtId="0" fontId="1" fillId="2" borderId="0" xfId="0" applyFont="1" applyFill="1"/>
    <xf numFmtId="0" fontId="1" fillId="4" borderId="4" xfId="0" applyFont="1" applyFill="1" applyBorder="1" applyAlignment="1">
      <alignment horizontal="center"/>
    </xf>
    <xf numFmtId="0" fontId="2" fillId="3" borderId="1" xfId="0" applyFont="1" applyFill="1" applyBorder="1"/>
    <xf numFmtId="164" fontId="2" fillId="4" borderId="1" xfId="0" applyNumberFormat="1" applyFont="1" applyFill="1" applyBorder="1" applyAlignment="1">
      <alignment horizontal="center"/>
    </xf>
    <xf numFmtId="0" fontId="1" fillId="2" borderId="6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20" fontId="1" fillId="2" borderId="12" xfId="0" applyNumberFormat="1" applyFont="1" applyFill="1" applyBorder="1" applyAlignment="1">
      <alignment horizontal="center"/>
    </xf>
    <xf numFmtId="20" fontId="1" fillId="2" borderId="11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2" fillId="5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20" fontId="3" fillId="2" borderId="15" xfId="0" applyNumberFormat="1" applyFont="1" applyFill="1" applyBorder="1" applyAlignment="1">
      <alignment horizontal="center"/>
    </xf>
    <xf numFmtId="164" fontId="2" fillId="5" borderId="16" xfId="0" applyNumberFormat="1" applyFont="1" applyFill="1" applyBorder="1" applyAlignment="1">
      <alignment horizontal="center"/>
    </xf>
    <xf numFmtId="164" fontId="2" fillId="6" borderId="5" xfId="0" applyNumberFormat="1" applyFont="1" applyFill="1" applyBorder="1" applyAlignment="1">
      <alignment horizontal="center"/>
    </xf>
    <xf numFmtId="7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0" fontId="4" fillId="2" borderId="11" xfId="0" applyNumberFormat="1" applyFont="1" applyFill="1" applyBorder="1" applyAlignment="1">
      <alignment horizontal="center"/>
    </xf>
    <xf numFmtId="20" fontId="4" fillId="2" borderId="12" xfId="0" applyNumberFormat="1" applyFont="1" applyFill="1" applyBorder="1" applyAlignment="1">
      <alignment horizontal="center"/>
    </xf>
    <xf numFmtId="20" fontId="1" fillId="2" borderId="14" xfId="0" applyNumberFormat="1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0" fontId="2" fillId="6" borderId="17" xfId="0" applyFont="1" applyFill="1" applyBorder="1" applyAlignment="1">
      <alignment horizontal="center"/>
    </xf>
    <xf numFmtId="20" fontId="0" fillId="2" borderId="0" xfId="0" applyNumberFormat="1" applyFill="1"/>
    <xf numFmtId="165" fontId="0" fillId="2" borderId="0" xfId="0" applyNumberFormat="1" applyFill="1"/>
    <xf numFmtId="166" fontId="1" fillId="2" borderId="7" xfId="0" applyNumberFormat="1" applyFont="1" applyFill="1" applyBorder="1" applyAlignment="1">
      <alignment horizontal="center"/>
    </xf>
    <xf numFmtId="166" fontId="1" fillId="2" borderId="10" xfId="0" applyNumberFormat="1" applyFont="1" applyFill="1" applyBorder="1" applyAlignment="1">
      <alignment horizontal="center"/>
    </xf>
    <xf numFmtId="166" fontId="4" fillId="2" borderId="10" xfId="0" applyNumberFormat="1" applyFont="1" applyFill="1" applyBorder="1" applyAlignment="1">
      <alignment horizontal="center"/>
    </xf>
    <xf numFmtId="166" fontId="3" fillId="2" borderId="13" xfId="0" applyNumberFormat="1" applyFont="1" applyFill="1" applyBorder="1" applyAlignment="1">
      <alignment horizontal="center"/>
    </xf>
    <xf numFmtId="166" fontId="0" fillId="2" borderId="0" xfId="0" applyNumberFormat="1" applyFill="1"/>
    <xf numFmtId="167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166" fontId="0" fillId="2" borderId="0" xfId="0" applyNumberFormat="1" applyFill="1" applyAlignment="1">
      <alignment horizontal="left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FDB06-2CE6-436D-B1E0-254734C971CE}">
  <sheetPr codeName="Feuil1"/>
  <dimension ref="A1:M17"/>
  <sheetViews>
    <sheetView workbookViewId="0">
      <selection activeCell="J19" sqref="J19"/>
    </sheetView>
  </sheetViews>
  <sheetFormatPr baseColWidth="10" defaultColWidth="11.42578125" defaultRowHeight="15" x14ac:dyDescent="0.25"/>
  <cols>
    <col min="1" max="1" width="11.42578125" style="1"/>
    <col min="2" max="4" width="15.7109375" style="1" customWidth="1"/>
    <col min="5" max="5" width="16.7109375" style="1" customWidth="1"/>
    <col min="6" max="6" width="13.140625" style="1" customWidth="1"/>
    <col min="7" max="9" width="18" style="1" customWidth="1"/>
    <col min="10" max="11" width="11.42578125" style="1"/>
    <col min="12" max="12" width="18" style="1" customWidth="1"/>
    <col min="13" max="13" width="18.28515625" style="37" customWidth="1"/>
    <col min="14" max="16384" width="11.42578125" style="1"/>
  </cols>
  <sheetData>
    <row r="1" spans="1:13" ht="19.5" thickBot="1" x14ac:dyDescent="0.35">
      <c r="A1" s="2"/>
      <c r="B1" s="2"/>
      <c r="C1" s="2"/>
      <c r="D1" s="2"/>
      <c r="E1" s="2"/>
      <c r="F1" s="2"/>
      <c r="G1" s="36" t="s">
        <v>16</v>
      </c>
      <c r="H1" s="36"/>
      <c r="I1" s="36"/>
    </row>
    <row r="2" spans="1:13" ht="19.5" thickBot="1" x14ac:dyDescent="0.35">
      <c r="A2" s="2"/>
      <c r="B2" s="2"/>
      <c r="C2" s="3" t="s">
        <v>12</v>
      </c>
      <c r="D2" s="15" t="s">
        <v>13</v>
      </c>
      <c r="E2" s="16" t="s">
        <v>14</v>
      </c>
      <c r="F2" s="2"/>
      <c r="G2" s="25" t="s">
        <v>12</v>
      </c>
      <c r="H2" s="26" t="s">
        <v>13</v>
      </c>
      <c r="I2" s="27" t="s">
        <v>14</v>
      </c>
      <c r="M2" s="37" t="s">
        <v>17</v>
      </c>
    </row>
    <row r="3" spans="1:13" ht="18.75" x14ac:dyDescent="0.3">
      <c r="A3" s="2"/>
      <c r="B3" s="6" t="s">
        <v>0</v>
      </c>
      <c r="C3" s="30">
        <v>8.3333333333333329E-2</v>
      </c>
      <c r="D3" s="7"/>
      <c r="E3" s="8"/>
      <c r="F3" s="2">
        <v>2</v>
      </c>
      <c r="G3" s="29"/>
      <c r="H3" s="29"/>
      <c r="I3" s="29"/>
      <c r="J3" s="29"/>
      <c r="K3" s="28">
        <v>1.0416666666666666E-2</v>
      </c>
      <c r="L3" s="35" t="str">
        <f>LEFT(F3, 3)</f>
        <v>2</v>
      </c>
      <c r="M3" s="38">
        <f t="shared" ref="M3:M14" si="0">SUM(L3*K3)</f>
        <v>2.0833333333333332E-2</v>
      </c>
    </row>
    <row r="4" spans="1:13" ht="18.75" x14ac:dyDescent="0.3">
      <c r="A4" s="2"/>
      <c r="B4" s="9" t="s">
        <v>1</v>
      </c>
      <c r="C4" s="31">
        <v>0.375</v>
      </c>
      <c r="D4" s="10"/>
      <c r="E4" s="11"/>
      <c r="F4" s="2">
        <v>9</v>
      </c>
      <c r="G4" s="29"/>
      <c r="H4" s="29"/>
      <c r="I4" s="29"/>
      <c r="K4" s="28">
        <v>1.0416666666666666E-2</v>
      </c>
      <c r="L4" s="35" t="str">
        <f>LEFT(F4, 3)</f>
        <v>9</v>
      </c>
      <c r="M4" s="38">
        <f t="shared" si="0"/>
        <v>9.375E-2</v>
      </c>
    </row>
    <row r="5" spans="1:13" ht="18.75" x14ac:dyDescent="0.3">
      <c r="A5" s="2"/>
      <c r="B5" s="9" t="s">
        <v>2</v>
      </c>
      <c r="C5" s="31">
        <v>0.22916666666666666</v>
      </c>
      <c r="D5" s="10"/>
      <c r="E5" s="11"/>
      <c r="F5" s="2">
        <v>5.5</v>
      </c>
      <c r="G5" s="29"/>
      <c r="H5" s="29"/>
      <c r="I5" s="29"/>
      <c r="K5" s="28">
        <v>1.0416666666666666E-2</v>
      </c>
      <c r="L5" s="35" t="str">
        <f>LEFT(F5, 2)</f>
        <v>5,</v>
      </c>
      <c r="M5" s="38">
        <f t="shared" si="0"/>
        <v>5.2083333333333329E-2</v>
      </c>
    </row>
    <row r="6" spans="1:13" ht="18.75" x14ac:dyDescent="0.3">
      <c r="A6" s="2"/>
      <c r="B6" s="9" t="s">
        <v>3</v>
      </c>
      <c r="C6" s="31">
        <v>6.25E-2</v>
      </c>
      <c r="D6" s="10"/>
      <c r="E6" s="11"/>
      <c r="F6" s="2">
        <v>1.5</v>
      </c>
      <c r="G6" s="29"/>
      <c r="H6" s="29"/>
      <c r="I6" s="29"/>
      <c r="K6" s="28">
        <v>1.0416666666666666E-2</v>
      </c>
      <c r="L6" s="35" t="str">
        <f t="shared" ref="L6:L14" si="1">LEFT(F6, 2)</f>
        <v>1,</v>
      </c>
      <c r="M6" s="38">
        <f t="shared" si="0"/>
        <v>1.0416666666666666E-2</v>
      </c>
    </row>
    <row r="7" spans="1:13" ht="18.75" x14ac:dyDescent="0.3">
      <c r="A7" s="2"/>
      <c r="B7" s="9" t="s">
        <v>4</v>
      </c>
      <c r="C7" s="31"/>
      <c r="D7" s="10"/>
      <c r="E7" s="11"/>
      <c r="F7" s="2"/>
      <c r="G7" s="29"/>
      <c r="H7" s="29"/>
      <c r="I7" s="29"/>
      <c r="K7" s="28">
        <v>1.0416666666666666E-2</v>
      </c>
      <c r="L7" s="35" t="str">
        <f t="shared" si="1"/>
        <v/>
      </c>
      <c r="M7" s="38" t="e">
        <f t="shared" si="0"/>
        <v>#VALUE!</v>
      </c>
    </row>
    <row r="8" spans="1:13" ht="18.75" x14ac:dyDescent="0.3">
      <c r="A8" s="2"/>
      <c r="B8" s="9" t="s">
        <v>5</v>
      </c>
      <c r="C8" s="31">
        <v>4.1666666666666664E-2</v>
      </c>
      <c r="D8" s="10"/>
      <c r="E8" s="12">
        <v>0.29166666666666669</v>
      </c>
      <c r="F8" s="2">
        <v>1</v>
      </c>
      <c r="G8" s="29"/>
      <c r="H8" s="29"/>
      <c r="I8" s="29"/>
      <c r="K8" s="28">
        <v>1.0416666666666666E-2</v>
      </c>
      <c r="L8" s="35" t="str">
        <f t="shared" si="1"/>
        <v>1</v>
      </c>
      <c r="M8" s="38">
        <f t="shared" si="0"/>
        <v>1.0416666666666666E-2</v>
      </c>
    </row>
    <row r="9" spans="1:13" ht="18.75" x14ac:dyDescent="0.3">
      <c r="A9" s="2"/>
      <c r="B9" s="9" t="s">
        <v>6</v>
      </c>
      <c r="C9" s="31">
        <v>0.22916666666666666</v>
      </c>
      <c r="D9" s="13">
        <v>4.1666666666666664E-2</v>
      </c>
      <c r="E9" s="11"/>
      <c r="F9" s="2">
        <v>1.5</v>
      </c>
      <c r="G9" s="29"/>
      <c r="H9" s="29"/>
      <c r="I9" s="29"/>
      <c r="K9" s="28">
        <v>1.0416666666666666E-2</v>
      </c>
      <c r="L9" s="35" t="str">
        <f t="shared" si="1"/>
        <v>1,</v>
      </c>
      <c r="M9" s="38">
        <f t="shared" si="0"/>
        <v>1.0416666666666666E-2</v>
      </c>
    </row>
    <row r="10" spans="1:13" ht="18.75" x14ac:dyDescent="0.3">
      <c r="A10" s="2"/>
      <c r="B10" s="9" t="s">
        <v>7</v>
      </c>
      <c r="C10" s="31">
        <v>0.16666666666666666</v>
      </c>
      <c r="D10" s="10"/>
      <c r="E10" s="11"/>
      <c r="F10" s="2">
        <v>4</v>
      </c>
      <c r="G10" s="29"/>
      <c r="H10" s="29"/>
      <c r="I10" s="29"/>
      <c r="K10" s="28">
        <v>1.0416666666666666E-2</v>
      </c>
      <c r="L10" s="35" t="str">
        <f t="shared" si="1"/>
        <v>4</v>
      </c>
      <c r="M10" s="38">
        <f t="shared" si="0"/>
        <v>4.1666666666666664E-2</v>
      </c>
    </row>
    <row r="11" spans="1:13" ht="18.75" x14ac:dyDescent="0.3">
      <c r="A11" s="2"/>
      <c r="B11" s="9" t="s">
        <v>8</v>
      </c>
      <c r="C11" s="31"/>
      <c r="D11" s="10"/>
      <c r="E11" s="11"/>
      <c r="F11" s="2"/>
      <c r="G11" s="29"/>
      <c r="H11" s="29"/>
      <c r="I11" s="29"/>
      <c r="K11" s="28">
        <v>1.0416666666666666E-2</v>
      </c>
      <c r="L11" s="35" t="str">
        <f t="shared" si="1"/>
        <v/>
      </c>
      <c r="M11" s="38" t="e">
        <f t="shared" si="0"/>
        <v>#VALUE!</v>
      </c>
    </row>
    <row r="12" spans="1:13" ht="18.75" x14ac:dyDescent="0.3">
      <c r="A12" s="2"/>
      <c r="B12" s="9" t="s">
        <v>9</v>
      </c>
      <c r="C12" s="31">
        <v>0.54166666666666663</v>
      </c>
      <c r="D12" s="10"/>
      <c r="E12" s="12">
        <v>0.79166666666666663</v>
      </c>
      <c r="F12" s="2">
        <v>13</v>
      </c>
      <c r="G12" s="29"/>
      <c r="H12" s="29"/>
      <c r="I12" s="29"/>
      <c r="K12" s="28">
        <v>1.0416666666666666E-2</v>
      </c>
      <c r="L12" s="35" t="str">
        <f t="shared" si="1"/>
        <v>13</v>
      </c>
      <c r="M12" s="38">
        <f t="shared" si="0"/>
        <v>0.13541666666666666</v>
      </c>
    </row>
    <row r="13" spans="1:13" ht="18.75" x14ac:dyDescent="0.3">
      <c r="A13" s="2"/>
      <c r="B13" s="9" t="s">
        <v>10</v>
      </c>
      <c r="C13" s="32">
        <v>0.52083333333333337</v>
      </c>
      <c r="D13" s="22">
        <v>0.30208333333333331</v>
      </c>
      <c r="E13" s="23">
        <v>0.45833333333333331</v>
      </c>
      <c r="F13" s="2">
        <v>12.5</v>
      </c>
      <c r="G13" s="29"/>
      <c r="H13" s="29"/>
      <c r="I13" s="29"/>
      <c r="K13" s="28">
        <v>1.0416666666666666E-2</v>
      </c>
      <c r="L13" s="35" t="str">
        <f t="shared" si="1"/>
        <v>12</v>
      </c>
      <c r="M13" s="38">
        <f t="shared" si="0"/>
        <v>0.125</v>
      </c>
    </row>
    <row r="14" spans="1:13" ht="19.5" thickBot="1" x14ac:dyDescent="0.35">
      <c r="A14" s="2"/>
      <c r="B14" s="14" t="s">
        <v>11</v>
      </c>
      <c r="C14" s="33">
        <v>0.94791666666666663</v>
      </c>
      <c r="D14" s="24">
        <v>0.1875</v>
      </c>
      <c r="E14" s="17">
        <v>0.125</v>
      </c>
      <c r="F14" s="2">
        <v>22.75</v>
      </c>
      <c r="G14" s="29"/>
      <c r="H14" s="29"/>
      <c r="I14" s="29"/>
      <c r="K14" s="28">
        <v>1.0416666666666666E-2</v>
      </c>
      <c r="L14" s="35" t="str">
        <f t="shared" si="1"/>
        <v>22</v>
      </c>
      <c r="M14" s="38">
        <f t="shared" si="0"/>
        <v>0.22916666666666666</v>
      </c>
    </row>
    <row r="15" spans="1:13" ht="19.5" thickBot="1" x14ac:dyDescent="0.35">
      <c r="A15" s="2"/>
      <c r="B15" s="4" t="s">
        <v>15</v>
      </c>
      <c r="C15" s="5">
        <f>SUM(C3:C14)</f>
        <v>3.1979166666666665</v>
      </c>
      <c r="D15" s="18">
        <f t="shared" ref="D15:E15" si="2">SUM(D3:D14)</f>
        <v>0.53125</v>
      </c>
      <c r="E15" s="19">
        <f t="shared" si="2"/>
        <v>1.6666666666666665</v>
      </c>
      <c r="F15" s="2"/>
      <c r="G15" s="29"/>
      <c r="H15" s="29"/>
      <c r="I15" s="29"/>
      <c r="K15" s="28"/>
    </row>
    <row r="16" spans="1:13" ht="18.75" x14ac:dyDescent="0.3">
      <c r="A16" s="2"/>
      <c r="B16" s="2"/>
      <c r="C16" s="20"/>
      <c r="D16" s="21"/>
      <c r="E16" s="21"/>
      <c r="F16" s="2"/>
    </row>
    <row r="17" spans="1:6" ht="18.75" x14ac:dyDescent="0.3">
      <c r="A17" s="2"/>
      <c r="B17" s="2"/>
      <c r="C17" s="20"/>
      <c r="D17" s="21"/>
      <c r="E17" s="21"/>
      <c r="F17" s="2"/>
    </row>
  </sheetData>
  <mergeCells count="1">
    <mergeCell ref="G1:I1"/>
  </mergeCells>
  <conditionalFormatting sqref="M3:M14">
    <cfRule type="containsErrors" dxfId="1" priority="1">
      <formula>ISERROR(M3)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3ED46-B79B-4975-B88E-6C67B56E1CE2}">
  <dimension ref="A1:M17"/>
  <sheetViews>
    <sheetView tabSelected="1" workbookViewId="0">
      <selection activeCell="L24" sqref="L24"/>
    </sheetView>
  </sheetViews>
  <sheetFormatPr baseColWidth="10" defaultColWidth="11.42578125" defaultRowHeight="15" x14ac:dyDescent="0.25"/>
  <cols>
    <col min="1" max="1" width="11.42578125" style="1"/>
    <col min="2" max="4" width="15.7109375" style="1" customWidth="1"/>
    <col min="5" max="5" width="16.7109375" style="1" customWidth="1"/>
    <col min="6" max="6" width="13.140625" style="1" customWidth="1"/>
    <col min="7" max="9" width="18" style="1" customWidth="1"/>
    <col min="10" max="16384" width="11.42578125" style="1"/>
  </cols>
  <sheetData>
    <row r="1" spans="1:13" ht="19.5" thickBot="1" x14ac:dyDescent="0.35">
      <c r="A1" s="2"/>
      <c r="B1" s="2"/>
      <c r="C1" s="2"/>
      <c r="D1" s="2"/>
      <c r="E1" s="2"/>
      <c r="F1" s="2"/>
      <c r="G1" s="36" t="s">
        <v>16</v>
      </c>
      <c r="H1" s="36"/>
      <c r="I1" s="36"/>
    </row>
    <row r="2" spans="1:13" ht="19.5" thickBot="1" x14ac:dyDescent="0.35">
      <c r="A2" s="2"/>
      <c r="B2" s="2"/>
      <c r="C2" s="3" t="s">
        <v>12</v>
      </c>
      <c r="D2" s="15" t="s">
        <v>13</v>
      </c>
      <c r="E2" s="16" t="s">
        <v>14</v>
      </c>
      <c r="F2" s="2"/>
      <c r="G2" s="25" t="s">
        <v>12</v>
      </c>
      <c r="H2" s="26" t="s">
        <v>13</v>
      </c>
      <c r="I2" s="27" t="s">
        <v>14</v>
      </c>
    </row>
    <row r="3" spans="1:13" ht="18.75" x14ac:dyDescent="0.3">
      <c r="A3" s="2"/>
      <c r="B3" s="6" t="s">
        <v>0</v>
      </c>
      <c r="C3" s="30">
        <v>8.3333333333333329E-2</v>
      </c>
      <c r="D3" s="7"/>
      <c r="E3" s="8"/>
      <c r="F3" s="2"/>
      <c r="G3" s="29"/>
      <c r="H3" s="29"/>
      <c r="I3" s="29"/>
      <c r="J3" s="29"/>
      <c r="K3" s="28">
        <v>1.0416666666666666E-2</v>
      </c>
      <c r="L3" s="35"/>
      <c r="M3" s="34"/>
    </row>
    <row r="4" spans="1:13" ht="18.75" x14ac:dyDescent="0.3">
      <c r="A4" s="2"/>
      <c r="B4" s="9" t="s">
        <v>1</v>
      </c>
      <c r="C4" s="31">
        <v>0.375</v>
      </c>
      <c r="D4" s="10"/>
      <c r="E4" s="11"/>
      <c r="F4" s="2"/>
      <c r="G4" s="29"/>
      <c r="H4" s="29"/>
      <c r="I4" s="29"/>
      <c r="K4" s="28">
        <v>1.0416666666666666E-2</v>
      </c>
      <c r="L4" s="35"/>
      <c r="M4" s="34"/>
    </row>
    <row r="5" spans="1:13" ht="18.75" x14ac:dyDescent="0.3">
      <c r="A5" s="2"/>
      <c r="B5" s="9" t="s">
        <v>2</v>
      </c>
      <c r="C5" s="31">
        <v>0.22916666666666666</v>
      </c>
      <c r="D5" s="10"/>
      <c r="E5" s="11"/>
      <c r="F5" s="2"/>
      <c r="G5" s="29"/>
      <c r="H5" s="29"/>
      <c r="I5" s="29"/>
      <c r="K5" s="28">
        <v>1.0416666666666666E-2</v>
      </c>
      <c r="L5" s="35"/>
      <c r="M5" s="34"/>
    </row>
    <row r="6" spans="1:13" ht="18.75" x14ac:dyDescent="0.3">
      <c r="A6" s="2"/>
      <c r="B6" s="9" t="s">
        <v>3</v>
      </c>
      <c r="C6" s="31">
        <v>6.25E-2</v>
      </c>
      <c r="D6" s="10"/>
      <c r="E6" s="11"/>
      <c r="F6" s="2"/>
      <c r="G6" s="29"/>
      <c r="H6" s="29"/>
      <c r="I6" s="29"/>
      <c r="K6" s="28">
        <v>1.0416666666666666E-2</v>
      </c>
      <c r="L6" s="35"/>
      <c r="M6" s="34"/>
    </row>
    <row r="7" spans="1:13" ht="18.75" x14ac:dyDescent="0.3">
      <c r="A7" s="2"/>
      <c r="B7" s="9" t="s">
        <v>4</v>
      </c>
      <c r="C7" s="31"/>
      <c r="D7" s="10"/>
      <c r="E7" s="11"/>
      <c r="F7" s="2"/>
      <c r="G7" s="29"/>
      <c r="H7" s="29"/>
      <c r="I7" s="29"/>
      <c r="K7" s="28">
        <v>1.0416666666666666E-2</v>
      </c>
      <c r="L7" s="35"/>
      <c r="M7" s="34"/>
    </row>
    <row r="8" spans="1:13" ht="18.75" x14ac:dyDescent="0.3">
      <c r="A8" s="2"/>
      <c r="B8" s="9" t="s">
        <v>5</v>
      </c>
      <c r="C8" s="31">
        <v>4.1666666666666664E-2</v>
      </c>
      <c r="D8" s="10"/>
      <c r="E8" s="12">
        <v>0.29166666666666669</v>
      </c>
      <c r="F8" s="2"/>
      <c r="G8" s="29"/>
      <c r="H8" s="29"/>
      <c r="I8" s="29"/>
      <c r="K8" s="28">
        <v>1.0416666666666666E-2</v>
      </c>
      <c r="L8" s="35"/>
      <c r="M8" s="34"/>
    </row>
    <row r="9" spans="1:13" ht="18.75" x14ac:dyDescent="0.3">
      <c r="A9" s="2"/>
      <c r="B9" s="9" t="s">
        <v>6</v>
      </c>
      <c r="C9" s="31">
        <v>0.22916666666666666</v>
      </c>
      <c r="D9" s="13">
        <v>4.1666666666666664E-2</v>
      </c>
      <c r="E9" s="11"/>
      <c r="F9" s="2"/>
      <c r="G9" s="29"/>
      <c r="H9" s="29"/>
      <c r="I9" s="29"/>
      <c r="K9" s="28">
        <v>1.0416666666666666E-2</v>
      </c>
      <c r="L9" s="35"/>
      <c r="M9" s="34"/>
    </row>
    <row r="10" spans="1:13" ht="18.75" x14ac:dyDescent="0.3">
      <c r="A10" s="2"/>
      <c r="B10" s="9" t="s">
        <v>7</v>
      </c>
      <c r="C10" s="31">
        <v>0.16666666666666666</v>
      </c>
      <c r="D10" s="10"/>
      <c r="E10" s="11"/>
      <c r="F10" s="2"/>
      <c r="G10" s="29"/>
      <c r="H10" s="29"/>
      <c r="I10" s="29"/>
      <c r="K10" s="28">
        <v>1.0416666666666666E-2</v>
      </c>
      <c r="L10" s="35"/>
      <c r="M10" s="34"/>
    </row>
    <row r="11" spans="1:13" ht="18.75" x14ac:dyDescent="0.3">
      <c r="A11" s="2"/>
      <c r="B11" s="9" t="s">
        <v>8</v>
      </c>
      <c r="C11" s="31"/>
      <c r="D11" s="10"/>
      <c r="E11" s="11"/>
      <c r="F11" s="2"/>
      <c r="G11" s="29"/>
      <c r="H11" s="29"/>
      <c r="I11" s="29"/>
      <c r="K11" s="28">
        <v>1.0416666666666666E-2</v>
      </c>
      <c r="L11" s="35"/>
      <c r="M11" s="34"/>
    </row>
    <row r="12" spans="1:13" ht="18.75" x14ac:dyDescent="0.3">
      <c r="A12" s="2"/>
      <c r="B12" s="9" t="s">
        <v>9</v>
      </c>
      <c r="C12" s="31">
        <v>0.54166666666666663</v>
      </c>
      <c r="D12" s="10"/>
      <c r="E12" s="12">
        <v>0.79166666666666663</v>
      </c>
      <c r="F12" s="2"/>
      <c r="G12" s="29"/>
      <c r="H12" s="29"/>
      <c r="I12" s="29"/>
      <c r="K12" s="28">
        <v>1.0416666666666666E-2</v>
      </c>
      <c r="L12" s="35"/>
      <c r="M12" s="34"/>
    </row>
    <row r="13" spans="1:13" ht="18.75" x14ac:dyDescent="0.3">
      <c r="A13" s="2"/>
      <c r="B13" s="9" t="s">
        <v>10</v>
      </c>
      <c r="C13" s="32">
        <v>0.52083333333333337</v>
      </c>
      <c r="D13" s="22">
        <v>0.30208333333333331</v>
      </c>
      <c r="E13" s="23">
        <v>0.45833333333333331</v>
      </c>
      <c r="F13" s="2"/>
      <c r="G13" s="29"/>
      <c r="H13" s="29"/>
      <c r="I13" s="29"/>
      <c r="K13" s="28">
        <v>1.0416666666666666E-2</v>
      </c>
      <c r="L13" s="35"/>
      <c r="M13" s="34"/>
    </row>
    <row r="14" spans="1:13" ht="19.5" thickBot="1" x14ac:dyDescent="0.35">
      <c r="A14" s="2"/>
      <c r="B14" s="14" t="s">
        <v>11</v>
      </c>
      <c r="C14" s="33">
        <v>0.94791666666666663</v>
      </c>
      <c r="D14" s="24">
        <v>0.1875</v>
      </c>
      <c r="E14" s="17">
        <v>0.125</v>
      </c>
      <c r="F14" s="2"/>
      <c r="G14" s="29"/>
      <c r="H14" s="29"/>
      <c r="I14" s="29"/>
      <c r="K14" s="28">
        <v>1.0416666666666666E-2</v>
      </c>
      <c r="L14" s="35"/>
      <c r="M14" s="34"/>
    </row>
    <row r="15" spans="1:13" ht="19.5" thickBot="1" x14ac:dyDescent="0.35">
      <c r="A15" s="2"/>
      <c r="B15" s="4" t="s">
        <v>15</v>
      </c>
      <c r="C15" s="5">
        <f>SUM(C3:C14)</f>
        <v>3.1979166666666665</v>
      </c>
      <c r="D15" s="18">
        <f t="shared" ref="D15:E15" si="0">SUM(D3:D14)</f>
        <v>0.53125</v>
      </c>
      <c r="E15" s="19">
        <f t="shared" si="0"/>
        <v>1.6666666666666665</v>
      </c>
      <c r="F15" s="2"/>
      <c r="G15" s="29"/>
      <c r="H15" s="29"/>
      <c r="I15" s="29"/>
      <c r="K15" s="28">
        <v>1.0416666666666666E-2</v>
      </c>
    </row>
    <row r="16" spans="1:13" ht="18.75" x14ac:dyDescent="0.3">
      <c r="A16" s="2"/>
      <c r="B16" s="2"/>
      <c r="C16" s="20"/>
      <c r="D16" s="21"/>
      <c r="E16" s="21"/>
      <c r="F16" s="2"/>
    </row>
    <row r="17" spans="1:6" ht="18.75" x14ac:dyDescent="0.3">
      <c r="A17" s="2"/>
      <c r="B17" s="2"/>
      <c r="C17" s="20"/>
      <c r="D17" s="21"/>
      <c r="E17" s="21"/>
      <c r="F17" s="2"/>
    </row>
  </sheetData>
  <mergeCells count="1">
    <mergeCell ref="G1:I1"/>
  </mergeCells>
  <conditionalFormatting sqref="M3:M14">
    <cfRule type="containsErrors" dxfId="0" priority="1">
      <formula>ISERROR(M3)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Rolins S.</cp:lastModifiedBy>
  <cp:lastPrinted>2023-12-22T21:42:07Z</cp:lastPrinted>
  <dcterms:created xsi:type="dcterms:W3CDTF">2023-09-08T08:38:03Z</dcterms:created>
  <dcterms:modified xsi:type="dcterms:W3CDTF">2023-12-22T21:44:09Z</dcterms:modified>
</cp:coreProperties>
</file>