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E52E9ED0-46DC-4BC4-B783-6A7FDE1955BC}" xr6:coauthVersionLast="40" xr6:coauthVersionMax="40" xr10:uidLastSave="{00000000-0000-0000-0000-000000000000}"/>
  <bookViews>
    <workbookView xWindow="0" yWindow="0" windowWidth="28800" windowHeight="11565" xr2:uid="{5708ACDF-3430-49D1-ADCA-59B44654B908}"/>
  </bookViews>
  <sheets>
    <sheet name="Produits" sheetId="3" r:id="rId1"/>
    <sheet name="Commande" sheetId="4" r:id="rId2"/>
    <sheet name="Données" sheetId="1" r:id="rId3"/>
  </sheets>
  <functionGroups builtInGroupCount="19"/>
  <definedNames>
    <definedName name="_xlnm._FilterDatabase" localSheetId="0" hidden="1">Produits!$A$2:$J$548</definedName>
    <definedName name="ActiveRow">7</definedName>
    <definedName name="Commande">Données!$V$3:$V$8</definedName>
    <definedName name="Contact">Données!$X$3:$X$9</definedName>
    <definedName name="Entrepôt">Données!$S$3:$S$4</definedName>
    <definedName name="Etat">Commande!$J$2</definedName>
    <definedName name="Etat_Stock">Données!$U$3:$U$6</definedName>
    <definedName name="Famille">Données!$B$3:$B$13</definedName>
    <definedName name="Livraison">Données!$W$3:$W$7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4" i="1" l="1"/>
  <c r="T5" i="1"/>
  <c r="T6" i="1"/>
  <c r="T7" i="1"/>
  <c r="T8" i="1"/>
  <c r="T9" i="1"/>
  <c r="T10" i="1"/>
  <c r="T11" i="1"/>
  <c r="T12" i="1"/>
  <c r="T3" i="1"/>
  <c r="M4" i="1"/>
  <c r="M5" i="1"/>
  <c r="M6" i="1"/>
  <c r="M7" i="1"/>
  <c r="M8" i="1"/>
  <c r="M9" i="1"/>
  <c r="M10" i="1"/>
  <c r="M11" i="1"/>
  <c r="M12" i="1"/>
  <c r="M3" i="1"/>
  <c r="B4" i="1" l="1"/>
  <c r="B5" i="1"/>
  <c r="B6" i="1"/>
  <c r="B7" i="1"/>
  <c r="B8" i="1"/>
  <c r="B9" i="1"/>
  <c r="B10" i="1"/>
  <c r="B11" i="1"/>
  <c r="B12" i="1"/>
  <c r="B13" i="1"/>
  <c r="B14" i="1"/>
  <c r="B3" i="1"/>
  <c r="H2" i="4" l="1"/>
  <c r="A141" i="3" l="1"/>
  <c r="B141" i="3"/>
  <c r="B504" i="3" l="1"/>
  <c r="B505" i="3"/>
  <c r="B506" i="3"/>
  <c r="B507" i="3"/>
  <c r="B503" i="3"/>
  <c r="B499" i="3"/>
  <c r="B500" i="3"/>
  <c r="B501" i="3"/>
  <c r="B502" i="3"/>
  <c r="B498" i="3"/>
  <c r="B496" i="3"/>
  <c r="B497" i="3"/>
  <c r="B539" i="3"/>
  <c r="B540" i="3"/>
  <c r="B541" i="3"/>
  <c r="B542" i="3"/>
  <c r="B538" i="3"/>
  <c r="B530" i="3"/>
  <c r="B531" i="3"/>
  <c r="B532" i="3"/>
  <c r="B533" i="3"/>
  <c r="B534" i="3"/>
  <c r="B535" i="3"/>
  <c r="B536" i="3"/>
  <c r="B537" i="3"/>
  <c r="B529" i="3"/>
  <c r="B519" i="3"/>
  <c r="B520" i="3"/>
  <c r="B521" i="3"/>
  <c r="B522" i="3"/>
  <c r="B523" i="3"/>
  <c r="B524" i="3"/>
  <c r="B525" i="3"/>
  <c r="B526" i="3"/>
  <c r="B527" i="3"/>
  <c r="B528" i="3"/>
  <c r="B518" i="3"/>
  <c r="B509" i="3"/>
  <c r="B510" i="3"/>
  <c r="B511" i="3"/>
  <c r="B512" i="3"/>
  <c r="B513" i="3"/>
  <c r="B514" i="3"/>
  <c r="B515" i="3"/>
  <c r="B516" i="3"/>
  <c r="B517" i="3"/>
  <c r="B508" i="3"/>
  <c r="B495" i="3"/>
  <c r="B486" i="3"/>
  <c r="B487" i="3"/>
  <c r="B488" i="3"/>
  <c r="B489" i="3"/>
  <c r="B490" i="3"/>
  <c r="B491" i="3"/>
  <c r="B492" i="3"/>
  <c r="B493" i="3"/>
  <c r="B494" i="3"/>
  <c r="B485" i="3"/>
  <c r="B475" i="3"/>
  <c r="B476" i="3"/>
  <c r="B477" i="3"/>
  <c r="B478" i="3"/>
  <c r="B479" i="3"/>
  <c r="B480" i="3"/>
  <c r="B481" i="3"/>
  <c r="B482" i="3"/>
  <c r="B483" i="3"/>
  <c r="B484" i="3"/>
  <c r="B474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60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42" i="3"/>
  <c r="B434" i="3"/>
  <c r="B435" i="3"/>
  <c r="B436" i="3"/>
  <c r="B437" i="3"/>
  <c r="B438" i="3"/>
  <c r="B439" i="3"/>
  <c r="B440" i="3"/>
  <c r="B441" i="3"/>
  <c r="B433" i="3"/>
  <c r="B425" i="3"/>
  <c r="B426" i="3"/>
  <c r="B427" i="3"/>
  <c r="B428" i="3"/>
  <c r="B429" i="3"/>
  <c r="B430" i="3"/>
  <c r="B431" i="3"/>
  <c r="B432" i="3"/>
  <c r="B424" i="3"/>
  <c r="B416" i="3"/>
  <c r="B417" i="3"/>
  <c r="B418" i="3"/>
  <c r="B419" i="3"/>
  <c r="B420" i="3"/>
  <c r="B421" i="3"/>
  <c r="B422" i="3"/>
  <c r="B423" i="3"/>
  <c r="B415" i="3"/>
  <c r="B407" i="3"/>
  <c r="B408" i="3"/>
  <c r="B409" i="3"/>
  <c r="B410" i="3"/>
  <c r="B411" i="3"/>
  <c r="B412" i="3"/>
  <c r="B413" i="3"/>
  <c r="B414" i="3"/>
  <c r="B406" i="3"/>
  <c r="B398" i="3"/>
  <c r="B399" i="3"/>
  <c r="B400" i="3"/>
  <c r="B401" i="3"/>
  <c r="B402" i="3"/>
  <c r="B403" i="3"/>
  <c r="B404" i="3"/>
  <c r="B405" i="3"/>
  <c r="B397" i="3"/>
  <c r="B389" i="3"/>
  <c r="B390" i="3"/>
  <c r="B391" i="3"/>
  <c r="B392" i="3"/>
  <c r="B393" i="3"/>
  <c r="B394" i="3"/>
  <c r="B395" i="3"/>
  <c r="B396" i="3"/>
  <c r="B388" i="3"/>
  <c r="B380" i="3"/>
  <c r="B381" i="3"/>
  <c r="B382" i="3"/>
  <c r="B383" i="3"/>
  <c r="B384" i="3"/>
  <c r="B385" i="3"/>
  <c r="B386" i="3"/>
  <c r="B387" i="3"/>
  <c r="B379" i="3"/>
  <c r="B371" i="3"/>
  <c r="B372" i="3"/>
  <c r="B373" i="3"/>
  <c r="B374" i="3"/>
  <c r="B375" i="3"/>
  <c r="B376" i="3"/>
  <c r="B377" i="3"/>
  <c r="B378" i="3"/>
  <c r="B370" i="3"/>
  <c r="B362" i="3"/>
  <c r="B363" i="3"/>
  <c r="B364" i="3"/>
  <c r="B365" i="3"/>
  <c r="B366" i="3"/>
  <c r="B367" i="3"/>
  <c r="B368" i="3"/>
  <c r="B369" i="3"/>
  <c r="B361" i="3"/>
  <c r="B353" i="3"/>
  <c r="B354" i="3"/>
  <c r="B355" i="3"/>
  <c r="B356" i="3"/>
  <c r="B357" i="3"/>
  <c r="B358" i="3"/>
  <c r="B359" i="3"/>
  <c r="B360" i="3"/>
  <c r="B352" i="3"/>
  <c r="B344" i="3"/>
  <c r="B345" i="3"/>
  <c r="B346" i="3"/>
  <c r="B347" i="3"/>
  <c r="B348" i="3"/>
  <c r="B349" i="3"/>
  <c r="B350" i="3"/>
  <c r="B351" i="3"/>
  <c r="B343" i="3"/>
  <c r="B335" i="3"/>
  <c r="B336" i="3"/>
  <c r="B337" i="3"/>
  <c r="B338" i="3"/>
  <c r="B339" i="3"/>
  <c r="B340" i="3"/>
  <c r="B341" i="3"/>
  <c r="B342" i="3"/>
  <c r="B334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21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08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295" i="3"/>
  <c r="B291" i="3"/>
  <c r="B292" i="3"/>
  <c r="B293" i="3"/>
  <c r="B294" i="3"/>
  <c r="B290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68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55" i="3"/>
  <c r="B246" i="3"/>
  <c r="B247" i="3"/>
  <c r="B248" i="3"/>
  <c r="B249" i="3"/>
  <c r="B250" i="3"/>
  <c r="B251" i="3"/>
  <c r="B252" i="3"/>
  <c r="B253" i="3"/>
  <c r="B254" i="3"/>
  <c r="B245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28" i="3"/>
  <c r="B219" i="3"/>
  <c r="B220" i="3"/>
  <c r="B221" i="3"/>
  <c r="B222" i="3"/>
  <c r="B223" i="3"/>
  <c r="B224" i="3"/>
  <c r="B225" i="3"/>
  <c r="B226" i="3"/>
  <c r="B227" i="3"/>
  <c r="B218" i="3"/>
  <c r="B214" i="3"/>
  <c r="B215" i="3"/>
  <c r="B216" i="3"/>
  <c r="B217" i="3"/>
  <c r="B213" i="3"/>
  <c r="B208" i="3"/>
  <c r="B209" i="3"/>
  <c r="B210" i="3"/>
  <c r="B211" i="3"/>
  <c r="B212" i="3"/>
  <c r="B207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190" i="3"/>
  <c r="B544" i="3"/>
  <c r="B545" i="3"/>
  <c r="B546" i="3"/>
  <c r="B547" i="3"/>
  <c r="B548" i="3"/>
  <c r="B549" i="3"/>
  <c r="B550" i="3"/>
  <c r="B551" i="3"/>
  <c r="B552" i="3"/>
  <c r="B543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190" i="3"/>
  <c r="A509" i="3"/>
  <c r="A510" i="3"/>
  <c r="A511" i="3"/>
  <c r="A512" i="3"/>
  <c r="A513" i="3"/>
  <c r="A514" i="3"/>
  <c r="A515" i="3"/>
  <c r="A516" i="3"/>
  <c r="A517" i="3"/>
  <c r="A518" i="3"/>
  <c r="A519" i="3"/>
  <c r="A520" i="3"/>
  <c r="A521" i="3"/>
  <c r="A522" i="3"/>
  <c r="A523" i="3"/>
  <c r="A524" i="3"/>
  <c r="A525" i="3"/>
  <c r="A526" i="3"/>
  <c r="A527" i="3"/>
  <c r="A528" i="3"/>
  <c r="A529" i="3"/>
  <c r="A530" i="3"/>
  <c r="A531" i="3"/>
  <c r="A532" i="3"/>
  <c r="A533" i="3"/>
  <c r="A534" i="3"/>
  <c r="A535" i="3"/>
  <c r="A536" i="3"/>
  <c r="A537" i="3"/>
  <c r="A538" i="3"/>
  <c r="A539" i="3"/>
  <c r="A540" i="3"/>
  <c r="A541" i="3"/>
  <c r="A542" i="3"/>
  <c r="A543" i="3"/>
  <c r="A544" i="3"/>
  <c r="A545" i="3"/>
  <c r="A546" i="3"/>
  <c r="A547" i="3"/>
  <c r="A548" i="3"/>
  <c r="A549" i="3"/>
  <c r="A550" i="3"/>
  <c r="A551" i="3"/>
  <c r="A552" i="3"/>
  <c r="A508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A502" i="3"/>
  <c r="A503" i="3"/>
  <c r="A504" i="3"/>
  <c r="A505" i="3"/>
  <c r="A506" i="3"/>
  <c r="A507" i="3"/>
  <c r="A442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388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34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295" i="3"/>
  <c r="A291" i="3"/>
  <c r="A292" i="3"/>
  <c r="A293" i="3"/>
  <c r="A294" i="3"/>
  <c r="A290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28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190" i="3"/>
  <c r="D128" i="3"/>
  <c r="D127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46" i="3"/>
  <c r="D35" i="3"/>
  <c r="D36" i="3"/>
  <c r="D37" i="3"/>
  <c r="D38" i="3"/>
  <c r="D39" i="3"/>
  <c r="D40" i="3"/>
  <c r="D41" i="3"/>
  <c r="D42" i="3"/>
  <c r="D43" i="3"/>
  <c r="D44" i="3"/>
  <c r="D45" i="3"/>
  <c r="D34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5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93" i="3"/>
  <c r="B86" i="3"/>
  <c r="B87" i="3"/>
  <c r="B88" i="3"/>
  <c r="B89" i="3"/>
  <c r="B90" i="3"/>
  <c r="B91" i="3"/>
  <c r="B92" i="3"/>
  <c r="B85" i="3"/>
  <c r="B83" i="3"/>
  <c r="B84" i="3"/>
  <c r="B82" i="3"/>
  <c r="B76" i="3"/>
  <c r="B77" i="3"/>
  <c r="B78" i="3"/>
  <c r="B79" i="3"/>
  <c r="B80" i="3"/>
  <c r="B81" i="3"/>
  <c r="B75" i="3"/>
  <c r="B73" i="3"/>
  <c r="B74" i="3"/>
  <c r="B72" i="3"/>
  <c r="B69" i="3"/>
  <c r="B70" i="3"/>
  <c r="B71" i="3"/>
  <c r="B68" i="3"/>
  <c r="B62" i="3"/>
  <c r="B63" i="3"/>
  <c r="B64" i="3"/>
  <c r="B65" i="3"/>
  <c r="B66" i="3"/>
  <c r="B67" i="3"/>
  <c r="B61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46" i="3"/>
  <c r="B43" i="3"/>
  <c r="B44" i="3"/>
  <c r="B45" i="3"/>
  <c r="B42" i="3"/>
  <c r="B39" i="3"/>
  <c r="B40" i="3"/>
  <c r="B41" i="3"/>
  <c r="B38" i="3"/>
  <c r="B35" i="3"/>
  <c r="B36" i="3"/>
  <c r="B37" i="3"/>
  <c r="B34" i="3"/>
  <c r="A120" i="3"/>
  <c r="A121" i="3"/>
  <c r="A122" i="3"/>
  <c r="A123" i="3"/>
  <c r="A124" i="3"/>
  <c r="A125" i="3"/>
  <c r="A126" i="3"/>
  <c r="A127" i="3"/>
  <c r="A128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93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46" i="3"/>
  <c r="A35" i="3"/>
  <c r="A36" i="3"/>
  <c r="A37" i="3"/>
  <c r="A38" i="3"/>
  <c r="A39" i="3"/>
  <c r="A40" i="3"/>
  <c r="A41" i="3"/>
  <c r="A42" i="3"/>
  <c r="A43" i="3"/>
  <c r="A44" i="3"/>
  <c r="A45" i="3"/>
  <c r="A34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19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5" i="3"/>
  <c r="A31" i="3"/>
  <c r="A32" i="3"/>
  <c r="A33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5" i="3"/>
  <c r="P343" i="3"/>
  <c r="P240" i="3"/>
  <c r="P477" i="3"/>
  <c r="P416" i="3"/>
  <c r="P309" i="3"/>
  <c r="N73" i="3"/>
  <c r="N485" i="3"/>
  <c r="N504" i="3"/>
  <c r="N476" i="3"/>
  <c r="P513" i="3"/>
  <c r="P474" i="3"/>
  <c r="N277" i="3"/>
  <c r="N140" i="3"/>
  <c r="P208" i="3"/>
  <c r="N160" i="3"/>
  <c r="N457" i="3"/>
  <c r="P93" i="3"/>
  <c r="N27" i="3"/>
  <c r="P220" i="3"/>
  <c r="N130" i="3"/>
  <c r="P378" i="3"/>
  <c r="N526" i="3"/>
  <c r="P421" i="3"/>
  <c r="P147" i="3"/>
  <c r="N299" i="3"/>
  <c r="P287" i="3"/>
  <c r="P401" i="3"/>
  <c r="P367" i="3"/>
  <c r="P253" i="3"/>
  <c r="N333" i="3"/>
  <c r="N471" i="3"/>
  <c r="N371" i="3"/>
  <c r="P78" i="3"/>
  <c r="P524" i="3"/>
  <c r="P183" i="3"/>
  <c r="N390" i="3"/>
  <c r="P394" i="3"/>
  <c r="P435" i="3"/>
  <c r="N341" i="3"/>
  <c r="N494" i="3"/>
  <c r="N67" i="3"/>
  <c r="N135" i="3"/>
  <c r="N380" i="3"/>
  <c r="P146" i="3"/>
  <c r="N480" i="3"/>
  <c r="P272" i="3"/>
  <c r="P88" i="3"/>
  <c r="N518" i="3"/>
  <c r="N292" i="3"/>
  <c r="N393" i="3"/>
  <c r="P452" i="3"/>
  <c r="P359" i="3"/>
  <c r="P542" i="3"/>
  <c r="N425" i="3"/>
  <c r="P16" i="3"/>
  <c r="P23" i="3"/>
  <c r="P419" i="3"/>
  <c r="P252" i="3"/>
  <c r="N58" i="3"/>
  <c r="N78" i="3"/>
  <c r="P306" i="3"/>
  <c r="P113" i="3"/>
  <c r="P362" i="3"/>
  <c r="P53" i="3"/>
  <c r="N534" i="3"/>
  <c r="P536" i="3"/>
  <c r="P250" i="3"/>
  <c r="N164" i="3"/>
  <c r="P368" i="3"/>
  <c r="N273" i="3"/>
  <c r="P453" i="3"/>
  <c r="N317" i="3"/>
  <c r="N409" i="3"/>
  <c r="N246" i="3"/>
  <c r="N383" i="3"/>
  <c r="N183" i="3"/>
  <c r="P487" i="3"/>
  <c r="N347" i="3"/>
  <c r="P58" i="3"/>
  <c r="N290" i="3"/>
  <c r="P397" i="3"/>
  <c r="N456" i="3"/>
  <c r="P238" i="3"/>
  <c r="P131" i="3"/>
  <c r="P428" i="3"/>
  <c r="P458" i="3"/>
  <c r="P123" i="3"/>
  <c r="P233" i="3"/>
  <c r="N281" i="3"/>
  <c r="N185" i="3"/>
  <c r="N396" i="3"/>
  <c r="N412" i="3"/>
  <c r="P520" i="3"/>
  <c r="P98" i="3"/>
  <c r="P547" i="3"/>
  <c r="N543" i="3"/>
  <c r="N230" i="3"/>
  <c r="P548" i="3"/>
  <c r="N379" i="3"/>
  <c r="N14" i="3"/>
  <c r="P348" i="3"/>
  <c r="N338" i="3"/>
  <c r="N513" i="3"/>
  <c r="P169" i="3"/>
  <c r="N236" i="3"/>
  <c r="P221" i="3"/>
  <c r="N109" i="3"/>
  <c r="N6" i="3"/>
  <c r="N489" i="3"/>
  <c r="N181" i="3"/>
  <c r="P470" i="3"/>
  <c r="P451" i="3"/>
  <c r="N82" i="3"/>
  <c r="P82" i="3"/>
  <c r="N184" i="3"/>
  <c r="N505" i="3"/>
  <c r="P314" i="3"/>
  <c r="N9" i="3"/>
  <c r="P137" i="3"/>
  <c r="P65" i="3"/>
  <c r="N121" i="3"/>
  <c r="P417" i="3"/>
  <c r="N180" i="3"/>
  <c r="P187" i="3"/>
  <c r="P12" i="3"/>
  <c r="P192" i="3"/>
  <c r="N252" i="3"/>
  <c r="N97" i="3"/>
  <c r="P422" i="3"/>
  <c r="P342" i="3"/>
  <c r="N182" i="3"/>
  <c r="N431" i="3"/>
  <c r="N161" i="3"/>
  <c r="N227" i="3"/>
  <c r="N83" i="3"/>
  <c r="P475" i="3"/>
  <c r="P266" i="3"/>
  <c r="P116" i="3"/>
  <c r="N170" i="3"/>
  <c r="N271" i="3"/>
  <c r="P76" i="3"/>
  <c r="N48" i="3"/>
  <c r="P174" i="3"/>
  <c r="N469" i="3"/>
  <c r="P87" i="3"/>
  <c r="P355" i="3"/>
  <c r="N500" i="3"/>
  <c r="N319" i="3"/>
  <c r="N348" i="3"/>
  <c r="N159" i="3"/>
  <c r="N384" i="3"/>
  <c r="N287" i="3"/>
  <c r="N136" i="3"/>
  <c r="N342" i="3"/>
  <c r="N452" i="3"/>
  <c r="P84" i="3"/>
  <c r="P331" i="3"/>
  <c r="N486" i="3"/>
  <c r="N293" i="3"/>
  <c r="N285" i="3"/>
  <c r="P527" i="3"/>
  <c r="N288" i="3"/>
  <c r="P106" i="3"/>
  <c r="N461" i="3"/>
  <c r="P201" i="3"/>
  <c r="P127" i="3"/>
  <c r="N428" i="3"/>
  <c r="P503" i="3"/>
  <c r="N142" i="3"/>
  <c r="N152" i="3"/>
  <c r="N310" i="3"/>
  <c r="N162" i="3"/>
  <c r="N234" i="3"/>
  <c r="P297" i="3"/>
  <c r="N280" i="3"/>
  <c r="P482" i="3"/>
  <c r="P393" i="3"/>
  <c r="N388" i="3"/>
  <c r="P364" i="3"/>
  <c r="P163" i="3"/>
  <c r="N426" i="3"/>
  <c r="N114" i="3"/>
  <c r="P204" i="3"/>
  <c r="N550" i="3"/>
  <c r="N147" i="3"/>
  <c r="P381" i="3"/>
  <c r="N528" i="3"/>
  <c r="N36" i="3"/>
  <c r="N200" i="3"/>
  <c r="N440" i="3"/>
  <c r="P196" i="3"/>
  <c r="P51" i="3"/>
  <c r="P337" i="3"/>
  <c r="N194" i="3"/>
  <c r="N423" i="3"/>
  <c r="N104" i="3"/>
  <c r="P135" i="3"/>
  <c r="P89" i="3"/>
  <c r="P295" i="3"/>
  <c r="P165" i="3"/>
  <c r="N206" i="3"/>
  <c r="N65" i="3"/>
  <c r="N157" i="3"/>
  <c r="P175" i="3"/>
  <c r="P347" i="3"/>
  <c r="N442" i="3"/>
  <c r="N551" i="3"/>
  <c r="P37" i="3"/>
  <c r="N210" i="3"/>
  <c r="N462" i="3"/>
  <c r="N532" i="3"/>
  <c r="P125" i="3"/>
  <c r="P505" i="3"/>
  <c r="P96" i="3"/>
  <c r="N168" i="3"/>
  <c r="P437" i="3"/>
  <c r="N108" i="3"/>
  <c r="P541" i="3"/>
  <c r="N413" i="3"/>
  <c r="N176" i="3"/>
  <c r="P14" i="3"/>
  <c r="P386" i="3"/>
  <c r="P119" i="3"/>
  <c r="N541" i="3"/>
  <c r="P180" i="3"/>
  <c r="N477" i="3"/>
  <c r="N49" i="3"/>
  <c r="N536" i="3"/>
  <c r="P34" i="3"/>
  <c r="N70" i="3"/>
  <c r="P325" i="3"/>
  <c r="N33" i="3"/>
  <c r="N508" i="3"/>
  <c r="P329" i="3"/>
  <c r="N115" i="3"/>
  <c r="N57" i="3"/>
  <c r="N433" i="3"/>
  <c r="N12" i="3"/>
  <c r="N334" i="3"/>
  <c r="P261" i="3"/>
  <c r="P454" i="3"/>
  <c r="N360" i="3"/>
  <c r="P371" i="3"/>
  <c r="N60" i="3"/>
  <c r="N378" i="3"/>
  <c r="N149" i="3"/>
  <c r="P57" i="3"/>
  <c r="P105" i="3"/>
  <c r="N304" i="3"/>
  <c r="N15" i="3"/>
  <c r="P209" i="3"/>
  <c r="N296" i="3"/>
  <c r="P8" i="3"/>
  <c r="N357" i="3"/>
  <c r="P512" i="3"/>
  <c r="P22" i="3"/>
  <c r="N53" i="3"/>
  <c r="N487" i="3"/>
  <c r="N443" i="3"/>
  <c r="P124" i="3"/>
  <c r="P103" i="3"/>
  <c r="P213" i="3"/>
  <c r="N79" i="3"/>
  <c r="N23" i="3"/>
  <c r="N110" i="3"/>
  <c r="P246" i="3"/>
  <c r="P442" i="3"/>
  <c r="N99" i="3"/>
  <c r="N128" i="3"/>
  <c r="P448" i="3"/>
  <c r="P277" i="3"/>
  <c r="P315" i="3"/>
  <c r="P469" i="3"/>
  <c r="P160" i="3"/>
  <c r="N238" i="3"/>
  <c r="P225" i="3"/>
  <c r="N415" i="3"/>
  <c r="P63" i="3"/>
  <c r="P426" i="3"/>
  <c r="P286" i="3"/>
  <c r="P99" i="3"/>
  <c r="P172" i="3"/>
  <c r="N260" i="3"/>
  <c r="P310" i="3"/>
  <c r="N258" i="3"/>
  <c r="N503" i="3"/>
  <c r="P377" i="3"/>
  <c r="N39" i="3"/>
  <c r="P27" i="3"/>
  <c r="N217" i="3"/>
  <c r="P279" i="3"/>
  <c r="P118" i="3"/>
  <c r="N454" i="3"/>
  <c r="N521" i="3"/>
  <c r="P432" i="3"/>
  <c r="P489" i="3"/>
  <c r="N447" i="3"/>
  <c r="N89" i="3"/>
  <c r="N75" i="3"/>
  <c r="N244" i="3"/>
  <c r="P74" i="3"/>
  <c r="N385" i="3"/>
  <c r="P446" i="3"/>
  <c r="P21" i="3"/>
  <c r="P457" i="3"/>
  <c r="P232" i="3"/>
  <c r="N222" i="3"/>
  <c r="N516" i="3"/>
  <c r="P85" i="3"/>
  <c r="N391" i="3"/>
  <c r="N320" i="3"/>
  <c r="N187" i="3"/>
  <c r="N441" i="3"/>
  <c r="P144" i="3"/>
  <c r="P17" i="3"/>
  <c r="N382" i="3"/>
  <c r="N307" i="3"/>
  <c r="P219" i="3"/>
  <c r="N444" i="3"/>
  <c r="P438" i="3"/>
  <c r="N126" i="3"/>
  <c r="P70" i="3"/>
  <c r="P255" i="3"/>
  <c r="P508" i="3"/>
  <c r="P289" i="3"/>
  <c r="P61" i="3"/>
  <c r="N25" i="3"/>
  <c r="N196" i="3"/>
  <c r="N44" i="3"/>
  <c r="N166" i="3"/>
  <c r="P130" i="3"/>
  <c r="N218" i="3"/>
  <c r="P497" i="3"/>
  <c r="N239" i="3"/>
  <c r="P328" i="3"/>
  <c r="P507" i="3"/>
  <c r="P420" i="3"/>
  <c r="P80" i="3"/>
  <c r="N546" i="3"/>
  <c r="N92" i="3"/>
  <c r="P67" i="3"/>
  <c r="P207" i="3"/>
  <c r="N29" i="3"/>
  <c r="P148" i="3"/>
  <c r="P382" i="3"/>
  <c r="N40" i="3"/>
  <c r="N179" i="3"/>
  <c r="N427" i="3"/>
  <c r="N32" i="3"/>
  <c r="P86" i="3"/>
  <c r="N501" i="3"/>
  <c r="N453" i="3"/>
  <c r="P299" i="3"/>
  <c r="P445" i="3"/>
  <c r="P443" i="3"/>
  <c r="P543" i="3"/>
  <c r="P345" i="3"/>
  <c r="N295" i="3"/>
  <c r="N211" i="3"/>
  <c r="P509" i="3"/>
  <c r="N199" i="3"/>
  <c r="P534" i="3"/>
  <c r="N517" i="3"/>
  <c r="P202" i="3"/>
  <c r="N105" i="3"/>
  <c r="P47" i="3"/>
  <c r="P73" i="3"/>
  <c r="P380" i="3"/>
  <c r="P403" i="3"/>
  <c r="P157" i="3"/>
  <c r="N95" i="3"/>
  <c r="N45" i="3"/>
  <c r="P40" i="3"/>
  <c r="P102" i="3"/>
  <c r="P68" i="3"/>
  <c r="N401" i="3"/>
  <c r="N359" i="3"/>
  <c r="N340" i="3"/>
  <c r="N122" i="3"/>
  <c r="P77" i="3"/>
  <c r="P83" i="3"/>
  <c r="P178" i="3"/>
  <c r="P302" i="3"/>
  <c r="N397" i="3"/>
  <c r="P264" i="3"/>
  <c r="N207" i="3"/>
  <c r="P292" i="3"/>
  <c r="N255" i="3"/>
  <c r="P344" i="3"/>
  <c r="N38" i="3"/>
  <c r="N93" i="3"/>
  <c r="P276" i="3"/>
  <c r="P205" i="3"/>
  <c r="P332" i="3"/>
  <c r="P465" i="3"/>
  <c r="P349" i="3"/>
  <c r="N298" i="3"/>
  <c r="P399" i="3"/>
  <c r="N204" i="3"/>
  <c r="N364" i="3"/>
  <c r="P300" i="3"/>
  <c r="P143" i="3"/>
  <c r="N432" i="3"/>
  <c r="P529" i="3"/>
  <c r="N386" i="3"/>
  <c r="P193" i="3"/>
  <c r="N329" i="3"/>
  <c r="N374" i="3"/>
  <c r="P341" i="3"/>
  <c r="P271" i="3"/>
  <c r="N491" i="3"/>
  <c r="P267" i="3"/>
  <c r="N490" i="3"/>
  <c r="P282" i="3"/>
  <c r="P152" i="3"/>
  <c r="N151" i="3"/>
  <c r="N525" i="3"/>
  <c r="P538" i="3"/>
  <c r="N474" i="3"/>
  <c r="N117" i="3"/>
  <c r="N545" i="3"/>
  <c r="N220" i="3"/>
  <c r="N257" i="3"/>
  <c r="N356" i="3"/>
  <c r="P206" i="3"/>
  <c r="P251" i="3"/>
  <c r="N165" i="3"/>
  <c r="N496" i="3"/>
  <c r="N418" i="3"/>
  <c r="N435" i="3"/>
  <c r="N507" i="3"/>
  <c r="N411" i="3"/>
  <c r="P429" i="3"/>
  <c r="N404" i="3"/>
  <c r="N178" i="3"/>
  <c r="N300" i="3"/>
  <c r="P327" i="3"/>
  <c r="N434" i="3"/>
  <c r="P540" i="3"/>
  <c r="N353" i="3"/>
  <c r="P504" i="3"/>
  <c r="N537" i="3"/>
  <c r="N422" i="3"/>
  <c r="P366" i="3"/>
  <c r="N387" i="3"/>
  <c r="N59" i="3"/>
  <c r="N54" i="3"/>
  <c r="N98" i="3"/>
  <c r="P291" i="3"/>
  <c r="N512" i="3"/>
  <c r="P545" i="3"/>
  <c r="N349" i="3"/>
  <c r="P511" i="3"/>
  <c r="N223" i="3"/>
  <c r="N153" i="3"/>
  <c r="P549" i="3"/>
  <c r="P284" i="3"/>
  <c r="P56" i="3"/>
  <c r="N323" i="3"/>
  <c r="P320" i="3"/>
  <c r="N129" i="3"/>
  <c r="P81" i="3"/>
  <c r="P312" i="3"/>
  <c r="P198" i="3"/>
  <c r="P18" i="3"/>
  <c r="P71" i="3"/>
  <c r="P414" i="3"/>
  <c r="P326" i="3"/>
  <c r="P472" i="3"/>
  <c r="P296" i="3"/>
  <c r="N439" i="3"/>
  <c r="P241" i="3"/>
  <c r="P28" i="3"/>
  <c r="N107" i="3"/>
  <c r="N264" i="3"/>
  <c r="P141" i="3"/>
  <c r="N529" i="3"/>
  <c r="P95" i="3"/>
  <c r="P427" i="3"/>
  <c r="P156" i="3"/>
  <c r="P515" i="3"/>
  <c r="P210" i="3"/>
  <c r="N66" i="3"/>
  <c r="P114" i="3"/>
  <c r="P525" i="3"/>
  <c r="N123" i="3"/>
  <c r="P480" i="3"/>
  <c r="N224" i="3"/>
  <c r="N7" i="3"/>
  <c r="N261" i="3"/>
  <c r="N74" i="3"/>
  <c r="N5" i="3"/>
  <c r="P351" i="3"/>
  <c r="P41" i="3"/>
  <c r="P115" i="3"/>
  <c r="P283" i="3"/>
  <c r="P140" i="3"/>
  <c r="P491" i="3"/>
  <c r="P336" i="3"/>
  <c r="N46" i="3"/>
  <c r="N531" i="3"/>
  <c r="P195" i="3"/>
  <c r="P358" i="3"/>
  <c r="P526" i="3"/>
  <c r="N366" i="3"/>
  <c r="N251" i="3"/>
  <c r="P226" i="3"/>
  <c r="N22" i="3"/>
  <c r="N274" i="3"/>
  <c r="P494" i="3"/>
  <c r="N372" i="3"/>
  <c r="P546" i="3"/>
  <c r="N141" i="3"/>
  <c r="N499" i="3"/>
  <c r="N173" i="3"/>
  <c r="P42" i="3"/>
  <c r="P346" i="3"/>
  <c r="N81" i="3"/>
  <c r="P218" i="3"/>
  <c r="N106" i="3"/>
  <c r="N249" i="3"/>
  <c r="N410" i="3"/>
  <c r="P217" i="3"/>
  <c r="P19" i="3"/>
  <c r="N368" i="3"/>
  <c r="P502" i="3"/>
  <c r="P176" i="3"/>
  <c r="N475" i="3"/>
  <c r="N16" i="3"/>
  <c r="P212" i="3"/>
  <c r="N221" i="3"/>
  <c r="N235" i="3"/>
  <c r="N101" i="3"/>
  <c r="P486" i="3"/>
  <c r="P107" i="3"/>
  <c r="P189" i="3"/>
  <c r="N91" i="3"/>
  <c r="P120" i="3"/>
  <c r="P407" i="3"/>
  <c r="N85" i="3"/>
  <c r="P449" i="3"/>
  <c r="N72" i="3"/>
  <c r="P45" i="3"/>
  <c r="P94" i="3"/>
  <c r="N455" i="3"/>
  <c r="P247" i="3"/>
  <c r="P436" i="3"/>
  <c r="N245" i="3"/>
  <c r="P186" i="3"/>
  <c r="N201" i="3"/>
  <c r="N96" i="3"/>
  <c r="N318" i="3"/>
  <c r="P59" i="3"/>
  <c r="P224" i="3"/>
  <c r="P481" i="3"/>
  <c r="N417" i="3"/>
  <c r="P473" i="3"/>
  <c r="P288" i="3"/>
  <c r="P43" i="3"/>
  <c r="N102" i="3"/>
  <c r="N20" i="3"/>
  <c r="P531" i="3"/>
  <c r="N395" i="3"/>
  <c r="P330" i="3"/>
  <c r="N313" i="3"/>
  <c r="N355" i="3"/>
  <c r="P493" i="3"/>
  <c r="P24" i="3"/>
  <c r="P155" i="3"/>
  <c r="P211" i="3"/>
  <c r="N139" i="3"/>
  <c r="N198" i="3"/>
  <c r="N148" i="3"/>
  <c r="P484" i="3"/>
  <c r="N552" i="3"/>
  <c r="N306" i="3"/>
  <c r="P222" i="3"/>
  <c r="N262" i="3"/>
  <c r="P26" i="3"/>
  <c r="N268" i="3"/>
  <c r="N131" i="3"/>
  <c r="P535" i="3"/>
  <c r="P200" i="3"/>
  <c r="N30" i="3"/>
  <c r="P214" i="3"/>
  <c r="P483" i="3"/>
  <c r="N362" i="3"/>
  <c r="P322" i="3"/>
  <c r="P318" i="3"/>
  <c r="P153" i="3"/>
  <c r="N209" i="3"/>
  <c r="N459" i="3"/>
  <c r="P46" i="3"/>
  <c r="P170" i="3"/>
  <c r="N533" i="3"/>
  <c r="N451" i="3"/>
  <c r="P400" i="3"/>
  <c r="N527" i="3"/>
  <c r="N497" i="3"/>
  <c r="P387" i="3"/>
  <c r="N103" i="3"/>
  <c r="N34" i="3"/>
  <c r="N145" i="3"/>
  <c r="N542" i="3"/>
  <c r="P151" i="3"/>
  <c r="N62" i="3"/>
  <c r="N111" i="3"/>
  <c r="N367" i="3"/>
  <c r="N515" i="3"/>
  <c r="N294" i="3"/>
  <c r="P338" i="3"/>
  <c r="N510" i="3"/>
  <c r="N228" i="3"/>
  <c r="P227" i="3"/>
  <c r="P234" i="3"/>
  <c r="P9" i="3"/>
  <c r="N150" i="3"/>
  <c r="P184" i="3"/>
  <c r="P479" i="3"/>
  <c r="P460" i="3"/>
  <c r="N315" i="3"/>
  <c r="N524" i="3"/>
  <c r="N24" i="3"/>
  <c r="P519" i="3"/>
  <c r="P49" i="3"/>
  <c r="N430" i="3"/>
  <c r="N8" i="3"/>
  <c r="N124" i="3"/>
  <c r="P7" i="3"/>
  <c r="N301" i="3"/>
  <c r="N191" i="3"/>
  <c r="N398" i="3"/>
  <c r="P260" i="3"/>
  <c r="P500" i="3"/>
  <c r="P122" i="3"/>
  <c r="N416" i="3"/>
  <c r="N241" i="3"/>
  <c r="P166" i="3"/>
  <c r="P109" i="3"/>
  <c r="P229" i="3"/>
  <c r="P256" i="3"/>
  <c r="P101" i="3"/>
  <c r="N361" i="3"/>
  <c r="P384" i="3"/>
  <c r="N450" i="3"/>
  <c r="N133" i="3"/>
  <c r="P190" i="3"/>
  <c r="P139" i="3"/>
  <c r="N275" i="3"/>
  <c r="P444" i="3"/>
  <c r="P404" i="3"/>
  <c r="N414" i="3"/>
  <c r="N312" i="3"/>
  <c r="N484" i="3"/>
  <c r="N403" i="3"/>
  <c r="P236" i="3"/>
  <c r="N138" i="3"/>
  <c r="P91" i="3"/>
  <c r="P15" i="3"/>
  <c r="P495" i="3"/>
  <c r="N71" i="3"/>
  <c r="N237" i="3"/>
  <c r="N94" i="3"/>
  <c r="N63" i="3"/>
  <c r="N213" i="3"/>
  <c r="P228" i="3"/>
  <c r="P506" i="3"/>
  <c r="P235" i="3"/>
  <c r="P321" i="3"/>
  <c r="P117" i="3"/>
  <c r="N339" i="3"/>
  <c r="P390" i="3"/>
  <c r="P149" i="3"/>
  <c r="N242" i="3"/>
  <c r="P303" i="3"/>
  <c r="N279" i="3"/>
  <c r="N231" i="3"/>
  <c r="N535" i="3"/>
  <c r="N21" i="3"/>
  <c r="N465" i="3"/>
  <c r="N419" i="3"/>
  <c r="N321" i="3"/>
  <c r="N438" i="3"/>
  <c r="N90" i="3"/>
  <c r="N436" i="3"/>
  <c r="N316" i="3"/>
  <c r="P134" i="3"/>
  <c r="P100" i="3"/>
  <c r="N158" i="3"/>
  <c r="N247" i="3"/>
  <c r="N337" i="3"/>
  <c r="P391" i="3"/>
  <c r="N381" i="3"/>
  <c r="N464" i="3"/>
  <c r="P478" i="3"/>
  <c r="N172" i="3"/>
  <c r="N248" i="3"/>
  <c r="P408" i="3"/>
  <c r="N544" i="3"/>
  <c r="N226" i="3"/>
  <c r="N265" i="3"/>
  <c r="P79" i="3"/>
  <c r="P104" i="3"/>
  <c r="P36" i="3"/>
  <c r="P258" i="3"/>
  <c r="P357" i="3"/>
  <c r="P392" i="3"/>
  <c r="N303" i="3"/>
  <c r="P33" i="3"/>
  <c r="P411" i="3"/>
  <c r="P126" i="3"/>
  <c r="N373" i="3"/>
  <c r="N177" i="3"/>
  <c r="N488" i="3"/>
  <c r="N493" i="3"/>
  <c r="P215" i="3"/>
  <c r="P142" i="3"/>
  <c r="P185" i="3"/>
  <c r="P164" i="3"/>
  <c r="N330" i="3"/>
  <c r="N370" i="3"/>
  <c r="N77" i="3"/>
  <c r="N50" i="3"/>
  <c r="P424" i="3"/>
  <c r="N76" i="3"/>
  <c r="P244" i="3"/>
  <c r="P370" i="3"/>
  <c r="N492" i="3"/>
  <c r="P492" i="3"/>
  <c r="P333" i="3"/>
  <c r="P356" i="3"/>
  <c r="N68" i="3"/>
  <c r="P29" i="3"/>
  <c r="P539" i="3"/>
  <c r="N326" i="3"/>
  <c r="P278" i="3"/>
  <c r="P243" i="3"/>
  <c r="P90" i="3"/>
  <c r="P313" i="3"/>
  <c r="P281" i="3"/>
  <c r="N389" i="3"/>
  <c r="P374" i="3"/>
  <c r="P383" i="3"/>
  <c r="P468" i="3"/>
  <c r="P466" i="3"/>
  <c r="N327" i="3"/>
  <c r="N41" i="3"/>
  <c r="N272" i="3"/>
  <c r="N167" i="3"/>
  <c r="N190" i="3"/>
  <c r="P324" i="3"/>
  <c r="N86" i="3"/>
  <c r="P274" i="3"/>
  <c r="P182" i="3"/>
  <c r="P20" i="3"/>
  <c r="N186" i="3"/>
  <c r="P54" i="3"/>
  <c r="N481" i="3"/>
  <c r="P188" i="3"/>
  <c r="N470" i="3"/>
  <c r="N400" i="3"/>
  <c r="N171" i="3"/>
  <c r="P409" i="3"/>
  <c r="N332" i="3"/>
  <c r="N352" i="3"/>
  <c r="N192" i="3"/>
  <c r="N120" i="3"/>
  <c r="N243" i="3"/>
  <c r="P523" i="3"/>
  <c r="P532" i="3"/>
  <c r="P552" i="3"/>
  <c r="P305" i="3"/>
  <c r="N284" i="3"/>
  <c r="N498" i="3"/>
  <c r="P31" i="3"/>
  <c r="N324" i="3"/>
  <c r="N478" i="3"/>
  <c r="N437" i="3"/>
  <c r="N266" i="3"/>
  <c r="N460" i="3"/>
  <c r="P441" i="3"/>
  <c r="P263" i="3"/>
  <c r="P350" i="3"/>
  <c r="P262" i="3"/>
  <c r="P412" i="3"/>
  <c r="N424" i="3"/>
  <c r="P150" i="3"/>
  <c r="P273" i="3"/>
  <c r="N483" i="3"/>
  <c r="P376" i="3"/>
  <c r="P35" i="3"/>
  <c r="N233" i="3"/>
  <c r="P138" i="3"/>
  <c r="N269" i="3"/>
  <c r="P13" i="3"/>
  <c r="N506" i="3"/>
  <c r="P518" i="3"/>
  <c r="P55" i="3"/>
  <c r="P11" i="3"/>
  <c r="N479" i="3"/>
  <c r="P269" i="3"/>
  <c r="N365" i="3"/>
  <c r="N302" i="3"/>
  <c r="P38" i="3"/>
  <c r="N445" i="3"/>
  <c r="N19" i="3"/>
  <c r="N205" i="3"/>
  <c r="P237" i="3"/>
  <c r="P339" i="3"/>
  <c r="N495" i="3"/>
  <c r="P533" i="3"/>
  <c r="N143" i="3"/>
  <c r="P467" i="3"/>
  <c r="N64" i="3"/>
  <c r="N343" i="3"/>
  <c r="N202" i="3"/>
  <c r="N325" i="3"/>
  <c r="P25" i="3"/>
  <c r="P52" i="3"/>
  <c r="P456" i="3"/>
  <c r="P92" i="3"/>
  <c r="N118" i="3"/>
  <c r="N309" i="3"/>
  <c r="N540" i="3"/>
  <c r="N283" i="3"/>
  <c r="P398" i="3"/>
  <c r="N375" i="3"/>
  <c r="P136" i="3"/>
  <c r="P402" i="3"/>
  <c r="P216" i="3"/>
  <c r="N466" i="3"/>
  <c r="N197" i="3"/>
  <c r="N291" i="3"/>
  <c r="N305" i="3"/>
  <c r="P121" i="3"/>
  <c r="N354" i="3"/>
  <c r="P361" i="3"/>
  <c r="N402" i="3"/>
  <c r="N420" i="3"/>
  <c r="N42" i="3"/>
  <c r="P510" i="3"/>
  <c r="P294" i="3"/>
  <c r="P551" i="3"/>
  <c r="N155" i="3"/>
  <c r="P298" i="3"/>
  <c r="N134" i="3"/>
  <c r="P488" i="3"/>
  <c r="N127" i="3"/>
  <c r="P203" i="3"/>
  <c r="P112" i="3"/>
  <c r="N10" i="3"/>
  <c r="P440" i="3"/>
  <c r="P385" i="3"/>
  <c r="N407" i="3"/>
  <c r="N253" i="3"/>
  <c r="N214" i="3"/>
  <c r="N547" i="3"/>
  <c r="P230" i="3"/>
  <c r="P108" i="3"/>
  <c r="P293" i="3"/>
  <c r="N270" i="3"/>
  <c r="N335" i="3"/>
  <c r="P167" i="3"/>
  <c r="P145" i="3"/>
  <c r="P319" i="3"/>
  <c r="N376" i="3"/>
  <c r="P464" i="3"/>
  <c r="P191" i="3"/>
  <c r="N61" i="3"/>
  <c r="P463" i="3"/>
  <c r="N146" i="3"/>
  <c r="P323" i="3"/>
  <c r="N446" i="3"/>
  <c r="N514" i="3"/>
  <c r="P521" i="3"/>
  <c r="P270" i="3"/>
  <c r="N216" i="3"/>
  <c r="N405" i="3"/>
  <c r="N548" i="3"/>
  <c r="P396" i="3"/>
  <c r="N520" i="3"/>
  <c r="P10" i="3"/>
  <c r="N363" i="3"/>
  <c r="P5" i="3"/>
  <c r="P476" i="3"/>
  <c r="N399" i="3"/>
  <c r="P173" i="3"/>
  <c r="P439" i="3"/>
  <c r="P245" i="3"/>
  <c r="N369" i="3"/>
  <c r="N377" i="3"/>
  <c r="P528" i="3"/>
  <c r="N35" i="3"/>
  <c r="N263" i="3"/>
  <c r="N392" i="3"/>
  <c r="N458" i="3"/>
  <c r="P496" i="3"/>
  <c r="P301" i="3"/>
  <c r="P353" i="3"/>
  <c r="N328" i="3"/>
  <c r="N509" i="3"/>
  <c r="P197" i="3"/>
  <c r="N175" i="3"/>
  <c r="N225" i="3"/>
  <c r="P425" i="3"/>
  <c r="P335" i="3"/>
  <c r="P249" i="3"/>
  <c r="N28" i="3"/>
  <c r="P395" i="3"/>
  <c r="N311" i="3"/>
  <c r="P471" i="3"/>
  <c r="P413" i="3"/>
  <c r="P490" i="3"/>
  <c r="N31" i="3"/>
  <c r="N13" i="3"/>
  <c r="N88" i="3"/>
  <c r="N208" i="3"/>
  <c r="P498" i="3"/>
  <c r="P447" i="3"/>
  <c r="P406" i="3"/>
  <c r="P516" i="3"/>
  <c r="P405" i="3"/>
  <c r="N463" i="3"/>
  <c r="N511" i="3"/>
  <c r="P133" i="3"/>
  <c r="P254" i="3"/>
  <c r="P517" i="3"/>
  <c r="P39" i="3"/>
  <c r="N286" i="3"/>
  <c r="N429" i="3"/>
  <c r="P259" i="3"/>
  <c r="P450" i="3"/>
  <c r="P461" i="3"/>
  <c r="P132" i="3"/>
  <c r="N193" i="3"/>
  <c r="N351" i="3"/>
  <c r="N538" i="3"/>
  <c r="N137" i="3"/>
  <c r="P239" i="3"/>
  <c r="N18" i="3"/>
  <c r="P317" i="3"/>
  <c r="N229" i="3"/>
  <c r="N100" i="3"/>
  <c r="P162" i="3"/>
  <c r="P171" i="3"/>
  <c r="P159" i="3"/>
  <c r="N163" i="3"/>
  <c r="N482" i="3"/>
  <c r="P308" i="3"/>
  <c r="P354" i="3"/>
  <c r="N519" i="3"/>
  <c r="P530" i="3"/>
  <c r="N84" i="3"/>
  <c r="N308" i="3"/>
  <c r="N522" i="3"/>
  <c r="N203" i="3"/>
  <c r="P365" i="3"/>
  <c r="P72" i="3"/>
  <c r="N346" i="3"/>
  <c r="P48" i="3"/>
  <c r="P280" i="3"/>
  <c r="N549" i="3"/>
  <c r="P415" i="3"/>
  <c r="P257" i="3"/>
  <c r="P268" i="3"/>
  <c r="P181" i="3"/>
  <c r="N37" i="3"/>
  <c r="N52" i="3"/>
  <c r="N254" i="3"/>
  <c r="N473" i="3"/>
  <c r="P6" i="3"/>
  <c r="P199" i="3"/>
  <c r="P168" i="3"/>
  <c r="P231" i="3"/>
  <c r="N314" i="3"/>
  <c r="P242" i="3"/>
  <c r="P334" i="3"/>
  <c r="P373" i="3"/>
  <c r="N336" i="3"/>
  <c r="N232" i="3"/>
  <c r="N144" i="3"/>
  <c r="N212" i="3"/>
  <c r="P388" i="3"/>
  <c r="N448" i="3"/>
  <c r="N17" i="3"/>
  <c r="P375" i="3"/>
  <c r="N112" i="3"/>
  <c r="P316" i="3"/>
  <c r="N530" i="3"/>
  <c r="P430" i="3"/>
  <c r="N331" i="3"/>
  <c r="N132" i="3"/>
  <c r="P129" i="3"/>
  <c r="P64" i="3"/>
  <c r="N11" i="3"/>
  <c r="P501" i="3"/>
  <c r="N278" i="3"/>
  <c r="N256" i="3"/>
  <c r="P363" i="3"/>
  <c r="N154" i="3"/>
  <c r="P97" i="3"/>
  <c r="P544" i="3"/>
  <c r="N297" i="3"/>
  <c r="N26" i="3"/>
  <c r="N406" i="3"/>
  <c r="P485" i="3"/>
  <c r="P66" i="3"/>
  <c r="N468" i="3"/>
  <c r="P340" i="3"/>
  <c r="N219" i="3"/>
  <c r="N125" i="3"/>
  <c r="N394" i="3"/>
  <c r="P410" i="3"/>
  <c r="P379" i="3"/>
  <c r="N282" i="3"/>
  <c r="P372" i="3"/>
  <c r="P522" i="3"/>
  <c r="P223" i="3"/>
  <c r="P158" i="3"/>
  <c r="N189" i="3"/>
  <c r="N51" i="3"/>
  <c r="P514" i="3"/>
  <c r="P69" i="3"/>
  <c r="P369" i="3"/>
  <c r="P110" i="3"/>
  <c r="N408" i="3"/>
  <c r="N467" i="3"/>
  <c r="N240" i="3"/>
  <c r="N195" i="3"/>
  <c r="N345" i="3"/>
  <c r="P418" i="3"/>
  <c r="N113" i="3"/>
  <c r="P60" i="3"/>
  <c r="P455" i="3"/>
  <c r="P290" i="3"/>
  <c r="N289" i="3"/>
  <c r="N539" i="3"/>
  <c r="N156" i="3"/>
  <c r="P154" i="3"/>
  <c r="N344" i="3"/>
  <c r="N523" i="3"/>
  <c r="P459" i="3"/>
  <c r="P389" i="3"/>
  <c r="N502" i="3"/>
  <c r="P434" i="3"/>
  <c r="N116" i="3"/>
  <c r="P248" i="3"/>
  <c r="N55" i="3"/>
  <c r="N267" i="3"/>
  <c r="N56" i="3"/>
  <c r="P360" i="3"/>
  <c r="N449" i="3"/>
  <c r="N215" i="3"/>
  <c r="N47" i="3"/>
  <c r="N188" i="3"/>
  <c r="P30" i="3"/>
  <c r="P550" i="3"/>
  <c r="P194" i="3"/>
  <c r="N421" i="3"/>
  <c r="N119" i="3"/>
  <c r="P179" i="3"/>
  <c r="P177" i="3"/>
  <c r="N80" i="3"/>
  <c r="N259" i="3"/>
  <c r="N250" i="3"/>
  <c r="N276" i="3"/>
  <c r="N350" i="3"/>
  <c r="P431" i="3"/>
  <c r="P50" i="3"/>
  <c r="P537" i="3"/>
  <c r="P128" i="3"/>
  <c r="N43" i="3"/>
  <c r="P275" i="3"/>
  <c r="N69" i="3"/>
  <c r="P462" i="3"/>
  <c r="P285" i="3"/>
  <c r="P111" i="3"/>
  <c r="P352" i="3"/>
  <c r="N358" i="3"/>
  <c r="P304" i="3"/>
  <c r="N322" i="3"/>
  <c r="P265" i="3"/>
  <c r="P307" i="3"/>
  <c r="P311" i="3"/>
  <c r="N169" i="3"/>
  <c r="P161" i="3"/>
  <c r="P433" i="3"/>
  <c r="N174" i="3"/>
  <c r="P62" i="3"/>
  <c r="P44" i="3"/>
  <c r="P75" i="3"/>
  <c r="P423" i="3"/>
  <c r="P499" i="3"/>
  <c r="N87" i="3"/>
  <c r="N472" i="3"/>
  <c r="P32" i="3"/>
  <c r="Q32" i="3" l="1"/>
  <c r="Q499" i="3"/>
  <c r="O472" i="3"/>
  <c r="O87" i="3"/>
  <c r="Q423" i="3"/>
  <c r="Q75" i="3"/>
  <c r="Q44" i="3"/>
  <c r="Q62" i="3"/>
  <c r="Q311" i="3"/>
  <c r="Q111" i="3"/>
  <c r="O43" i="3"/>
  <c r="O322" i="3"/>
  <c r="O69" i="3"/>
  <c r="O174" i="3"/>
  <c r="O358" i="3"/>
  <c r="Q352" i="3"/>
  <c r="Q307" i="3"/>
  <c r="Q285" i="3"/>
  <c r="Q128" i="3"/>
  <c r="Q433" i="3"/>
  <c r="Q304" i="3"/>
  <c r="Q161" i="3"/>
  <c r="Q275" i="3"/>
  <c r="O169" i="3"/>
  <c r="Q265" i="3"/>
  <c r="Q462" i="3"/>
  <c r="Q537" i="3"/>
  <c r="Q50" i="3"/>
  <c r="Q431" i="3"/>
  <c r="O80" i="3"/>
  <c r="Q177" i="3"/>
  <c r="Q194" i="3"/>
  <c r="O250" i="3"/>
  <c r="O119" i="3"/>
  <c r="O259" i="3"/>
  <c r="O421" i="3"/>
  <c r="O350" i="3"/>
  <c r="O276" i="3"/>
  <c r="Q179" i="3"/>
  <c r="Q550" i="3"/>
  <c r="Q30" i="3"/>
  <c r="O502" i="3"/>
  <c r="O47" i="3"/>
  <c r="O267" i="3"/>
  <c r="O539" i="3"/>
  <c r="Q459" i="3"/>
  <c r="O289" i="3"/>
  <c r="Q434" i="3"/>
  <c r="Q360" i="3"/>
  <c r="O156" i="3"/>
  <c r="O215" i="3"/>
  <c r="O55" i="3"/>
  <c r="Q389" i="3"/>
  <c r="O523" i="3"/>
  <c r="Q290" i="3"/>
  <c r="O188" i="3"/>
  <c r="Q154" i="3"/>
  <c r="O56" i="3"/>
  <c r="O449" i="3"/>
  <c r="Q248" i="3"/>
  <c r="O116" i="3"/>
  <c r="O344" i="3"/>
  <c r="Q455" i="3"/>
  <c r="Q60" i="3"/>
  <c r="O125" i="3"/>
  <c r="Q372" i="3"/>
  <c r="O282" i="3"/>
  <c r="O113" i="3"/>
  <c r="O240" i="3"/>
  <c r="Q410" i="3"/>
  <c r="O408" i="3"/>
  <c r="Q158" i="3"/>
  <c r="O219" i="3"/>
  <c r="Q69" i="3"/>
  <c r="Q514" i="3"/>
  <c r="O51" i="3"/>
  <c r="O467" i="3"/>
  <c r="O394" i="3"/>
  <c r="Q110" i="3"/>
  <c r="Q223" i="3"/>
  <c r="Q340" i="3"/>
  <c r="O345" i="3"/>
  <c r="O195" i="3"/>
  <c r="Q379" i="3"/>
  <c r="O189" i="3"/>
  <c r="Q418" i="3"/>
  <c r="Q369" i="3"/>
  <c r="Q522" i="3"/>
  <c r="O468" i="3"/>
  <c r="Q66" i="3"/>
  <c r="O278" i="3"/>
  <c r="Q97" i="3"/>
  <c r="O154" i="3"/>
  <c r="Q501" i="3"/>
  <c r="O297" i="3"/>
  <c r="Q544" i="3"/>
  <c r="O256" i="3"/>
  <c r="O406" i="3"/>
  <c r="Q485" i="3"/>
  <c r="O26" i="3"/>
  <c r="Q363" i="3"/>
  <c r="O11" i="3"/>
  <c r="Q64" i="3"/>
  <c r="O17" i="3"/>
  <c r="O448" i="3"/>
  <c r="Q430" i="3"/>
  <c r="O530" i="3"/>
  <c r="O212" i="3"/>
  <c r="Q231" i="3"/>
  <c r="O336" i="3"/>
  <c r="Q129" i="3"/>
  <c r="Q334" i="3"/>
  <c r="O331" i="3"/>
  <c r="Q388" i="3"/>
  <c r="Q316" i="3"/>
  <c r="O144" i="3"/>
  <c r="Q168" i="3"/>
  <c r="Q375" i="3"/>
  <c r="Q373" i="3"/>
  <c r="O132" i="3"/>
  <c r="Q242" i="3"/>
  <c r="O314" i="3"/>
  <c r="O112" i="3"/>
  <c r="O232" i="3"/>
  <c r="Q199" i="3"/>
  <c r="Q6" i="3"/>
  <c r="Q268" i="3"/>
  <c r="O549" i="3"/>
  <c r="O37" i="3"/>
  <c r="O254" i="3"/>
  <c r="Q415" i="3"/>
  <c r="Q181" i="3"/>
  <c r="O473" i="3"/>
  <c r="O52" i="3"/>
  <c r="Q257" i="3"/>
  <c r="Q280" i="3"/>
  <c r="Q48" i="3"/>
  <c r="O203" i="3"/>
  <c r="O163" i="3"/>
  <c r="Q159" i="3"/>
  <c r="O84" i="3"/>
  <c r="Q171" i="3"/>
  <c r="O137" i="3"/>
  <c r="Q450" i="3"/>
  <c r="Q317" i="3"/>
  <c r="O482" i="3"/>
  <c r="O522" i="3"/>
  <c r="O308" i="3"/>
  <c r="Q530" i="3"/>
  <c r="Q162" i="3"/>
  <c r="O538" i="3"/>
  <c r="Q259" i="3"/>
  <c r="Q308" i="3"/>
  <c r="Q132" i="3"/>
  <c r="Q239" i="3"/>
  <c r="Q72" i="3"/>
  <c r="O519" i="3"/>
  <c r="O100" i="3"/>
  <c r="O351" i="3"/>
  <c r="O429" i="3"/>
  <c r="O346" i="3"/>
  <c r="O18" i="3"/>
  <c r="Q461" i="3"/>
  <c r="Q365" i="3"/>
  <c r="Q354" i="3"/>
  <c r="O229" i="3"/>
  <c r="O193" i="3"/>
  <c r="O286" i="3"/>
  <c r="Q39" i="3"/>
  <c r="O28" i="3"/>
  <c r="Q353" i="3"/>
  <c r="O369" i="3"/>
  <c r="Q197" i="3"/>
  <c r="O311" i="3"/>
  <c r="Q395" i="3"/>
  <c r="O511" i="3"/>
  <c r="O88" i="3"/>
  <c r="Q249" i="3"/>
  <c r="Q301" i="3"/>
  <c r="Q245" i="3"/>
  <c r="Q471" i="3"/>
  <c r="O509" i="3"/>
  <c r="O328" i="3"/>
  <c r="O463" i="3"/>
  <c r="O13" i="3"/>
  <c r="Q335" i="3"/>
  <c r="Q496" i="3"/>
  <c r="Q439" i="3"/>
  <c r="Q447" i="3"/>
  <c r="Q528" i="3"/>
  <c r="O377" i="3"/>
  <c r="Q405" i="3"/>
  <c r="O31" i="3"/>
  <c r="Q425" i="3"/>
  <c r="O458" i="3"/>
  <c r="Q173" i="3"/>
  <c r="Q517" i="3"/>
  <c r="Q254" i="3"/>
  <c r="O208" i="3"/>
  <c r="Q516" i="3"/>
  <c r="Q490" i="3"/>
  <c r="O225" i="3"/>
  <c r="O392" i="3"/>
  <c r="O399" i="3"/>
  <c r="O35" i="3"/>
  <c r="Q498" i="3"/>
  <c r="Q133" i="3"/>
  <c r="Q406" i="3"/>
  <c r="Q413" i="3"/>
  <c r="O175" i="3"/>
  <c r="O263" i="3"/>
  <c r="Q476" i="3"/>
  <c r="O363" i="3"/>
  <c r="Q10" i="3"/>
  <c r="Q270" i="3"/>
  <c r="Q440" i="3"/>
  <c r="Q145" i="3"/>
  <c r="O10" i="3"/>
  <c r="O42" i="3"/>
  <c r="O375" i="3"/>
  <c r="O197" i="3"/>
  <c r="O253" i="3"/>
  <c r="O376" i="3"/>
  <c r="Q521" i="3"/>
  <c r="Q167" i="3"/>
  <c r="Q112" i="3"/>
  <c r="O420" i="3"/>
  <c r="Q398" i="3"/>
  <c r="O214" i="3"/>
  <c r="Q464" i="3"/>
  <c r="Q402" i="3"/>
  <c r="O514" i="3"/>
  <c r="O335" i="3"/>
  <c r="Q203" i="3"/>
  <c r="O402" i="3"/>
  <c r="O283" i="3"/>
  <c r="O405" i="3"/>
  <c r="Q396" i="3"/>
  <c r="Q385" i="3"/>
  <c r="O446" i="3"/>
  <c r="O270" i="3"/>
  <c r="O127" i="3"/>
  <c r="Q361" i="3"/>
  <c r="O540" i="3"/>
  <c r="Q551" i="3"/>
  <c r="Q216" i="3"/>
  <c r="Q510" i="3"/>
  <c r="Q323" i="3"/>
  <c r="Q293" i="3"/>
  <c r="Q488" i="3"/>
  <c r="O354" i="3"/>
  <c r="O309" i="3"/>
  <c r="O466" i="3"/>
  <c r="O216" i="3"/>
  <c r="Q136" i="3"/>
  <c r="O146" i="3"/>
  <c r="Q108" i="3"/>
  <c r="O134" i="3"/>
  <c r="Q121" i="3"/>
  <c r="O118" i="3"/>
  <c r="O520" i="3"/>
  <c r="Q294" i="3"/>
  <c r="Q319" i="3"/>
  <c r="Q463" i="3"/>
  <c r="Q230" i="3"/>
  <c r="Q298" i="3"/>
  <c r="O305" i="3"/>
  <c r="Q92" i="3"/>
  <c r="Q191" i="3"/>
  <c r="O407" i="3"/>
  <c r="O548" i="3"/>
  <c r="O61" i="3"/>
  <c r="O547" i="3"/>
  <c r="O155" i="3"/>
  <c r="O291" i="3"/>
  <c r="Q456" i="3"/>
  <c r="Q52" i="3"/>
  <c r="Q25" i="3"/>
  <c r="Q339" i="3"/>
  <c r="Q237" i="3"/>
  <c r="O205" i="3"/>
  <c r="O143" i="3"/>
  <c r="O19" i="3"/>
  <c r="O495" i="3"/>
  <c r="O343" i="3"/>
  <c r="O325" i="3"/>
  <c r="O64" i="3"/>
  <c r="O202" i="3"/>
  <c r="Q467" i="3"/>
  <c r="Q533" i="3"/>
  <c r="O445" i="3"/>
  <c r="Q38" i="3"/>
  <c r="O365" i="3"/>
  <c r="O302" i="3"/>
  <c r="Q269" i="3"/>
  <c r="O479" i="3"/>
  <c r="Q11" i="3"/>
  <c r="Q55" i="3"/>
  <c r="Q518" i="3"/>
  <c r="O506" i="3"/>
  <c r="Q13" i="3"/>
  <c r="O269" i="3"/>
  <c r="Q138" i="3"/>
  <c r="O233" i="3"/>
  <c r="Q35" i="3"/>
  <c r="O424" i="3"/>
  <c r="Q273" i="3"/>
  <c r="O266" i="3"/>
  <c r="O437" i="3"/>
  <c r="Q350" i="3"/>
  <c r="Q263" i="3"/>
  <c r="O478" i="3"/>
  <c r="Q376" i="3"/>
  <c r="O460" i="3"/>
  <c r="Q412" i="3"/>
  <c r="Q262" i="3"/>
  <c r="O483" i="3"/>
  <c r="Q150" i="3"/>
  <c r="Q441" i="3"/>
  <c r="O324" i="3"/>
  <c r="Q31" i="3"/>
  <c r="O470" i="3"/>
  <c r="Q305" i="3"/>
  <c r="O120" i="3"/>
  <c r="O498" i="3"/>
  <c r="O192" i="3"/>
  <c r="O400" i="3"/>
  <c r="O352" i="3"/>
  <c r="O332" i="3"/>
  <c r="Q188" i="3"/>
  <c r="Q523" i="3"/>
  <c r="O171" i="3"/>
  <c r="Q552" i="3"/>
  <c r="O284" i="3"/>
  <c r="Q532" i="3"/>
  <c r="O243" i="3"/>
  <c r="Q409" i="3"/>
  <c r="O481" i="3"/>
  <c r="Q54" i="3"/>
  <c r="O186" i="3"/>
  <c r="Q20" i="3"/>
  <c r="Q374" i="3"/>
  <c r="O190" i="3"/>
  <c r="O327" i="3"/>
  <c r="O389" i="3"/>
  <c r="Q278" i="3"/>
  <c r="Q383" i="3"/>
  <c r="Q324" i="3"/>
  <c r="Q243" i="3"/>
  <c r="Q274" i="3"/>
  <c r="O167" i="3"/>
  <c r="Q466" i="3"/>
  <c r="Q281" i="3"/>
  <c r="O326" i="3"/>
  <c r="Q90" i="3"/>
  <c r="Q182" i="3"/>
  <c r="O41" i="3"/>
  <c r="O86" i="3"/>
  <c r="O272" i="3"/>
  <c r="Q468" i="3"/>
  <c r="Q313" i="3"/>
  <c r="Q539" i="3"/>
  <c r="Q29" i="3"/>
  <c r="O77" i="3"/>
  <c r="O370" i="3"/>
  <c r="O488" i="3"/>
  <c r="O177" i="3"/>
  <c r="Q164" i="3"/>
  <c r="Q185" i="3"/>
  <c r="O373" i="3"/>
  <c r="O492" i="3"/>
  <c r="Q370" i="3"/>
  <c r="Q244" i="3"/>
  <c r="O330" i="3"/>
  <c r="Q333" i="3"/>
  <c r="Q424" i="3"/>
  <c r="Q142" i="3"/>
  <c r="Q126" i="3"/>
  <c r="O68" i="3"/>
  <c r="O493" i="3"/>
  <c r="Q356" i="3"/>
  <c r="O76" i="3"/>
  <c r="Q492" i="3"/>
  <c r="O50" i="3"/>
  <c r="Q215" i="3"/>
  <c r="Q411" i="3"/>
  <c r="Q33" i="3"/>
  <c r="Q357" i="3"/>
  <c r="O303" i="3"/>
  <c r="Q392" i="3"/>
  <c r="Q258" i="3"/>
  <c r="Q36" i="3"/>
  <c r="O247" i="3"/>
  <c r="Q100" i="3"/>
  <c r="O279" i="3"/>
  <c r="O213" i="3"/>
  <c r="O321" i="3"/>
  <c r="O419" i="3"/>
  <c r="O381" i="3"/>
  <c r="O21" i="3"/>
  <c r="O248" i="3"/>
  <c r="Q134" i="3"/>
  <c r="Q303" i="3"/>
  <c r="O63" i="3"/>
  <c r="Q478" i="3"/>
  <c r="Q79" i="3"/>
  <c r="O465" i="3"/>
  <c r="Q408" i="3"/>
  <c r="O231" i="3"/>
  <c r="O316" i="3"/>
  <c r="O242" i="3"/>
  <c r="O94" i="3"/>
  <c r="Q117" i="3"/>
  <c r="O464" i="3"/>
  <c r="Q235" i="3"/>
  <c r="O337" i="3"/>
  <c r="Q228" i="3"/>
  <c r="O436" i="3"/>
  <c r="Q149" i="3"/>
  <c r="O237" i="3"/>
  <c r="O265" i="3"/>
  <c r="O226" i="3"/>
  <c r="Q391" i="3"/>
  <c r="O535" i="3"/>
  <c r="O158" i="3"/>
  <c r="O90" i="3"/>
  <c r="Q390" i="3"/>
  <c r="O71" i="3"/>
  <c r="Q104" i="3"/>
  <c r="Q321" i="3"/>
  <c r="O544" i="3"/>
  <c r="Q506" i="3"/>
  <c r="O172" i="3"/>
  <c r="O438" i="3"/>
  <c r="O339" i="3"/>
  <c r="Q495" i="3"/>
  <c r="Q15" i="3"/>
  <c r="Q236" i="3"/>
  <c r="O403" i="3"/>
  <c r="Q139" i="3"/>
  <c r="Q229" i="3"/>
  <c r="Q260" i="3"/>
  <c r="Q91" i="3"/>
  <c r="Q404" i="3"/>
  <c r="Q444" i="3"/>
  <c r="Q500" i="3"/>
  <c r="O484" i="3"/>
  <c r="Q190" i="3"/>
  <c r="Q109" i="3"/>
  <c r="O398" i="3"/>
  <c r="Q384" i="3"/>
  <c r="O361" i="3"/>
  <c r="Q101" i="3"/>
  <c r="O275" i="3"/>
  <c r="O312" i="3"/>
  <c r="O133" i="3"/>
  <c r="Q166" i="3"/>
  <c r="O191" i="3"/>
  <c r="O416" i="3"/>
  <c r="O138" i="3"/>
  <c r="Q122" i="3"/>
  <c r="Q256" i="3"/>
  <c r="O414" i="3"/>
  <c r="O450" i="3"/>
  <c r="O241" i="3"/>
  <c r="O301" i="3"/>
  <c r="Q7" i="3"/>
  <c r="O124" i="3"/>
  <c r="O8" i="3"/>
  <c r="O430" i="3"/>
  <c r="Q49" i="3"/>
  <c r="O24" i="3"/>
  <c r="Q460" i="3"/>
  <c r="Q184" i="3"/>
  <c r="O524" i="3"/>
  <c r="Q519" i="3"/>
  <c r="O315" i="3"/>
  <c r="Q479" i="3"/>
  <c r="O150" i="3"/>
  <c r="Q9" i="3"/>
  <c r="O62" i="3"/>
  <c r="Q151" i="3"/>
  <c r="O527" i="3"/>
  <c r="O515" i="3"/>
  <c r="O145" i="3"/>
  <c r="O451" i="3"/>
  <c r="Q234" i="3"/>
  <c r="Q387" i="3"/>
  <c r="Q338" i="3"/>
  <c r="O294" i="3"/>
  <c r="O542" i="3"/>
  <c r="O367" i="3"/>
  <c r="O34" i="3"/>
  <c r="O533" i="3"/>
  <c r="O510" i="3"/>
  <c r="O228" i="3"/>
  <c r="O497" i="3"/>
  <c r="Q227" i="3"/>
  <c r="Q400" i="3"/>
  <c r="O111" i="3"/>
  <c r="O103" i="3"/>
  <c r="Q170" i="3"/>
  <c r="Q46" i="3"/>
  <c r="O362" i="3"/>
  <c r="Q483" i="3"/>
  <c r="Q318" i="3"/>
  <c r="Q214" i="3"/>
  <c r="O131" i="3"/>
  <c r="Q200" i="3"/>
  <c r="O209" i="3"/>
  <c r="O459" i="3"/>
  <c r="Q535" i="3"/>
  <c r="Q153" i="3"/>
  <c r="Q322" i="3"/>
  <c r="O30" i="3"/>
  <c r="O268" i="3"/>
  <c r="Q26" i="3"/>
  <c r="O148" i="3"/>
  <c r="Q211" i="3"/>
  <c r="Q484" i="3"/>
  <c r="O306" i="3"/>
  <c r="O139" i="3"/>
  <c r="O262" i="3"/>
  <c r="Q222" i="3"/>
  <c r="O552" i="3"/>
  <c r="O198" i="3"/>
  <c r="Q155" i="3"/>
  <c r="Q24" i="3"/>
  <c r="Q493" i="3"/>
  <c r="O313" i="3"/>
  <c r="Q531" i="3"/>
  <c r="Q330" i="3"/>
  <c r="O355" i="3"/>
  <c r="O20" i="3"/>
  <c r="O395" i="3"/>
  <c r="O102" i="3"/>
  <c r="Q43" i="3"/>
  <c r="Q288" i="3"/>
  <c r="Q473" i="3"/>
  <c r="O417" i="3"/>
  <c r="Q481" i="3"/>
  <c r="Q224" i="3"/>
  <c r="Q59" i="3"/>
  <c r="O455" i="3"/>
  <c r="Q247" i="3"/>
  <c r="O201" i="3"/>
  <c r="O245" i="3"/>
  <c r="O318" i="3"/>
  <c r="O96" i="3"/>
  <c r="Q186" i="3"/>
  <c r="Q436" i="3"/>
  <c r="Q94" i="3"/>
  <c r="Q45" i="3"/>
  <c r="O235" i="3"/>
  <c r="Q176" i="3"/>
  <c r="O91" i="3"/>
  <c r="Q189" i="3"/>
  <c r="Q107" i="3"/>
  <c r="Q486" i="3"/>
  <c r="O85" i="3"/>
  <c r="O101" i="3"/>
  <c r="O221" i="3"/>
  <c r="Q502" i="3"/>
  <c r="O72" i="3"/>
  <c r="O16" i="3"/>
  <c r="Q449" i="3"/>
  <c r="O475" i="3"/>
  <c r="Q407" i="3"/>
  <c r="Q120" i="3"/>
  <c r="Q212" i="3"/>
  <c r="O368" i="3"/>
  <c r="Q19" i="3"/>
  <c r="Q218" i="3"/>
  <c r="O410" i="3"/>
  <c r="O81" i="3"/>
  <c r="O249" i="3"/>
  <c r="Q217" i="3"/>
  <c r="O106" i="3"/>
  <c r="Q346" i="3"/>
  <c r="Q42" i="3"/>
  <c r="O46" i="3"/>
  <c r="Q336" i="3"/>
  <c r="Q546" i="3"/>
  <c r="O366" i="3"/>
  <c r="Q140" i="3"/>
  <c r="Q195" i="3"/>
  <c r="O173" i="3"/>
  <c r="O22" i="3"/>
  <c r="O141" i="3"/>
  <c r="V141" i="3"/>
  <c r="Q491" i="3"/>
  <c r="O372" i="3"/>
  <c r="Q526" i="3"/>
  <c r="Q283" i="3"/>
  <c r="O274" i="3"/>
  <c r="O531" i="3"/>
  <c r="O499" i="3"/>
  <c r="Q226" i="3"/>
  <c r="O251" i="3"/>
  <c r="Q494" i="3"/>
  <c r="Q358" i="3"/>
  <c r="Q115" i="3"/>
  <c r="Q41" i="3"/>
  <c r="O529" i="3"/>
  <c r="Q525" i="3"/>
  <c r="Q156" i="3"/>
  <c r="Q141" i="3"/>
  <c r="Q480" i="3"/>
  <c r="O123" i="3"/>
  <c r="O261" i="3"/>
  <c r="O7" i="3"/>
  <c r="Q114" i="3"/>
  <c r="Q427" i="3"/>
  <c r="O264" i="3"/>
  <c r="Q210" i="3"/>
  <c r="O74" i="3"/>
  <c r="Q515" i="3"/>
  <c r="Q351" i="3"/>
  <c r="O224" i="3"/>
  <c r="O66" i="3"/>
  <c r="Q95" i="3"/>
  <c r="O107" i="3"/>
  <c r="Q28" i="3"/>
  <c r="O439" i="3"/>
  <c r="Q326" i="3"/>
  <c r="Q296" i="3"/>
  <c r="Q241" i="3"/>
  <c r="Q472" i="3"/>
  <c r="Q414" i="3"/>
  <c r="Q71" i="3"/>
  <c r="Q18" i="3"/>
  <c r="Q312" i="3"/>
  <c r="Q320" i="3"/>
  <c r="Q81" i="3"/>
  <c r="Q198" i="3"/>
  <c r="O129" i="3"/>
  <c r="O323" i="3"/>
  <c r="Q56" i="3"/>
  <c r="Q143" i="3"/>
  <c r="O207" i="3"/>
  <c r="O178" i="3"/>
  <c r="Q529" i="3"/>
  <c r="Q545" i="3"/>
  <c r="O525" i="3"/>
  <c r="O507" i="3"/>
  <c r="Q152" i="3"/>
  <c r="Q292" i="3"/>
  <c r="Q264" i="3"/>
  <c r="O545" i="3"/>
  <c r="O474" i="3"/>
  <c r="O255" i="3"/>
  <c r="O151" i="3"/>
  <c r="O435" i="3"/>
  <c r="Q282" i="3"/>
  <c r="Q300" i="3"/>
  <c r="O397" i="3"/>
  <c r="Q284" i="3"/>
  <c r="Q511" i="3"/>
  <c r="O512" i="3"/>
  <c r="O411" i="3"/>
  <c r="O418" i="3"/>
  <c r="O490" i="3"/>
  <c r="O364" i="3"/>
  <c r="Q302" i="3"/>
  <c r="O153" i="3"/>
  <c r="O38" i="3"/>
  <c r="Q291" i="3"/>
  <c r="O537" i="3"/>
  <c r="O496" i="3"/>
  <c r="Q267" i="3"/>
  <c r="O204" i="3"/>
  <c r="Q178" i="3"/>
  <c r="Q276" i="3"/>
  <c r="O349" i="3"/>
  <c r="O98" i="3"/>
  <c r="Q504" i="3"/>
  <c r="O165" i="3"/>
  <c r="O491" i="3"/>
  <c r="Q399" i="3"/>
  <c r="Q83" i="3"/>
  <c r="O117" i="3"/>
  <c r="Q344" i="3"/>
  <c r="O54" i="3"/>
  <c r="O353" i="3"/>
  <c r="Q251" i="3"/>
  <c r="Q271" i="3"/>
  <c r="O298" i="3"/>
  <c r="Q77" i="3"/>
  <c r="O386" i="3"/>
  <c r="Q538" i="3"/>
  <c r="O59" i="3"/>
  <c r="Q540" i="3"/>
  <c r="Q206" i="3"/>
  <c r="Q341" i="3"/>
  <c r="Q349" i="3"/>
  <c r="O122" i="3"/>
  <c r="O404" i="3"/>
  <c r="Q549" i="3"/>
  <c r="O387" i="3"/>
  <c r="O434" i="3"/>
  <c r="O356" i="3"/>
  <c r="O374" i="3"/>
  <c r="Q465" i="3"/>
  <c r="O340" i="3"/>
  <c r="O223" i="3"/>
  <c r="O432" i="3"/>
  <c r="Q366" i="3"/>
  <c r="Q327" i="3"/>
  <c r="O257" i="3"/>
  <c r="O329" i="3"/>
  <c r="Q332" i="3"/>
  <c r="O359" i="3"/>
  <c r="O93" i="3"/>
  <c r="Q429" i="3"/>
  <c r="O422" i="3"/>
  <c r="O300" i="3"/>
  <c r="O220" i="3"/>
  <c r="Q193" i="3"/>
  <c r="Q205" i="3"/>
  <c r="O401" i="3"/>
  <c r="Q68" i="3"/>
  <c r="Q102" i="3"/>
  <c r="Q40" i="3"/>
  <c r="O45" i="3"/>
  <c r="Q380" i="3"/>
  <c r="Q157" i="3"/>
  <c r="O95" i="3"/>
  <c r="Q403" i="3"/>
  <c r="Q73" i="3"/>
  <c r="Q47" i="3"/>
  <c r="Q86" i="3"/>
  <c r="O295" i="3"/>
  <c r="Q345" i="3"/>
  <c r="Q543" i="3"/>
  <c r="Q534" i="3"/>
  <c r="O40" i="3"/>
  <c r="Q299" i="3"/>
  <c r="Q148" i="3"/>
  <c r="O211" i="3"/>
  <c r="Q202" i="3"/>
  <c r="O427" i="3"/>
  <c r="O179" i="3"/>
  <c r="O199" i="3"/>
  <c r="Q382" i="3"/>
  <c r="O453" i="3"/>
  <c r="O29" i="3"/>
  <c r="O105" i="3"/>
  <c r="O32" i="3"/>
  <c r="O517" i="3"/>
  <c r="Q443" i="3"/>
  <c r="Q509" i="3"/>
  <c r="Q445" i="3"/>
  <c r="O501" i="3"/>
  <c r="Q207" i="3"/>
  <c r="Q67" i="3"/>
  <c r="Q80" i="3"/>
  <c r="Q130" i="3"/>
  <c r="O166" i="3"/>
  <c r="O44" i="3"/>
  <c r="O239" i="3"/>
  <c r="O196" i="3"/>
  <c r="O92" i="3"/>
  <c r="O218" i="3"/>
  <c r="Q420" i="3"/>
  <c r="Q507" i="3"/>
  <c r="O546" i="3"/>
  <c r="Q328" i="3"/>
  <c r="Q497" i="3"/>
  <c r="O25" i="3"/>
  <c r="Q61" i="3"/>
  <c r="Q70" i="3"/>
  <c r="O307" i="3"/>
  <c r="Q438" i="3"/>
  <c r="Q508" i="3"/>
  <c r="O444" i="3"/>
  <c r="Q255" i="3"/>
  <c r="Q219" i="3"/>
  <c r="Q289" i="3"/>
  <c r="O126" i="3"/>
  <c r="O382" i="3"/>
  <c r="Q17" i="3"/>
  <c r="O187" i="3"/>
  <c r="Q232" i="3"/>
  <c r="O391" i="3"/>
  <c r="Q144" i="3"/>
  <c r="Q85" i="3"/>
  <c r="O516" i="3"/>
  <c r="O441" i="3"/>
  <c r="O222" i="3"/>
  <c r="O320" i="3"/>
  <c r="Q457" i="3"/>
  <c r="Q21" i="3"/>
  <c r="O385" i="3"/>
  <c r="Q432" i="3"/>
  <c r="O521" i="3"/>
  <c r="O454" i="3"/>
  <c r="Q118" i="3"/>
  <c r="Q279" i="3"/>
  <c r="Q446" i="3"/>
  <c r="Q489" i="3"/>
  <c r="O75" i="3"/>
  <c r="Q74" i="3"/>
  <c r="O89" i="3"/>
  <c r="O244" i="3"/>
  <c r="O447" i="3"/>
  <c r="O217" i="3"/>
  <c r="Q27" i="3"/>
  <c r="Q310" i="3"/>
  <c r="Q286" i="3"/>
  <c r="Q172" i="3"/>
  <c r="O503" i="3"/>
  <c r="O39" i="3"/>
  <c r="Q99" i="3"/>
  <c r="Q377" i="3"/>
  <c r="O258" i="3"/>
  <c r="O260" i="3"/>
  <c r="Q426" i="3"/>
  <c r="Q63" i="3"/>
  <c r="O23" i="3"/>
  <c r="Q448" i="3"/>
  <c r="Q442" i="3"/>
  <c r="Q213" i="3"/>
  <c r="O443" i="3"/>
  <c r="Q315" i="3"/>
  <c r="Q225" i="3"/>
  <c r="Q160" i="3"/>
  <c r="Q277" i="3"/>
  <c r="O128" i="3"/>
  <c r="Q246" i="3"/>
  <c r="Q103" i="3"/>
  <c r="O487" i="3"/>
  <c r="O415" i="3"/>
  <c r="O238" i="3"/>
  <c r="Q469" i="3"/>
  <c r="O79" i="3"/>
  <c r="O99" i="3"/>
  <c r="O110" i="3"/>
  <c r="Q124" i="3"/>
  <c r="O53" i="3"/>
  <c r="Q22" i="3"/>
  <c r="Q512" i="3"/>
  <c r="O357" i="3"/>
  <c r="Q8" i="3"/>
  <c r="O304" i="3"/>
  <c r="O296" i="3"/>
  <c r="Q209" i="3"/>
  <c r="O15" i="3"/>
  <c r="Q105" i="3"/>
  <c r="Q57" i="3"/>
  <c r="O33" i="3"/>
  <c r="O57" i="3"/>
  <c r="O115" i="3"/>
  <c r="Q454" i="3"/>
  <c r="Q261" i="3"/>
  <c r="O508" i="3"/>
  <c r="O60" i="3"/>
  <c r="O12" i="3"/>
  <c r="Q325" i="3"/>
  <c r="O360" i="3"/>
  <c r="O149" i="3"/>
  <c r="Q329" i="3"/>
  <c r="O378" i="3"/>
  <c r="O334" i="3"/>
  <c r="Q371" i="3"/>
  <c r="O433" i="3"/>
  <c r="O70" i="3"/>
  <c r="Q34" i="3"/>
  <c r="O541" i="3"/>
  <c r="O477" i="3"/>
  <c r="Q119" i="3"/>
  <c r="O536" i="3"/>
  <c r="O49" i="3"/>
  <c r="Q180" i="3"/>
  <c r="Q386" i="3"/>
  <c r="Q14" i="3"/>
  <c r="Q96" i="3"/>
  <c r="Q541" i="3"/>
  <c r="Q125" i="3"/>
  <c r="O462" i="3"/>
  <c r="O176" i="3"/>
  <c r="Q437" i="3"/>
  <c r="O168" i="3"/>
  <c r="O413" i="3"/>
  <c r="Q505" i="3"/>
  <c r="O108" i="3"/>
  <c r="O532" i="3"/>
  <c r="O210" i="3"/>
  <c r="Q37" i="3"/>
  <c r="Q135" i="3"/>
  <c r="O442" i="3"/>
  <c r="Q347" i="3"/>
  <c r="O423" i="3"/>
  <c r="O157" i="3"/>
  <c r="Q295" i="3"/>
  <c r="O194" i="3"/>
  <c r="O551" i="3"/>
  <c r="O206" i="3"/>
  <c r="O104" i="3"/>
  <c r="Q165" i="3"/>
  <c r="Q175" i="3"/>
  <c r="O65" i="3"/>
  <c r="Q89" i="3"/>
  <c r="Q337" i="3"/>
  <c r="Q51" i="3"/>
  <c r="Q475" i="3"/>
  <c r="O469" i="3"/>
  <c r="Q393" i="3"/>
  <c r="O114" i="3"/>
  <c r="O152" i="3"/>
  <c r="Q527" i="3"/>
  <c r="O271" i="3"/>
  <c r="O287" i="3"/>
  <c r="O83" i="3"/>
  <c r="O288" i="3"/>
  <c r="Q482" i="3"/>
  <c r="O280" i="3"/>
  <c r="O142" i="3"/>
  <c r="Q174" i="3"/>
  <c r="Q84" i="3"/>
  <c r="O384" i="3"/>
  <c r="O227" i="3"/>
  <c r="O550" i="3"/>
  <c r="O440" i="3"/>
  <c r="Q297" i="3"/>
  <c r="Q503" i="3"/>
  <c r="O285" i="3"/>
  <c r="O170" i="3"/>
  <c r="O159" i="3"/>
  <c r="O161" i="3"/>
  <c r="Q364" i="3"/>
  <c r="O200" i="3"/>
  <c r="O426" i="3"/>
  <c r="O428" i="3"/>
  <c r="O293" i="3"/>
  <c r="O452" i="3"/>
  <c r="O348" i="3"/>
  <c r="O431" i="3"/>
  <c r="Q196" i="3"/>
  <c r="O36" i="3"/>
  <c r="O234" i="3"/>
  <c r="Q127" i="3"/>
  <c r="O48" i="3"/>
  <c r="Q116" i="3"/>
  <c r="O319" i="3"/>
  <c r="O182" i="3"/>
  <c r="O388" i="3"/>
  <c r="O528" i="3"/>
  <c r="O162" i="3"/>
  <c r="Q201" i="3"/>
  <c r="O486" i="3"/>
  <c r="O342" i="3"/>
  <c r="O500" i="3"/>
  <c r="Q342" i="3"/>
  <c r="Q204" i="3"/>
  <c r="Q381" i="3"/>
  <c r="O310" i="3"/>
  <c r="O461" i="3"/>
  <c r="Q76" i="3"/>
  <c r="Q266" i="3"/>
  <c r="Q355" i="3"/>
  <c r="Q422" i="3"/>
  <c r="O252" i="3"/>
  <c r="O147" i="3"/>
  <c r="Q163" i="3"/>
  <c r="Q106" i="3"/>
  <c r="Q331" i="3"/>
  <c r="O136" i="3"/>
  <c r="Q87" i="3"/>
  <c r="O97" i="3"/>
  <c r="Q192" i="3"/>
  <c r="Q12" i="3"/>
  <c r="O180" i="3"/>
  <c r="Q187" i="3"/>
  <c r="Q417" i="3"/>
  <c r="O121" i="3"/>
  <c r="Q65" i="3"/>
  <c r="O9" i="3"/>
  <c r="O396" i="3"/>
  <c r="Q348" i="3"/>
  <c r="Q233" i="3"/>
  <c r="Q458" i="3"/>
  <c r="O6" i="3"/>
  <c r="O230" i="3"/>
  <c r="Q131" i="3"/>
  <c r="O412" i="3"/>
  <c r="O338" i="3"/>
  <c r="Q451" i="3"/>
  <c r="Q137" i="3"/>
  <c r="Q428" i="3"/>
  <c r="O109" i="3"/>
  <c r="O543" i="3"/>
  <c r="Q238" i="3"/>
  <c r="O513" i="3"/>
  <c r="O82" i="3"/>
  <c r="O281" i="3"/>
  <c r="Q123" i="3"/>
  <c r="Q548" i="3"/>
  <c r="Q221" i="3"/>
  <c r="Q547" i="3"/>
  <c r="O456" i="3"/>
  <c r="Q82" i="3"/>
  <c r="O505" i="3"/>
  <c r="Q470" i="3"/>
  <c r="O181" i="3"/>
  <c r="O489" i="3"/>
  <c r="O236" i="3"/>
  <c r="Q98" i="3"/>
  <c r="Q397" i="3"/>
  <c r="Q314" i="3"/>
  <c r="O185" i="3"/>
  <c r="O14" i="3"/>
  <c r="O379" i="3"/>
  <c r="O184" i="3"/>
  <c r="Q169" i="3"/>
  <c r="Q520" i="3"/>
  <c r="O290" i="3"/>
  <c r="Q58" i="3"/>
  <c r="Q368" i="3"/>
  <c r="O246" i="3"/>
  <c r="O164" i="3"/>
  <c r="Q250" i="3"/>
  <c r="Q453" i="3"/>
  <c r="Q536" i="3"/>
  <c r="O347" i="3"/>
  <c r="O383" i="3"/>
  <c r="O317" i="3"/>
  <c r="Q487" i="3"/>
  <c r="O183" i="3"/>
  <c r="O409" i="3"/>
  <c r="O273" i="3"/>
  <c r="O534" i="3"/>
  <c r="Q53" i="3"/>
  <c r="O58" i="3"/>
  <c r="Q306" i="3"/>
  <c r="Q362" i="3"/>
  <c r="Q252" i="3"/>
  <c r="Q113" i="3"/>
  <c r="O78" i="3"/>
  <c r="Q419" i="3"/>
  <c r="Q23" i="3"/>
  <c r="Q16" i="3"/>
  <c r="O485" i="3"/>
  <c r="Q88" i="3"/>
  <c r="O425" i="3"/>
  <c r="O380" i="3"/>
  <c r="O140" i="3"/>
  <c r="Q513" i="3"/>
  <c r="O333" i="3"/>
  <c r="O130" i="3"/>
  <c r="O73" i="3"/>
  <c r="Q147" i="3"/>
  <c r="Q542" i="3"/>
  <c r="O135" i="3"/>
  <c r="Q183" i="3"/>
  <c r="O526" i="3"/>
  <c r="Q253" i="3"/>
  <c r="Q220" i="3"/>
  <c r="Q309" i="3"/>
  <c r="Q208" i="3"/>
  <c r="Q359" i="3"/>
  <c r="O67" i="3"/>
  <c r="O277" i="3"/>
  <c r="O371" i="3"/>
  <c r="Q367" i="3"/>
  <c r="O27" i="3"/>
  <c r="Q416" i="3"/>
  <c r="O390" i="3"/>
  <c r="Q452" i="3"/>
  <c r="O494" i="3"/>
  <c r="Q524" i="3"/>
  <c r="O476" i="3"/>
  <c r="Q401" i="3"/>
  <c r="Q93" i="3"/>
  <c r="Q477" i="3"/>
  <c r="Q272" i="3"/>
  <c r="O393" i="3"/>
  <c r="O341" i="3"/>
  <c r="Q421" i="3"/>
  <c r="O471" i="3"/>
  <c r="Q287" i="3"/>
  <c r="O457" i="3"/>
  <c r="Q240" i="3"/>
  <c r="O480" i="3"/>
  <c r="O292" i="3"/>
  <c r="Q435" i="3"/>
  <c r="Q474" i="3"/>
  <c r="O504" i="3"/>
  <c r="O299" i="3"/>
  <c r="O160" i="3"/>
  <c r="Q343" i="3"/>
  <c r="Q146" i="3"/>
  <c r="O518" i="3"/>
  <c r="Q394" i="3"/>
  <c r="Q78" i="3"/>
  <c r="Q378" i="3"/>
  <c r="D173" i="3"/>
  <c r="D174" i="3"/>
  <c r="D175" i="3"/>
  <c r="D176" i="3"/>
  <c r="D177" i="3"/>
  <c r="D178" i="3"/>
  <c r="D171" i="3"/>
  <c r="D180" i="3"/>
  <c r="D181" i="3"/>
  <c r="D179" i="3"/>
  <c r="D182" i="3"/>
  <c r="D183" i="3"/>
  <c r="D187" i="3"/>
  <c r="D184" i="3"/>
  <c r="D189" i="3"/>
  <c r="D186" i="3"/>
  <c r="D188" i="3"/>
  <c r="D185" i="3"/>
  <c r="D172" i="3"/>
  <c r="B173" i="3"/>
  <c r="B174" i="3"/>
  <c r="B175" i="3"/>
  <c r="B176" i="3"/>
  <c r="B177" i="3"/>
  <c r="B178" i="3"/>
  <c r="B171" i="3"/>
  <c r="B180" i="3"/>
  <c r="B181" i="3"/>
  <c r="B179" i="3"/>
  <c r="B182" i="3"/>
  <c r="B183" i="3"/>
  <c r="B187" i="3"/>
  <c r="B184" i="3"/>
  <c r="B189" i="3"/>
  <c r="B186" i="3"/>
  <c r="B188" i="3"/>
  <c r="B185" i="3"/>
  <c r="B172" i="3"/>
  <c r="A175" i="3"/>
  <c r="A176" i="3"/>
  <c r="A177" i="3"/>
  <c r="A178" i="3"/>
  <c r="A179" i="3"/>
  <c r="A172" i="3"/>
  <c r="A181" i="3"/>
  <c r="A182" i="3"/>
  <c r="A180" i="3"/>
  <c r="A183" i="3"/>
  <c r="A184" i="3"/>
  <c r="A188" i="3"/>
  <c r="A185" i="3"/>
  <c r="A187" i="3"/>
  <c r="A189" i="3"/>
  <c r="A186" i="3"/>
  <c r="B130" i="3"/>
  <c r="B131" i="3"/>
  <c r="B132" i="3"/>
  <c r="B133" i="3"/>
  <c r="B134" i="3"/>
  <c r="B136" i="3"/>
  <c r="B135" i="3"/>
  <c r="B137" i="3"/>
  <c r="B138" i="3"/>
  <c r="B139" i="3"/>
  <c r="B140" i="3"/>
  <c r="B142" i="3"/>
  <c r="B143" i="3"/>
  <c r="B144" i="3"/>
  <c r="B145" i="3"/>
  <c r="B146" i="3"/>
  <c r="B147" i="3"/>
  <c r="B148" i="3"/>
  <c r="B149" i="3"/>
  <c r="B150" i="3"/>
  <c r="B151" i="3"/>
  <c r="B152" i="3"/>
  <c r="B129" i="3"/>
  <c r="A130" i="3"/>
  <c r="A131" i="3"/>
  <c r="A132" i="3"/>
  <c r="A133" i="3"/>
  <c r="A134" i="3"/>
  <c r="A136" i="3"/>
  <c r="A135" i="3"/>
  <c r="A137" i="3"/>
  <c r="A138" i="3"/>
  <c r="A139" i="3"/>
  <c r="A140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D158" i="3"/>
  <c r="D159" i="3"/>
  <c r="D160" i="3"/>
  <c r="D161" i="3"/>
  <c r="D162" i="3"/>
  <c r="D153" i="3"/>
  <c r="D154" i="3"/>
  <c r="D155" i="3"/>
  <c r="D156" i="3"/>
  <c r="D157" i="3"/>
  <c r="D170" i="3"/>
  <c r="D164" i="3"/>
  <c r="D165" i="3"/>
  <c r="D166" i="3"/>
  <c r="D167" i="3"/>
  <c r="D168" i="3"/>
  <c r="D169" i="3"/>
  <c r="D163" i="3"/>
  <c r="B158" i="3"/>
  <c r="B159" i="3"/>
  <c r="B160" i="3"/>
  <c r="B161" i="3"/>
  <c r="B162" i="3"/>
  <c r="B153" i="3"/>
  <c r="B154" i="3"/>
  <c r="B155" i="3"/>
  <c r="B156" i="3"/>
  <c r="B157" i="3"/>
  <c r="B170" i="3"/>
  <c r="B164" i="3"/>
  <c r="B165" i="3"/>
  <c r="B166" i="3"/>
  <c r="B167" i="3"/>
  <c r="B168" i="3"/>
  <c r="B169" i="3"/>
  <c r="B163" i="3"/>
  <c r="A164" i="3"/>
  <c r="A159" i="3"/>
  <c r="A160" i="3"/>
  <c r="A161" i="3"/>
  <c r="A162" i="3"/>
  <c r="A163" i="3"/>
  <c r="A154" i="3"/>
  <c r="A155" i="3"/>
  <c r="A156" i="3"/>
  <c r="A157" i="3"/>
  <c r="A158" i="3"/>
  <c r="A171" i="3"/>
  <c r="A165" i="3"/>
  <c r="A166" i="3"/>
  <c r="A167" i="3"/>
  <c r="A168" i="3"/>
  <c r="A169" i="3"/>
  <c r="A170" i="3"/>
  <c r="A173" i="3"/>
  <c r="A174" i="3"/>
  <c r="W141" i="3" l="1"/>
  <c r="X141" i="3"/>
  <c r="A129" i="3"/>
  <c r="O5" i="3" l="1"/>
  <c r="V472" i="3" l="1"/>
  <c r="V247" i="3"/>
  <c r="V303" i="3"/>
  <c r="V18" i="3"/>
  <c r="V197" i="3"/>
  <c r="V527" i="3"/>
  <c r="V334" i="3"/>
  <c r="V84" i="3"/>
  <c r="V7" i="3"/>
  <c r="V147" i="3"/>
  <c r="V43" i="3"/>
  <c r="V44" i="3"/>
  <c r="V266" i="3"/>
  <c r="V324" i="3"/>
  <c r="V100" i="3"/>
  <c r="V430" i="3"/>
  <c r="V350" i="3"/>
  <c r="V89" i="3"/>
  <c r="V114" i="3"/>
  <c r="V384" i="3"/>
  <c r="V515" i="3"/>
  <c r="V150" i="3"/>
  <c r="V9" i="3"/>
  <c r="V184" i="3"/>
  <c r="V283" i="3"/>
  <c r="V54" i="3"/>
  <c r="V449" i="3"/>
  <c r="V301" i="3"/>
  <c r="V151" i="3"/>
  <c r="V509" i="3"/>
  <c r="V391" i="3"/>
  <c r="V347" i="3"/>
  <c r="V493" i="3"/>
  <c r="V132" i="3"/>
  <c r="V311" i="3"/>
  <c r="V298" i="3"/>
  <c r="V83" i="3"/>
  <c r="V488" i="3"/>
  <c r="V548" i="3"/>
  <c r="V178" i="3"/>
  <c r="V537" i="3"/>
  <c r="V195" i="3"/>
  <c r="V291" i="3"/>
  <c r="V181" i="3"/>
  <c r="V419" i="3"/>
  <c r="V541" i="3"/>
  <c r="V501" i="3"/>
  <c r="V344" i="3"/>
  <c r="V175" i="3"/>
  <c r="V259" i="3"/>
  <c r="V55" i="3"/>
  <c r="V426" i="3"/>
  <c r="V41" i="3"/>
  <c r="V91" i="3"/>
  <c r="V377" i="3"/>
  <c r="V67" i="3"/>
  <c r="V108" i="3"/>
  <c r="V49" i="3"/>
  <c r="V395" i="3"/>
  <c r="V239" i="3"/>
  <c r="V220" i="3"/>
  <c r="V389" i="3"/>
  <c r="V506" i="3"/>
  <c r="V244" i="3"/>
  <c r="V454" i="3"/>
  <c r="V403" i="3"/>
  <c r="V524" i="3"/>
  <c r="V75" i="3"/>
  <c r="V414" i="3"/>
  <c r="V187" i="3"/>
  <c r="V256" i="3"/>
  <c r="V428" i="3"/>
  <c r="V450" i="3"/>
  <c r="V411" i="3"/>
  <c r="V85" i="3"/>
  <c r="V440" i="3"/>
  <c r="V443" i="3"/>
  <c r="V500" i="3"/>
  <c r="V543" i="3"/>
  <c r="V98" i="3"/>
  <c r="V120" i="3"/>
  <c r="V358" i="3"/>
  <c r="V406" i="3"/>
  <c r="V338" i="3"/>
  <c r="V413" i="3"/>
  <c r="V245" i="3"/>
  <c r="V261" i="3"/>
  <c r="V522" i="3"/>
  <c r="V519" i="3"/>
  <c r="V318" i="3"/>
  <c r="V369" i="3"/>
  <c r="V26" i="3"/>
  <c r="V530" i="3"/>
  <c r="V434" i="3"/>
  <c r="V366" i="3"/>
  <c r="V533" i="3"/>
  <c r="V105" i="3"/>
  <c r="V28" i="3"/>
  <c r="V99" i="3"/>
  <c r="V451" i="3"/>
  <c r="V249" i="3"/>
  <c r="V210" i="3"/>
  <c r="V352" i="3"/>
  <c r="V415" i="3"/>
  <c r="V243" i="3"/>
  <c r="V494" i="3"/>
  <c r="V133" i="3"/>
  <c r="V140" i="3"/>
  <c r="V327" i="3"/>
  <c r="V374" i="3"/>
  <c r="V269" i="3"/>
  <c r="V154" i="3"/>
  <c r="V412" i="3"/>
  <c r="V351" i="3"/>
  <c r="V6" i="3"/>
  <c r="V158" i="3"/>
  <c r="V508" i="3"/>
  <c r="V40" i="3"/>
  <c r="V371" i="3"/>
  <c r="V27" i="3"/>
  <c r="V489" i="3"/>
  <c r="V341" i="3"/>
  <c r="V473" i="3"/>
  <c r="V284" i="3"/>
  <c r="V423" i="3"/>
  <c r="V482" i="3"/>
  <c r="V139" i="3"/>
  <c r="V289" i="3"/>
  <c r="V539" i="3"/>
  <c r="V332" i="3"/>
  <c r="V486" i="3"/>
  <c r="V528" i="3"/>
  <c r="V155" i="3"/>
  <c r="V439" i="3"/>
  <c r="V58" i="3"/>
  <c r="V458" i="3"/>
  <c r="V95" i="3"/>
  <c r="V166" i="3"/>
  <c r="V242" i="3"/>
  <c r="V492" i="3"/>
  <c r="V526" i="3"/>
  <c r="V315" i="3"/>
  <c r="V523" i="3"/>
  <c r="V205" i="3"/>
  <c r="V549" i="3"/>
  <c r="V356" i="3"/>
  <c r="V129" i="3"/>
  <c r="V126" i="3"/>
  <c r="V162" i="3"/>
  <c r="V386" i="3"/>
  <c r="V421" i="3"/>
  <c r="V217" i="3"/>
  <c r="V122" i="3"/>
  <c r="V448" i="3"/>
  <c r="V79" i="3"/>
  <c r="V436" i="3"/>
  <c r="V532" i="3"/>
  <c r="V453" i="3"/>
  <c r="V463" i="3"/>
  <c r="V164" i="3"/>
  <c r="V340" i="3"/>
  <c r="V335" i="3"/>
  <c r="V8" i="3"/>
  <c r="V368" i="3"/>
  <c r="V459" i="3"/>
  <c r="V59" i="3"/>
  <c r="V33" i="3"/>
  <c r="V76" i="3"/>
  <c r="V24" i="3"/>
  <c r="V339" i="3"/>
  <c r="V69" i="3"/>
  <c r="V385" i="3"/>
  <c r="V271" i="3"/>
  <c r="V382" i="3"/>
  <c r="V355" i="3"/>
  <c r="V16" i="3"/>
  <c r="V213" i="3"/>
  <c r="V227" i="3"/>
  <c r="V483" i="3"/>
  <c r="V135" i="3"/>
  <c r="V92" i="3"/>
  <c r="V233" i="3"/>
  <c r="V71" i="3"/>
  <c r="V325" i="3"/>
  <c r="V507" i="3"/>
  <c r="V285" i="3"/>
  <c r="V551" i="3"/>
  <c r="V510" i="3"/>
  <c r="V376" i="3"/>
  <c r="V409" i="3"/>
  <c r="V62" i="3"/>
  <c r="V474" i="3"/>
  <c r="V143" i="3"/>
  <c r="V65" i="3"/>
  <c r="V525" i="3"/>
  <c r="V171" i="3"/>
  <c r="V163" i="3"/>
  <c r="V417" i="3"/>
  <c r="V367" i="3"/>
  <c r="V263" i="3"/>
  <c r="V87" i="3"/>
  <c r="V400" i="3"/>
  <c r="V11" i="3"/>
  <c r="V380" i="3"/>
  <c r="V29" i="3"/>
  <c r="V306" i="3"/>
  <c r="V118" i="3"/>
  <c r="V116" i="3"/>
  <c r="V221" i="3"/>
  <c r="V442" i="3"/>
  <c r="V513" i="3"/>
  <c r="V14" i="3"/>
  <c r="V168" i="3"/>
  <c r="V38" i="3"/>
  <c r="V206" i="3"/>
  <c r="V214" i="3"/>
  <c r="V418" i="3"/>
  <c r="V177" i="3"/>
  <c r="V360" i="3"/>
  <c r="V484" i="3"/>
  <c r="V497" i="3"/>
  <c r="V536" i="3"/>
  <c r="V491" i="3"/>
  <c r="V498" i="3"/>
  <c r="V383" i="3"/>
  <c r="V390" i="3"/>
  <c r="V348" i="3"/>
  <c r="V294" i="3"/>
  <c r="V20" i="3"/>
  <c r="V399" i="3"/>
  <c r="V88" i="3"/>
  <c r="V402" i="3"/>
  <c r="V110" i="3"/>
  <c r="V496" i="3"/>
  <c r="V363" i="3"/>
  <c r="V552" i="3"/>
  <c r="V68" i="3"/>
  <c r="V219" i="3"/>
  <c r="V113" i="3"/>
  <c r="V422" i="3"/>
  <c r="V70" i="3"/>
  <c r="V321" i="3"/>
  <c r="V362" i="3"/>
  <c r="V21" i="3"/>
  <c r="V465" i="3"/>
  <c r="V123" i="3"/>
  <c r="V183" i="3"/>
  <c r="V115" i="3"/>
  <c r="V134" i="3"/>
  <c r="V241" i="3"/>
  <c r="V534" i="3"/>
  <c r="V167" i="3"/>
  <c r="V15" i="3"/>
  <c r="V107" i="3"/>
  <c r="V218" i="3"/>
  <c r="V394" i="3"/>
  <c r="V466" i="3"/>
  <c r="V535" i="3"/>
  <c r="V270" i="3"/>
  <c r="V257" i="3"/>
  <c r="V17" i="3"/>
  <c r="V481" i="3"/>
  <c r="V279" i="3"/>
  <c r="V487" i="3"/>
  <c r="V94" i="3"/>
  <c r="V248" i="3"/>
  <c r="V179" i="3"/>
  <c r="V407" i="3"/>
  <c r="V117" i="3"/>
  <c r="V53" i="3"/>
  <c r="V25" i="3"/>
  <c r="V437" i="3"/>
  <c r="V452" i="3"/>
  <c r="V517" i="3"/>
  <c r="V460" i="3"/>
  <c r="V10" i="3"/>
  <c r="V231" i="3"/>
  <c r="V66" i="3"/>
  <c r="V180" i="3"/>
  <c r="V326" i="3"/>
  <c r="V109" i="3"/>
  <c r="V173" i="3"/>
  <c r="V529" i="3"/>
  <c r="V232" i="3"/>
  <c r="V427" i="3"/>
  <c r="V343" i="3"/>
  <c r="V260" i="3"/>
  <c r="V499" i="3"/>
  <c r="V276" i="3"/>
  <c r="V462" i="3"/>
  <c r="V191" i="3"/>
  <c r="V156" i="3"/>
  <c r="V323" i="3"/>
  <c r="V308" i="3"/>
  <c r="V309" i="3"/>
  <c r="V396" i="3"/>
  <c r="V511" i="3"/>
  <c r="V471" i="3"/>
  <c r="V469" i="3"/>
  <c r="V329" i="3"/>
  <c r="V228" i="3"/>
  <c r="V397" i="3"/>
  <c r="V131" i="3"/>
  <c r="V479" i="3"/>
  <c r="V310" i="3"/>
  <c r="V199" i="3"/>
  <c r="V267" i="3"/>
  <c r="V281" i="3"/>
  <c r="V287" i="3"/>
  <c r="V169" i="3"/>
  <c r="V425" i="3"/>
  <c r="V286" i="3"/>
  <c r="V274" i="3"/>
  <c r="V516" i="3"/>
  <c r="V111" i="3"/>
  <c r="V445" i="3"/>
  <c r="V370" i="3"/>
  <c r="V152" i="3"/>
  <c r="V542" i="3"/>
  <c r="V188" i="3"/>
  <c r="V372" i="3"/>
  <c r="V361" i="3"/>
  <c r="V106" i="3"/>
  <c r="V186" i="3"/>
  <c r="V357" i="3"/>
  <c r="V64" i="3"/>
  <c r="V204" i="3"/>
  <c r="V35" i="3"/>
  <c r="V78" i="3"/>
  <c r="V317" i="3"/>
  <c r="V300" i="3"/>
  <c r="V250" i="3"/>
  <c r="V346" i="3"/>
  <c r="V196" i="3"/>
  <c r="V345" i="3"/>
  <c r="V47" i="3"/>
  <c r="V521" i="3"/>
  <c r="V102" i="3"/>
  <c r="V101" i="3"/>
  <c r="V22" i="3"/>
  <c r="V127" i="3"/>
  <c r="V387" i="3"/>
  <c r="V431" i="3"/>
  <c r="V185" i="3"/>
  <c r="V73" i="3"/>
  <c r="V31" i="3"/>
  <c r="V514" i="3"/>
  <c r="V60" i="3"/>
  <c r="V495" i="3"/>
  <c r="V159" i="3"/>
  <c r="V404" i="3"/>
  <c r="V468" i="3"/>
  <c r="V359" i="3"/>
  <c r="V251" i="3"/>
  <c r="V160" i="3"/>
  <c r="V192" i="3"/>
  <c r="V86" i="3"/>
  <c r="V202" i="3"/>
  <c r="V229" i="3"/>
  <c r="V128" i="3"/>
  <c r="V305" i="3"/>
  <c r="V237" i="3"/>
  <c r="V331" i="3"/>
  <c r="V12" i="3"/>
  <c r="V72" i="3"/>
  <c r="V215" i="3"/>
  <c r="V209" i="3"/>
  <c r="V90" i="3"/>
  <c r="V252" i="3"/>
  <c r="V172" i="3"/>
  <c r="V307" i="3"/>
  <c r="V354" i="3"/>
  <c r="V544" i="3"/>
  <c r="V145" i="3"/>
  <c r="V455" i="3"/>
  <c r="V337" i="3"/>
  <c r="V142" i="3"/>
  <c r="V136" i="3"/>
  <c r="V401" i="3"/>
  <c r="V96" i="3"/>
  <c r="V313" i="3"/>
  <c r="V429" i="3"/>
  <c r="V124" i="3"/>
  <c r="V433" i="3"/>
  <c r="V316" i="3"/>
  <c r="V531" i="3"/>
  <c r="V32" i="3"/>
  <c r="V97" i="3"/>
  <c r="V193" i="3"/>
  <c r="V512" i="3"/>
  <c r="V349" i="3"/>
  <c r="V203" i="3"/>
  <c r="V19" i="3"/>
  <c r="V457" i="3"/>
  <c r="V212" i="3"/>
  <c r="V464" i="3"/>
  <c r="V148" i="3"/>
  <c r="V51" i="3"/>
  <c r="V477" i="3"/>
  <c r="V39" i="3"/>
  <c r="V456" i="3"/>
  <c r="V518" i="3"/>
  <c r="V74" i="3"/>
  <c r="V182" i="3"/>
  <c r="V295" i="3"/>
  <c r="V547" i="3"/>
  <c r="V319" i="3"/>
  <c r="V236" i="3"/>
  <c r="V119" i="3"/>
  <c r="V435" i="3"/>
  <c r="V373" i="3"/>
  <c r="V470" i="3"/>
  <c r="V416" i="3"/>
  <c r="V189" i="3"/>
  <c r="V121" i="3"/>
  <c r="V336" i="3"/>
  <c r="V299" i="3"/>
  <c r="V153" i="3"/>
  <c r="V268" i="3"/>
  <c r="V282" i="3"/>
  <c r="V125" i="3"/>
  <c r="V375" i="3"/>
  <c r="V225" i="3"/>
  <c r="V328" i="3"/>
  <c r="V80" i="3"/>
  <c r="V273" i="3"/>
  <c r="V81" i="3"/>
  <c r="V446" i="3"/>
  <c r="V504" i="3"/>
  <c r="V258" i="3"/>
  <c r="V277" i="3"/>
  <c r="V112" i="3"/>
  <c r="V246" i="3"/>
  <c r="V297" i="3"/>
  <c r="V312" i="3"/>
  <c r="V255" i="3"/>
  <c r="V50" i="3"/>
  <c r="V207" i="3"/>
  <c r="V302" i="3"/>
  <c r="V174" i="3"/>
  <c r="V56" i="3"/>
  <c r="V176" i="3"/>
  <c r="V137" i="3"/>
  <c r="V262" i="3"/>
  <c r="V5" i="3"/>
  <c r="Q5" i="3"/>
  <c r="V546" i="3"/>
  <c r="V130" i="3"/>
  <c r="V223" i="3"/>
  <c r="V146" i="3"/>
  <c r="V322" i="3"/>
  <c r="V288" i="3"/>
  <c r="V93" i="3"/>
  <c r="V211" i="3"/>
  <c r="V82" i="3"/>
  <c r="V490" i="3"/>
  <c r="V467" i="3"/>
  <c r="V198" i="3"/>
  <c r="V520" i="3"/>
  <c r="V381" i="3"/>
  <c r="V424" i="3"/>
  <c r="V330" i="3"/>
  <c r="V144" i="3"/>
  <c r="V226" i="3"/>
  <c r="V364" i="3"/>
  <c r="V194" i="3"/>
  <c r="V538" i="3"/>
  <c r="V342" i="3"/>
  <c r="V34" i="3"/>
  <c r="V157" i="3"/>
  <c r="V314" i="3"/>
  <c r="V293" i="3"/>
  <c r="V265" i="3"/>
  <c r="V438" i="3"/>
  <c r="V505" i="3"/>
  <c r="V57" i="3"/>
  <c r="V235" i="3"/>
  <c r="V234" i="3"/>
  <c r="V461" i="3"/>
  <c r="V238" i="3"/>
  <c r="V398" i="3"/>
  <c r="V378" i="3"/>
  <c r="V201" i="3"/>
  <c r="V480" i="3"/>
  <c r="V365" i="3"/>
  <c r="V42" i="3"/>
  <c r="V379" i="3"/>
  <c r="V296" i="3"/>
  <c r="V170" i="3"/>
  <c r="V485" i="3"/>
  <c r="V478" i="3"/>
  <c r="V476" i="3"/>
  <c r="V503" i="3"/>
  <c r="V190" i="3"/>
  <c r="V161" i="3"/>
  <c r="V540" i="3"/>
  <c r="V104" i="3"/>
  <c r="V30" i="3"/>
  <c r="V290" i="3"/>
  <c r="V475" i="3"/>
  <c r="V441" i="3"/>
  <c r="V264" i="3"/>
  <c r="V138" i="3"/>
  <c r="V420" i="3"/>
  <c r="V388" i="3"/>
  <c r="V222" i="3"/>
  <c r="V240" i="3"/>
  <c r="V77" i="3"/>
  <c r="V63" i="3"/>
  <c r="V230" i="3"/>
  <c r="V280" i="3"/>
  <c r="V208" i="3"/>
  <c r="V165" i="3"/>
  <c r="V444" i="3"/>
  <c r="V272" i="3"/>
  <c r="V254" i="3"/>
  <c r="V253" i="3"/>
  <c r="V393" i="3"/>
  <c r="V502" i="3"/>
  <c r="V292" i="3"/>
  <c r="V320" i="3"/>
  <c r="V550" i="3"/>
  <c r="V52" i="3"/>
  <c r="V392" i="3"/>
  <c r="V353" i="3"/>
  <c r="V405" i="3"/>
  <c r="V432" i="3"/>
  <c r="V37" i="3"/>
  <c r="V545" i="3"/>
  <c r="V278" i="3"/>
  <c r="V216" i="3"/>
  <c r="V275" i="3"/>
  <c r="V149" i="3"/>
  <c r="V13" i="3"/>
  <c r="V48" i="3"/>
  <c r="V410" i="3"/>
  <c r="V103" i="3"/>
  <c r="V61" i="3"/>
  <c r="V36" i="3"/>
  <c r="V408" i="3"/>
  <c r="V447" i="3"/>
  <c r="V200" i="3"/>
  <c r="V23" i="3"/>
  <c r="V224" i="3"/>
  <c r="V304" i="3"/>
  <c r="V45" i="3"/>
  <c r="V46" i="3"/>
  <c r="V333" i="3"/>
  <c r="W178" i="3" l="1"/>
  <c r="X178" i="3"/>
  <c r="W184" i="3"/>
  <c r="X184" i="3"/>
  <c r="W180" i="3"/>
  <c r="X180" i="3"/>
  <c r="W183" i="3"/>
  <c r="X183" i="3"/>
  <c r="W174" i="3"/>
  <c r="X174" i="3"/>
  <c r="W187" i="3"/>
  <c r="X187" i="3"/>
  <c r="W182" i="3"/>
  <c r="X182" i="3"/>
  <c r="W186" i="3"/>
  <c r="X186" i="3"/>
  <c r="W171" i="3"/>
  <c r="X171" i="3"/>
  <c r="W181" i="3"/>
  <c r="X181" i="3"/>
  <c r="W188" i="3"/>
  <c r="X188" i="3"/>
  <c r="W189" i="3"/>
  <c r="X189" i="3"/>
  <c r="W179" i="3"/>
  <c r="X179" i="3"/>
  <c r="W176" i="3"/>
  <c r="X176" i="3"/>
  <c r="W172" i="3"/>
  <c r="X172" i="3"/>
  <c r="W173" i="3"/>
  <c r="X173" i="3"/>
  <c r="W177" i="3"/>
  <c r="X177" i="3"/>
  <c r="W185" i="3"/>
  <c r="X185" i="3"/>
  <c r="W175" i="3"/>
  <c r="X175" i="3"/>
  <c r="X30" i="3"/>
  <c r="W30" i="3"/>
  <c r="W297" i="3"/>
  <c r="X297" i="3"/>
  <c r="W119" i="3"/>
  <c r="X119" i="3"/>
  <c r="X229" i="3"/>
  <c r="W229" i="3"/>
  <c r="W156" i="3"/>
  <c r="X156" i="3"/>
  <c r="X315" i="3"/>
  <c r="W315" i="3"/>
  <c r="X108" i="3"/>
  <c r="W108" i="3"/>
  <c r="W353" i="3"/>
  <c r="X353" i="3"/>
  <c r="X405" i="3"/>
  <c r="W405" i="3"/>
  <c r="X320" i="3"/>
  <c r="W320" i="3"/>
  <c r="X208" i="3"/>
  <c r="W208" i="3"/>
  <c r="X420" i="3"/>
  <c r="W420" i="3"/>
  <c r="X170" i="3"/>
  <c r="W170" i="3"/>
  <c r="W234" i="3"/>
  <c r="X234" i="3"/>
  <c r="W265" i="3"/>
  <c r="X265" i="3"/>
  <c r="X157" i="3"/>
  <c r="W157" i="3"/>
  <c r="X424" i="3"/>
  <c r="W424" i="3"/>
  <c r="W207" i="3"/>
  <c r="X207" i="3"/>
  <c r="W80" i="3"/>
  <c r="X80" i="3"/>
  <c r="W225" i="3"/>
  <c r="X225" i="3"/>
  <c r="W299" i="3"/>
  <c r="X299" i="3"/>
  <c r="W416" i="3"/>
  <c r="X416" i="3"/>
  <c r="X518" i="3"/>
  <c r="W518" i="3"/>
  <c r="W349" i="3"/>
  <c r="X349" i="3"/>
  <c r="X32" i="3"/>
  <c r="W32" i="3"/>
  <c r="W316" i="3"/>
  <c r="X316" i="3"/>
  <c r="W337" i="3"/>
  <c r="X337" i="3"/>
  <c r="X354" i="3"/>
  <c r="W354" i="3"/>
  <c r="X252" i="3"/>
  <c r="W252" i="3"/>
  <c r="X237" i="3"/>
  <c r="W237" i="3"/>
  <c r="X251" i="3"/>
  <c r="W251" i="3"/>
  <c r="W31" i="3"/>
  <c r="X31" i="3"/>
  <c r="X22" i="3"/>
  <c r="W22" i="3"/>
  <c r="X300" i="3"/>
  <c r="W300" i="3"/>
  <c r="W542" i="3"/>
  <c r="X542" i="3"/>
  <c r="W274" i="3"/>
  <c r="X274" i="3"/>
  <c r="X267" i="3"/>
  <c r="W267" i="3"/>
  <c r="X511" i="3"/>
  <c r="W511" i="3"/>
  <c r="W323" i="3"/>
  <c r="X323" i="3"/>
  <c r="W343" i="3"/>
  <c r="X343" i="3"/>
  <c r="W66" i="3"/>
  <c r="X66" i="3"/>
  <c r="X117" i="3"/>
  <c r="W117" i="3"/>
  <c r="X535" i="3"/>
  <c r="W535" i="3"/>
  <c r="W394" i="3"/>
  <c r="X394" i="3"/>
  <c r="W167" i="3"/>
  <c r="X167" i="3"/>
  <c r="X134" i="3"/>
  <c r="W134" i="3"/>
  <c r="W321" i="3"/>
  <c r="X321" i="3"/>
  <c r="X552" i="3"/>
  <c r="W552" i="3"/>
  <c r="W110" i="3"/>
  <c r="X110" i="3"/>
  <c r="X20" i="3"/>
  <c r="W20" i="3"/>
  <c r="X390" i="3"/>
  <c r="W390" i="3"/>
  <c r="W498" i="3"/>
  <c r="X498" i="3"/>
  <c r="X513" i="3"/>
  <c r="W513" i="3"/>
  <c r="W400" i="3"/>
  <c r="X400" i="3"/>
  <c r="X62" i="3"/>
  <c r="W62" i="3"/>
  <c r="X233" i="3"/>
  <c r="W233" i="3"/>
  <c r="W135" i="3"/>
  <c r="X135" i="3"/>
  <c r="X24" i="3"/>
  <c r="W24" i="3"/>
  <c r="W335" i="3"/>
  <c r="X335" i="3"/>
  <c r="X162" i="3"/>
  <c r="W162" i="3"/>
  <c r="X129" i="3"/>
  <c r="W129" i="3"/>
  <c r="X356" i="3"/>
  <c r="W356" i="3"/>
  <c r="X439" i="3"/>
  <c r="W439" i="3"/>
  <c r="X486" i="3"/>
  <c r="W486" i="3"/>
  <c r="X423" i="3"/>
  <c r="W423" i="3"/>
  <c r="W508" i="3"/>
  <c r="X508" i="3"/>
  <c r="X412" i="3"/>
  <c r="W412" i="3"/>
  <c r="W374" i="3"/>
  <c r="X374" i="3"/>
  <c r="W369" i="3"/>
  <c r="X369" i="3"/>
  <c r="X120" i="3"/>
  <c r="W120" i="3"/>
  <c r="X414" i="3"/>
  <c r="W414" i="3"/>
  <c r="W403" i="3"/>
  <c r="X403" i="3"/>
  <c r="W291" i="3"/>
  <c r="X291" i="3"/>
  <c r="W449" i="3"/>
  <c r="X449" i="3"/>
  <c r="W89" i="3"/>
  <c r="X89" i="3"/>
  <c r="X43" i="3"/>
  <c r="W43" i="3"/>
  <c r="X56" i="3"/>
  <c r="W56" i="3"/>
  <c r="W512" i="3"/>
  <c r="X512" i="3"/>
  <c r="X317" i="3"/>
  <c r="W317" i="3"/>
  <c r="W427" i="3"/>
  <c r="X427" i="3"/>
  <c r="X487" i="3"/>
  <c r="W487" i="3"/>
  <c r="X362" i="3"/>
  <c r="W362" i="3"/>
  <c r="W525" i="3"/>
  <c r="X525" i="3"/>
  <c r="X304" i="3"/>
  <c r="W304" i="3"/>
  <c r="X408" i="3"/>
  <c r="W408" i="3"/>
  <c r="X103" i="3"/>
  <c r="W103" i="3"/>
  <c r="X275" i="3"/>
  <c r="W275" i="3"/>
  <c r="X545" i="3"/>
  <c r="W545" i="3"/>
  <c r="X393" i="3"/>
  <c r="W393" i="3"/>
  <c r="W240" i="3"/>
  <c r="X240" i="3"/>
  <c r="W138" i="3"/>
  <c r="X138" i="3"/>
  <c r="X475" i="3"/>
  <c r="W475" i="3"/>
  <c r="X161" i="3"/>
  <c r="W161" i="3"/>
  <c r="W378" i="3"/>
  <c r="X378" i="3"/>
  <c r="W238" i="3"/>
  <c r="X238" i="3"/>
  <c r="W235" i="3"/>
  <c r="X235" i="3"/>
  <c r="W342" i="3"/>
  <c r="X342" i="3"/>
  <c r="X330" i="3"/>
  <c r="W330" i="3"/>
  <c r="W198" i="3"/>
  <c r="X198" i="3"/>
  <c r="X82" i="3"/>
  <c r="W82" i="3"/>
  <c r="W223" i="3"/>
  <c r="X223" i="3"/>
  <c r="W446" i="3"/>
  <c r="X446" i="3"/>
  <c r="X547" i="3"/>
  <c r="W547" i="3"/>
  <c r="W477" i="3"/>
  <c r="X477" i="3"/>
  <c r="W19" i="3"/>
  <c r="X19" i="3"/>
  <c r="X136" i="3"/>
  <c r="W136" i="3"/>
  <c r="X305" i="3"/>
  <c r="W305" i="3"/>
  <c r="X192" i="3"/>
  <c r="W192" i="3"/>
  <c r="X404" i="3"/>
  <c r="W404" i="3"/>
  <c r="W495" i="3"/>
  <c r="X495" i="3"/>
  <c r="X431" i="3"/>
  <c r="W431" i="3"/>
  <c r="W521" i="3"/>
  <c r="X521" i="3"/>
  <c r="X346" i="3"/>
  <c r="W346" i="3"/>
  <c r="W445" i="3"/>
  <c r="X445" i="3"/>
  <c r="W287" i="3"/>
  <c r="X287" i="3"/>
  <c r="X199" i="3"/>
  <c r="W199" i="3"/>
  <c r="X479" i="3"/>
  <c r="W479" i="3"/>
  <c r="X276" i="3"/>
  <c r="W276" i="3"/>
  <c r="W437" i="3"/>
  <c r="X437" i="3"/>
  <c r="X218" i="3"/>
  <c r="W218" i="3"/>
  <c r="X21" i="3"/>
  <c r="W21" i="3"/>
  <c r="W491" i="3"/>
  <c r="X491" i="3"/>
  <c r="W484" i="3"/>
  <c r="X484" i="3"/>
  <c r="W442" i="3"/>
  <c r="X442" i="3"/>
  <c r="W143" i="3"/>
  <c r="X143" i="3"/>
  <c r="X376" i="3"/>
  <c r="W376" i="3"/>
  <c r="W227" i="3"/>
  <c r="X227" i="3"/>
  <c r="X459" i="3"/>
  <c r="W459" i="3"/>
  <c r="W340" i="3"/>
  <c r="X340" i="3"/>
  <c r="W453" i="3"/>
  <c r="X453" i="3"/>
  <c r="X217" i="3"/>
  <c r="W217" i="3"/>
  <c r="X549" i="3"/>
  <c r="W549" i="3"/>
  <c r="W242" i="3"/>
  <c r="X242" i="3"/>
  <c r="W95" i="3"/>
  <c r="X95" i="3"/>
  <c r="W371" i="3"/>
  <c r="X371" i="3"/>
  <c r="X133" i="3"/>
  <c r="W133" i="3"/>
  <c r="W415" i="3"/>
  <c r="X415" i="3"/>
  <c r="X249" i="3"/>
  <c r="W249" i="3"/>
  <c r="X28" i="3"/>
  <c r="W28" i="3"/>
  <c r="X366" i="3"/>
  <c r="W366" i="3"/>
  <c r="W413" i="3"/>
  <c r="X413" i="3"/>
  <c r="X338" i="3"/>
  <c r="W338" i="3"/>
  <c r="W85" i="3"/>
  <c r="X85" i="3"/>
  <c r="W450" i="3"/>
  <c r="X450" i="3"/>
  <c r="W506" i="3"/>
  <c r="X506" i="3"/>
  <c r="X239" i="3"/>
  <c r="W239" i="3"/>
  <c r="W541" i="3"/>
  <c r="X541" i="3"/>
  <c r="X347" i="3"/>
  <c r="W347" i="3"/>
  <c r="X100" i="3"/>
  <c r="W100" i="3"/>
  <c r="W84" i="3"/>
  <c r="X84" i="3"/>
  <c r="W5" i="3"/>
  <c r="X5" i="3"/>
  <c r="W268" i="3"/>
  <c r="X268" i="3"/>
  <c r="X307" i="3"/>
  <c r="W307" i="3"/>
  <c r="X396" i="3"/>
  <c r="W396" i="3"/>
  <c r="X460" i="3"/>
  <c r="W460" i="3"/>
  <c r="X363" i="3"/>
  <c r="W363" i="3"/>
  <c r="W380" i="3"/>
  <c r="X380" i="3"/>
  <c r="W368" i="3"/>
  <c r="X368" i="3"/>
  <c r="W79" i="3"/>
  <c r="X79" i="3"/>
  <c r="W155" i="3"/>
  <c r="X155" i="3"/>
  <c r="W284" i="3"/>
  <c r="X284" i="3"/>
  <c r="X158" i="3"/>
  <c r="W158" i="3"/>
  <c r="W154" i="3"/>
  <c r="X154" i="3"/>
  <c r="W327" i="3"/>
  <c r="X327" i="3"/>
  <c r="W451" i="3"/>
  <c r="X451" i="3"/>
  <c r="X318" i="3"/>
  <c r="W318" i="3"/>
  <c r="W522" i="3"/>
  <c r="X522" i="3"/>
  <c r="X98" i="3"/>
  <c r="W98" i="3"/>
  <c r="X419" i="3"/>
  <c r="W419" i="3"/>
  <c r="W488" i="3"/>
  <c r="X488" i="3"/>
  <c r="W311" i="3"/>
  <c r="X311" i="3"/>
  <c r="W301" i="3"/>
  <c r="X301" i="3"/>
  <c r="X527" i="3"/>
  <c r="W527" i="3"/>
  <c r="W253" i="3"/>
  <c r="X253" i="3"/>
  <c r="X478" i="3"/>
  <c r="W478" i="3"/>
  <c r="X328" i="3"/>
  <c r="W328" i="3"/>
  <c r="X212" i="3"/>
  <c r="W212" i="3"/>
  <c r="W90" i="3"/>
  <c r="X90" i="3"/>
  <c r="W73" i="3"/>
  <c r="X73" i="3"/>
  <c r="W329" i="3"/>
  <c r="X329" i="3"/>
  <c r="W46" i="3"/>
  <c r="X46" i="3"/>
  <c r="X23" i="3"/>
  <c r="W23" i="3"/>
  <c r="X13" i="3"/>
  <c r="W13" i="3"/>
  <c r="W216" i="3"/>
  <c r="X216" i="3"/>
  <c r="X37" i="3"/>
  <c r="W37" i="3"/>
  <c r="W52" i="3"/>
  <c r="X52" i="3"/>
  <c r="W292" i="3"/>
  <c r="X292" i="3"/>
  <c r="W444" i="3"/>
  <c r="X444" i="3"/>
  <c r="X280" i="3"/>
  <c r="W280" i="3"/>
  <c r="X63" i="3"/>
  <c r="W63" i="3"/>
  <c r="X190" i="3"/>
  <c r="W190" i="3"/>
  <c r="W296" i="3"/>
  <c r="X296" i="3"/>
  <c r="X201" i="3"/>
  <c r="W201" i="3"/>
  <c r="W293" i="3"/>
  <c r="X293" i="3"/>
  <c r="X364" i="3"/>
  <c r="W364" i="3"/>
  <c r="X467" i="3"/>
  <c r="W467" i="3"/>
  <c r="X322" i="3"/>
  <c r="W322" i="3"/>
  <c r="X262" i="3"/>
  <c r="W262" i="3"/>
  <c r="W246" i="3"/>
  <c r="X246" i="3"/>
  <c r="W81" i="3"/>
  <c r="X81" i="3"/>
  <c r="W375" i="3"/>
  <c r="X375" i="3"/>
  <c r="W470" i="3"/>
  <c r="X470" i="3"/>
  <c r="W193" i="3"/>
  <c r="X193" i="3"/>
  <c r="W433" i="3"/>
  <c r="X433" i="3"/>
  <c r="W160" i="3"/>
  <c r="X160" i="3"/>
  <c r="W359" i="3"/>
  <c r="X359" i="3"/>
  <c r="X387" i="3"/>
  <c r="W387" i="3"/>
  <c r="W101" i="3"/>
  <c r="X101" i="3"/>
  <c r="W47" i="3"/>
  <c r="X47" i="3"/>
  <c r="X204" i="3"/>
  <c r="W204" i="3"/>
  <c r="W152" i="3"/>
  <c r="X152" i="3"/>
  <c r="W310" i="3"/>
  <c r="X310" i="3"/>
  <c r="X469" i="3"/>
  <c r="W469" i="3"/>
  <c r="X10" i="3"/>
  <c r="W10" i="3"/>
  <c r="W407" i="3"/>
  <c r="X407" i="3"/>
  <c r="X248" i="3"/>
  <c r="W248" i="3"/>
  <c r="W270" i="3"/>
  <c r="X270" i="3"/>
  <c r="W466" i="3"/>
  <c r="X466" i="3"/>
  <c r="X534" i="3"/>
  <c r="W534" i="3"/>
  <c r="X115" i="3"/>
  <c r="W115" i="3"/>
  <c r="X70" i="3"/>
  <c r="W70" i="3"/>
  <c r="X402" i="3"/>
  <c r="W402" i="3"/>
  <c r="W88" i="3"/>
  <c r="X88" i="3"/>
  <c r="W294" i="3"/>
  <c r="X294" i="3"/>
  <c r="X360" i="3"/>
  <c r="W360" i="3"/>
  <c r="W118" i="3"/>
  <c r="X118" i="3"/>
  <c r="W87" i="3"/>
  <c r="X87" i="3"/>
  <c r="X69" i="3"/>
  <c r="W69" i="3"/>
  <c r="W76" i="3"/>
  <c r="X76" i="3"/>
  <c r="W164" i="3"/>
  <c r="X164" i="3"/>
  <c r="W126" i="3"/>
  <c r="X126" i="3"/>
  <c r="W539" i="3"/>
  <c r="X539" i="3"/>
  <c r="X489" i="3"/>
  <c r="W489" i="3"/>
  <c r="W494" i="3"/>
  <c r="X494" i="3"/>
  <c r="X105" i="3"/>
  <c r="W105" i="3"/>
  <c r="X261" i="3"/>
  <c r="W261" i="3"/>
  <c r="X406" i="3"/>
  <c r="W406" i="3"/>
  <c r="W543" i="3"/>
  <c r="X543" i="3"/>
  <c r="W428" i="3"/>
  <c r="X428" i="3"/>
  <c r="W75" i="3"/>
  <c r="X75" i="3"/>
  <c r="W389" i="3"/>
  <c r="X389" i="3"/>
  <c r="W91" i="3"/>
  <c r="X91" i="3"/>
  <c r="W195" i="3"/>
  <c r="X195" i="3"/>
  <c r="W83" i="3"/>
  <c r="X83" i="3"/>
  <c r="X391" i="3"/>
  <c r="W391" i="3"/>
  <c r="X54" i="3"/>
  <c r="W54" i="3"/>
  <c r="X384" i="3"/>
  <c r="W384" i="3"/>
  <c r="W324" i="3"/>
  <c r="X324" i="3"/>
  <c r="X147" i="3"/>
  <c r="W147" i="3"/>
  <c r="X334" i="3"/>
  <c r="W334" i="3"/>
  <c r="W303" i="3"/>
  <c r="X303" i="3"/>
  <c r="W194" i="3"/>
  <c r="X194" i="3"/>
  <c r="X130" i="3"/>
  <c r="W130" i="3"/>
  <c r="X51" i="3"/>
  <c r="W51" i="3"/>
  <c r="X60" i="3"/>
  <c r="W60" i="3"/>
  <c r="W214" i="3"/>
  <c r="X214" i="3"/>
  <c r="W409" i="3"/>
  <c r="X409" i="3"/>
  <c r="X355" i="3"/>
  <c r="W355" i="3"/>
  <c r="W550" i="3"/>
  <c r="X550" i="3"/>
  <c r="W222" i="3"/>
  <c r="X222" i="3"/>
  <c r="X264" i="3"/>
  <c r="W264" i="3"/>
  <c r="W461" i="3"/>
  <c r="X461" i="3"/>
  <c r="W57" i="3"/>
  <c r="X57" i="3"/>
  <c r="W505" i="3"/>
  <c r="X505" i="3"/>
  <c r="W381" i="3"/>
  <c r="X381" i="3"/>
  <c r="X93" i="3"/>
  <c r="W93" i="3"/>
  <c r="W153" i="3"/>
  <c r="X153" i="3"/>
  <c r="W336" i="3"/>
  <c r="X336" i="3"/>
  <c r="W236" i="3"/>
  <c r="X236" i="3"/>
  <c r="W295" i="3"/>
  <c r="X295" i="3"/>
  <c r="X456" i="3"/>
  <c r="W456" i="3"/>
  <c r="X457" i="3"/>
  <c r="W457" i="3"/>
  <c r="W96" i="3"/>
  <c r="X96" i="3"/>
  <c r="W145" i="3"/>
  <c r="X145" i="3"/>
  <c r="X215" i="3"/>
  <c r="W215" i="3"/>
  <c r="X12" i="3"/>
  <c r="W12" i="3"/>
  <c r="X202" i="3"/>
  <c r="W202" i="3"/>
  <c r="W250" i="3"/>
  <c r="X250" i="3"/>
  <c r="W64" i="3"/>
  <c r="X64" i="3"/>
  <c r="X111" i="3"/>
  <c r="W111" i="3"/>
  <c r="W131" i="3"/>
  <c r="X131" i="3"/>
  <c r="X499" i="3"/>
  <c r="W499" i="3"/>
  <c r="W25" i="3"/>
  <c r="X25" i="3"/>
  <c r="X279" i="3"/>
  <c r="W279" i="3"/>
  <c r="X465" i="3"/>
  <c r="W465" i="3"/>
  <c r="X219" i="3"/>
  <c r="W219" i="3"/>
  <c r="W399" i="3"/>
  <c r="X399" i="3"/>
  <c r="X383" i="3"/>
  <c r="W383" i="3"/>
  <c r="X536" i="3"/>
  <c r="W536" i="3"/>
  <c r="X206" i="3"/>
  <c r="W206" i="3"/>
  <c r="X29" i="3"/>
  <c r="W29" i="3"/>
  <c r="W417" i="3"/>
  <c r="X417" i="3"/>
  <c r="X507" i="3"/>
  <c r="W507" i="3"/>
  <c r="W92" i="3"/>
  <c r="X92" i="3"/>
  <c r="X483" i="3"/>
  <c r="W483" i="3"/>
  <c r="W213" i="3"/>
  <c r="X213" i="3"/>
  <c r="X382" i="3"/>
  <c r="W382" i="3"/>
  <c r="W33" i="3"/>
  <c r="X33" i="3"/>
  <c r="W532" i="3"/>
  <c r="X532" i="3"/>
  <c r="W448" i="3"/>
  <c r="X448" i="3"/>
  <c r="W421" i="3"/>
  <c r="X421" i="3"/>
  <c r="W166" i="3"/>
  <c r="X166" i="3"/>
  <c r="W458" i="3"/>
  <c r="X458" i="3"/>
  <c r="X482" i="3"/>
  <c r="W482" i="3"/>
  <c r="X473" i="3"/>
  <c r="W473" i="3"/>
  <c r="W352" i="3"/>
  <c r="X352" i="3"/>
  <c r="X434" i="3"/>
  <c r="W434" i="3"/>
  <c r="X358" i="3"/>
  <c r="W358" i="3"/>
  <c r="W454" i="3"/>
  <c r="X454" i="3"/>
  <c r="W395" i="3"/>
  <c r="X395" i="3"/>
  <c r="W67" i="3"/>
  <c r="X67" i="3"/>
  <c r="X9" i="3"/>
  <c r="W9" i="3"/>
  <c r="X515" i="3"/>
  <c r="W515" i="3"/>
  <c r="W266" i="3"/>
  <c r="X266" i="3"/>
  <c r="W7" i="3"/>
  <c r="X7" i="3"/>
  <c r="W247" i="3"/>
  <c r="X247" i="3"/>
  <c r="W277" i="3"/>
  <c r="X277" i="3"/>
  <c r="X313" i="3"/>
  <c r="W313" i="3"/>
  <c r="X345" i="3"/>
  <c r="W345" i="3"/>
  <c r="W286" i="3"/>
  <c r="X286" i="3"/>
  <c r="X367" i="3"/>
  <c r="W367" i="3"/>
  <c r="W426" i="3"/>
  <c r="X426" i="3"/>
  <c r="W410" i="3"/>
  <c r="X410" i="3"/>
  <c r="W200" i="3"/>
  <c r="X200" i="3"/>
  <c r="X36" i="3"/>
  <c r="W36" i="3"/>
  <c r="X432" i="3"/>
  <c r="W432" i="3"/>
  <c r="W502" i="3"/>
  <c r="X502" i="3"/>
  <c r="X388" i="3"/>
  <c r="W388" i="3"/>
  <c r="X104" i="3"/>
  <c r="W104" i="3"/>
  <c r="X503" i="3"/>
  <c r="W503" i="3"/>
  <c r="W485" i="3"/>
  <c r="X485" i="3"/>
  <c r="X379" i="3"/>
  <c r="W379" i="3"/>
  <c r="X365" i="3"/>
  <c r="W365" i="3"/>
  <c r="W438" i="3"/>
  <c r="X438" i="3"/>
  <c r="W314" i="3"/>
  <c r="X314" i="3"/>
  <c r="W538" i="3"/>
  <c r="X538" i="3"/>
  <c r="W490" i="3"/>
  <c r="X490" i="3"/>
  <c r="W211" i="3"/>
  <c r="X211" i="3"/>
  <c r="X146" i="3"/>
  <c r="W146" i="3"/>
  <c r="W546" i="3"/>
  <c r="X546" i="3"/>
  <c r="X137" i="3"/>
  <c r="W137" i="3"/>
  <c r="X255" i="3"/>
  <c r="W255" i="3"/>
  <c r="X258" i="3"/>
  <c r="W258" i="3"/>
  <c r="W125" i="3"/>
  <c r="X125" i="3"/>
  <c r="W124" i="3"/>
  <c r="X124" i="3"/>
  <c r="W142" i="3"/>
  <c r="X142" i="3"/>
  <c r="X331" i="3"/>
  <c r="W331" i="3"/>
  <c r="W102" i="3"/>
  <c r="X102" i="3"/>
  <c r="W78" i="3"/>
  <c r="X78" i="3"/>
  <c r="X372" i="3"/>
  <c r="W372" i="3"/>
  <c r="W425" i="3"/>
  <c r="X425" i="3"/>
  <c r="X281" i="3"/>
  <c r="W281" i="3"/>
  <c r="W191" i="3"/>
  <c r="X191" i="3"/>
  <c r="W260" i="3"/>
  <c r="X260" i="3"/>
  <c r="W232" i="3"/>
  <c r="X232" i="3"/>
  <c r="X326" i="3"/>
  <c r="W326" i="3"/>
  <c r="W517" i="3"/>
  <c r="X517" i="3"/>
  <c r="X257" i="3"/>
  <c r="W257" i="3"/>
  <c r="W107" i="3"/>
  <c r="X107" i="3"/>
  <c r="W496" i="3"/>
  <c r="X496" i="3"/>
  <c r="W348" i="3"/>
  <c r="X348" i="3"/>
  <c r="W14" i="3"/>
  <c r="X14" i="3"/>
  <c r="W221" i="3"/>
  <c r="X221" i="3"/>
  <c r="W306" i="3"/>
  <c r="X306" i="3"/>
  <c r="X11" i="3"/>
  <c r="W11" i="3"/>
  <c r="X263" i="3"/>
  <c r="W263" i="3"/>
  <c r="W65" i="3"/>
  <c r="X65" i="3"/>
  <c r="W474" i="3"/>
  <c r="X474" i="3"/>
  <c r="W510" i="3"/>
  <c r="X510" i="3"/>
  <c r="X8" i="3"/>
  <c r="W8" i="3"/>
  <c r="X463" i="3"/>
  <c r="W463" i="3"/>
  <c r="W205" i="3"/>
  <c r="X205" i="3"/>
  <c r="X526" i="3"/>
  <c r="W526" i="3"/>
  <c r="W289" i="3"/>
  <c r="X289" i="3"/>
  <c r="W40" i="3"/>
  <c r="X40" i="3"/>
  <c r="W6" i="3"/>
  <c r="X6" i="3"/>
  <c r="W140" i="3"/>
  <c r="X140" i="3"/>
  <c r="X533" i="3"/>
  <c r="W533" i="3"/>
  <c r="W245" i="3"/>
  <c r="X245" i="3"/>
  <c r="X411" i="3"/>
  <c r="W411" i="3"/>
  <c r="X256" i="3"/>
  <c r="W256" i="3"/>
  <c r="W55" i="3"/>
  <c r="X55" i="3"/>
  <c r="W344" i="3"/>
  <c r="X344" i="3"/>
  <c r="W537" i="3"/>
  <c r="X537" i="3"/>
  <c r="W132" i="3"/>
  <c r="X132" i="3"/>
  <c r="X350" i="3"/>
  <c r="W350" i="3"/>
  <c r="W224" i="3"/>
  <c r="X224" i="3"/>
  <c r="W42" i="3"/>
  <c r="X42" i="3"/>
  <c r="X455" i="3"/>
  <c r="W455" i="3"/>
  <c r="W109" i="3"/>
  <c r="X109" i="3"/>
  <c r="W113" i="3"/>
  <c r="X113" i="3"/>
  <c r="W168" i="3"/>
  <c r="X168" i="3"/>
  <c r="W385" i="3"/>
  <c r="X385" i="3"/>
  <c r="W333" i="3"/>
  <c r="X333" i="3"/>
  <c r="X278" i="3"/>
  <c r="W278" i="3"/>
  <c r="X392" i="3"/>
  <c r="W392" i="3"/>
  <c r="X165" i="3"/>
  <c r="W165" i="3"/>
  <c r="W441" i="3"/>
  <c r="X441" i="3"/>
  <c r="X398" i="3"/>
  <c r="W398" i="3"/>
  <c r="W226" i="3"/>
  <c r="X226" i="3"/>
  <c r="X302" i="3"/>
  <c r="W302" i="3"/>
  <c r="X112" i="3"/>
  <c r="W112" i="3"/>
  <c r="W121" i="3"/>
  <c r="X121" i="3"/>
  <c r="W373" i="3"/>
  <c r="X373" i="3"/>
  <c r="W319" i="3"/>
  <c r="X319" i="3"/>
  <c r="X74" i="3"/>
  <c r="W74" i="3"/>
  <c r="X39" i="3"/>
  <c r="W39" i="3"/>
  <c r="X148" i="3"/>
  <c r="W148" i="3"/>
  <c r="X203" i="3"/>
  <c r="W203" i="3"/>
  <c r="W531" i="3"/>
  <c r="X531" i="3"/>
  <c r="X544" i="3"/>
  <c r="W544" i="3"/>
  <c r="W72" i="3"/>
  <c r="X72" i="3"/>
  <c r="W86" i="3"/>
  <c r="X86" i="3"/>
  <c r="X514" i="3"/>
  <c r="W514" i="3"/>
  <c r="W127" i="3"/>
  <c r="X127" i="3"/>
  <c r="X35" i="3"/>
  <c r="W35" i="3"/>
  <c r="W361" i="3"/>
  <c r="X361" i="3"/>
  <c r="X397" i="3"/>
  <c r="W397" i="3"/>
  <c r="X471" i="3"/>
  <c r="W471" i="3"/>
  <c r="W308" i="3"/>
  <c r="X308" i="3"/>
  <c r="X462" i="3"/>
  <c r="W462" i="3"/>
  <c r="X53" i="3"/>
  <c r="W53" i="3"/>
  <c r="W94" i="3"/>
  <c r="X94" i="3"/>
  <c r="X481" i="3"/>
  <c r="W481" i="3"/>
  <c r="X15" i="3"/>
  <c r="W15" i="3"/>
  <c r="W241" i="3"/>
  <c r="X241" i="3"/>
  <c r="W68" i="3"/>
  <c r="X68" i="3"/>
  <c r="W497" i="3"/>
  <c r="X497" i="3"/>
  <c r="W163" i="3"/>
  <c r="X163" i="3"/>
  <c r="X71" i="3"/>
  <c r="W71" i="3"/>
  <c r="X122" i="3"/>
  <c r="W122" i="3"/>
  <c r="X386" i="3"/>
  <c r="W386" i="3"/>
  <c r="X492" i="3"/>
  <c r="W492" i="3"/>
  <c r="X528" i="3"/>
  <c r="W528" i="3"/>
  <c r="W351" i="3"/>
  <c r="X351" i="3"/>
  <c r="X243" i="3"/>
  <c r="W243" i="3"/>
  <c r="X210" i="3"/>
  <c r="W210" i="3"/>
  <c r="W530" i="3"/>
  <c r="X530" i="3"/>
  <c r="X26" i="3"/>
  <c r="W26" i="3"/>
  <c r="X500" i="3"/>
  <c r="W500" i="3"/>
  <c r="X440" i="3"/>
  <c r="W440" i="3"/>
  <c r="X524" i="3"/>
  <c r="W524" i="3"/>
  <c r="X41" i="3"/>
  <c r="W41" i="3"/>
  <c r="W259" i="3"/>
  <c r="X259" i="3"/>
  <c r="W501" i="3"/>
  <c r="X501" i="3"/>
  <c r="W298" i="3"/>
  <c r="X298" i="3"/>
  <c r="W509" i="3"/>
  <c r="X509" i="3"/>
  <c r="W283" i="3"/>
  <c r="X283" i="3"/>
  <c r="W114" i="3"/>
  <c r="X114" i="3"/>
  <c r="W44" i="3"/>
  <c r="X44" i="3"/>
  <c r="W197" i="3"/>
  <c r="X197" i="3"/>
  <c r="X472" i="3"/>
  <c r="W472" i="3"/>
  <c r="X50" i="3"/>
  <c r="W50" i="3"/>
  <c r="W106" i="3"/>
  <c r="X106" i="3"/>
  <c r="W231" i="3"/>
  <c r="X231" i="3"/>
  <c r="W285" i="3"/>
  <c r="X285" i="3"/>
  <c r="W254" i="3"/>
  <c r="X254" i="3"/>
  <c r="X45" i="3"/>
  <c r="W45" i="3"/>
  <c r="X149" i="3"/>
  <c r="W149" i="3"/>
  <c r="X447" i="3"/>
  <c r="W447" i="3"/>
  <c r="X61" i="3"/>
  <c r="W61" i="3"/>
  <c r="W48" i="3"/>
  <c r="X48" i="3"/>
  <c r="X272" i="3"/>
  <c r="W272" i="3"/>
  <c r="W230" i="3"/>
  <c r="X230" i="3"/>
  <c r="X77" i="3"/>
  <c r="W77" i="3"/>
  <c r="X290" i="3"/>
  <c r="W290" i="3"/>
  <c r="W540" i="3"/>
  <c r="X540" i="3"/>
  <c r="W476" i="3"/>
  <c r="X476" i="3"/>
  <c r="W480" i="3"/>
  <c r="X480" i="3"/>
  <c r="W34" i="3"/>
  <c r="X34" i="3"/>
  <c r="W144" i="3"/>
  <c r="X144" i="3"/>
  <c r="W520" i="3"/>
  <c r="X520" i="3"/>
  <c r="X288" i="3"/>
  <c r="W288" i="3"/>
  <c r="X312" i="3"/>
  <c r="W312" i="3"/>
  <c r="W504" i="3"/>
  <c r="X504" i="3"/>
  <c r="W273" i="3"/>
  <c r="X273" i="3"/>
  <c r="X282" i="3"/>
  <c r="W282" i="3"/>
  <c r="W435" i="3"/>
  <c r="X435" i="3"/>
  <c r="X464" i="3"/>
  <c r="W464" i="3"/>
  <c r="X97" i="3"/>
  <c r="W97" i="3"/>
  <c r="W429" i="3"/>
  <c r="X429" i="3"/>
  <c r="W401" i="3"/>
  <c r="X401" i="3"/>
  <c r="X209" i="3"/>
  <c r="W209" i="3"/>
  <c r="X128" i="3"/>
  <c r="W128" i="3"/>
  <c r="X468" i="3"/>
  <c r="W468" i="3"/>
  <c r="W159" i="3"/>
  <c r="X159" i="3"/>
  <c r="W196" i="3"/>
  <c r="X196" i="3"/>
  <c r="W357" i="3"/>
  <c r="X357" i="3"/>
  <c r="W370" i="3"/>
  <c r="X370" i="3"/>
  <c r="X516" i="3"/>
  <c r="W516" i="3"/>
  <c r="X169" i="3"/>
  <c r="W169" i="3"/>
  <c r="X228" i="3"/>
  <c r="W228" i="3"/>
  <c r="W309" i="3"/>
  <c r="X309" i="3"/>
  <c r="W529" i="3"/>
  <c r="X529" i="3"/>
  <c r="X452" i="3"/>
  <c r="W452" i="3"/>
  <c r="X17" i="3"/>
  <c r="W17" i="3"/>
  <c r="W123" i="3"/>
  <c r="X123" i="3"/>
  <c r="X422" i="3"/>
  <c r="W422" i="3"/>
  <c r="X418" i="3"/>
  <c r="W418" i="3"/>
  <c r="W38" i="3"/>
  <c r="X38" i="3"/>
  <c r="W116" i="3"/>
  <c r="X116" i="3"/>
  <c r="W551" i="3"/>
  <c r="X551" i="3"/>
  <c r="X325" i="3"/>
  <c r="W325" i="3"/>
  <c r="W16" i="3"/>
  <c r="X16" i="3"/>
  <c r="W271" i="3"/>
  <c r="X271" i="3"/>
  <c r="X339" i="3"/>
  <c r="W339" i="3"/>
  <c r="W59" i="3"/>
  <c r="X59" i="3"/>
  <c r="W436" i="3"/>
  <c r="X436" i="3"/>
  <c r="X523" i="3"/>
  <c r="W523" i="3"/>
  <c r="X58" i="3"/>
  <c r="W58" i="3"/>
  <c r="W332" i="3"/>
  <c r="X332" i="3"/>
  <c r="W139" i="3"/>
  <c r="X139" i="3"/>
  <c r="W341" i="3"/>
  <c r="X341" i="3"/>
  <c r="X27" i="3"/>
  <c r="W27" i="3"/>
  <c r="X269" i="3"/>
  <c r="W269" i="3"/>
  <c r="X99" i="3"/>
  <c r="W99" i="3"/>
  <c r="X519" i="3"/>
  <c r="W519" i="3"/>
  <c r="X443" i="3"/>
  <c r="W443" i="3"/>
  <c r="W244" i="3"/>
  <c r="X244" i="3"/>
  <c r="X220" i="3"/>
  <c r="W220" i="3"/>
  <c r="X49" i="3"/>
  <c r="W49" i="3"/>
  <c r="W377" i="3"/>
  <c r="X377" i="3"/>
  <c r="X548" i="3"/>
  <c r="W548" i="3"/>
  <c r="X493" i="3"/>
  <c r="W493" i="3"/>
  <c r="X151" i="3"/>
  <c r="W151" i="3"/>
  <c r="W150" i="3"/>
  <c r="X150" i="3"/>
  <c r="W430" i="3"/>
  <c r="X430" i="3"/>
  <c r="X18" i="3"/>
  <c r="W18" i="3"/>
  <c r="X554" i="3" l="1"/>
</calcChain>
</file>

<file path=xl/sharedStrings.xml><?xml version="1.0" encoding="utf-8"?>
<sst xmlns="http://schemas.openxmlformats.org/spreadsheetml/2006/main" count="2229" uniqueCount="1344">
  <si>
    <t>Favard</t>
  </si>
  <si>
    <t>VE</t>
  </si>
  <si>
    <t>A commander</t>
  </si>
  <si>
    <t>En Stock</t>
  </si>
  <si>
    <t>Surstockage</t>
  </si>
  <si>
    <t>Sur commande</t>
  </si>
  <si>
    <t>Refusé</t>
  </si>
  <si>
    <t>Reçu</t>
  </si>
  <si>
    <t>Livré</t>
  </si>
  <si>
    <t>Contact</t>
  </si>
  <si>
    <t>Commande</t>
  </si>
  <si>
    <t>Livraison</t>
  </si>
  <si>
    <t>Commandé</t>
  </si>
  <si>
    <t>Reçu partiellement</t>
  </si>
  <si>
    <t>Validé</t>
  </si>
  <si>
    <t>Annulé</t>
  </si>
  <si>
    <t>Préparé</t>
  </si>
  <si>
    <t>Livré partiellement</t>
  </si>
  <si>
    <t>Etat Stock</t>
  </si>
  <si>
    <t>Sous Famille</t>
  </si>
  <si>
    <t>U</t>
  </si>
  <si>
    <t>Cdt</t>
  </si>
  <si>
    <t>PU HT</t>
  </si>
  <si>
    <t>8021.30.0041</t>
  </si>
  <si>
    <t xml:space="preserve">Rail R à ailettes RAL 9010 </t>
  </si>
  <si>
    <t>R-Track with rack RAL 9010</t>
  </si>
  <si>
    <t>3 m</t>
  </si>
  <si>
    <t>8070.53.0120</t>
  </si>
  <si>
    <t>T Jonction à ailettes RAL 9010</t>
  </si>
  <si>
    <t>T-junction with rack RAL 9010</t>
  </si>
  <si>
    <t>1 pcs</t>
  </si>
  <si>
    <t>8070.52.0120</t>
  </si>
  <si>
    <t>L Jonction à ailettes RAL 9010</t>
  </si>
  <si>
    <t>Angle junction with rack RAL 9010</t>
  </si>
  <si>
    <t>8070.74.0120</t>
  </si>
  <si>
    <t>L borgne droite à ailettes RAL 9010</t>
  </si>
  <si>
    <t>Blind angle junction right with rack RAL 9010</t>
  </si>
  <si>
    <t>8070.75.0120</t>
  </si>
  <si>
    <t>L borgne gauche à ailettes RAL 9010</t>
  </si>
  <si>
    <t>Blind angle junction left with rack RAL 9010</t>
  </si>
  <si>
    <t>8070.54.0120</t>
  </si>
  <si>
    <t>Croix à ailettes RAL 9010</t>
  </si>
  <si>
    <t>X junction with rack RAL 9010</t>
  </si>
  <si>
    <t>8070.73.0120</t>
  </si>
  <si>
    <t>T borgne à ailettes RAL 9010</t>
  </si>
  <si>
    <t>Blind T-junction with rack RAL 9010</t>
  </si>
  <si>
    <t>8070.55.0120</t>
  </si>
  <si>
    <t>Angle 120° à ailettes RAL 9010</t>
  </si>
  <si>
    <t>Angle 120° with rack RAL 9010</t>
  </si>
  <si>
    <t>8070.56.0120</t>
  </si>
  <si>
    <t>Angle 135° à ailettes RAL 9010</t>
  </si>
  <si>
    <t>Angle 135° with rack RAL 9010</t>
  </si>
  <si>
    <t>8021.30.0241</t>
  </si>
  <si>
    <t xml:space="preserve">Rail R à ailettes RAL 9016 </t>
  </si>
  <si>
    <t>R-Track with rack RAL 9016</t>
  </si>
  <si>
    <t>8070.53.0220</t>
  </si>
  <si>
    <t>T Jonction à ailettes RAL 9016</t>
  </si>
  <si>
    <t>T-junction with rack RAL 9016</t>
  </si>
  <si>
    <t>8070.52.0220</t>
  </si>
  <si>
    <t>L Jonction à ailettes RAL 9016</t>
  </si>
  <si>
    <t>Angle junction with rack RAL 9016</t>
  </si>
  <si>
    <t>8070.74.0220</t>
  </si>
  <si>
    <t>L borgne droite à ailettes RAL 9016</t>
  </si>
  <si>
    <t>Blind angle junction right with rack RAL 9016</t>
  </si>
  <si>
    <t>8070.75.0220</t>
  </si>
  <si>
    <t>L borgne gauche à ailettes RAL 9016</t>
  </si>
  <si>
    <t>Blind angle junction left with rack RAL 9016</t>
  </si>
  <si>
    <t>8070.54.0220</t>
  </si>
  <si>
    <t>Croix à ailettes RAL 9016</t>
  </si>
  <si>
    <t>X junction with rack RAL 9016</t>
  </si>
  <si>
    <t>8070.73.0122</t>
  </si>
  <si>
    <t>T borgne à ailettes RAL 9016</t>
  </si>
  <si>
    <t>Blind T-junction with rack RAL 9016</t>
  </si>
  <si>
    <t>8070.55.0220</t>
  </si>
  <si>
    <t>Angle 120° à ailettes RAL 9016</t>
  </si>
  <si>
    <t>Angle 120° with rack RAL 9016</t>
  </si>
  <si>
    <t>8070.56.0220</t>
  </si>
  <si>
    <t>Angle 135° à ailettes RAL 9016</t>
  </si>
  <si>
    <t>Angle 135° with rack RAL 9016</t>
  </si>
  <si>
    <t>8021.30.0041-9003</t>
  </si>
  <si>
    <t>Rail R à ailettes RAL 9003</t>
  </si>
  <si>
    <t>R-Track with rack RAL 9003</t>
  </si>
  <si>
    <t>8070.53.0120-9003</t>
  </si>
  <si>
    <t>T Jonction à ailettes RAL 9003</t>
  </si>
  <si>
    <t>T-junction with rack RAL 9003</t>
  </si>
  <si>
    <t>8070.52.0120-9003</t>
  </si>
  <si>
    <t>L Jonction à ailettes RAL 9003</t>
  </si>
  <si>
    <t>Angle junction with rack RAL 9003</t>
  </si>
  <si>
    <t>8070.74.0120-9003</t>
  </si>
  <si>
    <t>L borgne droite à ailettes RAL 9003</t>
  </si>
  <si>
    <t>Blind angle junction right with rack RAL 9003</t>
  </si>
  <si>
    <t>8070.75.0120-9003</t>
  </si>
  <si>
    <t>L borgne gauche à ailettes RAL 9003</t>
  </si>
  <si>
    <t>Blind angle junction left with rack RAL 9003</t>
  </si>
  <si>
    <t>8070.54.0120-9003</t>
  </si>
  <si>
    <t>Croix à ailettes RAL 9003</t>
  </si>
  <si>
    <t>X junction with rack RAL 9003</t>
  </si>
  <si>
    <t>8070.73.0120-9003</t>
  </si>
  <si>
    <t>T borgne à ailettes RAL 9003</t>
  </si>
  <si>
    <t>Blind T-junction with rack RAL 9003</t>
  </si>
  <si>
    <t>8070.55.0120-9003</t>
  </si>
  <si>
    <t>Angle 120° à ailettes RAL 9003</t>
  </si>
  <si>
    <t>Angle 120° with rack RAL 9003</t>
  </si>
  <si>
    <t>8070.56.0120-9003</t>
  </si>
  <si>
    <t>Angle 135° à ailettes RAL 9003</t>
  </si>
  <si>
    <t>Angle 135° with rack RAL 9003</t>
  </si>
  <si>
    <t>8021.30.0041-XXXX</t>
  </si>
  <si>
    <t>Rail R à ailettes RAL XXXX</t>
  </si>
  <si>
    <t>R-Track with rack RAL XXXX</t>
  </si>
  <si>
    <t>8070.53.0120-XXXX</t>
  </si>
  <si>
    <t>T Jonction à ailettes RAL XXXX</t>
  </si>
  <si>
    <t>T-junction with rack RAL XXXX</t>
  </si>
  <si>
    <t>8070.52.0120-XXXX</t>
  </si>
  <si>
    <t>L Jonction à ailettes RAL XXXX</t>
  </si>
  <si>
    <t>Angle junction with rack RAL XXXX</t>
  </si>
  <si>
    <t>8070.74.0120-XXXX</t>
  </si>
  <si>
    <t>L borgne droite à ailettes RAL XXXX</t>
  </si>
  <si>
    <t>Blind angle junction right with rack RAL XXXX</t>
  </si>
  <si>
    <t>8070.75.0120-XXXX</t>
  </si>
  <si>
    <t>L borgne gauche à ailettes RAL XXXX</t>
  </si>
  <si>
    <t>Blind angle junction left with rack RAL XXXX</t>
  </si>
  <si>
    <t>8070.54.0120-XXXX</t>
  </si>
  <si>
    <t>Croix à ailettes RAL XXXX</t>
  </si>
  <si>
    <t>X junction with rack RAL XXXX</t>
  </si>
  <si>
    <t>8070.73.0120-XXXX</t>
  </si>
  <si>
    <t>T borgne à ailettes RAL XXXX</t>
  </si>
  <si>
    <t>Blind T-junction with rack RAL XXXX</t>
  </si>
  <si>
    <t>8070.55.0120-XXXX</t>
  </si>
  <si>
    <t>Angle 120° à ailettes RAL XXXX</t>
  </si>
  <si>
    <t>Angle 120° with rack RAL XXXX</t>
  </si>
  <si>
    <t>8070.56.0120-XXXX</t>
  </si>
  <si>
    <t>Angle 135° à ailettes RAL XXXX</t>
  </si>
  <si>
    <t>Angle 135° with rack RAL XXXX</t>
  </si>
  <si>
    <t>8021.30.0098</t>
  </si>
  <si>
    <t>R-Track with rack BRUT</t>
  </si>
  <si>
    <t>8070.53.0020</t>
  </si>
  <si>
    <t>T-junction with rack BRUT</t>
  </si>
  <si>
    <t>8070.52.0020</t>
  </si>
  <si>
    <t>Angle junction with rack BRUT</t>
  </si>
  <si>
    <t>8070.74.0020</t>
  </si>
  <si>
    <t>Blind angle junction right with rack BRUT</t>
  </si>
  <si>
    <t>8070.75.0020</t>
  </si>
  <si>
    <t>Blind angle junction left with rack BRUT</t>
  </si>
  <si>
    <t>8070.54.0020</t>
  </si>
  <si>
    <t>X junction with rack BRUT</t>
  </si>
  <si>
    <t>8070.73.0020</t>
  </si>
  <si>
    <t>Blind T-junction with rack BRUT</t>
  </si>
  <si>
    <t>8070.55.0020</t>
  </si>
  <si>
    <t>Angle 120° with rack BRUT</t>
  </si>
  <si>
    <t>8070.56.0020</t>
  </si>
  <si>
    <t>Angle 135° with rack BRUT</t>
  </si>
  <si>
    <t>8021.31.0041</t>
  </si>
  <si>
    <t>Rail R RAL 9010</t>
  </si>
  <si>
    <t>R-Track RAL 9010</t>
  </si>
  <si>
    <t>8070.71.0041</t>
  </si>
  <si>
    <t>T Jonction RAL 9010</t>
  </si>
  <si>
    <t>T-junction RAL 9010</t>
  </si>
  <si>
    <t>8070.72.0041</t>
  </si>
  <si>
    <t>L Jonction RAL 9010</t>
  </si>
  <si>
    <t>Angle junction RAL 9010</t>
  </si>
  <si>
    <t>8070.74.0041</t>
  </si>
  <si>
    <t>L borgne droite RAL 9010</t>
  </si>
  <si>
    <t>Blind angle junction right RAL 9010</t>
  </si>
  <si>
    <t>8070.75.0041</t>
  </si>
  <si>
    <t>L borgne gauche RAL 9010</t>
  </si>
  <si>
    <t>Blind angle junction left RAL 9010</t>
  </si>
  <si>
    <t>8070.54.0041</t>
  </si>
  <si>
    <t>Croix RAL 9010</t>
  </si>
  <si>
    <t>X junction RAL 9010</t>
  </si>
  <si>
    <t>8070.73.0041</t>
  </si>
  <si>
    <t>T borgne RAL 9010</t>
  </si>
  <si>
    <t>Blind T-junction RAL 9010</t>
  </si>
  <si>
    <t>8070.55.0041</t>
  </si>
  <si>
    <t>Angle 120° RAL 9010</t>
  </si>
  <si>
    <t>8070.56.0041</t>
  </si>
  <si>
    <t>Angle 135° RAL 9010</t>
  </si>
  <si>
    <t>8021.31.0241</t>
  </si>
  <si>
    <t>Rail R RAL 9016</t>
  </si>
  <si>
    <t>R-Track RAL 9016</t>
  </si>
  <si>
    <t>8070.71.0241</t>
  </si>
  <si>
    <t>T Jonction RAL 9016</t>
  </si>
  <si>
    <t>T-junction RAL 9016</t>
  </si>
  <si>
    <t>8070.72.0241</t>
  </si>
  <si>
    <t>L Jonction RAL 9016</t>
  </si>
  <si>
    <t>Angle junction RAL 9016</t>
  </si>
  <si>
    <t>8070.74.0241</t>
  </si>
  <si>
    <t>L borgne droite RAL 9016</t>
  </si>
  <si>
    <t>Blind angle junction right RAL 9016</t>
  </si>
  <si>
    <t>8070.75.0241</t>
  </si>
  <si>
    <t>L borgne gauche RAL 9016</t>
  </si>
  <si>
    <t>Blind angle junction left RAL 9016</t>
  </si>
  <si>
    <t>8070.54.0241</t>
  </si>
  <si>
    <t>Croix RAL 9016</t>
  </si>
  <si>
    <t>X junction RAL 9016</t>
  </si>
  <si>
    <t>8070.73.0241</t>
  </si>
  <si>
    <t>T borgne RAL 9016</t>
  </si>
  <si>
    <t>Blind T-junction RAL 9016</t>
  </si>
  <si>
    <t>8070.55.0241</t>
  </si>
  <si>
    <t>Angle 120° RAL 9016</t>
  </si>
  <si>
    <t>8070.56.0241</t>
  </si>
  <si>
    <t>Angle 135° RAL 9016</t>
  </si>
  <si>
    <t>8021.31.0041-9003</t>
  </si>
  <si>
    <t>Rail R RAL 9003</t>
  </si>
  <si>
    <t>R-Track RAL 9003</t>
  </si>
  <si>
    <t>8070.71.0041-9003</t>
  </si>
  <si>
    <t>T Jonction RAL 9003</t>
  </si>
  <si>
    <t>T-junction RAL 9003</t>
  </si>
  <si>
    <t>8070.72.0041-9003</t>
  </si>
  <si>
    <t xml:space="preserve">L Jonction RAL 9003 </t>
  </si>
  <si>
    <t>Angle junction RAL 9003</t>
  </si>
  <si>
    <t>8070.74.0041-9003</t>
  </si>
  <si>
    <t>L borgne droite RAL 9003</t>
  </si>
  <si>
    <t>Blind angle junction right RAL 9003</t>
  </si>
  <si>
    <t>8070.75.0041-9003</t>
  </si>
  <si>
    <t>L borgne gauche RAL 9003</t>
  </si>
  <si>
    <t>Blind angle junction left RAL 9003</t>
  </si>
  <si>
    <t>8070.54.0041-9003</t>
  </si>
  <si>
    <t>Croix RAL 9003</t>
  </si>
  <si>
    <t>X junction RAL 9003</t>
  </si>
  <si>
    <t>8070.73.0041-9003</t>
  </si>
  <si>
    <t>T borgne RAL 9003</t>
  </si>
  <si>
    <t>Blind T-junction RAL 9003</t>
  </si>
  <si>
    <t>8070.55.0041-9003</t>
  </si>
  <si>
    <t>Angle 120° RAL 9003</t>
  </si>
  <si>
    <t>8070.56.0041-9003</t>
  </si>
  <si>
    <t>Angle 135° RAL 9003</t>
  </si>
  <si>
    <t>8021.31.0041-XXXX</t>
  </si>
  <si>
    <t>Rail R RAL XXXX</t>
  </si>
  <si>
    <t>R-Track RAL XXXX</t>
  </si>
  <si>
    <t>8070.71.0041-XXXX</t>
  </si>
  <si>
    <t>T Jonction RAL XXXX</t>
  </si>
  <si>
    <t>T-junction RAL XXXX</t>
  </si>
  <si>
    <t>8070.72.0041-XXXX</t>
  </si>
  <si>
    <t xml:space="preserve">L Jonction RAL XXXX </t>
  </si>
  <si>
    <t>Angle junction RAL XXXX</t>
  </si>
  <si>
    <t>8070.74.0041-XXXX</t>
  </si>
  <si>
    <t>L borgne droite RAL XXXX</t>
  </si>
  <si>
    <t>Blind angle junction right RAL XXXX</t>
  </si>
  <si>
    <t>8070.75.0041-XXXX</t>
  </si>
  <si>
    <t>L borgne gauche RAL XXXX</t>
  </si>
  <si>
    <t>Blind angle junction left RAL XXXX</t>
  </si>
  <si>
    <t>8070.54.0041-XXXX</t>
  </si>
  <si>
    <t>Croix RAL XXXX</t>
  </si>
  <si>
    <t>X junction RAL XXXX</t>
  </si>
  <si>
    <t>8070.73.0041-XXXX</t>
  </si>
  <si>
    <t>T borgne RAL XXXX</t>
  </si>
  <si>
    <t>Blind T-junction RAL XXXX</t>
  </si>
  <si>
    <t>8070.55.0041-XXXX</t>
  </si>
  <si>
    <t>Angle 120° RAL XXXX</t>
  </si>
  <si>
    <t>8070.56.0041-XXXX</t>
  </si>
  <si>
    <t>Angle 135° RAL XXXX</t>
  </si>
  <si>
    <t>8021.31.0098</t>
  </si>
  <si>
    <t>8070.71.0000</t>
  </si>
  <si>
    <t>8070.72.0000</t>
  </si>
  <si>
    <t>8070.74.0000</t>
  </si>
  <si>
    <t>8070.75.0000</t>
  </si>
  <si>
    <t>8070.54.0000</t>
  </si>
  <si>
    <t>8070.73.0000</t>
  </si>
  <si>
    <t>8070.55.0000</t>
  </si>
  <si>
    <t>8070.56.0000</t>
  </si>
  <si>
    <t>8021.54.0041</t>
  </si>
  <si>
    <t>Rail K RAL 9010</t>
  </si>
  <si>
    <t>8021.54.1141</t>
  </si>
  <si>
    <t>T Jonction droite RAL 9010</t>
  </si>
  <si>
    <t>T-junction right RAL 9010</t>
  </si>
  <si>
    <t>8021.54.1241</t>
  </si>
  <si>
    <t>T Jonction gauche RAL 9010</t>
  </si>
  <si>
    <t>T-junction left RAL 9010</t>
  </si>
  <si>
    <t>8021.54.1341</t>
  </si>
  <si>
    <t>T Jonction 75° droite RAL 9010</t>
  </si>
  <si>
    <t>T-junction 75° right RAL 9010</t>
  </si>
  <si>
    <t>8021.54.1441</t>
  </si>
  <si>
    <t>T Jonction 75° gauche RAL 9010</t>
  </si>
  <si>
    <t>T-junction 75° left RAL 9010</t>
  </si>
  <si>
    <t>8021.54.0141</t>
  </si>
  <si>
    <t>Angle 90° RAL 9010</t>
  </si>
  <si>
    <t>8021.54.0241</t>
  </si>
  <si>
    <t>Angle 105° RAL 9010</t>
  </si>
  <si>
    <t>8021.54.0341</t>
  </si>
  <si>
    <t>8021.54.0441</t>
  </si>
  <si>
    <t>8071.54.2241</t>
  </si>
  <si>
    <t>8071.54.2341</t>
  </si>
  <si>
    <t>8071.54.2641</t>
  </si>
  <si>
    <t>L borgne droite 75° RAL 9010</t>
  </si>
  <si>
    <t>Blind angle junction 75° right RAL 9010</t>
  </si>
  <si>
    <t>8071.54.2741</t>
  </si>
  <si>
    <t>L borgne gauche 75° RAL 9010</t>
  </si>
  <si>
    <t>Blind angle junction 75° left RAL 9010</t>
  </si>
  <si>
    <t>8021.54.0041-XXXX</t>
  </si>
  <si>
    <t>Rail K RAL XXXX</t>
  </si>
  <si>
    <t>8021.54.1141-XXXX</t>
  </si>
  <si>
    <t>T Jonction droite RAL XXXX</t>
  </si>
  <si>
    <t>T-junction right RAL XXXX</t>
  </si>
  <si>
    <t>8021.54.1241-XXXX</t>
  </si>
  <si>
    <t>T Jonction gauche RAL XXXX</t>
  </si>
  <si>
    <t>T-junction left RAL XXXX</t>
  </si>
  <si>
    <t>8021.54.1341-XXXX</t>
  </si>
  <si>
    <t>T Jonction 75° droite RAL XXXX</t>
  </si>
  <si>
    <t>T-junction 75° right RAL XXXX</t>
  </si>
  <si>
    <t>8021.54.1441-XXXX</t>
  </si>
  <si>
    <t>T Jonction 75° gauche RAL XXXX</t>
  </si>
  <si>
    <t>T-junction 75° left RAL XXXX</t>
  </si>
  <si>
    <t>8021.54.0141-XXXX</t>
  </si>
  <si>
    <t>Angle 90° RAL XXXX</t>
  </si>
  <si>
    <t>8021.54.0241-XXXX</t>
  </si>
  <si>
    <t>Angle 105° RAL XXXX</t>
  </si>
  <si>
    <t>8021.54.0341-XXXX</t>
  </si>
  <si>
    <t>8021.54.0441-XXXX</t>
  </si>
  <si>
    <t>8071.54.2241-XXXX</t>
  </si>
  <si>
    <t>8071.54.2341-XXXX</t>
  </si>
  <si>
    <t>8071.54.2641-XXXX</t>
  </si>
  <si>
    <t>L borgne droite 75° RAL XXXX</t>
  </si>
  <si>
    <t>Blind angle junction 75° right RAL XXXX</t>
  </si>
  <si>
    <t>8071.54.2741-XXXX</t>
  </si>
  <si>
    <t>L borgne gauche 75° RAL XXXX</t>
  </si>
  <si>
    <t>Blind angle junction 75° left RAL XXXX</t>
  </si>
  <si>
    <t>8021.54.0098</t>
  </si>
  <si>
    <t>8021.54.1198</t>
  </si>
  <si>
    <t>8021.54.1298</t>
  </si>
  <si>
    <t>8021.54.1398</t>
  </si>
  <si>
    <t>8021.54.1498</t>
  </si>
  <si>
    <t>8021.54.0198</t>
  </si>
  <si>
    <t>8021.54.0298</t>
  </si>
  <si>
    <t>8021.54.0398</t>
  </si>
  <si>
    <t>8021.54.0498</t>
  </si>
  <si>
    <t>8021.54.2298</t>
  </si>
  <si>
    <t>8021.54.2398</t>
  </si>
  <si>
    <t>8021.54.2698</t>
  </si>
  <si>
    <t>8021.54.2798</t>
  </si>
  <si>
    <t>8070.50.3800</t>
  </si>
  <si>
    <t>Arrêt de Rail K</t>
  </si>
  <si>
    <t xml:space="preserve">K-track track stopper </t>
  </si>
  <si>
    <t>8070.50.0010</t>
  </si>
  <si>
    <t>Arrêt de Rail R</t>
  </si>
  <si>
    <t xml:space="preserve">R-track track stopper </t>
  </si>
  <si>
    <t>8070.50.0008</t>
  </si>
  <si>
    <t>Barrette à souder 170 x 30 x 12 mm</t>
  </si>
  <si>
    <t>Welding plate</t>
  </si>
  <si>
    <t>8070.51.0000</t>
  </si>
  <si>
    <t>Barrette de raccord</t>
  </si>
  <si>
    <t>Link R track</t>
  </si>
  <si>
    <t>0000.00.0000</t>
  </si>
  <si>
    <t>Barrette de raccord renforcée</t>
  </si>
  <si>
    <t>Link R track reinforced</t>
  </si>
  <si>
    <t>8070.51.0005</t>
  </si>
  <si>
    <t>Clé pour barrette raccord</t>
  </si>
  <si>
    <t>8070.39.0000</t>
  </si>
  <si>
    <t>KMT console 250 x 250 mm</t>
  </si>
  <si>
    <t>Angle bracket KMT profile 250 x 250 mm</t>
  </si>
  <si>
    <t>8070.34.0013</t>
  </si>
  <si>
    <t>KMT équerre 100 x 60 x 4 mm</t>
  </si>
  <si>
    <t>KMT bracket 100 x 60 x 4 mm</t>
  </si>
  <si>
    <t>8070.04.0013</t>
  </si>
  <si>
    <t>KMT U profil 50 x 30 x 3 mm</t>
  </si>
  <si>
    <t>8070.04.0003</t>
  </si>
  <si>
    <t>KMT U profil 54 x 45 x 4 mm</t>
  </si>
  <si>
    <t>8070.04.0016</t>
  </si>
  <si>
    <t>KMT U profil 54 x 45 x 4 mm - 0,185 m</t>
  </si>
  <si>
    <t>8070.04.0021</t>
  </si>
  <si>
    <t>KMT U profil 54 x 45 x 4 mm - 0,248 m</t>
  </si>
  <si>
    <t>8070.04.0031</t>
  </si>
  <si>
    <t>KMT U profil 54 x 45 x 4 mm - 0,311 m</t>
  </si>
  <si>
    <t>8070.04.0036</t>
  </si>
  <si>
    <t>KMT U profil 54 x 45 x 4 mm - 0,374 m</t>
  </si>
  <si>
    <t>8070.04.0041</t>
  </si>
  <si>
    <t>KMT U profil 54 x 45 x 4 mm - 0,437 m</t>
  </si>
  <si>
    <t>8070.04.0050</t>
  </si>
  <si>
    <t>KMT U profil 54 x 45 x 4 mm - 0,500 m</t>
  </si>
  <si>
    <t>8070.04.0060</t>
  </si>
  <si>
    <t>KMT U profil 54 x 45 x 4 mm - 0,626 m</t>
  </si>
  <si>
    <t>8070.04.0070</t>
  </si>
  <si>
    <t>KMT U profil 54 x 45 x 4 mm - 0,752 m</t>
  </si>
  <si>
    <t>8070.04.0080</t>
  </si>
  <si>
    <t>KMT U profil 54 x 45 x 4 mm - 0,815 m</t>
  </si>
  <si>
    <t>8070.04.0090</t>
  </si>
  <si>
    <t>KMT U profil 54 x 45 x 4 mm - 0,941 m</t>
  </si>
  <si>
    <t>8070.05.0040</t>
  </si>
  <si>
    <t>Pattes de fixation cache rails</t>
  </si>
  <si>
    <t>Fixing track casing 40 x 40</t>
  </si>
  <si>
    <t>8070.50.0009</t>
  </si>
  <si>
    <t>Plaque 2 trous lisse 105 x 50 mm</t>
  </si>
  <si>
    <t>Link with 2 non threaded hole 105 x 50 mm</t>
  </si>
  <si>
    <t>8070.37.0001</t>
  </si>
  <si>
    <t>Plaque 2 trous taraudés 95 x 40 mm</t>
  </si>
  <si>
    <t>Link with 2 threaded holes 95 x 40 mm</t>
  </si>
  <si>
    <t>8070.03.0004</t>
  </si>
  <si>
    <t>Plaque trou lisse 40 x 40 x 5 mm</t>
  </si>
  <si>
    <t>Link with non threaded hole 40 x 40 x 4 mm</t>
  </si>
  <si>
    <t>8070.50.0007</t>
  </si>
  <si>
    <t>Plaque trou lisse 50 x 60 x 8 mm</t>
  </si>
  <si>
    <t>Link with non threaded hole 50 x 60 x 8 mm</t>
  </si>
  <si>
    <t>8242.71.0063</t>
  </si>
  <si>
    <t xml:space="preserve">Plaque trou lisse 60 x 30 x8 mm </t>
  </si>
  <si>
    <t>Link with threaded non hole 60 x 30 x 8mm</t>
  </si>
  <si>
    <t>8070.50.0002</t>
  </si>
  <si>
    <t>Plaque trou taraudé 50 x 60 x 8 mm</t>
  </si>
  <si>
    <t>Link with threaded hole 50 x 60 x 8 mm</t>
  </si>
  <si>
    <t>8070.09.0028</t>
  </si>
  <si>
    <t>Platine latérale M10 x 0,28 m</t>
  </si>
  <si>
    <t>Link with threaded bar 0,28 m</t>
  </si>
  <si>
    <t>8070.09.0045</t>
  </si>
  <si>
    <t>Platine latérale M10 x 0,45 m</t>
  </si>
  <si>
    <t>Link with threaded bar 0,45 m</t>
  </si>
  <si>
    <t>8070.09.0095</t>
  </si>
  <si>
    <t>Platine latérale M10 x 0,95 m</t>
  </si>
  <si>
    <t>Link with threaded bar 0,95 m</t>
  </si>
  <si>
    <t>8070.50.0001</t>
  </si>
  <si>
    <t>Raccord 4 trous taraudés 120 x 50 mm</t>
  </si>
  <si>
    <t>Link with 4 threaded holes 120 x 50 mm</t>
  </si>
  <si>
    <t>8070.49.0060</t>
  </si>
  <si>
    <t>Support avec U profil 180 x 60 x 8 mm</t>
  </si>
  <si>
    <t>Link with U profile</t>
  </si>
  <si>
    <t>8070.50.0003</t>
  </si>
  <si>
    <t>Support trou lisse 180 x 60 x 8 mm</t>
  </si>
  <si>
    <t>Link with non threaded hole 180 x 60 x 8 mm</t>
  </si>
  <si>
    <t>8070.50.0006</t>
  </si>
  <si>
    <t>Support trou taraudé 180 x 60 x 8 mm</t>
  </si>
  <si>
    <t>Link with threaded hole 180 x 60 x 8 mm</t>
  </si>
  <si>
    <t>Support trou taraudé 240 x 60 x 8 mm</t>
  </si>
  <si>
    <t>Barrette à souder 170 x 30 x 12 mm avec oblong</t>
  </si>
  <si>
    <t>8047.61.0020</t>
  </si>
  <si>
    <t>Chariot Rail K</t>
  </si>
  <si>
    <t>Roller K-Track</t>
  </si>
  <si>
    <t>8047.61.0037</t>
  </si>
  <si>
    <t>Roulement Rail K</t>
  </si>
  <si>
    <t>Axial Ball bearing for K-Roller</t>
  </si>
  <si>
    <t>6210.72.0012</t>
  </si>
  <si>
    <t>Axe chariot Rail K M12</t>
  </si>
  <si>
    <t>K-Rollerbolt M12</t>
  </si>
  <si>
    <t>8047.59.0050</t>
  </si>
  <si>
    <t>Chariot Rail R</t>
  </si>
  <si>
    <t>Roller R-Track</t>
  </si>
  <si>
    <t>8047.59.0051</t>
  </si>
  <si>
    <t>6210.72.0014</t>
  </si>
  <si>
    <t>Axe chariot Rail R M12</t>
  </si>
  <si>
    <t xml:space="preserve">R-Rollerbolt M12 (hint: if necessary order sliding bushing for R-trolley) </t>
  </si>
  <si>
    <t>8047.66.0029</t>
  </si>
  <si>
    <t>FA Trolley Support pipe cpl. M16x1,5 for Variflex</t>
  </si>
  <si>
    <t>6210.47.0003</t>
  </si>
  <si>
    <t>Bloc chariot complet</t>
  </si>
  <si>
    <t>Roller carrier unit complete</t>
  </si>
  <si>
    <t>6210.47.0005</t>
  </si>
  <si>
    <t>Bear unit compl. M16x1,5 cpl.</t>
  </si>
  <si>
    <t>6210.47.0007</t>
  </si>
  <si>
    <t>Bloc long chariot complet</t>
  </si>
  <si>
    <t>6210.47.0008</t>
  </si>
  <si>
    <t>Bear unit cpl. long M16x1,5</t>
  </si>
  <si>
    <t>8048.37.0019</t>
  </si>
  <si>
    <t>Bague coulissante</t>
  </si>
  <si>
    <t>8047.66.0001</t>
  </si>
  <si>
    <t>Driven carrier complete with board, driving roller 45 and caster 45 but without roll bolt, for element weight up to max. 250 kg</t>
  </si>
  <si>
    <t>8047.66.0002</t>
  </si>
  <si>
    <t>Non-driven carrier complete with caster 45 but without roll bolt, for element weight up to max. 250 kg</t>
  </si>
  <si>
    <t>8047.66.0043</t>
  </si>
  <si>
    <t>Caster 45 for non-driven carrier, using for element weight up to max. 250 kg, ball bearing (Art. 0292.09.0024) must be also change !</t>
  </si>
  <si>
    <t>8047.66.0044</t>
  </si>
  <si>
    <t>Caster 45 with magnets for driven carrier, element weight up to max. 250 kg, ball bearing (Art. 0292.09.0024) must be also change !</t>
  </si>
  <si>
    <t>8047.66.0045</t>
  </si>
  <si>
    <t>Driving roller 45 for driven carrier, using for element weight up to max. 250 kg, ball bearing (Art. 0292.09.0024) must be also change !</t>
  </si>
  <si>
    <t>8047.66.0007</t>
  </si>
  <si>
    <t>Driven carrier complete with board, driving roller 41 and caster 41 but without roll bolt, for element weight up to max. 250 kg</t>
  </si>
  <si>
    <t>8047.66.0008</t>
  </si>
  <si>
    <t>Non-driven carrier complete with caster 41 but without roll bolt, for element weight up to max. 250 kg</t>
  </si>
  <si>
    <t>8047.66.0041</t>
  </si>
  <si>
    <t>Caster 41 with magnets for driven and non-driven carrier over 250 kg element weight, ball bearing (Art. 0292.09.0024) must be also change !</t>
  </si>
  <si>
    <t>8047.66.0042</t>
  </si>
  <si>
    <t>Driving roller 41 for driven carrier over 250 kg element weight, ball bearing (Art. 0292.09.0024) must be also change !</t>
  </si>
  <si>
    <t>0292.09.0024</t>
  </si>
  <si>
    <t>Ball bearing DIN 625-609.0024 for caster 41 and 45</t>
  </si>
  <si>
    <t>8063.68.0030</t>
  </si>
  <si>
    <t>Modul board complete for driven carrier</t>
  </si>
  <si>
    <t>8063.68.0007</t>
  </si>
  <si>
    <t>Battery bottom counter with cable and connector</t>
  </si>
  <si>
    <t>8047.66.0011</t>
  </si>
  <si>
    <t>Park adaptor 42, length 42 mm</t>
  </si>
  <si>
    <t>8047.66.0012</t>
  </si>
  <si>
    <t>Park adaptor 30, length 30 mm</t>
  </si>
  <si>
    <t>8063.68.0015</t>
  </si>
  <si>
    <t xml:space="preserve">Reed switch Hamlin with jack </t>
  </si>
  <si>
    <t>8063.68.0048</t>
  </si>
  <si>
    <t>Reed switch Hamlin with jack 4-pole</t>
  </si>
  <si>
    <t>8063.68.0049</t>
  </si>
  <si>
    <t>Reed switch Hamlin with connector</t>
  </si>
  <si>
    <t>7573.72.0053</t>
  </si>
  <si>
    <t>Suspension Profile with thread</t>
  </si>
  <si>
    <t>8047.60.0070</t>
  </si>
  <si>
    <t>Triple pair roller unit right</t>
  </si>
  <si>
    <t>8047.60.0071</t>
  </si>
  <si>
    <t>Triple pair roller unit left</t>
  </si>
  <si>
    <t>8048.37.0012</t>
  </si>
  <si>
    <t>Carrier bolt M10 x 71 mm</t>
  </si>
  <si>
    <t>8048.37.0014</t>
  </si>
  <si>
    <t>Carrier bolt with thread M10 x 85 mm</t>
  </si>
  <si>
    <t>8048.37.0003</t>
  </si>
  <si>
    <t>Carrier bolt M10 x 100 mm</t>
  </si>
  <si>
    <t>0203.10.0005</t>
  </si>
  <si>
    <t>Nut hexagonal ISO 4032-M10x1-8-ZN8</t>
  </si>
  <si>
    <t>0201.10.0002</t>
  </si>
  <si>
    <t>Nut hexagonal ISO 4035-M10X1-04</t>
  </si>
  <si>
    <t>8047.61.0035</t>
  </si>
  <si>
    <t>Thrust Ball Bearing DLG 100/11</t>
  </si>
  <si>
    <t>6210.71.0018</t>
  </si>
  <si>
    <t>Electrical contact convex for elements higher than 4500 mm</t>
  </si>
  <si>
    <t>6210.71.0019</t>
  </si>
  <si>
    <t>Electrical contact concave for elements higher than 4500 mm</t>
  </si>
  <si>
    <t>6210.71.0048</t>
  </si>
  <si>
    <t>Elect. contact convex cpl. New</t>
  </si>
  <si>
    <t>6210.71.0049</t>
  </si>
  <si>
    <t>Elect. contact concave cpl. New</t>
  </si>
  <si>
    <t>6210.72.0058</t>
  </si>
  <si>
    <t>Cap concave</t>
  </si>
  <si>
    <t>6210.72.0057</t>
  </si>
  <si>
    <t>Cap convexe</t>
  </si>
  <si>
    <t>6210.47.0030</t>
  </si>
  <si>
    <t>Accessoires SL/WA Signaling switch inside contact caps</t>
  </si>
  <si>
    <t>8063.66.0011</t>
  </si>
  <si>
    <t>Electronic card cable 5 poles</t>
  </si>
  <si>
    <t>8063.66.0031</t>
  </si>
  <si>
    <t>Moveo connector board</t>
  </si>
  <si>
    <t>8063.66.0109</t>
  </si>
  <si>
    <t>Moveo Electronic Card for VE</t>
  </si>
  <si>
    <t>8063.66.0073</t>
  </si>
  <si>
    <t>Moveo circut board for TE</t>
  </si>
  <si>
    <t>8063.66.0142</t>
  </si>
  <si>
    <t>Circuit board for DT version 3</t>
  </si>
  <si>
    <t>6210.81.0630</t>
  </si>
  <si>
    <t>Circut board for TE 2</t>
  </si>
  <si>
    <t>6210.71.0010</t>
  </si>
  <si>
    <t>ComforTronic module cpl.</t>
  </si>
  <si>
    <t>6210.81.0610</t>
  </si>
  <si>
    <t>Drive unit for TE II 140 stroke unit</t>
  </si>
  <si>
    <t>6210.81.0611</t>
  </si>
  <si>
    <t>Drive unit for TE II 260 stroke unit</t>
  </si>
  <si>
    <t>6210.81.0108</t>
  </si>
  <si>
    <t>Drive unit for seal bottom of
telescope</t>
  </si>
  <si>
    <t>6210.81.0208</t>
  </si>
  <si>
    <t>Drive unit for seal top of telescope</t>
  </si>
  <si>
    <t>6210.80.0120</t>
  </si>
  <si>
    <t>AWA motor csw chain drive micro 02</t>
  </si>
  <si>
    <t>6210.80.0122</t>
  </si>
  <si>
    <t>Sw Eyebolt long AWA</t>
  </si>
  <si>
    <t>0254.25.0080</t>
  </si>
  <si>
    <t>Steel nail for reconstruction AWA engine</t>
  </si>
  <si>
    <t>6210.73.0010</t>
  </si>
  <si>
    <t>ComforTronic module DT cpl. side beam NEW</t>
  </si>
  <si>
    <t>6210.87.0075</t>
  </si>
  <si>
    <t>Door lock cpl. for DTZ</t>
  </si>
  <si>
    <t>6210.81.0006</t>
  </si>
  <si>
    <t>Activator for TE-stroke unit</t>
  </si>
  <si>
    <t>8052.10.0000</t>
  </si>
  <si>
    <t>Manivelle d'urgence Moveo</t>
  </si>
  <si>
    <t>8052.10.0001</t>
  </si>
  <si>
    <t>Manivelle Moveo KE / AWA</t>
  </si>
  <si>
    <t>8063.66.0167</t>
  </si>
  <si>
    <t>Knob-switch inset Gira for blinds</t>
  </si>
  <si>
    <t>8063.66.0168</t>
  </si>
  <si>
    <t>Knob-switch cap Gira for blinds</t>
  </si>
  <si>
    <t>8063.66.0017</t>
  </si>
  <si>
    <t>Reed switch AWA</t>
  </si>
  <si>
    <t>2 times key switch AWA Gira</t>
  </si>
  <si>
    <t>8063.66.0130</t>
  </si>
  <si>
    <t>Moveo magnet holder seal strip</t>
  </si>
  <si>
    <t>8063.66.0116</t>
  </si>
  <si>
    <t>Key-operated switch with PZ, keys (three piece) and cover. without frame</t>
  </si>
  <si>
    <t>8063.66.0008</t>
  </si>
  <si>
    <t>Spring pusher contact sealing bar</t>
  </si>
  <si>
    <t>8063.66.0009</t>
  </si>
  <si>
    <t>Contact plate Alu for track</t>
  </si>
  <si>
    <t>8063.66.0050</t>
  </si>
  <si>
    <t>Micro switch TE QV4NCSC2-0,42</t>
  </si>
  <si>
    <t>8063.66.0163</t>
  </si>
  <si>
    <t>Push-button activator AWA</t>
  </si>
  <si>
    <t>8063.66.0060</t>
  </si>
  <si>
    <t>Mini key switch for wall aboutment cpl.</t>
  </si>
  <si>
    <t>8063.66.0085</t>
  </si>
  <si>
    <t>Cable adapter Suko for British Std plugs</t>
  </si>
  <si>
    <t>8063.68.0020</t>
  </si>
  <si>
    <t>Border for key switch GIRA Alu</t>
  </si>
  <si>
    <t>8063.68.0021</t>
  </si>
  <si>
    <t>Border for two switch GIRA Alu</t>
  </si>
  <si>
    <t>8063.68.0057</t>
  </si>
  <si>
    <t>Border for three switches GIRA Alu</t>
  </si>
  <si>
    <t>8063.67.0076</t>
  </si>
  <si>
    <t>On wall mounted key switch case Gira 55</t>
  </si>
  <si>
    <t>8063.67.0077</t>
  </si>
  <si>
    <t>On wall mounted two key switch case Gira 55</t>
  </si>
  <si>
    <t>8063.67.0078</t>
  </si>
  <si>
    <t>On wall mounted three key switch case Gira 55</t>
  </si>
  <si>
    <t>8063.66.0119</t>
  </si>
  <si>
    <t>Moveo control unit 2</t>
  </si>
  <si>
    <t>6210.81.0605</t>
  </si>
  <si>
    <t>Security for TE stroke unit</t>
  </si>
  <si>
    <t>8063.66.0014</t>
  </si>
  <si>
    <t>Reed switch TE Meder MK07-1A</t>
  </si>
  <si>
    <t>8063.66.0097</t>
  </si>
  <si>
    <t>Cable adapter signal wire</t>
  </si>
  <si>
    <t>8063.66.0106</t>
  </si>
  <si>
    <t>Moveo Cable for TE</t>
  </si>
  <si>
    <t>8063.66.0161</t>
  </si>
  <si>
    <t>Power supply for AWA</t>
  </si>
  <si>
    <t>8063.66.0122</t>
  </si>
  <si>
    <t>Power supply 24V 180W for AWA</t>
  </si>
  <si>
    <t>0220.10.0005</t>
  </si>
  <si>
    <t>Washer DIN 125A 10,5 PA</t>
  </si>
  <si>
    <t>6210.47.0031</t>
  </si>
  <si>
    <t>Mounting hardware side wall
abutment SL</t>
  </si>
  <si>
    <t>6210.72.0074</t>
  </si>
  <si>
    <t>Self adhisive profile</t>
  </si>
  <si>
    <t>6210.72.0017</t>
  </si>
  <si>
    <t>Bearing for hand crank unit</t>
  </si>
  <si>
    <t>6210.72.0045</t>
  </si>
  <si>
    <t>Engage-hook 4,5</t>
  </si>
  <si>
    <t>6210.72.0093</t>
  </si>
  <si>
    <t>Reinforcement iron sheet</t>
  </si>
  <si>
    <t>6210.74.0087</t>
  </si>
  <si>
    <t>Pressure pin for DT-sealing bar</t>
  </si>
  <si>
    <t>8063.66.0016</t>
  </si>
  <si>
    <t>Magnet for Reed switch 7,5x27</t>
  </si>
  <si>
    <t>8063.67.0028</t>
  </si>
  <si>
    <t>Flat pin bushing 6,3x0,8 isolated</t>
  </si>
  <si>
    <t>8063.67.0012</t>
  </si>
  <si>
    <t>Flat pin bushing 4,8x0,5 isolated</t>
  </si>
  <si>
    <t>8063.67.0034</t>
  </si>
  <si>
    <t>Flat pin coupler 6,3x0,8</t>
  </si>
  <si>
    <t>8046.50.0005</t>
  </si>
  <si>
    <t>6210.47.0261</t>
  </si>
  <si>
    <t>Cache vis RAL 1015 Beige</t>
  </si>
  <si>
    <t>Screw cover cap RAL 1015 Beige</t>
  </si>
  <si>
    <t>12 pcs</t>
  </si>
  <si>
    <t>6210.47.0256</t>
  </si>
  <si>
    <t>Cache vis RAL 8011 Noyer</t>
  </si>
  <si>
    <t>Screw cover cap RAL 8011 Walnut</t>
  </si>
  <si>
    <t>6210.47.0255</t>
  </si>
  <si>
    <t>Cache vis RAL 8015 Marron rouge</t>
  </si>
  <si>
    <t>Screw cover cap RAL 8015 Red brown</t>
  </si>
  <si>
    <t>6210.47.0254</t>
  </si>
  <si>
    <t>Cache vis RAL 8025 Marron foncé</t>
  </si>
  <si>
    <t>Screw cover cap RAL 8025 Dark brown</t>
  </si>
  <si>
    <t>6210.47.0253</t>
  </si>
  <si>
    <t>Cache vis RAL 8001 Marron moyen</t>
  </si>
  <si>
    <t>Screw cover cap RAL 8001 Middle brown</t>
  </si>
  <si>
    <t>6210.47.0252</t>
  </si>
  <si>
    <t>Cache vis RAL 1011 Marron clair</t>
  </si>
  <si>
    <t>Screw cover cap RAL 1011 Light brown</t>
  </si>
  <si>
    <t>6210.47.0251</t>
  </si>
  <si>
    <t>Cache vis RAL 1019 Gris beige</t>
  </si>
  <si>
    <t>Screw cover cap RAL 1019 Grey beige</t>
  </si>
  <si>
    <t>6210.47.0243</t>
  </si>
  <si>
    <t>Cache vis RAL 9001 Blanc crème</t>
  </si>
  <si>
    <t>Screw cover cap RAL 9001 Cream white</t>
  </si>
  <si>
    <t>6210.47.0242</t>
  </si>
  <si>
    <t>Cache vis RAL 9003 Super blanc</t>
  </si>
  <si>
    <t>Screw cover cap RAL 9003 Signal white</t>
  </si>
  <si>
    <t>6210.47.0241</t>
  </si>
  <si>
    <t>Cache vis RAL 9010 Blanc</t>
  </si>
  <si>
    <t>Screw cover cap RAL 9010 White</t>
  </si>
  <si>
    <t>6210.47.0231</t>
  </si>
  <si>
    <t>Cache vis RAL 9006 Gris argenté</t>
  </si>
  <si>
    <t>Screw cover cap RAL 9006 Silver Grey</t>
  </si>
  <si>
    <t>6210.47.0215</t>
  </si>
  <si>
    <t>Cache vis RAL 9005 Noir</t>
  </si>
  <si>
    <t>Screw cover cap RAL 9005 Black</t>
  </si>
  <si>
    <t>6210.47.0212</t>
  </si>
  <si>
    <t>Cache vis RAL 5014 Bleu pigeon</t>
  </si>
  <si>
    <t>Screw cover cap RAL 5014 Pigeon blue</t>
  </si>
  <si>
    <t>6210.47.0211</t>
  </si>
  <si>
    <t>Cache vis RAL 7035 Gris clair</t>
  </si>
  <si>
    <t>Screw cover cap RAL 7035 Light grey</t>
  </si>
  <si>
    <t>6210.47.0161</t>
  </si>
  <si>
    <t>Cache TE RAL 1015 Beige</t>
  </si>
  <si>
    <t>TE cover cap RAL 1015 Beige</t>
  </si>
  <si>
    <t>6 pcs</t>
  </si>
  <si>
    <t>6210.47.0156</t>
  </si>
  <si>
    <t>Cache TE RAL 8011 Noyer</t>
  </si>
  <si>
    <t>TE cover cap RAL 8011 Walnut</t>
  </si>
  <si>
    <t>6210.47.0155</t>
  </si>
  <si>
    <t>Cache TE RAL 8015 Marron rouge</t>
  </si>
  <si>
    <t>TE cover cap RAL 8015 Red brown</t>
  </si>
  <si>
    <t>6210.47.0154</t>
  </si>
  <si>
    <t>Cache TE RAL 8025 Marron foncé</t>
  </si>
  <si>
    <t>TE cover cap RAL 8025 Dark brown</t>
  </si>
  <si>
    <t>6210.47.0153</t>
  </si>
  <si>
    <t>Cache TE RAL 8001 Marron moyen</t>
  </si>
  <si>
    <t>TE cover cap RAL 8001 Middle brown</t>
  </si>
  <si>
    <t>6210.47.0152</t>
  </si>
  <si>
    <t>Cache TE RAL 1011 Marron clair</t>
  </si>
  <si>
    <t>TE cover cap RAL 1011 Light brown</t>
  </si>
  <si>
    <t>6210.47.0151</t>
  </si>
  <si>
    <t>Cache TE RAL 1019 Gris beige</t>
  </si>
  <si>
    <t>TE cover cap RAL 1019 Grey beige</t>
  </si>
  <si>
    <t>6210.47.0143</t>
  </si>
  <si>
    <t>Cache TE RAL 9001 Blanc crème</t>
  </si>
  <si>
    <t>TE cover cap RAL 9001 Cream white</t>
  </si>
  <si>
    <t>6210.47.0142</t>
  </si>
  <si>
    <t xml:space="preserve">Cache TE RAL 9003 Super blanc </t>
  </si>
  <si>
    <t>TE cover cap RAL 9003 Signal white</t>
  </si>
  <si>
    <t>6210.47.0141</t>
  </si>
  <si>
    <t>Cache TE RAL 9010 Blanc</t>
  </si>
  <si>
    <t>TE cover cap RAL 9010 Blanc</t>
  </si>
  <si>
    <t>6210.47.0131</t>
  </si>
  <si>
    <t>Cache TE RAL 9006 Gris argenté</t>
  </si>
  <si>
    <t>TE cover cap RAL 9006 Silver grey</t>
  </si>
  <si>
    <t>6210.47.0115</t>
  </si>
  <si>
    <t>Cache TE RAL 9005 Noir</t>
  </si>
  <si>
    <t>TE cover cap RAL 9005 Black</t>
  </si>
  <si>
    <t>6210.47.0112</t>
  </si>
  <si>
    <t>Cache TE RAL 5014 Bleu pigeon</t>
  </si>
  <si>
    <t>TE cover cap RAL 5014 Pigeon blue</t>
  </si>
  <si>
    <t>6210.47.0111</t>
  </si>
  <si>
    <t>Cache TE RAL 7035 Gris clair</t>
  </si>
  <si>
    <t>TE cover cap RAL 7035 Light grey</t>
  </si>
  <si>
    <t>8235.71.0052</t>
  </si>
  <si>
    <t>Crank handle pipe 500mm</t>
  </si>
  <si>
    <t>8235.71.0053</t>
  </si>
  <si>
    <t>Crank handle pipe 600mm (new)</t>
  </si>
  <si>
    <t>8236.71.0011</t>
  </si>
  <si>
    <t>Extension unit manual version complete</t>
  </si>
  <si>
    <t>8296.71.0012</t>
  </si>
  <si>
    <t>Extension unit semi-automatic version complete</t>
  </si>
  <si>
    <t>8236.71.0014</t>
  </si>
  <si>
    <t>Extension unit for long top &amp; bottom seal strokes</t>
  </si>
  <si>
    <t>8223.82.0010</t>
  </si>
  <si>
    <t>Spindle</t>
  </si>
  <si>
    <t>8223.82.0011</t>
  </si>
  <si>
    <t>Spindle nut for TE</t>
  </si>
  <si>
    <t>8296.82.0013</t>
  </si>
  <si>
    <t>Spindle nut for semi-automatic TE</t>
  </si>
  <si>
    <t>8236.81.0010</t>
  </si>
  <si>
    <t>Angled gear 100mm</t>
  </si>
  <si>
    <t>8223.81.0053</t>
  </si>
  <si>
    <t>TE gear pinion</t>
  </si>
  <si>
    <t>8236.81.0008</t>
  </si>
  <si>
    <t>Angled gear for TE with chain &amp; C-profile</t>
  </si>
  <si>
    <t>8236.81.0006</t>
  </si>
  <si>
    <t>TEF gear with spindle</t>
  </si>
  <si>
    <t>8236.81.0014</t>
  </si>
  <si>
    <t>Angled gear with socket 130</t>
  </si>
  <si>
    <t>8051.35.0035</t>
  </si>
  <si>
    <t>Angled gear 220 HUB Automatic</t>
  </si>
  <si>
    <t>8235.82.0018</t>
  </si>
  <si>
    <t>Spindle nut for TEF exkl. MwSt</t>
  </si>
  <si>
    <t>7260.72.0021</t>
  </si>
  <si>
    <t>Spindle TE 460mm</t>
  </si>
  <si>
    <t>7260.72.0022</t>
  </si>
  <si>
    <t>Spindle TE Automatik 310</t>
  </si>
  <si>
    <t>8223.82.0086</t>
  </si>
  <si>
    <t>Shutter board lip fixation plate</t>
  </si>
  <si>
    <t>8235.82.0006</t>
  </si>
  <si>
    <t>TEF compressing spring</t>
  </si>
  <si>
    <t>8235.82.0091</t>
  </si>
  <si>
    <t>TEF shutter board hook</t>
  </si>
  <si>
    <t>0129.40.0017</t>
  </si>
  <si>
    <t>4 x 16 mm chipboard screw</t>
  </si>
  <si>
    <t>0146.60.0008</t>
  </si>
  <si>
    <t>TEF exagon socket set screw</t>
  </si>
  <si>
    <t>0207.60.0001</t>
  </si>
  <si>
    <t>TEF square nut</t>
  </si>
  <si>
    <t>8047.32.0017</t>
  </si>
  <si>
    <t>Ball bearing</t>
  </si>
  <si>
    <t>7440.73.0057</t>
  </si>
  <si>
    <t>DT complete crank handle spindle</t>
  </si>
  <si>
    <t>7250.73.0056</t>
  </si>
  <si>
    <t>DT complete crank handle spindle TOP L=97mm (old version)</t>
  </si>
  <si>
    <t>7230.73.0056</t>
  </si>
  <si>
    <t>DT complete crank handle spindle SOLID L=93mm (old version)</t>
  </si>
  <si>
    <t>8235.74.0088</t>
  </si>
  <si>
    <t>adapter L=41mm</t>
  </si>
  <si>
    <t>8235.74.0099</t>
  </si>
  <si>
    <t>adapter L=51mm</t>
  </si>
  <si>
    <t>8199.01.0022</t>
  </si>
  <si>
    <t>Door leaf adjusting sleeve for bottom seal mechanism</t>
  </si>
  <si>
    <t>8043.26.0009</t>
  </si>
  <si>
    <t>Lock DIN right backset 90</t>
  </si>
  <si>
    <t>8043.26.0010</t>
  </si>
  <si>
    <t>Lock DIN left backset 90</t>
  </si>
  <si>
    <t>8043.26.0031</t>
  </si>
  <si>
    <t>Lock DIN right backset 100</t>
  </si>
  <si>
    <t>8043.26.0032</t>
  </si>
  <si>
    <t>Lock DIN left backset 100</t>
  </si>
  <si>
    <t>8043.26.0003</t>
  </si>
  <si>
    <t>Strike plate for lock DIN right</t>
  </si>
  <si>
    <t>8043.26.0004</t>
  </si>
  <si>
    <t>Strike plate for lock DIN left</t>
  </si>
  <si>
    <t>8236.73.0096</t>
  </si>
  <si>
    <t>DTZ complete pressure pipe for spindle</t>
  </si>
  <si>
    <t>8041.97.0056</t>
  </si>
  <si>
    <t>Male power supply contact (for concave profile)</t>
  </si>
  <si>
    <t>8041.95.0056</t>
  </si>
  <si>
    <t>Female power supply contact (for convexe profile)</t>
  </si>
  <si>
    <t>8063.56.0048</t>
  </si>
  <si>
    <t>PCB for engine power supply</t>
  </si>
  <si>
    <t>8063.56.0049</t>
  </si>
  <si>
    <t>Wire strap to increase engine power</t>
  </si>
  <si>
    <t>8061.41.0000</t>
  </si>
  <si>
    <t>Engine with gear only</t>
  </si>
  <si>
    <t>7260.71.0061</t>
  </si>
  <si>
    <t>VE engine with support</t>
  </si>
  <si>
    <t>7260.81.0061</t>
  </si>
  <si>
    <t>TE engine with support</t>
  </si>
  <si>
    <t>8063.63.0015</t>
  </si>
  <si>
    <t>TEF engine with support</t>
  </si>
  <si>
    <t>8063.56.0030</t>
  </si>
  <si>
    <t>Power Supply</t>
  </si>
  <si>
    <t>8091.16.0017</t>
  </si>
  <si>
    <t>Switch SL</t>
  </si>
  <si>
    <t>8063.57.0025</t>
  </si>
  <si>
    <t>Bunched cables for power transmittal to the engine &amp; following element</t>
  </si>
  <si>
    <t>0249.07.0018</t>
  </si>
  <si>
    <t>Retaining ring for trolley shaft</t>
  </si>
  <si>
    <t>8047.59.0010</t>
  </si>
  <si>
    <t>Trolley support pipe</t>
  </si>
  <si>
    <t>8047.59.0012</t>
  </si>
  <si>
    <t>Support trolley shaft L=235mm (hint: if necessary order sliding bushing for R-trolley)</t>
  </si>
  <si>
    <t>8047.59.0009</t>
  </si>
  <si>
    <t>Workshop safety spring for trolley shaft</t>
  </si>
  <si>
    <t>8047.59.0021</t>
  </si>
  <si>
    <t>Service safety spring for trolley shaft</t>
  </si>
  <si>
    <t>8235.72.0049</t>
  </si>
  <si>
    <t>Magnetic strip spring</t>
  </si>
  <si>
    <t>8233.72.0025</t>
  </si>
  <si>
    <t>Pipe nut for adjustable suspension rod</t>
  </si>
  <si>
    <t>8042.22.0002</t>
  </si>
  <si>
    <t>Rosette escutcheon lower part</t>
  </si>
  <si>
    <t>8042.22.0003</t>
  </si>
  <si>
    <t>Stainless steel escutcheon Unlock/Lock</t>
  </si>
  <si>
    <t>8042.22.0004</t>
  </si>
  <si>
    <t>Stainless steel escutcheon Lock/Unlock</t>
  </si>
  <si>
    <t>8052.08.0000</t>
  </si>
  <si>
    <t>Standard crank handle</t>
  </si>
  <si>
    <t>8235.71.0041</t>
  </si>
  <si>
    <t>Sealing strip holder</t>
  </si>
  <si>
    <t>7440.72.0141</t>
  </si>
  <si>
    <t>End piece VE convex, black</t>
  </si>
  <si>
    <t>7440.72.0142</t>
  </si>
  <si>
    <t>End piece VE concave, black</t>
  </si>
  <si>
    <t>7440.82.0142</t>
  </si>
  <si>
    <t>End piece TE, black</t>
  </si>
  <si>
    <t>7440.74.0143</t>
  </si>
  <si>
    <t>Corner seal DT door leaf, black</t>
  </si>
  <si>
    <t>7440.74.0141</t>
  </si>
  <si>
    <t>Corner seal DT convex, black</t>
  </si>
  <si>
    <t>7440.74.0142</t>
  </si>
  <si>
    <t>Corner seal DT concave, black</t>
  </si>
  <si>
    <t>8070.66.0005</t>
  </si>
  <si>
    <t xml:space="preserve">Barrette raccord ComfortDrive </t>
  </si>
  <si>
    <t>8070.66.0003</t>
  </si>
  <si>
    <t>Current rail joiner</t>
  </si>
  <si>
    <t>8070.66.0002</t>
  </si>
  <si>
    <t>Isolator rail profile , length 40 mm</t>
  </si>
  <si>
    <t>8070.66.0030</t>
  </si>
  <si>
    <t>Track stopper complete</t>
  </si>
  <si>
    <t>8070.66.0801</t>
  </si>
  <si>
    <t>Locking mechnismen, left,  incl. element board</t>
  </si>
  <si>
    <t>8070.66.0805</t>
  </si>
  <si>
    <t>Locking mechanism, right, incl. element board</t>
  </si>
  <si>
    <t>8070.66.0819</t>
  </si>
  <si>
    <t>Fixing pin to instale the modul board on the case of the locking mechanism</t>
  </si>
  <si>
    <t>6210.68.0016</t>
  </si>
  <si>
    <t>Reed switch FC 503 with connector</t>
  </si>
  <si>
    <t>8063.60.0070</t>
  </si>
  <si>
    <t>Reed switch FC 503 complete with cable and magnet</t>
  </si>
  <si>
    <t>8063.68.0059</t>
  </si>
  <si>
    <t>Reed switch Opener 2038/1 Nr 16282</t>
  </si>
  <si>
    <t>8063.68.0019</t>
  </si>
  <si>
    <t>Key-oeprated switch with PZ, keys (three piece) and cover. without frame</t>
  </si>
  <si>
    <t>8063.68.0095</t>
  </si>
  <si>
    <t>Operating tableau color silver, without frame</t>
  </si>
  <si>
    <t>8063.68.0022</t>
  </si>
  <si>
    <t>DCW key-operated switch for on-wall mounting, without PZ and keys</t>
  </si>
  <si>
    <t>8063.68.0035</t>
  </si>
  <si>
    <t>Emergency switch with cover, without frame</t>
  </si>
  <si>
    <t>8063.68.0023</t>
  </si>
  <si>
    <t>DCW double cable</t>
  </si>
  <si>
    <t>8063.68.0032</t>
  </si>
  <si>
    <t>Data cable for PC control, complete with connectors</t>
  </si>
  <si>
    <t>8063.68.0025</t>
  </si>
  <si>
    <t>Cable for locking to connect locking mechanism and control unit, complete with connectors length 6 m</t>
  </si>
  <si>
    <t>8063.68.0026</t>
  </si>
  <si>
    <t>Cable for signaling, connecting locking mechanism and control unit, length 6 m</t>
  </si>
  <si>
    <t>8063.68.0037</t>
  </si>
  <si>
    <t>Adaptor cable for wall flap, complete with connectors</t>
  </si>
  <si>
    <t>8063.60.0049</t>
  </si>
  <si>
    <t>Extension cable for wall flap, complete with connector and jack</t>
  </si>
  <si>
    <t>8063.68.0045</t>
  </si>
  <si>
    <t>FTE adaptor cable, complete with connector and jack</t>
  </si>
  <si>
    <t>8063.68.0046</t>
  </si>
  <si>
    <t xml:space="preserve">Cable for FTE drive unit, complete </t>
  </si>
  <si>
    <t>8063.68.0068</t>
  </si>
  <si>
    <t xml:space="preserve">FA - FTE2 - control </t>
  </si>
  <si>
    <t>8063.68.0075</t>
  </si>
  <si>
    <t>FA - FTE2 - cable drive unit</t>
  </si>
  <si>
    <t>8063.68.0001</t>
  </si>
  <si>
    <t>Control unit (main unit) complete</t>
  </si>
  <si>
    <t>8063.68.0039</t>
  </si>
  <si>
    <t>FTE control bos complete with connected cable</t>
  </si>
  <si>
    <t>8063.68.0009</t>
  </si>
  <si>
    <t>FA Cable EPZU 750 with bolt M16x1,5</t>
  </si>
  <si>
    <t>8063.68.0010</t>
  </si>
  <si>
    <t>FA Cable EPZU 2000 with bolt M16x1,5</t>
  </si>
  <si>
    <t>8063.66.0046</t>
  </si>
  <si>
    <t>Set of reed switch cpl. DT FC503</t>
  </si>
  <si>
    <t>8047.66.0099</t>
  </si>
  <si>
    <t>Small parts box contains different screws, washer and pin</t>
  </si>
  <si>
    <t>8070.66.0033</t>
  </si>
  <si>
    <t>Tool for dowel pin</t>
  </si>
  <si>
    <t>7571.31.0072</t>
  </si>
  <si>
    <t>Crank-handle for wall flap</t>
  </si>
  <si>
    <t>8238.71.0060</t>
  </si>
  <si>
    <t>FA Electronic Card kpl. VE</t>
  </si>
  <si>
    <t>8238.71.0012</t>
  </si>
  <si>
    <t>FA Pantograph kpl. 40/60</t>
  </si>
  <si>
    <t>8238.73.0012</t>
  </si>
  <si>
    <t>FA Pantograph DT kpl. 40/40 CD</t>
  </si>
  <si>
    <t>8063.66.0110</t>
  </si>
  <si>
    <t>Micro switch TE QV4NSC2-0,07-UL</t>
  </si>
  <si>
    <t>8063.68.0082</t>
  </si>
  <si>
    <t>FA Pantograph Engine 30 V 50.1</t>
  </si>
  <si>
    <t>8063.68.0090</t>
  </si>
  <si>
    <t>FA TE</t>
  </si>
  <si>
    <t>8063.67.0068</t>
  </si>
  <si>
    <t>Reed switch Opener Hamlin</t>
  </si>
  <si>
    <t>8063.60.0071</t>
  </si>
  <si>
    <t>Magnet Hamlin 57140 fixed on the driven and non-driven carrier</t>
  </si>
  <si>
    <t>6211.71.0048</t>
  </si>
  <si>
    <t>FA end cap Reed-Switch Kx cpl.</t>
  </si>
  <si>
    <t>6211.71.0049</t>
  </si>
  <si>
    <t>FA end cap Reed-Switch Kv cpl.</t>
  </si>
  <si>
    <t>6211.71.0010</t>
  </si>
  <si>
    <t>ComfortDrive module cpl.</t>
  </si>
  <si>
    <t>6211.73.0010</t>
  </si>
  <si>
    <t>Comfort Drive module DT cpl.</t>
  </si>
  <si>
    <t>8063.66.0068</t>
  </si>
  <si>
    <t>DT connector board 5 pols DST cpl.</t>
  </si>
  <si>
    <t>8063.68.0029</t>
  </si>
  <si>
    <t>Element board insertable in the lockings also in element types FTE, WK and MOVEO types VE, WE, DT and TE</t>
  </si>
  <si>
    <t>6210.71.0008</t>
  </si>
  <si>
    <t>Stroke module 3 complete (only MOVEO)</t>
  </si>
  <si>
    <t>7573.72.0051</t>
  </si>
  <si>
    <t>Cover cap</t>
  </si>
  <si>
    <t>7573.72.0052</t>
  </si>
  <si>
    <t>Cover cap with hole</t>
  </si>
  <si>
    <t>7573.72.0050</t>
  </si>
  <si>
    <t>Cover cap with slot</t>
  </si>
  <si>
    <t>7573.72.0058</t>
  </si>
  <si>
    <t>Angle</t>
  </si>
  <si>
    <t>7573.72.0059</t>
  </si>
  <si>
    <t>Clamp plate</t>
  </si>
  <si>
    <t>0161.04.0052</t>
  </si>
  <si>
    <t>Socket head cap screw ISO 4762-M4X12-A2</t>
  </si>
  <si>
    <t>0161.06.0005</t>
  </si>
  <si>
    <t>Screw ISO 4762-M6X20-8.8-ZN8</t>
  </si>
  <si>
    <t>7573.15.0078</t>
  </si>
  <si>
    <t>TAL-Locking bolt unit</t>
  </si>
  <si>
    <t>7573.72.0044</t>
  </si>
  <si>
    <t>Shorted channel profile</t>
  </si>
  <si>
    <t>8028.88.0597</t>
  </si>
  <si>
    <t>U-Beam E6EV1 ym</t>
  </si>
  <si>
    <t>7573.74.0046</t>
  </si>
  <si>
    <t>Cam</t>
  </si>
  <si>
    <t>7573.74.0043</t>
  </si>
  <si>
    <t>Spindle with thread TR12X3</t>
  </si>
  <si>
    <t>7573.74.0044</t>
  </si>
  <si>
    <t>Nut with thread TR12X3</t>
  </si>
  <si>
    <t>7573.74.0045</t>
  </si>
  <si>
    <t>Nut with thread left</t>
  </si>
  <si>
    <t>0242.01.0002</t>
  </si>
  <si>
    <t>Safety washer DIN 471-10X1-FST</t>
  </si>
  <si>
    <t>7573.25.0073</t>
  </si>
  <si>
    <t>Tube-jointing sleeve</t>
  </si>
  <si>
    <t>8240.77.0014</t>
  </si>
  <si>
    <t>NO. Fuhr-Basquil-Catches 299 F.PZ</t>
  </si>
  <si>
    <t>8044.14.0020</t>
  </si>
  <si>
    <t>Door Closer Unit IST 96 2-4mm extended axis</t>
  </si>
  <si>
    <t>7573.88.0069</t>
  </si>
  <si>
    <t>CVA-DT slider</t>
  </si>
  <si>
    <t>8044.14.0027</t>
  </si>
  <si>
    <t>Screws for CVA-DT slider 7573.88.0069</t>
  </si>
  <si>
    <t>8043.81.0010</t>
  </si>
  <si>
    <t>Lock (16 Z 632) backset 45 mm</t>
  </si>
  <si>
    <t>7573.69.0040</t>
  </si>
  <si>
    <t>Cover cap WE</t>
  </si>
  <si>
    <t>7573.69.0041</t>
  </si>
  <si>
    <t>WE-Blind</t>
  </si>
  <si>
    <t>7573.69.0035</t>
  </si>
  <si>
    <t>WE-Bush</t>
  </si>
  <si>
    <t>7573.69.0039</t>
  </si>
  <si>
    <t>WE-Bolt</t>
  </si>
  <si>
    <t>7573.72.0033</t>
  </si>
  <si>
    <t>Bolt</t>
  </si>
  <si>
    <t>7573.69.0011</t>
  </si>
  <si>
    <t>WEL-Angle</t>
  </si>
  <si>
    <t>8044.12.0049</t>
  </si>
  <si>
    <t>Ball snapper M5X12-S.SICH.KIPP 1605059</t>
  </si>
  <si>
    <t>8710.20.0007</t>
  </si>
  <si>
    <t>U-Klammer ZU ZUSATZPROFIL HOR.</t>
  </si>
  <si>
    <t>7573.69.0031</t>
  </si>
  <si>
    <t>WEL-Plate for bolt</t>
  </si>
  <si>
    <t>7573.69.0036</t>
  </si>
  <si>
    <t>WE-Cap</t>
  </si>
  <si>
    <t>8044.11.0000</t>
  </si>
  <si>
    <t>Hydraulic door closer unit</t>
  </si>
  <si>
    <t>8044.11.0036</t>
  </si>
  <si>
    <t>Aadapter</t>
  </si>
  <si>
    <t>8044.11.0037</t>
  </si>
  <si>
    <t>Extended Adapter 5mm</t>
  </si>
  <si>
    <t>8044.11.0038</t>
  </si>
  <si>
    <t>Extended Adapter 10mm</t>
  </si>
  <si>
    <t>8044.13.0001</t>
  </si>
  <si>
    <t>Cover plate</t>
  </si>
  <si>
    <t>8043.07.0000</t>
  </si>
  <si>
    <t>Lock cylinder</t>
  </si>
  <si>
    <t>8043.07.0020</t>
  </si>
  <si>
    <t>Lock cylinder 61mm MS matt finished</t>
  </si>
  <si>
    <t>8043.35.0020</t>
  </si>
  <si>
    <t>Lock cylinder 46mm keyed alike</t>
  </si>
  <si>
    <t>8043.35.0021</t>
  </si>
  <si>
    <t>Half profile cylinder 36mm keyed alike</t>
  </si>
  <si>
    <t>8043.35.0023</t>
  </si>
  <si>
    <t>Half Profile cylinder 36mm keyed different</t>
  </si>
  <si>
    <t>7573.74.0032</t>
  </si>
  <si>
    <t>DT-Profiles with thread</t>
  </si>
  <si>
    <t>7573.74.0031</t>
  </si>
  <si>
    <t>DT-Profiles with holes</t>
  </si>
  <si>
    <t>8044.15.0036</t>
  </si>
  <si>
    <t>Bush PT</t>
  </si>
  <si>
    <t>7573.72.0002</t>
  </si>
  <si>
    <t>Profile with thread</t>
  </si>
  <si>
    <t>8042.06.0002</t>
  </si>
  <si>
    <t>Douille de sol D38-16</t>
  </si>
  <si>
    <t>8091.16.0014</t>
  </si>
  <si>
    <t>Coupelle de sol plate</t>
  </si>
  <si>
    <t>Plate for door</t>
  </si>
  <si>
    <t>8042.05.0001</t>
  </si>
  <si>
    <t>Stainless steel moulded recess left</t>
  </si>
  <si>
    <t>8042.05.0002</t>
  </si>
  <si>
    <t>Stainless steel moulded recess right</t>
  </si>
  <si>
    <t>9999.00.0001</t>
  </si>
  <si>
    <t>Anti-pince doigt</t>
  </si>
  <si>
    <t>Référence</t>
  </si>
  <si>
    <t>Fournisseur</t>
  </si>
  <si>
    <t>Libellé (FR)</t>
  </si>
  <si>
    <t>Libellé (EN)</t>
  </si>
  <si>
    <t>Poids (Kg)</t>
  </si>
  <si>
    <t>Inventaire</t>
  </si>
  <si>
    <t>Qté</t>
  </si>
  <si>
    <t>Entrées</t>
  </si>
  <si>
    <t>Sorties</t>
  </si>
  <si>
    <t>Stock Min</t>
  </si>
  <si>
    <t>Sotck Max</t>
  </si>
  <si>
    <t>Stock Final</t>
  </si>
  <si>
    <t>Montant</t>
  </si>
  <si>
    <t>Etat</t>
  </si>
  <si>
    <t>Entrepôt</t>
  </si>
  <si>
    <t>0088.01.9003</t>
  </si>
  <si>
    <t>0088.02.9003</t>
  </si>
  <si>
    <t>0100.01.9003</t>
  </si>
  <si>
    <t>0100.02.9003</t>
  </si>
  <si>
    <t>0088.01.9010</t>
  </si>
  <si>
    <t>0088.02.9010</t>
  </si>
  <si>
    <t>0100.01.9010</t>
  </si>
  <si>
    <t>0100.02.9010</t>
  </si>
  <si>
    <t>0088.01.9016</t>
  </si>
  <si>
    <t>0088.02.9016</t>
  </si>
  <si>
    <t>0100.01.9016</t>
  </si>
  <si>
    <t>0100.02.9016</t>
  </si>
  <si>
    <t>Capot SL ML 88 - 90 x 10 mm x 3m</t>
  </si>
  <si>
    <t>Capot WA ML 88 - 128 x 10 mm x 3m</t>
  </si>
  <si>
    <t>Capot SL VF/ML100 - 102 x 10 mm x 3m</t>
  </si>
  <si>
    <t>Capot WA VF/ML100 - 148 x 10 mm x 3m</t>
  </si>
  <si>
    <t>A préparer</t>
  </si>
  <si>
    <t>Code</t>
  </si>
  <si>
    <t>Nom</t>
  </si>
  <si>
    <t>FAMILLE</t>
  </si>
  <si>
    <t>FA001</t>
  </si>
  <si>
    <t>FA002</t>
  </si>
  <si>
    <t>FA003</t>
  </si>
  <si>
    <t>FA004</t>
  </si>
  <si>
    <t>FA005</t>
  </si>
  <si>
    <t>FA006</t>
  </si>
  <si>
    <t>FA007</t>
  </si>
  <si>
    <t>FA008</t>
  </si>
  <si>
    <t>FA009</t>
  </si>
  <si>
    <t>FA010</t>
  </si>
  <si>
    <t>FA011</t>
  </si>
  <si>
    <t>FA012</t>
  </si>
  <si>
    <t>FOURNISSEUR</t>
  </si>
  <si>
    <t>F0001</t>
  </si>
  <si>
    <t>F0002</t>
  </si>
  <si>
    <t>F0003</t>
  </si>
  <si>
    <t>F0004</t>
  </si>
  <si>
    <t>F0005</t>
  </si>
  <si>
    <t>F0006</t>
  </si>
  <si>
    <t>F0007</t>
  </si>
  <si>
    <t>F0008</t>
  </si>
  <si>
    <t>F0009</t>
  </si>
  <si>
    <t>F0010</t>
  </si>
  <si>
    <t>DONNEES</t>
  </si>
  <si>
    <t>INVENTAIRE</t>
  </si>
  <si>
    <t>(jj/dd/aaaa)</t>
  </si>
  <si>
    <t>Momtant HT (€)</t>
  </si>
  <si>
    <t>Famille</t>
  </si>
  <si>
    <t>Cover cap silver</t>
  </si>
  <si>
    <t>Rail K Brut</t>
  </si>
  <si>
    <t>T Jonction droite Brut</t>
  </si>
  <si>
    <t>T Jonction gauche Brut</t>
  </si>
  <si>
    <t>T Jonction 75° droite Brut</t>
  </si>
  <si>
    <t>T Jonction 75° gauche Brut</t>
  </si>
  <si>
    <t>Angle 90° Brut</t>
  </si>
  <si>
    <t>Angle 105° Brut</t>
  </si>
  <si>
    <t>Angle 120° Brut</t>
  </si>
  <si>
    <t>Angle 135° Brut</t>
  </si>
  <si>
    <t>L borgne droite Brut</t>
  </si>
  <si>
    <t>L borgne gauche Brut</t>
  </si>
  <si>
    <t>L borgne droite 75° Brut</t>
  </si>
  <si>
    <t>L borgne gauche 75° Brut</t>
  </si>
  <si>
    <t>Rail R Brut</t>
  </si>
  <si>
    <t>T Jonction Brut</t>
  </si>
  <si>
    <t>L Jonction Brut</t>
  </si>
  <si>
    <t>Croix Brut</t>
  </si>
  <si>
    <t>T borgne Brut</t>
  </si>
  <si>
    <t>R-Track Brut</t>
  </si>
  <si>
    <t>T-junction Brut</t>
  </si>
  <si>
    <t>Angle junction Brut</t>
  </si>
  <si>
    <t>Blind angle junction right Brut</t>
  </si>
  <si>
    <t>Blind angle junction left Brut</t>
  </si>
  <si>
    <t>X junction Brut</t>
  </si>
  <si>
    <t>Blind T-junction Brut</t>
  </si>
  <si>
    <t>Rail R Anodisé</t>
  </si>
  <si>
    <t>T Jonction Anodisé</t>
  </si>
  <si>
    <t>L Jonction Anodisé</t>
  </si>
  <si>
    <t>L borgne droite Anodisé</t>
  </si>
  <si>
    <t>L borgne gauche Anodisé</t>
  </si>
  <si>
    <t>Croix Anodisé</t>
  </si>
  <si>
    <t>T borgne Anodisé</t>
  </si>
  <si>
    <t>Angle 120° Anodisé</t>
  </si>
  <si>
    <t>Angle 135° Anodisé</t>
  </si>
  <si>
    <t>R-Track Anodisé</t>
  </si>
  <si>
    <t>T-junction Anodisé</t>
  </si>
  <si>
    <t>Angle junction Anodisé</t>
  </si>
  <si>
    <t>Blind angle junction right Anodisé</t>
  </si>
  <si>
    <t>Blind angle junction left Anodisé</t>
  </si>
  <si>
    <t>X junction Anodisé</t>
  </si>
  <si>
    <t>Blind T-junction Anodisé</t>
  </si>
  <si>
    <t>Rail R à ailettes Brut</t>
  </si>
  <si>
    <t>T Jonction à ailettes Brut</t>
  </si>
  <si>
    <t>L Jonction à ailettes Brut</t>
  </si>
  <si>
    <t>L borgne droite à ailettes Brut</t>
  </si>
  <si>
    <t>L borgne gauche à ailettes Brut</t>
  </si>
  <si>
    <t>Croix à ailettes Brut</t>
  </si>
  <si>
    <t>T borgne à ailettes Brut</t>
  </si>
  <si>
    <t>Angle 120° à ailettes Brut</t>
  </si>
  <si>
    <t>Angle 135° à ailettes Brut</t>
  </si>
  <si>
    <t xml:space="preserve">Rail K Brut </t>
  </si>
  <si>
    <t>T-junction right Brut</t>
  </si>
  <si>
    <t>T-junction left Brut</t>
  </si>
  <si>
    <t>T-junction 75° right Brut</t>
  </si>
  <si>
    <t>T-junction 75° left Brut</t>
  </si>
  <si>
    <t>Blind angle junction 75° right Brut</t>
  </si>
  <si>
    <t>Blind angle junction 75° left Brut</t>
  </si>
  <si>
    <t>Rail R à ailettes Anodisé</t>
  </si>
  <si>
    <t>T Jonction à ailettes Anodisé</t>
  </si>
  <si>
    <t>L Jonction à ailettes Anodisé</t>
  </si>
  <si>
    <t>L borgne droite à ailettes Anodisé</t>
  </si>
  <si>
    <t>L borgne gauche à ailettes Anodisé</t>
  </si>
  <si>
    <t>Croix à ailettes Anodisé</t>
  </si>
  <si>
    <t>T borgne à ailettes Anodisé</t>
  </si>
  <si>
    <t>Angle 120° à ailettes Anodisé</t>
  </si>
  <si>
    <t>Angle 135° à ailettes Anodisé</t>
  </si>
  <si>
    <t>R-Track with rack Anodisé</t>
  </si>
  <si>
    <t>T-junction with rack Anodisé</t>
  </si>
  <si>
    <t>Angle junction with rack Anodisé</t>
  </si>
  <si>
    <t>Blind angle junction right with rack Anodisé</t>
  </si>
  <si>
    <t>Blind angle junction left with rack Anodisé</t>
  </si>
  <si>
    <t>X junction with rack Anodisé</t>
  </si>
  <si>
    <t>Blind T-junction with rack Anodisé</t>
  </si>
  <si>
    <t>Angle 120° with rack Anodisé</t>
  </si>
  <si>
    <t>Angle 135° with rack Anodisé</t>
  </si>
  <si>
    <t>PRODUIT</t>
  </si>
  <si>
    <t>0170:30:0012</t>
  </si>
  <si>
    <t>0240:60:0008</t>
  </si>
  <si>
    <t>Type</t>
  </si>
  <si>
    <t>Date</t>
  </si>
  <si>
    <t>Commande matériel</t>
  </si>
  <si>
    <t>Montant (€)</t>
  </si>
  <si>
    <t>N° Réf</t>
  </si>
  <si>
    <t>Total</t>
  </si>
  <si>
    <t>Réception</t>
  </si>
  <si>
    <t>Ecrou acier zingué M10</t>
  </si>
  <si>
    <t>Goujon d'ancrage M10 x 120 mm</t>
  </si>
  <si>
    <t>Goujon d'ancrage M10 x 95 mm</t>
  </si>
  <si>
    <t>Goujon d'ancrage M8 x 95 mm</t>
  </si>
  <si>
    <t>Vis TH acier zingué 10 x 40 mm</t>
  </si>
  <si>
    <t>Vis TH acier zingué 10 x 30 mm</t>
  </si>
  <si>
    <t>Vis TH acier zingué 10 x 25 mm</t>
  </si>
  <si>
    <t>Vis TCR acier zingué 10 x 30 mm</t>
  </si>
  <si>
    <t>Vis TCR acier zingué 10 x 25 mm</t>
  </si>
  <si>
    <t>Tige filetée acier zingué M10 x 2000 mm</t>
  </si>
  <si>
    <t>Tige filetée acier zingué M12 x 1000 mm</t>
  </si>
  <si>
    <t>Tige filetée acier zingué M10 x 1000 mm</t>
  </si>
  <si>
    <t>Rondelles acier zingué M10 (10,5-30-1,5)</t>
  </si>
  <si>
    <t>Rondelles acier zingué M10 (10,5-20-2)</t>
  </si>
  <si>
    <t>Raccord tige filetée acier zingué M10 x 30 mm</t>
  </si>
  <si>
    <t>Vis TH acier zingué 10 x 30 mm avec embase crantée</t>
  </si>
  <si>
    <t>Ecrou borgne acier zingué M10</t>
  </si>
  <si>
    <t>Ecrou avec embase crantée acier zingué M10</t>
  </si>
  <si>
    <t>Rondelles acier zingué M10 (10,5-27-2)</t>
  </si>
  <si>
    <t>IPN 80 S275JR BC</t>
  </si>
  <si>
    <t>IPN 100 S275JR BC</t>
  </si>
  <si>
    <t>IPN 140 S275JR BC</t>
  </si>
  <si>
    <t>IPN 160 S275JR BC</t>
  </si>
  <si>
    <t>IPN 180 S275JR BC</t>
  </si>
  <si>
    <t>IPN 200 S275JR BC</t>
  </si>
  <si>
    <t>HEA 120 S275JR BC</t>
  </si>
  <si>
    <t>HEA 140 S275JR BC</t>
  </si>
  <si>
    <t>HEA 160 S275JR BC</t>
  </si>
  <si>
    <t>HEA 180 S275JR BC</t>
  </si>
  <si>
    <t>HEA 200 S275JR BC</t>
  </si>
  <si>
    <t>UPN 80 S275JR BC</t>
  </si>
  <si>
    <t>UPN 100 S275JR BC</t>
  </si>
  <si>
    <t>UPN 120 S275JR BC</t>
  </si>
  <si>
    <t>UPN 140 S275JR BC</t>
  </si>
  <si>
    <t>UPN 160 S275JR BC</t>
  </si>
  <si>
    <t>UPN 180 S275JR BC</t>
  </si>
  <si>
    <t>UPN 200 S275JR BC</t>
  </si>
  <si>
    <t>904002798</t>
  </si>
  <si>
    <t>904002779</t>
  </si>
  <si>
    <t>904002792</t>
  </si>
  <si>
    <t>904002773</t>
  </si>
  <si>
    <t>904002766</t>
  </si>
  <si>
    <t>904002758</t>
  </si>
  <si>
    <t>904001711</t>
  </si>
  <si>
    <t>904000026</t>
  </si>
  <si>
    <t>904002149</t>
  </si>
  <si>
    <t>904001712</t>
  </si>
  <si>
    <t>904002134</t>
  </si>
  <si>
    <t>904001662</t>
  </si>
  <si>
    <t>904001699</t>
  </si>
  <si>
    <t>904001695</t>
  </si>
  <si>
    <t>904001655</t>
  </si>
  <si>
    <t>904002617</t>
  </si>
  <si>
    <t>904002609</t>
  </si>
  <si>
    <t>904002601</t>
  </si>
  <si>
    <t>6 m</t>
  </si>
  <si>
    <t>Cheville dalle alvéolaire M10</t>
  </si>
  <si>
    <t>Cheville dalle béton charges lourde 10 x 60 mm</t>
  </si>
  <si>
    <t>Cheville dalle béton charges moyenne M10 x 40 mm</t>
  </si>
  <si>
    <t xml:space="preserve">Rail HM 41/41 lisse gac </t>
  </si>
  <si>
    <t xml:space="preserve">Rail HL 41/41 perforé gac </t>
  </si>
  <si>
    <t xml:space="preserve">Rail HM 41/41 lisse double gac </t>
  </si>
  <si>
    <t xml:space="preserve">Rail HL 41/41 perforé double gac </t>
  </si>
  <si>
    <t>0281.150-00001</t>
  </si>
  <si>
    <t>0280.150-00003</t>
  </si>
  <si>
    <t>0280.080-00003</t>
  </si>
  <si>
    <t>0281.010-00002</t>
  </si>
  <si>
    <t xml:space="preserve">Rail HL 41/21 perforé gac </t>
  </si>
  <si>
    <t>0281.020-00002</t>
  </si>
  <si>
    <t xml:space="preserve">Rail HM 41/21 lisse gac </t>
  </si>
  <si>
    <t>0280.120-00002</t>
  </si>
  <si>
    <t>Plaques taraudées rail 41/41/21 M10 gac</t>
  </si>
  <si>
    <t>0322.010-00005</t>
  </si>
  <si>
    <t>0325.060.00005</t>
  </si>
  <si>
    <t>Crapaud serre-poutre M10 acier zingué</t>
  </si>
  <si>
    <t>Console HM 41/41 double 600 mm gac</t>
  </si>
  <si>
    <t>Console HM 41/41 double 800 mm gac</t>
  </si>
  <si>
    <t>Console HM 41/41 double 1050 mm gac</t>
  </si>
  <si>
    <t>0310.180-00001</t>
  </si>
  <si>
    <t>0310.180-00002</t>
  </si>
  <si>
    <t>0310.180-00003</t>
  </si>
  <si>
    <t>Console HL perforé 41/41 200 mm gac</t>
  </si>
  <si>
    <t>0310.160-00001</t>
  </si>
  <si>
    <t>0310.160-00002</t>
  </si>
  <si>
    <t>0310.160-00003</t>
  </si>
  <si>
    <t>0310.160-00004</t>
  </si>
  <si>
    <t>0310.160-00005</t>
  </si>
  <si>
    <t>0310.160-00006</t>
  </si>
  <si>
    <t>0310.160-00007</t>
  </si>
  <si>
    <t>0310.160-00008</t>
  </si>
  <si>
    <t>Console HL perforé 41/41 300 mm gac</t>
  </si>
  <si>
    <t>Console HL perforé 41/41 400 mm gac</t>
  </si>
  <si>
    <t>Console HL perforé 41/41 500 mm gac</t>
  </si>
  <si>
    <t>Console HL perforé 41/41 600 mm gac</t>
  </si>
  <si>
    <t>Console HL perforé 41/41 700 mm gac</t>
  </si>
  <si>
    <t>Console HL perforé 41/41 800 mm gac</t>
  </si>
  <si>
    <t>Console HL perforé 41/41 1000 mm gac</t>
  </si>
  <si>
    <t>Rondelles acier zingué M10 (10,5-22-2)</t>
  </si>
  <si>
    <t>Goujon d'ancrage M10 x 105 mm</t>
  </si>
  <si>
    <t>8063.66.0117</t>
  </si>
  <si>
    <t>FA101</t>
  </si>
  <si>
    <t>FA102</t>
  </si>
  <si>
    <t>FA103</t>
  </si>
  <si>
    <t>FA104</t>
  </si>
  <si>
    <t>FA105</t>
  </si>
  <si>
    <t>FA110</t>
  </si>
  <si>
    <t>FA111</t>
  </si>
  <si>
    <t>FA112</t>
  </si>
  <si>
    <t>FA10</t>
  </si>
  <si>
    <t>FA11</t>
  </si>
  <si>
    <t>FA20</t>
  </si>
  <si>
    <t>FA21</t>
  </si>
  <si>
    <t>FA30</t>
  </si>
  <si>
    <t>FA40</t>
  </si>
  <si>
    <t>FA50</t>
  </si>
  <si>
    <t>FA60</t>
  </si>
  <si>
    <t>FA70</t>
  </si>
  <si>
    <t>FA80</t>
  </si>
  <si>
    <t>FA90</t>
  </si>
  <si>
    <t>FA100</t>
  </si>
  <si>
    <t>FA120</t>
  </si>
  <si>
    <t>FA22</t>
  </si>
  <si>
    <t>FA31</t>
  </si>
  <si>
    <t>FA32</t>
  </si>
  <si>
    <t>FA33</t>
  </si>
  <si>
    <t>FA34</t>
  </si>
  <si>
    <t>FA35</t>
  </si>
  <si>
    <t>FA36</t>
  </si>
  <si>
    <t>FA41</t>
  </si>
  <si>
    <t>FA42</t>
  </si>
  <si>
    <t>FA43</t>
  </si>
  <si>
    <t>FA44</t>
  </si>
  <si>
    <t>FA51</t>
  </si>
  <si>
    <t>FA52</t>
  </si>
  <si>
    <t>FA53</t>
  </si>
  <si>
    <t>FA61</t>
  </si>
  <si>
    <t>FA62</t>
  </si>
  <si>
    <t>FA63</t>
  </si>
  <si>
    <t>FA81</t>
  </si>
  <si>
    <t>FA82</t>
  </si>
  <si>
    <t>FA91</t>
  </si>
  <si>
    <t>FA92</t>
  </si>
  <si>
    <t>FA93</t>
  </si>
  <si>
    <t>FA94</t>
  </si>
  <si>
    <t>FA95</t>
  </si>
  <si>
    <t>FA113</t>
  </si>
  <si>
    <t>FA114</t>
  </si>
  <si>
    <t>FA115</t>
  </si>
  <si>
    <t>FA121</t>
  </si>
  <si>
    <t>FA122</t>
  </si>
  <si>
    <t>FA123</t>
  </si>
  <si>
    <t>FA124</t>
  </si>
  <si>
    <t>test</t>
  </si>
  <si>
    <t>02/01/2019</t>
  </si>
  <si>
    <t>test1</t>
  </si>
  <si>
    <t>03/01/2019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</si>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</sst>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sz val="10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10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0"/>
      <color indexed="8"/>
      <name val="Calibri Light"/>
      <family val="2"/>
      <scheme val="major"/>
    </font>
    <font>
      <u/>
      <sz val="10"/>
      <color indexed="8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ACB9CA"/>
        <bgColor indexed="64"/>
      </patternFill>
    </fill>
    <fill>
      <patternFill patternType="solid">
        <fgColor rgb="FFDBDBDB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48">
    <xf numFmtId="0" fontId="0" fillId="0" borderId="0" xfId="0"/>
    <xf numFmtId="0" fontId="2" fillId="0" borderId="0" xfId="0" applyFont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 wrapText="1"/>
    </xf>
    <xf numFmtId="49" fontId="2" fillId="0" borderId="0" xfId="1" applyNumberFormat="1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0" fontId="4" fillId="0" borderId="0" xfId="1" applyFont="1" applyAlignment="1">
      <alignment horizontal="left" vertical="center" wrapText="1"/>
    </xf>
    <xf numFmtId="1" fontId="2" fillId="0" borderId="0" xfId="1" applyNumberFormat="1" applyFont="1" applyFill="1" applyBorder="1" applyAlignment="1">
      <alignment horizontal="left" vertical="center"/>
    </xf>
    <xf numFmtId="1" fontId="2" fillId="0" borderId="0" xfId="1" applyNumberFormat="1" applyFont="1" applyFill="1" applyBorder="1" applyAlignment="1">
      <alignment horizontal="left"/>
    </xf>
    <xf numFmtId="164" fontId="2" fillId="0" borderId="0" xfId="0" applyNumberFormat="1" applyFont="1" applyFill="1" applyAlignment="1">
      <alignment horizontal="left" vertical="center"/>
    </xf>
    <xf numFmtId="1" fontId="2" fillId="0" borderId="0" xfId="1" applyNumberFormat="1" applyFont="1" applyAlignment="1">
      <alignment horizontal="left" vertical="center"/>
    </xf>
    <xf numFmtId="164" fontId="2" fillId="0" borderId="0" xfId="1" applyNumberFormat="1" applyFont="1" applyAlignment="1">
      <alignment horizontal="left" vertical="center"/>
    </xf>
    <xf numFmtId="2" fontId="2" fillId="0" borderId="0" xfId="1" applyNumberFormat="1" applyFont="1" applyAlignment="1">
      <alignment horizontal="left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3" borderId="3" xfId="1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vertical="center" wrapText="1"/>
    </xf>
    <xf numFmtId="0" fontId="2" fillId="5" borderId="0" xfId="1" applyFont="1" applyFill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6" xfId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49" fontId="2" fillId="0" borderId="6" xfId="1" applyNumberFormat="1" applyFont="1" applyFill="1" applyBorder="1" applyAlignment="1">
      <alignment horizontal="left" vertical="center"/>
    </xf>
    <xf numFmtId="0" fontId="3" fillId="6" borderId="6" xfId="0" applyFont="1" applyFill="1" applyBorder="1" applyAlignment="1">
      <alignment vertical="center"/>
    </xf>
    <xf numFmtId="0" fontId="2" fillId="0" borderId="6" xfId="0" applyFont="1" applyFill="1" applyBorder="1" applyAlignment="1">
      <alignment horizontal="left" vertical="center"/>
    </xf>
    <xf numFmtId="14" fontId="2" fillId="0" borderId="6" xfId="0" applyNumberFormat="1" applyFont="1" applyBorder="1" applyAlignment="1">
      <alignment horizontal="left" vertical="center"/>
    </xf>
    <xf numFmtId="14" fontId="2" fillId="0" borderId="6" xfId="1" applyNumberFormat="1" applyFont="1" applyFill="1" applyBorder="1" applyAlignment="1">
      <alignment horizontal="left" vertical="center" wrapText="1"/>
    </xf>
    <xf numFmtId="164" fontId="2" fillId="0" borderId="6" xfId="0" applyNumberFormat="1" applyFont="1" applyBorder="1" applyAlignment="1">
      <alignment horizontal="left" vertical="center"/>
    </xf>
    <xf numFmtId="164" fontId="2" fillId="0" borderId="6" xfId="1" applyNumberFormat="1" applyFont="1" applyFill="1" applyBorder="1" applyAlignment="1">
      <alignment horizontal="left" vertical="center" wrapText="1"/>
    </xf>
    <xf numFmtId="164" fontId="2" fillId="0" borderId="0" xfId="1" applyNumberFormat="1" applyFont="1" applyFill="1" applyBorder="1" applyAlignment="1">
      <alignment horizontal="left" vertical="center"/>
    </xf>
    <xf numFmtId="164" fontId="8" fillId="0" borderId="0" xfId="0" applyNumberFormat="1" applyFont="1" applyAlignment="1">
      <alignment horizontal="right"/>
    </xf>
    <xf numFmtId="1" fontId="9" fillId="0" borderId="0" xfId="0" applyNumberFormat="1" applyFont="1" applyFill="1" applyAlignment="1">
      <alignment horizontal="center"/>
    </xf>
    <xf numFmtId="164" fontId="8" fillId="0" borderId="0" xfId="0" applyNumberFormat="1" applyFont="1"/>
    <xf numFmtId="2" fontId="4" fillId="3" borderId="2" xfId="1" applyNumberFormat="1" applyFont="1" applyFill="1" applyBorder="1" applyAlignment="1">
      <alignment horizontal="left" vertical="center" wrapText="1"/>
    </xf>
    <xf numFmtId="1" fontId="4" fillId="3" borderId="2" xfId="1" applyNumberFormat="1" applyFont="1" applyFill="1" applyBorder="1" applyAlignment="1">
      <alignment horizontal="left" vertical="center" wrapText="1"/>
    </xf>
    <xf numFmtId="164" fontId="4" fillId="3" borderId="2" xfId="1" applyNumberFormat="1" applyFont="1" applyFill="1" applyBorder="1" applyAlignment="1">
      <alignment horizontal="left" vertical="center" wrapText="1"/>
    </xf>
    <xf numFmtId="164" fontId="8" fillId="4" borderId="3" xfId="0" applyNumberFormat="1" applyFont="1" applyFill="1" applyBorder="1" applyAlignment="1">
      <alignment horizontal="left" vertical="center" wrapText="1"/>
    </xf>
    <xf numFmtId="1" fontId="4" fillId="5" borderId="1" xfId="1" applyNumberFormat="1" applyFont="1" applyFill="1" applyBorder="1" applyAlignment="1">
      <alignment horizontal="left" vertical="center"/>
    </xf>
    <xf numFmtId="1" fontId="8" fillId="4" borderId="3" xfId="0" applyNumberFormat="1" applyFont="1" applyFill="1" applyBorder="1" applyAlignment="1">
      <alignment horizontal="left" vertical="center" wrapText="1"/>
    </xf>
    <xf numFmtId="2" fontId="4" fillId="5" borderId="1" xfId="1" applyNumberFormat="1" applyFont="1" applyFill="1" applyBorder="1" applyAlignment="1">
      <alignment horizontal="left" vertical="center"/>
    </xf>
    <xf numFmtId="2" fontId="8" fillId="4" borderId="3" xfId="0" applyNumberFormat="1" applyFont="1" applyFill="1" applyBorder="1" applyAlignment="1">
      <alignment horizontal="left" vertical="center" wrapText="1"/>
    </xf>
    <xf numFmtId="2" fontId="2" fillId="0" borderId="0" xfId="1" applyNumberFormat="1" applyFont="1" applyFill="1" applyBorder="1" applyAlignment="1">
      <alignment horizontal="left" vertical="center"/>
    </xf>
    <xf numFmtId="164" fontId="4" fillId="5" borderId="1" xfId="1" applyNumberFormat="1" applyFont="1" applyFill="1" applyBorder="1" applyAlignment="1">
      <alignment horizontal="left" vertical="center"/>
    </xf>
    <xf numFmtId="49" fontId="4" fillId="5" borderId="1" xfId="1" applyNumberFormat="1" applyFont="1" applyFill="1" applyBorder="1" applyAlignment="1">
      <alignment horizontal="left" vertical="center"/>
    </xf>
    <xf numFmtId="49" fontId="4" fillId="3" borderId="2" xfId="1" applyNumberFormat="1" applyFont="1" applyFill="1" applyBorder="1" applyAlignment="1">
      <alignment horizontal="left" vertical="center" wrapText="1"/>
    </xf>
    <xf numFmtId="49" fontId="8" fillId="4" borderId="3" xfId="0" applyNumberFormat="1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49" fontId="5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left" vertical="center"/>
    </xf>
    <xf numFmtId="49" fontId="2" fillId="0" borderId="0" xfId="1" applyNumberFormat="1" applyFont="1" applyFill="1" applyBorder="1" applyAlignment="1">
      <alignment horizontal="left"/>
    </xf>
    <xf numFmtId="49" fontId="5" fillId="0" borderId="0" xfId="1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center"/>
    </xf>
    <xf numFmtId="49" fontId="2" fillId="0" borderId="0" xfId="1" applyNumberFormat="1" applyFont="1" applyAlignment="1">
      <alignment horizontal="left" vertical="center"/>
    </xf>
    <xf numFmtId="0" fontId="4" fillId="5" borderId="1" xfId="1" applyNumberFormat="1" applyFont="1" applyFill="1" applyBorder="1" applyAlignment="1">
      <alignment horizontal="left" vertical="center"/>
    </xf>
    <xf numFmtId="0" fontId="4" fillId="3" borderId="2" xfId="1" applyNumberFormat="1" applyFont="1" applyFill="1" applyBorder="1" applyAlignment="1">
      <alignment horizontal="left" vertical="center" wrapText="1"/>
    </xf>
    <xf numFmtId="0" fontId="8" fillId="4" borderId="3" xfId="0" applyNumberFormat="1" applyFont="1" applyFill="1" applyBorder="1" applyAlignment="1">
      <alignment horizontal="left" vertical="center" wrapText="1"/>
    </xf>
    <xf numFmtId="0" fontId="2" fillId="0" borderId="0" xfId="1" applyNumberFormat="1" applyFont="1" applyFill="1" applyBorder="1" applyAlignment="1">
      <alignment horizontal="left" vertical="center"/>
    </xf>
    <xf numFmtId="0" fontId="2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Border="1" applyAlignment="1">
      <alignment horizontal="left"/>
    </xf>
    <xf numFmtId="0" fontId="2" fillId="0" borderId="0" xfId="1" applyNumberFormat="1" applyFont="1" applyAlignment="1">
      <alignment horizontal="left" vertical="center"/>
    </xf>
    <xf numFmtId="0" fontId="6" fillId="0" borderId="0" xfId="1" applyNumberFormat="1" applyFont="1" applyFill="1" applyBorder="1" applyAlignment="1">
      <alignment horizontal="left"/>
    </xf>
    <xf numFmtId="0" fontId="2" fillId="0" borderId="0" xfId="1" applyNumberFormat="1" applyFont="1" applyFill="1" applyAlignment="1">
      <alignment horizontal="left" vertical="center"/>
    </xf>
    <xf numFmtId="164" fontId="8" fillId="4" borderId="3" xfId="0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horizontal="right" vertical="center"/>
    </xf>
    <xf numFmtId="0" fontId="2" fillId="5" borderId="1" xfId="1" applyFont="1" applyFill="1" applyBorder="1" applyAlignment="1">
      <alignment horizontal="right" vertical="center"/>
    </xf>
    <xf numFmtId="164" fontId="8" fillId="4" borderId="4" xfId="0" applyNumberFormat="1" applyFont="1" applyFill="1" applyBorder="1" applyAlignment="1">
      <alignment horizontal="right" vertical="center" wrapText="1"/>
    </xf>
    <xf numFmtId="0" fontId="2" fillId="0" borderId="0" xfId="1" applyFont="1" applyAlignment="1">
      <alignment vertical="center"/>
    </xf>
    <xf numFmtId="0" fontId="2" fillId="5" borderId="1" xfId="1" applyFont="1" applyFill="1" applyBorder="1" applyAlignment="1">
      <alignment vertical="center"/>
    </xf>
    <xf numFmtId="0" fontId="8" fillId="0" borderId="0" xfId="0" applyFont="1" applyAlignment="1"/>
    <xf numFmtId="0" fontId="4" fillId="5" borderId="1" xfId="1" applyFont="1" applyFill="1" applyBorder="1" applyAlignment="1">
      <alignment horizontal="left" vertical="center"/>
    </xf>
    <xf numFmtId="0" fontId="8" fillId="0" borderId="0" xfId="0" applyNumberFormat="1" applyFont="1" applyAlignment="1">
      <alignment horizontal="left"/>
    </xf>
    <xf numFmtId="0" fontId="4" fillId="3" borderId="2" xfId="1" quotePrefix="1" applyNumberFormat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0" fontId="4" fillId="0" borderId="0" xfId="1" applyFont="1" applyAlignment="1">
      <alignment horizontal="left" vertical="center"/>
    </xf>
    <xf numFmtId="14" fontId="4" fillId="5" borderId="4" xfId="0" applyNumberFormat="1" applyFont="1" applyFill="1" applyBorder="1" applyAlignment="1">
      <alignment horizontal="left" vertical="center" wrapText="1"/>
    </xf>
    <xf numFmtId="0" fontId="4" fillId="5" borderId="3" xfId="0" applyFont="1" applyFill="1" applyBorder="1" applyAlignment="1">
      <alignment horizontal="left" vertical="center" wrapText="1"/>
    </xf>
    <xf numFmtId="0" fontId="2" fillId="5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1" fontId="8" fillId="4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2" fillId="0" borderId="0" xfId="1" applyFont="1" applyAlignment="1">
      <alignment horizontal="center" vertical="center"/>
    </xf>
    <xf numFmtId="1" fontId="8" fillId="4" borderId="4" xfId="0" applyNumberFormat="1" applyFont="1" applyFill="1" applyBorder="1" applyAlignment="1">
      <alignment horizontal="center" vertical="center" wrapText="1"/>
    </xf>
    <xf numFmtId="0" fontId="2" fillId="5" borderId="0" xfId="1" applyFont="1" applyFill="1" applyAlignment="1">
      <alignment horizontal="center" vertical="center"/>
    </xf>
    <xf numFmtId="0" fontId="2" fillId="4" borderId="3" xfId="1" applyFont="1" applyFill="1" applyBorder="1" applyAlignment="1">
      <alignment horizontal="center" vertical="center" wrapText="1"/>
    </xf>
    <xf numFmtId="1" fontId="8" fillId="0" borderId="0" xfId="0" applyNumberFormat="1" applyFont="1" applyAlignment="1">
      <alignment horizontal="center"/>
    </xf>
    <xf numFmtId="1" fontId="4" fillId="3" borderId="3" xfId="1" applyNumberFormat="1" applyFont="1" applyFill="1" applyBorder="1" applyAlignment="1">
      <alignment horizontal="center" vertical="center" wrapText="1"/>
    </xf>
    <xf numFmtId="1" fontId="4" fillId="3" borderId="4" xfId="1" applyNumberFormat="1" applyFont="1" applyFill="1" applyBorder="1" applyAlignment="1">
      <alignment horizontal="center" vertical="center" wrapText="1"/>
    </xf>
    <xf numFmtId="1" fontId="8" fillId="4" borderId="3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1" fontId="8" fillId="4" borderId="5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vertical="center"/>
    </xf>
    <xf numFmtId="0" fontId="8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vertical="center"/>
    </xf>
    <xf numFmtId="2" fontId="2" fillId="0" borderId="0" xfId="1" applyNumberFormat="1" applyFont="1" applyFill="1" applyBorder="1" applyAlignment="1">
      <alignment horizontal="left"/>
    </xf>
    <xf numFmtId="2" fontId="4" fillId="5" borderId="5" xfId="0" applyNumberFormat="1" applyFont="1" applyFill="1" applyBorder="1" applyAlignment="1">
      <alignment horizontal="right" vertical="center" wrapText="1"/>
    </xf>
    <xf numFmtId="2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2" fontId="4" fillId="7" borderId="6" xfId="0" applyNumberFormat="1" applyFont="1" applyFill="1" applyBorder="1" applyAlignment="1">
      <alignment horizontal="center" vertical="center" wrapText="1"/>
    </xf>
    <xf numFmtId="0" fontId="4" fillId="7" borderId="6" xfId="0" applyNumberFormat="1" applyFont="1" applyFill="1" applyBorder="1" applyAlignment="1">
      <alignment horizontal="center" vertical="center" wrapText="1"/>
    </xf>
    <xf numFmtId="164" fontId="10" fillId="4" borderId="6" xfId="0" applyNumberFormat="1" applyFont="1" applyFill="1" applyBorder="1" applyAlignment="1">
      <alignment horizontal="right" vertical="center" wrapText="1"/>
    </xf>
    <xf numFmtId="49" fontId="2" fillId="0" borderId="4" xfId="1" applyNumberFormat="1" applyFont="1" applyFill="1" applyBorder="1" applyAlignment="1">
      <alignment horizontal="left" vertical="center"/>
    </xf>
    <xf numFmtId="0" fontId="2" fillId="0" borderId="3" xfId="1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left" vertical="center"/>
    </xf>
    <xf numFmtId="0" fontId="2" fillId="0" borderId="5" xfId="1" applyNumberFormat="1" applyFont="1" applyFill="1" applyBorder="1" applyAlignment="1">
      <alignment horizontal="left" vertical="center"/>
    </xf>
    <xf numFmtId="0" fontId="2" fillId="0" borderId="0" xfId="0" applyNumberFormat="1" applyFont="1" applyBorder="1" applyAlignment="1">
      <alignment horizontal="left" vertical="center"/>
    </xf>
    <xf numFmtId="0" fontId="2" fillId="0" borderId="4" xfId="0" applyNumberFormat="1" applyFont="1" applyBorder="1" applyAlignment="1">
      <alignment horizontal="left" vertical="center"/>
    </xf>
    <xf numFmtId="0" fontId="2" fillId="0" borderId="3" xfId="0" applyNumberFormat="1" applyFont="1" applyBorder="1" applyAlignment="1">
      <alignment horizontal="left" vertical="center"/>
    </xf>
    <xf numFmtId="0" fontId="2" fillId="0" borderId="5" xfId="0" applyNumberFormat="1" applyFont="1" applyBorder="1" applyAlignment="1">
      <alignment horizontal="left" vertical="center"/>
    </xf>
    <xf numFmtId="49" fontId="2" fillId="0" borderId="3" xfId="1" applyNumberFormat="1" applyFont="1" applyFill="1" applyBorder="1" applyAlignment="1">
      <alignment horizontal="left" vertical="center"/>
    </xf>
    <xf numFmtId="0" fontId="2" fillId="0" borderId="10" xfId="0" applyNumberFormat="1" applyFont="1" applyBorder="1" applyAlignment="1">
      <alignment horizontal="left" vertical="center"/>
    </xf>
    <xf numFmtId="0" fontId="2" fillId="0" borderId="11" xfId="0" applyNumberFormat="1" applyFont="1" applyBorder="1" applyAlignment="1">
      <alignment horizontal="left" vertical="center"/>
    </xf>
    <xf numFmtId="0" fontId="2" fillId="8" borderId="0" xfId="1" applyFont="1" applyFill="1" applyAlignment="1">
      <alignment horizontal="left" vertical="center"/>
    </xf>
    <xf numFmtId="0" fontId="4" fillId="8" borderId="0" xfId="1" applyFont="1" applyFill="1" applyAlignment="1">
      <alignment horizontal="left" vertical="center" wrapText="1"/>
    </xf>
    <xf numFmtId="0" fontId="2" fillId="8" borderId="0" xfId="1" applyNumberFormat="1" applyFont="1" applyFill="1" applyBorder="1" applyAlignment="1">
      <alignment horizontal="left" vertical="center"/>
    </xf>
    <xf numFmtId="0" fontId="2" fillId="8" borderId="0" xfId="0" applyFont="1" applyFill="1" applyAlignment="1">
      <alignment horizontal="left" vertical="center"/>
    </xf>
    <xf numFmtId="0" fontId="2" fillId="9" borderId="0" xfId="1" applyFont="1" applyFill="1" applyAlignment="1">
      <alignment horizontal="left" vertical="center"/>
    </xf>
    <xf numFmtId="0" fontId="2" fillId="5" borderId="1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 wrapText="1"/>
    </xf>
    <xf numFmtId="0" fontId="4" fillId="3" borderId="4" xfId="1" applyFont="1" applyFill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10" borderId="0" xfId="1" applyFont="1" applyFill="1" applyAlignment="1">
      <alignment horizontal="left" vertical="center" wrapText="1"/>
    </xf>
    <xf numFmtId="0" fontId="2" fillId="10" borderId="0" xfId="1" applyNumberFormat="1" applyFont="1" applyFill="1" applyBorder="1" applyAlignment="1">
      <alignment horizontal="left" vertical="center"/>
    </xf>
    <xf numFmtId="0" fontId="2" fillId="10" borderId="0" xfId="0" applyFont="1" applyFill="1" applyAlignment="1">
      <alignment horizontal="left" vertical="center"/>
    </xf>
    <xf numFmtId="0" fontId="2" fillId="10" borderId="0" xfId="1" applyFont="1" applyFill="1" applyAlignment="1">
      <alignment horizontal="left" vertical="center"/>
    </xf>
  </cellXfs>
  <cellStyles count="2">
    <cellStyle name="Normal" xfId="0" builtinId="0"/>
    <cellStyle name="Normal 3" xfId="1" xr:uid="{B52035EF-5F78-4A11-9CEA-2FEAF7712411}"/>
  </cellStyles>
  <dxfs count="2">
    <dxf>
      <fill>
        <patternFill>
          <bgColor theme="9" tint="0.59996337778862885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57150</xdr:colOff>
          <xdr:row>0</xdr:row>
          <xdr:rowOff>47625</xdr:rowOff>
        </xdr:from>
        <xdr:to>
          <xdr:col>14</xdr:col>
          <xdr:colOff>342900</xdr:colOff>
          <xdr:row>0</xdr:row>
          <xdr:rowOff>333375</xdr:rowOff>
        </xdr:to>
        <xdr:sp macro="" textlink="">
          <xdr:nvSpPr>
            <xdr:cNvPr id="3077" name="CdBtn_CoProduit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0</xdr:row>
          <xdr:rowOff>47625</xdr:rowOff>
        </xdr:from>
        <xdr:to>
          <xdr:col>0</xdr:col>
          <xdr:colOff>790575</xdr:colOff>
          <xdr:row>0</xdr:row>
          <xdr:rowOff>333375</xdr:rowOff>
        </xdr:to>
        <xdr:sp macro="" textlink="">
          <xdr:nvSpPr>
            <xdr:cNvPr id="4097" name="CdBtn_SuBons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0</xdr:row>
          <xdr:rowOff>47625</xdr:rowOff>
        </xdr:from>
        <xdr:to>
          <xdr:col>0</xdr:col>
          <xdr:colOff>409575</xdr:colOff>
          <xdr:row>0</xdr:row>
          <xdr:rowOff>333375</xdr:rowOff>
        </xdr:to>
        <xdr:sp macro="" textlink="">
          <xdr:nvSpPr>
            <xdr:cNvPr id="4098" name="CdBtn_Retou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2E43D-C4BD-4F25-8FAA-A68C44F16A6E}">
  <sheetPr codeName="Feuil3"/>
  <dimension ref="A1:XEQ554"/>
  <sheetViews>
    <sheetView tabSelected="1" zoomScale="90" zoomScaleNormal="90" workbookViewId="0">
      <pane ySplit="3" topLeftCell="A4" activePane="bottomLeft" state="frozen"/>
      <selection pane="bottomLeft" activeCell="A7" sqref="A7"/>
    </sheetView>
  </sheetViews>
  <sheetFormatPr baseColWidth="10" defaultRowHeight="12.75" x14ac:dyDescent="0.25"/>
  <cols>
    <col min="1" max="1" width="12.7109375" style="69" customWidth="1"/>
    <col min="2" max="2" width="16.7109375" style="64" customWidth="1"/>
    <col min="3" max="4" width="16.7109375" style="67" customWidth="1"/>
    <col min="5" max="6" width="40.7109375" style="60" customWidth="1"/>
    <col min="7" max="7" width="7.7109375" style="60" customWidth="1"/>
    <col min="8" max="8" width="7.7109375" style="14" customWidth="1"/>
    <col min="9" max="9" width="7.7109375" style="12" customWidth="1"/>
    <col min="10" max="10" width="10.7109375" style="13" customWidth="1"/>
    <col min="11" max="11" width="2.7109375" style="6" customWidth="1"/>
    <col min="12" max="12" width="10.7109375" style="89" customWidth="1"/>
    <col min="13" max="13" width="2.7109375" style="6" customWidth="1"/>
    <col min="14" max="14" width="6.7109375" style="89" customWidth="1"/>
    <col min="15" max="15" width="12.7109375" style="71" customWidth="1"/>
    <col min="16" max="16" width="6.7109375" style="89" customWidth="1"/>
    <col min="17" max="17" width="12.7109375" style="71" customWidth="1"/>
    <col min="18" max="18" width="2.7109375" style="6" customWidth="1"/>
    <col min="19" max="20" width="6.7109375" style="89" customWidth="1"/>
    <col min="21" max="21" width="2.7109375" style="6" customWidth="1"/>
    <col min="22" max="22" width="6.7109375" style="89" customWidth="1"/>
    <col min="23" max="23" width="12.7109375" style="74" customWidth="1"/>
    <col min="24" max="24" width="12.7109375" style="71" customWidth="1"/>
    <col min="25" max="25" width="2.7109375" style="6" customWidth="1"/>
    <col min="26" max="26" width="20.7109375" style="6" customWidth="1"/>
    <col min="27" max="27" width="2.7109375" style="6" customWidth="1"/>
    <col min="28" max="29" width="20.7109375" style="124" customWidth="1"/>
    <col min="30" max="16384" width="11.42578125" style="6"/>
  </cols>
  <sheetData>
    <row r="1" spans="1:16371" ht="30" customHeight="1" x14ac:dyDescent="0.25">
      <c r="A1" s="61" t="s">
        <v>1177</v>
      </c>
      <c r="B1" s="61"/>
      <c r="C1" s="61"/>
      <c r="D1" s="61"/>
      <c r="E1" s="51"/>
      <c r="F1" s="51"/>
      <c r="G1" s="51"/>
      <c r="H1" s="47"/>
      <c r="I1" s="45"/>
      <c r="J1" s="50"/>
      <c r="K1" s="20"/>
      <c r="L1" s="91"/>
      <c r="M1" s="20"/>
      <c r="N1" s="129"/>
      <c r="O1" s="129"/>
      <c r="P1" s="129"/>
      <c r="Q1" s="129"/>
      <c r="R1" s="20"/>
      <c r="S1" s="91"/>
      <c r="T1" s="91"/>
      <c r="U1" s="20"/>
      <c r="V1" s="84"/>
      <c r="W1" s="75"/>
      <c r="X1" s="72"/>
      <c r="Y1" s="72"/>
      <c r="Z1" s="77" t="s">
        <v>1180</v>
      </c>
      <c r="AB1" s="128" t="s">
        <v>10</v>
      </c>
      <c r="AC1" s="128" t="s">
        <v>10</v>
      </c>
      <c r="AD1" s="81"/>
    </row>
    <row r="2" spans="1:16371" s="8" customFormat="1" ht="30" customHeight="1" x14ac:dyDescent="0.2">
      <c r="A2" s="62" t="s">
        <v>1100</v>
      </c>
      <c r="B2" s="62" t="s">
        <v>19</v>
      </c>
      <c r="C2" s="62" t="s">
        <v>1038</v>
      </c>
      <c r="D2" s="79" t="s">
        <v>1039</v>
      </c>
      <c r="E2" s="52" t="s">
        <v>1040</v>
      </c>
      <c r="F2" s="52" t="s">
        <v>1041</v>
      </c>
      <c r="G2" s="52" t="s">
        <v>20</v>
      </c>
      <c r="H2" s="41" t="s">
        <v>1042</v>
      </c>
      <c r="I2" s="42" t="s">
        <v>21</v>
      </c>
      <c r="J2" s="43" t="s">
        <v>22</v>
      </c>
      <c r="L2" s="85" t="s">
        <v>1043</v>
      </c>
      <c r="N2" s="130" t="s">
        <v>1045</v>
      </c>
      <c r="O2" s="130"/>
      <c r="P2" s="131" t="s">
        <v>1046</v>
      </c>
      <c r="Q2" s="130"/>
      <c r="R2" s="15"/>
      <c r="S2" s="94" t="s">
        <v>1047</v>
      </c>
      <c r="T2" s="95" t="s">
        <v>1048</v>
      </c>
      <c r="U2" s="16"/>
      <c r="V2" s="132" t="s">
        <v>1049</v>
      </c>
      <c r="W2" s="132"/>
      <c r="X2" s="132"/>
      <c r="Z2" s="18" t="s">
        <v>1038</v>
      </c>
      <c r="AB2" s="125" t="s">
        <v>1343</v>
      </c>
      <c r="AC2" s="144" t="s">
        <v>1341</v>
      </c>
    </row>
    <row r="3" spans="1:16371" s="8" customFormat="1" ht="15.95" customHeight="1" x14ac:dyDescent="0.25">
      <c r="A3" s="63"/>
      <c r="B3" s="63"/>
      <c r="C3" s="63"/>
      <c r="D3" s="63"/>
      <c r="E3" s="53"/>
      <c r="F3" s="53"/>
      <c r="G3" s="53"/>
      <c r="H3" s="48"/>
      <c r="I3" s="46"/>
      <c r="J3" s="44"/>
      <c r="L3" s="92" t="s">
        <v>1044</v>
      </c>
      <c r="N3" s="87" t="s">
        <v>1044</v>
      </c>
      <c r="O3" s="70" t="s">
        <v>1050</v>
      </c>
      <c r="P3" s="90" t="s">
        <v>1044</v>
      </c>
      <c r="Q3" s="70" t="s">
        <v>1050</v>
      </c>
      <c r="R3" s="17"/>
      <c r="S3" s="96" t="s">
        <v>1044</v>
      </c>
      <c r="T3" s="90" t="s">
        <v>1044</v>
      </c>
      <c r="U3" s="17"/>
      <c r="V3" s="98" t="s">
        <v>1044</v>
      </c>
      <c r="W3" s="19" t="s">
        <v>1051</v>
      </c>
      <c r="X3" s="73" t="s">
        <v>1050</v>
      </c>
      <c r="Z3" s="80" t="s">
        <v>1181</v>
      </c>
      <c r="AB3" s="125" t="s">
        <v>1342</v>
      </c>
      <c r="AC3" s="144" t="s">
        <v>1342</v>
      </c>
    </row>
    <row r="4" spans="1:16371" s="8" customFormat="1" ht="15.95" customHeight="1" x14ac:dyDescent="0.25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  <c r="Y4" s="64"/>
      <c r="Z4" s="64"/>
      <c r="AA4" s="64"/>
      <c r="AB4" s="126"/>
      <c r="AC4" s="145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4"/>
      <c r="BA4" s="64"/>
      <c r="BB4" s="64"/>
      <c r="BC4" s="64"/>
      <c r="BD4" s="64"/>
      <c r="BE4" s="64"/>
      <c r="BF4" s="64"/>
      <c r="BG4" s="64"/>
      <c r="BH4" s="64"/>
      <c r="BI4" s="64"/>
      <c r="BJ4" s="64"/>
      <c r="BK4" s="64"/>
      <c r="BL4" s="64"/>
      <c r="BM4" s="64"/>
      <c r="BN4" s="64"/>
      <c r="BO4" s="64"/>
      <c r="BP4" s="64"/>
      <c r="BQ4" s="64"/>
      <c r="BR4" s="64"/>
      <c r="BS4" s="64"/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4"/>
      <c r="CY4" s="64"/>
      <c r="CZ4" s="64"/>
      <c r="DA4" s="64"/>
      <c r="DB4" s="64"/>
      <c r="DC4" s="64"/>
      <c r="DD4" s="64"/>
      <c r="DE4" s="64"/>
      <c r="DF4" s="64"/>
      <c r="DG4" s="64"/>
      <c r="DH4" s="64"/>
      <c r="DI4" s="64"/>
      <c r="DJ4" s="64"/>
      <c r="DK4" s="64"/>
      <c r="DL4" s="64"/>
      <c r="DM4" s="64"/>
      <c r="DN4" s="64"/>
      <c r="DO4" s="64"/>
      <c r="DP4" s="64"/>
      <c r="DQ4" s="64"/>
      <c r="DR4" s="64"/>
      <c r="DS4" s="64"/>
      <c r="DT4" s="64"/>
      <c r="DU4" s="64"/>
      <c r="DV4" s="64"/>
      <c r="DW4" s="64"/>
      <c r="DX4" s="64"/>
      <c r="DY4" s="64"/>
      <c r="DZ4" s="64"/>
      <c r="EA4" s="64"/>
      <c r="EB4" s="64"/>
      <c r="EC4" s="64"/>
      <c r="ED4" s="64"/>
      <c r="EE4" s="64"/>
      <c r="EF4" s="64"/>
      <c r="EG4" s="64"/>
      <c r="EH4" s="64"/>
      <c r="EI4" s="64"/>
      <c r="EJ4" s="64"/>
      <c r="EK4" s="64"/>
      <c r="EL4" s="64"/>
      <c r="EM4" s="64"/>
      <c r="EN4" s="64"/>
      <c r="EO4" s="64"/>
      <c r="EP4" s="64"/>
      <c r="EQ4" s="64"/>
      <c r="ER4" s="64"/>
      <c r="ES4" s="64"/>
      <c r="ET4" s="64"/>
      <c r="EU4" s="64"/>
      <c r="EV4" s="64"/>
      <c r="EW4" s="64"/>
      <c r="EX4" s="64"/>
      <c r="EY4" s="64"/>
      <c r="EZ4" s="64"/>
      <c r="FA4" s="64"/>
      <c r="FB4" s="64"/>
      <c r="FC4" s="64"/>
      <c r="FD4" s="64"/>
      <c r="FE4" s="64"/>
      <c r="FF4" s="64"/>
      <c r="FG4" s="64"/>
      <c r="FH4" s="64"/>
      <c r="FI4" s="64"/>
      <c r="FJ4" s="64"/>
      <c r="FK4" s="64"/>
      <c r="FL4" s="64"/>
      <c r="FM4" s="64"/>
      <c r="FN4" s="64"/>
      <c r="FO4" s="64"/>
      <c r="FP4" s="64"/>
      <c r="FQ4" s="64"/>
      <c r="FR4" s="64"/>
      <c r="FS4" s="64"/>
      <c r="FT4" s="64"/>
      <c r="FU4" s="64"/>
      <c r="FV4" s="64"/>
      <c r="FW4" s="64"/>
      <c r="FX4" s="64"/>
      <c r="FY4" s="64"/>
      <c r="FZ4" s="64"/>
      <c r="GA4" s="64"/>
      <c r="GB4" s="64"/>
      <c r="GC4" s="64"/>
      <c r="GD4" s="64"/>
      <c r="GE4" s="64"/>
      <c r="GF4" s="64"/>
      <c r="GG4" s="64"/>
      <c r="GH4" s="64"/>
      <c r="GI4" s="64"/>
      <c r="GJ4" s="64"/>
      <c r="GK4" s="64"/>
      <c r="GL4" s="64"/>
      <c r="GM4" s="64"/>
      <c r="GN4" s="64"/>
      <c r="GO4" s="64"/>
      <c r="GP4" s="64"/>
      <c r="GQ4" s="64"/>
      <c r="GR4" s="64"/>
      <c r="GS4" s="64"/>
      <c r="GT4" s="64"/>
      <c r="GU4" s="64"/>
      <c r="GV4" s="64"/>
      <c r="GW4" s="64"/>
      <c r="GX4" s="64"/>
      <c r="GY4" s="64"/>
      <c r="GZ4" s="64"/>
      <c r="HA4" s="64"/>
      <c r="HB4" s="64"/>
      <c r="HC4" s="64"/>
      <c r="HD4" s="64"/>
      <c r="HE4" s="64"/>
      <c r="HF4" s="64"/>
      <c r="HG4" s="64"/>
      <c r="HH4" s="64"/>
      <c r="HI4" s="64"/>
      <c r="HJ4" s="64"/>
      <c r="HK4" s="64"/>
      <c r="HL4" s="64"/>
      <c r="HM4" s="64"/>
      <c r="HN4" s="64"/>
      <c r="HO4" s="64"/>
      <c r="HP4" s="64"/>
      <c r="HQ4" s="64"/>
      <c r="HR4" s="64"/>
      <c r="HS4" s="64"/>
      <c r="HT4" s="64"/>
      <c r="HU4" s="64"/>
      <c r="HV4" s="64"/>
      <c r="HW4" s="64"/>
      <c r="HX4" s="64"/>
      <c r="HY4" s="64"/>
      <c r="HZ4" s="64"/>
      <c r="IA4" s="64"/>
      <c r="IB4" s="64"/>
      <c r="IC4" s="64"/>
      <c r="ID4" s="64"/>
      <c r="IE4" s="64"/>
      <c r="IF4" s="64"/>
      <c r="IG4" s="64"/>
      <c r="IH4" s="64"/>
      <c r="II4" s="64"/>
      <c r="IJ4" s="64"/>
      <c r="IK4" s="64"/>
      <c r="IL4" s="64"/>
      <c r="IM4" s="64"/>
      <c r="IN4" s="64"/>
      <c r="IO4" s="64"/>
      <c r="IP4" s="64"/>
      <c r="IQ4" s="64"/>
      <c r="IR4" s="64"/>
      <c r="IS4" s="64"/>
      <c r="IT4" s="64"/>
      <c r="IU4" s="64"/>
      <c r="IV4" s="64"/>
      <c r="IW4" s="64"/>
      <c r="IX4" s="64"/>
      <c r="IY4" s="64"/>
      <c r="IZ4" s="64"/>
      <c r="JA4" s="64"/>
      <c r="JB4" s="64"/>
      <c r="JC4" s="64"/>
      <c r="JD4" s="64"/>
      <c r="JE4" s="64"/>
      <c r="JF4" s="64"/>
      <c r="JG4" s="64"/>
      <c r="JH4" s="64"/>
      <c r="JI4" s="64"/>
      <c r="JJ4" s="64"/>
      <c r="JK4" s="64"/>
      <c r="JL4" s="64"/>
      <c r="JM4" s="64"/>
      <c r="JN4" s="64"/>
      <c r="JO4" s="64"/>
      <c r="JP4" s="64"/>
      <c r="JQ4" s="64"/>
      <c r="JR4" s="64"/>
      <c r="JS4" s="64"/>
      <c r="JT4" s="64"/>
      <c r="JU4" s="64"/>
      <c r="JV4" s="64"/>
      <c r="JW4" s="64"/>
      <c r="JX4" s="64"/>
      <c r="JY4" s="64"/>
      <c r="JZ4" s="64"/>
      <c r="KA4" s="64"/>
      <c r="KB4" s="64"/>
      <c r="KC4" s="64"/>
      <c r="KD4" s="64"/>
      <c r="KE4" s="64"/>
      <c r="KF4" s="64"/>
      <c r="KG4" s="64"/>
      <c r="KH4" s="64"/>
      <c r="KI4" s="64"/>
      <c r="KJ4" s="64"/>
      <c r="KK4" s="64"/>
      <c r="KL4" s="64"/>
      <c r="KM4" s="64"/>
      <c r="KN4" s="64"/>
      <c r="KO4" s="64"/>
      <c r="KP4" s="64"/>
      <c r="KQ4" s="64"/>
      <c r="KR4" s="64"/>
      <c r="KS4" s="64"/>
      <c r="KT4" s="64"/>
      <c r="KU4" s="64"/>
      <c r="KV4" s="64"/>
      <c r="KW4" s="64"/>
      <c r="KX4" s="64"/>
      <c r="KY4" s="64"/>
      <c r="KZ4" s="64"/>
      <c r="LA4" s="64"/>
      <c r="LB4" s="64"/>
      <c r="LC4" s="64"/>
      <c r="LD4" s="64"/>
      <c r="LE4" s="64"/>
      <c r="LF4" s="64"/>
      <c r="LG4" s="64"/>
      <c r="LH4" s="64"/>
      <c r="LI4" s="64"/>
      <c r="LJ4" s="64"/>
      <c r="LK4" s="64"/>
      <c r="LL4" s="64"/>
      <c r="LM4" s="64"/>
      <c r="LN4" s="64"/>
      <c r="LO4" s="64"/>
      <c r="LP4" s="64"/>
      <c r="LQ4" s="64"/>
      <c r="LR4" s="64"/>
      <c r="LS4" s="64"/>
      <c r="LT4" s="64"/>
      <c r="LU4" s="64"/>
      <c r="LV4" s="64"/>
      <c r="LW4" s="64"/>
      <c r="LX4" s="64"/>
      <c r="LY4" s="64"/>
      <c r="LZ4" s="64"/>
      <c r="MA4" s="64"/>
      <c r="MB4" s="64"/>
      <c r="MC4" s="64"/>
      <c r="MD4" s="64"/>
      <c r="ME4" s="64"/>
      <c r="MF4" s="64"/>
      <c r="MG4" s="64"/>
      <c r="MH4" s="64"/>
      <c r="MI4" s="64"/>
      <c r="MJ4" s="64"/>
      <c r="MK4" s="64"/>
      <c r="ML4" s="64"/>
      <c r="MM4" s="64"/>
      <c r="MN4" s="64"/>
      <c r="MO4" s="64"/>
      <c r="MP4" s="64"/>
      <c r="MQ4" s="64"/>
      <c r="MR4" s="64"/>
      <c r="MS4" s="64"/>
      <c r="MT4" s="64"/>
      <c r="MU4" s="64"/>
      <c r="MV4" s="64"/>
      <c r="MW4" s="64"/>
      <c r="MX4" s="64"/>
      <c r="MY4" s="64"/>
      <c r="MZ4" s="64"/>
      <c r="NA4" s="64"/>
      <c r="NB4" s="64"/>
      <c r="NC4" s="64"/>
      <c r="ND4" s="64"/>
      <c r="NE4" s="64"/>
      <c r="NF4" s="64"/>
      <c r="NG4" s="64"/>
      <c r="NH4" s="64"/>
      <c r="NI4" s="64"/>
      <c r="NJ4" s="64"/>
      <c r="NK4" s="64"/>
      <c r="NL4" s="64"/>
      <c r="NM4" s="64"/>
      <c r="NN4" s="64"/>
      <c r="NO4" s="64"/>
      <c r="NP4" s="64"/>
      <c r="NQ4" s="64"/>
      <c r="NR4" s="64"/>
      <c r="NS4" s="64"/>
      <c r="NT4" s="64"/>
      <c r="NU4" s="64"/>
      <c r="NV4" s="64"/>
      <c r="NW4" s="64"/>
      <c r="NX4" s="64"/>
      <c r="NY4" s="64"/>
      <c r="NZ4" s="64"/>
      <c r="OA4" s="64"/>
      <c r="OB4" s="64"/>
      <c r="OC4" s="64"/>
      <c r="OD4" s="64"/>
      <c r="OE4" s="64"/>
      <c r="OF4" s="64"/>
      <c r="OG4" s="64"/>
      <c r="OH4" s="64"/>
      <c r="OI4" s="64"/>
      <c r="OJ4" s="64"/>
      <c r="OK4" s="64"/>
      <c r="OL4" s="64"/>
      <c r="OM4" s="64"/>
      <c r="ON4" s="64"/>
      <c r="OO4" s="64"/>
      <c r="OP4" s="64"/>
      <c r="OQ4" s="64"/>
      <c r="OR4" s="64"/>
      <c r="OS4" s="64"/>
      <c r="OT4" s="64"/>
      <c r="OU4" s="64"/>
      <c r="OV4" s="64"/>
      <c r="OW4" s="64"/>
      <c r="OX4" s="64"/>
      <c r="OY4" s="64"/>
      <c r="OZ4" s="64"/>
      <c r="PA4" s="64"/>
      <c r="PB4" s="64"/>
      <c r="PC4" s="64"/>
      <c r="PD4" s="64"/>
      <c r="PE4" s="64"/>
      <c r="PF4" s="64"/>
      <c r="PG4" s="64"/>
      <c r="PH4" s="64"/>
      <c r="PI4" s="64"/>
      <c r="PJ4" s="64"/>
      <c r="PK4" s="64"/>
      <c r="PL4" s="64"/>
      <c r="PM4" s="64"/>
      <c r="PN4" s="64"/>
      <c r="PO4" s="64"/>
      <c r="PP4" s="64"/>
      <c r="PQ4" s="64"/>
      <c r="PR4" s="64"/>
      <c r="PS4" s="64"/>
      <c r="PT4" s="64"/>
      <c r="PU4" s="64"/>
      <c r="PV4" s="64"/>
      <c r="PW4" s="64"/>
      <c r="PX4" s="64"/>
      <c r="PY4" s="64"/>
      <c r="PZ4" s="64"/>
      <c r="QA4" s="64"/>
      <c r="QB4" s="64"/>
      <c r="QC4" s="64"/>
      <c r="QD4" s="64"/>
      <c r="QE4" s="64"/>
      <c r="QF4" s="64"/>
      <c r="QG4" s="64"/>
      <c r="QH4" s="64"/>
      <c r="QI4" s="64"/>
      <c r="QJ4" s="64"/>
      <c r="QK4" s="64"/>
      <c r="QL4" s="64"/>
      <c r="QM4" s="64"/>
      <c r="QN4" s="64"/>
      <c r="QO4" s="64"/>
      <c r="QP4" s="64"/>
      <c r="QQ4" s="64"/>
      <c r="QR4" s="64"/>
      <c r="QS4" s="64"/>
      <c r="QT4" s="64"/>
      <c r="QU4" s="64"/>
      <c r="QV4" s="64"/>
      <c r="QW4" s="64"/>
      <c r="QX4" s="64"/>
      <c r="QY4" s="64"/>
      <c r="QZ4" s="64"/>
      <c r="RA4" s="64"/>
      <c r="RB4" s="64"/>
      <c r="RC4" s="64"/>
      <c r="RD4" s="64"/>
      <c r="RE4" s="64"/>
      <c r="RF4" s="64"/>
      <c r="RG4" s="64"/>
      <c r="RH4" s="64"/>
      <c r="RI4" s="64"/>
      <c r="RJ4" s="64"/>
      <c r="RK4" s="64"/>
      <c r="RL4" s="64"/>
      <c r="RM4" s="64"/>
      <c r="RN4" s="64"/>
      <c r="RO4" s="64"/>
      <c r="RP4" s="64"/>
      <c r="RQ4" s="64"/>
      <c r="RR4" s="64"/>
      <c r="RS4" s="64"/>
      <c r="RT4" s="64"/>
      <c r="RU4" s="64"/>
      <c r="RV4" s="64"/>
      <c r="RW4" s="64"/>
      <c r="RX4" s="64"/>
      <c r="RY4" s="64"/>
      <c r="RZ4" s="64"/>
      <c r="SA4" s="64"/>
      <c r="SB4" s="64"/>
      <c r="SC4" s="64"/>
      <c r="SD4" s="64"/>
      <c r="SE4" s="64"/>
      <c r="SF4" s="64"/>
      <c r="SG4" s="64"/>
      <c r="SH4" s="64"/>
      <c r="SI4" s="64"/>
      <c r="SJ4" s="64"/>
      <c r="SK4" s="64"/>
      <c r="SL4" s="64"/>
      <c r="SM4" s="64"/>
      <c r="SN4" s="64"/>
      <c r="SO4" s="64"/>
      <c r="SP4" s="64"/>
      <c r="SQ4" s="64"/>
      <c r="SR4" s="64"/>
      <c r="SS4" s="64"/>
      <c r="ST4" s="64"/>
      <c r="SU4" s="64"/>
      <c r="SV4" s="64"/>
      <c r="SW4" s="64"/>
      <c r="SX4" s="64"/>
      <c r="SY4" s="64"/>
      <c r="SZ4" s="64"/>
      <c r="TA4" s="64"/>
      <c r="TB4" s="64"/>
      <c r="TC4" s="64"/>
      <c r="TD4" s="64"/>
      <c r="TE4" s="64"/>
      <c r="TF4" s="64"/>
      <c r="TG4" s="64"/>
      <c r="TH4" s="64"/>
      <c r="TI4" s="64"/>
      <c r="TJ4" s="64"/>
      <c r="TK4" s="64"/>
      <c r="TL4" s="64"/>
      <c r="TM4" s="64"/>
      <c r="TN4" s="64"/>
      <c r="TO4" s="64"/>
      <c r="TP4" s="64"/>
      <c r="TQ4" s="64"/>
      <c r="TR4" s="64"/>
      <c r="TS4" s="64"/>
      <c r="TT4" s="64"/>
      <c r="TU4" s="64"/>
      <c r="TV4" s="64"/>
      <c r="TW4" s="64"/>
      <c r="TX4" s="64"/>
      <c r="TY4" s="64"/>
      <c r="TZ4" s="64"/>
      <c r="UA4" s="64"/>
      <c r="UB4" s="64"/>
      <c r="UC4" s="64"/>
      <c r="UD4" s="64"/>
      <c r="UE4" s="64"/>
      <c r="UF4" s="64"/>
      <c r="UG4" s="64"/>
      <c r="UH4" s="64"/>
      <c r="UI4" s="64"/>
      <c r="UJ4" s="64"/>
      <c r="UK4" s="64"/>
      <c r="UL4" s="64"/>
      <c r="UM4" s="64"/>
      <c r="UN4" s="64"/>
      <c r="UO4" s="64"/>
      <c r="UP4" s="64"/>
      <c r="UQ4" s="64"/>
      <c r="UR4" s="64"/>
      <c r="US4" s="64"/>
      <c r="UT4" s="64"/>
      <c r="UU4" s="64"/>
      <c r="UV4" s="64"/>
      <c r="UW4" s="64"/>
      <c r="UX4" s="64"/>
      <c r="UY4" s="64"/>
      <c r="UZ4" s="64"/>
      <c r="VA4" s="64"/>
      <c r="VB4" s="64"/>
      <c r="VC4" s="64"/>
      <c r="VD4" s="64"/>
      <c r="VE4" s="64"/>
      <c r="VF4" s="64"/>
      <c r="VG4" s="64"/>
      <c r="VH4" s="64"/>
      <c r="VI4" s="64"/>
      <c r="VJ4" s="64"/>
      <c r="VK4" s="64"/>
      <c r="VL4" s="64"/>
      <c r="VM4" s="64"/>
      <c r="VN4" s="64"/>
      <c r="VO4" s="64"/>
      <c r="VP4" s="64"/>
      <c r="VQ4" s="64"/>
      <c r="VR4" s="64"/>
      <c r="VS4" s="64"/>
      <c r="VT4" s="64"/>
      <c r="VU4" s="64"/>
      <c r="VV4" s="64"/>
      <c r="VW4" s="64"/>
      <c r="VX4" s="64"/>
      <c r="VY4" s="64"/>
      <c r="VZ4" s="64"/>
      <c r="WA4" s="64"/>
      <c r="WB4" s="64"/>
      <c r="WC4" s="64"/>
      <c r="WD4" s="64"/>
      <c r="WE4" s="64"/>
      <c r="WF4" s="64"/>
      <c r="WG4" s="64"/>
      <c r="WH4" s="64"/>
      <c r="WI4" s="64"/>
      <c r="WJ4" s="64"/>
      <c r="WK4" s="64"/>
      <c r="WL4" s="64"/>
      <c r="WM4" s="64"/>
      <c r="WN4" s="64"/>
      <c r="WO4" s="64"/>
      <c r="WP4" s="64"/>
      <c r="WQ4" s="64"/>
      <c r="WR4" s="64"/>
      <c r="WS4" s="64"/>
      <c r="WT4" s="64"/>
      <c r="WU4" s="64"/>
      <c r="WV4" s="64"/>
      <c r="WW4" s="64"/>
      <c r="WX4" s="64"/>
      <c r="WY4" s="64"/>
      <c r="WZ4" s="64"/>
      <c r="XA4" s="64"/>
      <c r="XB4" s="64"/>
      <c r="XC4" s="64"/>
      <c r="XD4" s="64"/>
      <c r="XE4" s="64"/>
      <c r="XF4" s="64"/>
      <c r="XG4" s="64"/>
      <c r="XH4" s="64"/>
      <c r="XI4" s="64"/>
      <c r="XJ4" s="64"/>
      <c r="XK4" s="64"/>
      <c r="XL4" s="64"/>
      <c r="XM4" s="64"/>
      <c r="XN4" s="64"/>
      <c r="XO4" s="64"/>
      <c r="XP4" s="64"/>
      <c r="XQ4" s="64"/>
      <c r="XR4" s="64"/>
      <c r="XS4" s="64"/>
      <c r="XT4" s="64"/>
      <c r="XU4" s="64"/>
      <c r="XV4" s="64"/>
      <c r="XW4" s="64"/>
      <c r="XX4" s="64"/>
      <c r="XY4" s="64"/>
      <c r="XZ4" s="64"/>
      <c r="YA4" s="64"/>
      <c r="YB4" s="64"/>
      <c r="YC4" s="64"/>
      <c r="YD4" s="64"/>
      <c r="YE4" s="64"/>
      <c r="YF4" s="64"/>
      <c r="YG4" s="64"/>
      <c r="YH4" s="64"/>
      <c r="YI4" s="64"/>
      <c r="YJ4" s="64"/>
      <c r="YK4" s="64"/>
      <c r="YL4" s="64"/>
      <c r="YM4" s="64"/>
      <c r="YN4" s="64"/>
      <c r="YO4" s="64"/>
      <c r="YP4" s="64"/>
      <c r="YQ4" s="64"/>
      <c r="YR4" s="64"/>
      <c r="YS4" s="64"/>
      <c r="YT4" s="64"/>
      <c r="YU4" s="64"/>
      <c r="YV4" s="64"/>
      <c r="YW4" s="64"/>
      <c r="YX4" s="64"/>
      <c r="YY4" s="64"/>
      <c r="YZ4" s="64"/>
      <c r="ZA4" s="64"/>
      <c r="ZB4" s="64"/>
      <c r="ZC4" s="64"/>
      <c r="ZD4" s="64"/>
      <c r="ZE4" s="64"/>
      <c r="ZF4" s="64"/>
      <c r="ZG4" s="64"/>
      <c r="ZH4" s="64"/>
      <c r="ZI4" s="64"/>
      <c r="ZJ4" s="64"/>
      <c r="ZK4" s="64"/>
      <c r="ZL4" s="64"/>
      <c r="ZM4" s="64"/>
      <c r="ZN4" s="64"/>
      <c r="ZO4" s="64"/>
      <c r="ZP4" s="64"/>
      <c r="ZQ4" s="64"/>
      <c r="ZR4" s="64"/>
      <c r="ZS4" s="64"/>
      <c r="ZT4" s="64"/>
      <c r="ZU4" s="64"/>
      <c r="ZV4" s="64"/>
      <c r="ZW4" s="64"/>
      <c r="ZX4" s="64"/>
      <c r="ZY4" s="64"/>
      <c r="ZZ4" s="64"/>
      <c r="AAA4" s="64"/>
      <c r="AAB4" s="64"/>
      <c r="AAC4" s="64"/>
      <c r="AAD4" s="64"/>
      <c r="AAE4" s="64"/>
      <c r="AAF4" s="64"/>
      <c r="AAG4" s="64"/>
      <c r="AAH4" s="64"/>
      <c r="AAI4" s="64"/>
      <c r="AAJ4" s="64"/>
      <c r="AAK4" s="64"/>
      <c r="AAL4" s="64"/>
      <c r="AAM4" s="64"/>
      <c r="AAN4" s="64"/>
      <c r="AAO4" s="64"/>
      <c r="AAP4" s="64"/>
      <c r="AAQ4" s="64"/>
      <c r="AAR4" s="64"/>
      <c r="AAS4" s="64"/>
      <c r="AAT4" s="64"/>
      <c r="AAU4" s="64"/>
      <c r="AAV4" s="64"/>
      <c r="AAW4" s="64"/>
      <c r="AAX4" s="64"/>
      <c r="AAY4" s="64"/>
      <c r="AAZ4" s="64"/>
      <c r="ABA4" s="64"/>
      <c r="ABB4" s="64"/>
      <c r="ABC4" s="64"/>
      <c r="ABD4" s="64"/>
      <c r="ABE4" s="64"/>
      <c r="ABF4" s="64"/>
      <c r="ABG4" s="64"/>
      <c r="ABH4" s="64"/>
      <c r="ABI4" s="64"/>
      <c r="ABJ4" s="64"/>
      <c r="ABK4" s="64"/>
      <c r="ABL4" s="64"/>
      <c r="ABM4" s="64"/>
      <c r="ABN4" s="64"/>
      <c r="ABO4" s="64"/>
      <c r="ABP4" s="64"/>
      <c r="ABQ4" s="64"/>
      <c r="ABR4" s="64"/>
      <c r="ABS4" s="64"/>
      <c r="ABT4" s="64"/>
      <c r="ABU4" s="64"/>
      <c r="ABV4" s="64"/>
      <c r="ABW4" s="64"/>
      <c r="ABX4" s="64"/>
      <c r="ABY4" s="64"/>
      <c r="ABZ4" s="64"/>
      <c r="ACA4" s="64"/>
      <c r="ACB4" s="64"/>
      <c r="ACC4" s="64"/>
      <c r="ACD4" s="64"/>
      <c r="ACE4" s="64"/>
      <c r="ACF4" s="64"/>
      <c r="ACG4" s="64"/>
      <c r="ACH4" s="64"/>
      <c r="ACI4" s="64"/>
      <c r="ACJ4" s="64"/>
      <c r="ACK4" s="64"/>
      <c r="ACL4" s="64"/>
      <c r="ACM4" s="64"/>
      <c r="ACN4" s="64"/>
      <c r="ACO4" s="64"/>
      <c r="ACP4" s="64"/>
      <c r="ACQ4" s="64"/>
      <c r="ACR4" s="64"/>
      <c r="ACS4" s="64"/>
      <c r="ACT4" s="64"/>
      <c r="ACU4" s="64"/>
      <c r="ACV4" s="64"/>
      <c r="ACW4" s="64"/>
      <c r="ACX4" s="64"/>
      <c r="ACY4" s="64"/>
      <c r="ACZ4" s="64"/>
      <c r="ADA4" s="64"/>
      <c r="ADB4" s="64"/>
      <c r="ADC4" s="64"/>
      <c r="ADD4" s="64"/>
      <c r="ADE4" s="64"/>
      <c r="ADF4" s="64"/>
      <c r="ADG4" s="64"/>
      <c r="ADH4" s="64"/>
      <c r="ADI4" s="64"/>
      <c r="ADJ4" s="64"/>
      <c r="ADK4" s="64"/>
      <c r="ADL4" s="64"/>
      <c r="ADM4" s="64"/>
      <c r="ADN4" s="64"/>
      <c r="ADO4" s="64"/>
      <c r="ADP4" s="64"/>
      <c r="ADQ4" s="64"/>
      <c r="ADR4" s="64"/>
      <c r="ADS4" s="64"/>
      <c r="ADT4" s="64"/>
      <c r="ADU4" s="64"/>
      <c r="ADV4" s="64"/>
      <c r="ADW4" s="64"/>
      <c r="ADX4" s="64"/>
      <c r="ADY4" s="64"/>
      <c r="ADZ4" s="64"/>
      <c r="AEA4" s="64"/>
      <c r="AEB4" s="64"/>
      <c r="AEC4" s="64"/>
      <c r="AED4" s="64"/>
      <c r="AEE4" s="64"/>
      <c r="AEF4" s="64"/>
      <c r="AEG4" s="64"/>
      <c r="AEH4" s="64"/>
      <c r="AEI4" s="64"/>
      <c r="AEJ4" s="64"/>
      <c r="AEK4" s="64"/>
      <c r="AEL4" s="64"/>
      <c r="AEM4" s="64"/>
      <c r="AEN4" s="64"/>
      <c r="AEO4" s="64"/>
      <c r="AEP4" s="64"/>
      <c r="AEQ4" s="64"/>
      <c r="AER4" s="64"/>
      <c r="AES4" s="64"/>
      <c r="AET4" s="64"/>
      <c r="AEU4" s="64"/>
      <c r="AEV4" s="64"/>
      <c r="AEW4" s="64"/>
      <c r="AEX4" s="64"/>
      <c r="AEY4" s="64"/>
      <c r="AEZ4" s="64"/>
      <c r="AFA4" s="64"/>
      <c r="AFB4" s="64"/>
      <c r="AFC4" s="64"/>
      <c r="AFD4" s="64"/>
      <c r="AFE4" s="64"/>
      <c r="AFF4" s="64"/>
      <c r="AFG4" s="64"/>
      <c r="AFH4" s="64"/>
      <c r="AFI4" s="64"/>
      <c r="AFJ4" s="64"/>
      <c r="AFK4" s="64"/>
      <c r="AFL4" s="64"/>
      <c r="AFM4" s="64"/>
      <c r="AFN4" s="64"/>
      <c r="AFO4" s="64"/>
      <c r="AFP4" s="64"/>
      <c r="AFQ4" s="64"/>
      <c r="AFR4" s="64"/>
      <c r="AFS4" s="64"/>
      <c r="AFT4" s="64"/>
      <c r="AFU4" s="64"/>
      <c r="AFV4" s="64"/>
      <c r="AFW4" s="64"/>
      <c r="AFX4" s="64"/>
      <c r="AFY4" s="64"/>
      <c r="AFZ4" s="64"/>
      <c r="AGA4" s="64"/>
      <c r="AGB4" s="64"/>
      <c r="AGC4" s="64"/>
      <c r="AGD4" s="64"/>
      <c r="AGE4" s="64"/>
      <c r="AGF4" s="64"/>
      <c r="AGG4" s="64"/>
      <c r="AGH4" s="64"/>
      <c r="AGI4" s="64"/>
      <c r="AGJ4" s="64"/>
      <c r="AGK4" s="64"/>
      <c r="AGL4" s="64"/>
      <c r="AGM4" s="64"/>
      <c r="AGN4" s="64"/>
      <c r="AGO4" s="64"/>
      <c r="AGP4" s="64"/>
      <c r="AGQ4" s="64"/>
      <c r="AGR4" s="64"/>
      <c r="AGS4" s="64"/>
      <c r="AGT4" s="64"/>
      <c r="AGU4" s="64"/>
      <c r="AGV4" s="64"/>
      <c r="AGW4" s="64"/>
      <c r="AGX4" s="64"/>
      <c r="AGY4" s="64"/>
      <c r="AGZ4" s="64"/>
      <c r="AHA4" s="64"/>
      <c r="AHB4" s="64"/>
      <c r="AHC4" s="64"/>
      <c r="AHD4" s="64"/>
      <c r="AHE4" s="64"/>
      <c r="AHF4" s="64"/>
      <c r="AHG4" s="64"/>
      <c r="AHH4" s="64"/>
      <c r="AHI4" s="64"/>
      <c r="AHJ4" s="64"/>
      <c r="AHK4" s="64"/>
      <c r="AHL4" s="64"/>
      <c r="AHM4" s="64"/>
      <c r="AHN4" s="64"/>
      <c r="AHO4" s="64"/>
      <c r="AHP4" s="64"/>
      <c r="AHQ4" s="64"/>
      <c r="AHR4" s="64"/>
      <c r="AHS4" s="64"/>
      <c r="AHT4" s="64"/>
      <c r="AHU4" s="64"/>
      <c r="AHV4" s="64"/>
      <c r="AHW4" s="64"/>
      <c r="AHX4" s="64"/>
      <c r="AHY4" s="64"/>
      <c r="AHZ4" s="64"/>
      <c r="AIA4" s="64"/>
      <c r="AIB4" s="64"/>
      <c r="AIC4" s="64"/>
      <c r="AID4" s="64"/>
      <c r="AIE4" s="64"/>
      <c r="AIF4" s="64"/>
      <c r="AIG4" s="64"/>
      <c r="AIH4" s="64"/>
      <c r="AII4" s="64"/>
      <c r="AIJ4" s="64"/>
      <c r="AIK4" s="64"/>
      <c r="AIL4" s="64"/>
      <c r="AIM4" s="64"/>
      <c r="AIN4" s="64"/>
      <c r="AIO4" s="64"/>
      <c r="AIP4" s="64"/>
      <c r="AIQ4" s="64"/>
      <c r="AIR4" s="64"/>
      <c r="AIS4" s="64"/>
      <c r="AIT4" s="64"/>
      <c r="AIU4" s="64"/>
      <c r="AIV4" s="64"/>
      <c r="AIW4" s="64"/>
      <c r="AIX4" s="64"/>
      <c r="AIY4" s="64"/>
      <c r="AIZ4" s="64"/>
      <c r="AJA4" s="64"/>
      <c r="AJB4" s="64"/>
      <c r="AJC4" s="64"/>
      <c r="AJD4" s="64"/>
      <c r="AJE4" s="64"/>
      <c r="AJF4" s="64"/>
      <c r="AJG4" s="64"/>
      <c r="AJH4" s="64"/>
      <c r="AJI4" s="64"/>
      <c r="AJJ4" s="64"/>
      <c r="AJK4" s="64"/>
      <c r="AJL4" s="64"/>
      <c r="AJM4" s="64"/>
      <c r="AJN4" s="64"/>
      <c r="AJO4" s="64"/>
      <c r="AJP4" s="64"/>
      <c r="AJQ4" s="64"/>
      <c r="AJR4" s="64"/>
      <c r="AJS4" s="64"/>
      <c r="AJT4" s="64"/>
      <c r="AJU4" s="64"/>
      <c r="AJV4" s="64"/>
      <c r="AJW4" s="64"/>
      <c r="AJX4" s="64"/>
      <c r="AJY4" s="64"/>
      <c r="AJZ4" s="64"/>
      <c r="AKA4" s="64"/>
      <c r="AKB4" s="64"/>
      <c r="AKC4" s="64"/>
      <c r="AKD4" s="64"/>
      <c r="AKE4" s="64"/>
      <c r="AKF4" s="64"/>
      <c r="AKG4" s="64"/>
      <c r="AKH4" s="64"/>
      <c r="AKI4" s="64"/>
      <c r="AKJ4" s="64"/>
      <c r="AKK4" s="64"/>
      <c r="AKL4" s="64"/>
      <c r="AKM4" s="64"/>
      <c r="AKN4" s="64"/>
      <c r="AKO4" s="64"/>
      <c r="AKP4" s="64"/>
      <c r="AKQ4" s="64"/>
      <c r="AKR4" s="64"/>
      <c r="AKS4" s="64"/>
      <c r="AKT4" s="64"/>
      <c r="AKU4" s="64"/>
      <c r="AKV4" s="64"/>
      <c r="AKW4" s="64"/>
      <c r="AKX4" s="64"/>
      <c r="AKY4" s="64"/>
      <c r="AKZ4" s="64"/>
      <c r="ALA4" s="64"/>
      <c r="ALB4" s="64"/>
      <c r="ALC4" s="64"/>
      <c r="ALD4" s="64"/>
      <c r="ALE4" s="64"/>
      <c r="ALF4" s="64"/>
      <c r="ALG4" s="64"/>
      <c r="ALH4" s="64"/>
      <c r="ALI4" s="64"/>
      <c r="ALJ4" s="64"/>
      <c r="ALK4" s="64"/>
      <c r="ALL4" s="64"/>
      <c r="ALM4" s="64"/>
      <c r="ALN4" s="64"/>
      <c r="ALO4" s="64"/>
      <c r="ALP4" s="64"/>
      <c r="ALQ4" s="64"/>
      <c r="ALR4" s="64"/>
      <c r="ALS4" s="64"/>
      <c r="ALT4" s="64"/>
      <c r="ALU4" s="64"/>
      <c r="ALV4" s="64"/>
      <c r="ALW4" s="64"/>
      <c r="ALX4" s="64"/>
      <c r="ALY4" s="64"/>
      <c r="ALZ4" s="64"/>
      <c r="AMA4" s="64"/>
      <c r="AMB4" s="64"/>
      <c r="AMC4" s="64"/>
      <c r="AMD4" s="64"/>
      <c r="AME4" s="64"/>
      <c r="AMF4" s="64"/>
      <c r="AMG4" s="64"/>
      <c r="AMH4" s="64"/>
      <c r="AMI4" s="64"/>
      <c r="AMJ4" s="64"/>
      <c r="AMK4" s="64"/>
      <c r="AML4" s="64"/>
      <c r="AMM4" s="64"/>
      <c r="AMN4" s="64"/>
      <c r="AMO4" s="64"/>
      <c r="AMP4" s="64"/>
      <c r="AMQ4" s="64"/>
      <c r="AMR4" s="64"/>
      <c r="AMS4" s="64"/>
      <c r="AMT4" s="64"/>
      <c r="AMU4" s="64"/>
      <c r="AMV4" s="64"/>
      <c r="AMW4" s="64"/>
      <c r="AMX4" s="64"/>
      <c r="AMY4" s="64"/>
      <c r="AMZ4" s="64"/>
      <c r="ANA4" s="64"/>
      <c r="ANB4" s="64"/>
      <c r="ANC4" s="64"/>
      <c r="AND4" s="64"/>
      <c r="ANE4" s="64"/>
      <c r="ANF4" s="64"/>
      <c r="ANG4" s="64"/>
      <c r="ANH4" s="64"/>
      <c r="ANI4" s="64"/>
      <c r="ANJ4" s="64"/>
      <c r="ANK4" s="64"/>
      <c r="ANL4" s="64"/>
      <c r="ANM4" s="64"/>
      <c r="ANN4" s="64"/>
      <c r="ANO4" s="64"/>
      <c r="ANP4" s="64"/>
      <c r="ANQ4" s="64"/>
      <c r="ANR4" s="64"/>
      <c r="ANS4" s="64"/>
      <c r="ANT4" s="64"/>
      <c r="ANU4" s="64"/>
      <c r="ANV4" s="64"/>
      <c r="ANW4" s="64"/>
      <c r="ANX4" s="64"/>
      <c r="ANY4" s="64"/>
      <c r="ANZ4" s="64"/>
      <c r="AOA4" s="64"/>
      <c r="AOB4" s="64"/>
      <c r="AOC4" s="64"/>
      <c r="AOD4" s="64"/>
      <c r="AOE4" s="64"/>
      <c r="AOF4" s="64"/>
      <c r="AOG4" s="64"/>
      <c r="AOH4" s="64"/>
      <c r="AOI4" s="64"/>
      <c r="AOJ4" s="64"/>
      <c r="AOK4" s="64"/>
      <c r="AOL4" s="64"/>
      <c r="AOM4" s="64"/>
      <c r="AON4" s="64"/>
      <c r="AOO4" s="64"/>
      <c r="AOP4" s="64"/>
      <c r="AOQ4" s="64"/>
      <c r="AOR4" s="64"/>
      <c r="AOS4" s="64"/>
      <c r="AOT4" s="64"/>
      <c r="AOU4" s="64"/>
      <c r="AOV4" s="64"/>
      <c r="AOW4" s="64"/>
      <c r="AOX4" s="64"/>
      <c r="AOY4" s="64"/>
      <c r="AOZ4" s="64"/>
      <c r="APA4" s="64"/>
      <c r="APB4" s="64"/>
      <c r="APC4" s="64"/>
      <c r="APD4" s="64"/>
      <c r="APE4" s="64"/>
      <c r="APF4" s="64"/>
      <c r="APG4" s="64"/>
      <c r="APH4" s="64"/>
      <c r="API4" s="64"/>
      <c r="APJ4" s="64"/>
      <c r="APK4" s="64"/>
      <c r="APL4" s="64"/>
      <c r="APM4" s="64"/>
      <c r="APN4" s="64"/>
      <c r="APO4" s="64"/>
      <c r="APP4" s="64"/>
      <c r="APQ4" s="64"/>
      <c r="APR4" s="64"/>
      <c r="APS4" s="64"/>
      <c r="APT4" s="64"/>
      <c r="APU4" s="64"/>
      <c r="APV4" s="64"/>
      <c r="APW4" s="64"/>
      <c r="APX4" s="64"/>
      <c r="APY4" s="64"/>
      <c r="APZ4" s="64"/>
      <c r="AQA4" s="64"/>
      <c r="AQB4" s="64"/>
      <c r="AQC4" s="64"/>
      <c r="AQD4" s="64"/>
      <c r="AQE4" s="64"/>
      <c r="AQF4" s="64"/>
      <c r="AQG4" s="64"/>
      <c r="AQH4" s="64"/>
      <c r="AQI4" s="64"/>
      <c r="AQJ4" s="64"/>
      <c r="AQK4" s="64"/>
      <c r="AQL4" s="64"/>
      <c r="AQM4" s="64"/>
      <c r="AQN4" s="64"/>
      <c r="AQO4" s="64"/>
      <c r="AQP4" s="64"/>
      <c r="AQQ4" s="64"/>
      <c r="AQR4" s="64"/>
      <c r="AQS4" s="64"/>
      <c r="AQT4" s="64"/>
      <c r="AQU4" s="64"/>
      <c r="AQV4" s="64"/>
      <c r="AQW4" s="64"/>
      <c r="AQX4" s="64"/>
      <c r="AQY4" s="64"/>
      <c r="AQZ4" s="64"/>
      <c r="ARA4" s="64"/>
      <c r="ARB4" s="64"/>
      <c r="ARC4" s="64"/>
      <c r="ARD4" s="64"/>
      <c r="ARE4" s="64"/>
      <c r="ARF4" s="64"/>
      <c r="ARG4" s="64"/>
      <c r="ARH4" s="64"/>
      <c r="ARI4" s="64"/>
      <c r="ARJ4" s="64"/>
      <c r="ARK4" s="64"/>
      <c r="ARL4" s="64"/>
      <c r="ARM4" s="64"/>
      <c r="ARN4" s="64"/>
      <c r="ARO4" s="64"/>
      <c r="ARP4" s="64"/>
      <c r="ARQ4" s="64"/>
      <c r="ARR4" s="64"/>
      <c r="ARS4" s="64"/>
      <c r="ART4" s="64"/>
      <c r="ARU4" s="64"/>
      <c r="ARV4" s="64"/>
      <c r="ARW4" s="64"/>
      <c r="ARX4" s="64"/>
      <c r="ARY4" s="64"/>
      <c r="ARZ4" s="64"/>
      <c r="ASA4" s="64"/>
      <c r="ASB4" s="64"/>
      <c r="ASC4" s="64"/>
      <c r="ASD4" s="64"/>
      <c r="ASE4" s="64"/>
      <c r="ASF4" s="64"/>
      <c r="ASG4" s="64"/>
      <c r="ASH4" s="64"/>
      <c r="ASI4" s="64"/>
      <c r="ASJ4" s="64"/>
      <c r="ASK4" s="64"/>
      <c r="ASL4" s="64"/>
      <c r="ASM4" s="64"/>
      <c r="ASN4" s="64"/>
      <c r="ASO4" s="64"/>
      <c r="ASP4" s="64"/>
      <c r="ASQ4" s="64"/>
      <c r="ASR4" s="64"/>
      <c r="ASS4" s="64"/>
      <c r="AST4" s="64"/>
      <c r="ASU4" s="64"/>
      <c r="ASV4" s="64"/>
      <c r="ASW4" s="64"/>
      <c r="ASX4" s="64"/>
      <c r="ASY4" s="64"/>
      <c r="ASZ4" s="64"/>
      <c r="ATA4" s="64"/>
      <c r="ATB4" s="64"/>
      <c r="ATC4" s="64"/>
      <c r="ATD4" s="64"/>
      <c r="ATE4" s="64"/>
      <c r="ATF4" s="64"/>
      <c r="ATG4" s="64"/>
      <c r="ATH4" s="64"/>
      <c r="ATI4" s="64"/>
      <c r="ATJ4" s="64"/>
      <c r="ATK4" s="64"/>
      <c r="ATL4" s="64"/>
      <c r="ATM4" s="64"/>
      <c r="ATN4" s="64"/>
      <c r="ATO4" s="64"/>
      <c r="ATP4" s="64"/>
      <c r="ATQ4" s="64"/>
      <c r="ATR4" s="64"/>
      <c r="ATS4" s="64"/>
      <c r="ATT4" s="64"/>
      <c r="ATU4" s="64"/>
      <c r="ATV4" s="64"/>
      <c r="ATW4" s="64"/>
      <c r="ATX4" s="64"/>
      <c r="ATY4" s="64"/>
      <c r="ATZ4" s="64"/>
      <c r="AUA4" s="64"/>
      <c r="AUB4" s="64"/>
      <c r="AUC4" s="64"/>
      <c r="AUD4" s="64"/>
      <c r="AUE4" s="64"/>
      <c r="AUF4" s="64"/>
      <c r="AUG4" s="64"/>
      <c r="AUH4" s="64"/>
      <c r="AUI4" s="64"/>
      <c r="AUJ4" s="64"/>
      <c r="AUK4" s="64"/>
      <c r="AUL4" s="64"/>
      <c r="AUM4" s="64"/>
      <c r="AUN4" s="64"/>
      <c r="AUO4" s="64"/>
      <c r="AUP4" s="64"/>
      <c r="AUQ4" s="64"/>
      <c r="AUR4" s="64"/>
      <c r="AUS4" s="64"/>
      <c r="AUT4" s="64"/>
      <c r="AUU4" s="64"/>
      <c r="AUV4" s="64"/>
      <c r="AUW4" s="64"/>
      <c r="AUX4" s="64"/>
      <c r="AUY4" s="64"/>
      <c r="AUZ4" s="64"/>
      <c r="AVA4" s="64"/>
      <c r="AVB4" s="64"/>
      <c r="AVC4" s="64"/>
      <c r="AVD4" s="64"/>
      <c r="AVE4" s="64"/>
      <c r="AVF4" s="64"/>
      <c r="AVG4" s="64"/>
      <c r="AVH4" s="64"/>
      <c r="AVI4" s="64"/>
      <c r="AVJ4" s="64"/>
      <c r="AVK4" s="64"/>
      <c r="AVL4" s="64"/>
      <c r="AVM4" s="64"/>
      <c r="AVN4" s="64"/>
      <c r="AVO4" s="64"/>
      <c r="AVP4" s="64"/>
      <c r="AVQ4" s="64"/>
      <c r="AVR4" s="64"/>
      <c r="AVS4" s="64"/>
      <c r="AVT4" s="64"/>
      <c r="AVU4" s="64"/>
      <c r="AVV4" s="64"/>
      <c r="AVW4" s="64"/>
      <c r="AVX4" s="64"/>
      <c r="AVY4" s="64"/>
      <c r="AVZ4" s="64"/>
      <c r="AWA4" s="64"/>
      <c r="AWB4" s="64"/>
      <c r="AWC4" s="64"/>
      <c r="AWD4" s="64"/>
      <c r="AWE4" s="64"/>
      <c r="AWF4" s="64"/>
      <c r="AWG4" s="64"/>
      <c r="AWH4" s="64"/>
      <c r="AWI4" s="64"/>
      <c r="AWJ4" s="64"/>
      <c r="AWK4" s="64"/>
      <c r="AWL4" s="64"/>
      <c r="AWM4" s="64"/>
      <c r="AWN4" s="64"/>
      <c r="AWO4" s="64"/>
      <c r="AWP4" s="64"/>
      <c r="AWQ4" s="64"/>
      <c r="AWR4" s="64"/>
      <c r="AWS4" s="64"/>
      <c r="AWT4" s="64"/>
      <c r="AWU4" s="64"/>
      <c r="AWV4" s="64"/>
      <c r="AWW4" s="64"/>
      <c r="AWX4" s="64"/>
      <c r="AWY4" s="64"/>
      <c r="AWZ4" s="64"/>
      <c r="AXA4" s="64"/>
      <c r="AXB4" s="64"/>
      <c r="AXC4" s="64"/>
      <c r="AXD4" s="64"/>
      <c r="AXE4" s="64"/>
      <c r="AXF4" s="64"/>
      <c r="AXG4" s="64"/>
      <c r="AXH4" s="64"/>
      <c r="AXI4" s="64"/>
      <c r="AXJ4" s="64"/>
      <c r="AXK4" s="64"/>
      <c r="AXL4" s="64"/>
      <c r="AXM4" s="64"/>
      <c r="AXN4" s="64"/>
      <c r="AXO4" s="64"/>
      <c r="AXP4" s="64"/>
      <c r="AXQ4" s="64"/>
      <c r="AXR4" s="64"/>
      <c r="AXS4" s="64"/>
      <c r="AXT4" s="64"/>
      <c r="AXU4" s="64"/>
      <c r="AXV4" s="64"/>
      <c r="AXW4" s="64"/>
      <c r="AXX4" s="64"/>
      <c r="AXY4" s="64"/>
      <c r="AXZ4" s="64"/>
      <c r="AYA4" s="64"/>
      <c r="AYB4" s="64"/>
      <c r="AYC4" s="64"/>
      <c r="AYD4" s="64"/>
      <c r="AYE4" s="64"/>
      <c r="AYF4" s="64"/>
      <c r="AYG4" s="64"/>
      <c r="AYH4" s="64"/>
      <c r="AYI4" s="64"/>
      <c r="AYJ4" s="64"/>
      <c r="AYK4" s="64"/>
      <c r="AYL4" s="64"/>
      <c r="AYM4" s="64"/>
      <c r="AYN4" s="64"/>
      <c r="AYO4" s="64"/>
      <c r="AYP4" s="64"/>
      <c r="AYQ4" s="64"/>
      <c r="AYR4" s="64"/>
      <c r="AYS4" s="64"/>
      <c r="AYT4" s="64"/>
      <c r="AYU4" s="64"/>
      <c r="AYV4" s="64"/>
      <c r="AYW4" s="64"/>
      <c r="AYX4" s="64"/>
      <c r="AYY4" s="64"/>
      <c r="AYZ4" s="64"/>
      <c r="AZA4" s="64"/>
      <c r="AZB4" s="64"/>
      <c r="AZC4" s="64"/>
      <c r="AZD4" s="64"/>
      <c r="AZE4" s="64"/>
      <c r="AZF4" s="64"/>
      <c r="AZG4" s="64"/>
      <c r="AZH4" s="64"/>
      <c r="AZI4" s="64"/>
      <c r="AZJ4" s="64"/>
      <c r="AZK4" s="64"/>
      <c r="AZL4" s="64"/>
      <c r="AZM4" s="64"/>
      <c r="AZN4" s="64"/>
      <c r="AZO4" s="64"/>
      <c r="AZP4" s="64"/>
      <c r="AZQ4" s="64"/>
      <c r="AZR4" s="64"/>
      <c r="AZS4" s="64"/>
      <c r="AZT4" s="64"/>
      <c r="AZU4" s="64"/>
      <c r="AZV4" s="64"/>
      <c r="AZW4" s="64"/>
      <c r="AZX4" s="64"/>
      <c r="AZY4" s="64"/>
      <c r="AZZ4" s="64"/>
      <c r="BAA4" s="64"/>
      <c r="BAB4" s="64"/>
      <c r="BAC4" s="64"/>
      <c r="BAD4" s="64"/>
      <c r="BAE4" s="64"/>
      <c r="BAF4" s="64"/>
      <c r="BAG4" s="64"/>
      <c r="BAH4" s="64"/>
      <c r="BAI4" s="64"/>
      <c r="BAJ4" s="64"/>
      <c r="BAK4" s="64"/>
      <c r="BAL4" s="64"/>
      <c r="BAM4" s="64"/>
      <c r="BAN4" s="64"/>
      <c r="BAO4" s="64"/>
      <c r="BAP4" s="64"/>
      <c r="BAQ4" s="64"/>
      <c r="BAR4" s="64"/>
      <c r="BAS4" s="64"/>
      <c r="BAT4" s="64"/>
      <c r="BAU4" s="64"/>
      <c r="BAV4" s="64"/>
      <c r="BAW4" s="64"/>
      <c r="BAX4" s="64"/>
      <c r="BAY4" s="64"/>
      <c r="BAZ4" s="64"/>
      <c r="BBA4" s="64"/>
      <c r="BBB4" s="64"/>
      <c r="BBC4" s="64"/>
      <c r="BBD4" s="64"/>
      <c r="BBE4" s="64"/>
      <c r="BBF4" s="64"/>
      <c r="BBG4" s="64"/>
      <c r="BBH4" s="64"/>
      <c r="BBI4" s="64"/>
      <c r="BBJ4" s="64"/>
      <c r="BBK4" s="64"/>
      <c r="BBL4" s="64"/>
      <c r="BBM4" s="64"/>
      <c r="BBN4" s="64"/>
      <c r="BBO4" s="64"/>
      <c r="BBP4" s="64"/>
      <c r="BBQ4" s="64"/>
      <c r="BBR4" s="64"/>
      <c r="BBS4" s="64"/>
      <c r="BBT4" s="64"/>
      <c r="BBU4" s="64"/>
      <c r="BBV4" s="64"/>
      <c r="BBW4" s="64"/>
      <c r="BBX4" s="64"/>
      <c r="BBY4" s="64"/>
      <c r="BBZ4" s="64"/>
      <c r="BCA4" s="64"/>
      <c r="BCB4" s="64"/>
      <c r="BCC4" s="64"/>
      <c r="BCD4" s="64"/>
      <c r="BCE4" s="64"/>
      <c r="BCF4" s="64"/>
      <c r="BCG4" s="64"/>
      <c r="BCH4" s="64"/>
      <c r="BCI4" s="64"/>
      <c r="BCJ4" s="64"/>
      <c r="BCK4" s="64"/>
      <c r="BCL4" s="64"/>
      <c r="BCM4" s="64"/>
      <c r="BCN4" s="64"/>
      <c r="BCO4" s="64"/>
      <c r="BCP4" s="64"/>
      <c r="BCQ4" s="64"/>
      <c r="BCR4" s="64"/>
      <c r="BCS4" s="64"/>
      <c r="BCT4" s="64"/>
      <c r="BCU4" s="64"/>
      <c r="BCV4" s="64"/>
      <c r="BCW4" s="64"/>
      <c r="BCX4" s="64"/>
      <c r="BCY4" s="64"/>
      <c r="BCZ4" s="64"/>
      <c r="BDA4" s="64"/>
      <c r="BDB4" s="64"/>
      <c r="BDC4" s="64"/>
      <c r="BDD4" s="64"/>
      <c r="BDE4" s="64"/>
      <c r="BDF4" s="64"/>
      <c r="BDG4" s="64"/>
      <c r="BDH4" s="64"/>
      <c r="BDI4" s="64"/>
      <c r="BDJ4" s="64"/>
      <c r="BDK4" s="64"/>
      <c r="BDL4" s="64"/>
      <c r="BDM4" s="64"/>
      <c r="BDN4" s="64"/>
      <c r="BDO4" s="64"/>
      <c r="BDP4" s="64"/>
      <c r="BDQ4" s="64"/>
      <c r="BDR4" s="64"/>
      <c r="BDS4" s="64"/>
      <c r="BDT4" s="64"/>
      <c r="BDU4" s="64"/>
      <c r="BDV4" s="64"/>
      <c r="BDW4" s="64"/>
      <c r="BDX4" s="64"/>
      <c r="BDY4" s="64"/>
      <c r="BDZ4" s="64"/>
      <c r="BEA4" s="64"/>
      <c r="BEB4" s="64"/>
      <c r="BEC4" s="64"/>
      <c r="BED4" s="64"/>
      <c r="BEE4" s="64"/>
      <c r="BEF4" s="64"/>
      <c r="BEG4" s="64"/>
      <c r="BEH4" s="64"/>
      <c r="BEI4" s="64"/>
      <c r="BEJ4" s="64"/>
      <c r="BEK4" s="64"/>
      <c r="BEL4" s="64"/>
      <c r="BEM4" s="64"/>
      <c r="BEN4" s="64"/>
      <c r="BEO4" s="64"/>
      <c r="BEP4" s="64"/>
      <c r="BEQ4" s="64"/>
      <c r="BER4" s="64"/>
      <c r="BES4" s="64"/>
      <c r="BET4" s="64"/>
      <c r="BEU4" s="64"/>
      <c r="BEV4" s="64"/>
      <c r="BEW4" s="64"/>
      <c r="BEX4" s="64"/>
      <c r="BEY4" s="64"/>
      <c r="BEZ4" s="64"/>
      <c r="BFA4" s="64"/>
      <c r="BFB4" s="64"/>
      <c r="BFC4" s="64"/>
      <c r="BFD4" s="64"/>
      <c r="BFE4" s="64"/>
      <c r="BFF4" s="64"/>
      <c r="BFG4" s="64"/>
      <c r="BFH4" s="64"/>
      <c r="BFI4" s="64"/>
      <c r="BFJ4" s="64"/>
      <c r="BFK4" s="64"/>
      <c r="BFL4" s="64"/>
      <c r="BFM4" s="64"/>
      <c r="BFN4" s="64"/>
      <c r="BFO4" s="64"/>
      <c r="BFP4" s="64"/>
      <c r="BFQ4" s="64"/>
      <c r="BFR4" s="64"/>
      <c r="BFS4" s="64"/>
      <c r="BFT4" s="64"/>
      <c r="BFU4" s="64"/>
      <c r="BFV4" s="64"/>
      <c r="BFW4" s="64"/>
      <c r="BFX4" s="64"/>
      <c r="BFY4" s="64"/>
      <c r="BFZ4" s="64"/>
      <c r="BGA4" s="64"/>
      <c r="BGB4" s="64"/>
      <c r="BGC4" s="64"/>
      <c r="BGD4" s="64"/>
      <c r="BGE4" s="64"/>
      <c r="BGF4" s="64"/>
      <c r="BGG4" s="64"/>
      <c r="BGH4" s="64"/>
      <c r="BGI4" s="64"/>
      <c r="BGJ4" s="64"/>
      <c r="BGK4" s="64"/>
      <c r="BGL4" s="64"/>
      <c r="BGM4" s="64"/>
      <c r="BGN4" s="64"/>
      <c r="BGO4" s="64"/>
      <c r="BGP4" s="64"/>
      <c r="BGQ4" s="64"/>
      <c r="BGR4" s="64"/>
      <c r="BGS4" s="64"/>
      <c r="BGT4" s="64"/>
      <c r="BGU4" s="64"/>
      <c r="BGV4" s="64"/>
      <c r="BGW4" s="64"/>
      <c r="BGX4" s="64"/>
      <c r="BGY4" s="64"/>
      <c r="BGZ4" s="64"/>
      <c r="BHA4" s="64"/>
      <c r="BHB4" s="64"/>
      <c r="BHC4" s="64"/>
      <c r="BHD4" s="64"/>
      <c r="BHE4" s="64"/>
      <c r="BHF4" s="64"/>
      <c r="BHG4" s="64"/>
      <c r="BHH4" s="64"/>
      <c r="BHI4" s="64"/>
      <c r="BHJ4" s="64"/>
      <c r="BHK4" s="64"/>
      <c r="BHL4" s="64"/>
      <c r="BHM4" s="64"/>
      <c r="BHN4" s="64"/>
      <c r="BHO4" s="64"/>
      <c r="BHP4" s="64"/>
      <c r="BHQ4" s="64"/>
      <c r="BHR4" s="64"/>
      <c r="BHS4" s="64"/>
      <c r="BHT4" s="64"/>
      <c r="BHU4" s="64"/>
      <c r="BHV4" s="64"/>
      <c r="BHW4" s="64"/>
      <c r="BHX4" s="64"/>
      <c r="BHY4" s="64"/>
      <c r="BHZ4" s="64"/>
      <c r="BIA4" s="64"/>
      <c r="BIB4" s="64"/>
      <c r="BIC4" s="64"/>
      <c r="BID4" s="64"/>
      <c r="BIE4" s="64"/>
      <c r="BIF4" s="64"/>
      <c r="BIG4" s="64"/>
      <c r="BIH4" s="64"/>
      <c r="BII4" s="64"/>
      <c r="BIJ4" s="64"/>
      <c r="BIK4" s="64"/>
      <c r="BIL4" s="64"/>
      <c r="BIM4" s="64"/>
      <c r="BIN4" s="64"/>
      <c r="BIO4" s="64"/>
      <c r="BIP4" s="64"/>
      <c r="BIQ4" s="64"/>
      <c r="BIR4" s="64"/>
      <c r="BIS4" s="64"/>
      <c r="BIT4" s="64"/>
      <c r="BIU4" s="64"/>
      <c r="BIV4" s="64"/>
      <c r="BIW4" s="64"/>
      <c r="BIX4" s="64"/>
      <c r="BIY4" s="64"/>
      <c r="BIZ4" s="64"/>
      <c r="BJA4" s="64"/>
      <c r="BJB4" s="64"/>
      <c r="BJC4" s="64"/>
      <c r="BJD4" s="64"/>
      <c r="BJE4" s="64"/>
      <c r="BJF4" s="64"/>
      <c r="BJG4" s="64"/>
      <c r="BJH4" s="64"/>
      <c r="BJI4" s="64"/>
      <c r="BJJ4" s="64"/>
      <c r="BJK4" s="64"/>
      <c r="BJL4" s="64"/>
      <c r="BJM4" s="64"/>
      <c r="BJN4" s="64"/>
      <c r="BJO4" s="64"/>
      <c r="BJP4" s="64"/>
      <c r="BJQ4" s="64"/>
      <c r="BJR4" s="64"/>
      <c r="BJS4" s="64"/>
      <c r="BJT4" s="64"/>
      <c r="BJU4" s="64"/>
      <c r="BJV4" s="64"/>
      <c r="BJW4" s="64"/>
      <c r="BJX4" s="64"/>
      <c r="BJY4" s="64"/>
      <c r="BJZ4" s="64"/>
      <c r="BKA4" s="64"/>
      <c r="BKB4" s="64"/>
      <c r="BKC4" s="64"/>
      <c r="BKD4" s="64"/>
      <c r="BKE4" s="64"/>
      <c r="BKF4" s="64"/>
      <c r="BKG4" s="64"/>
      <c r="BKH4" s="64"/>
      <c r="BKI4" s="64"/>
      <c r="BKJ4" s="64"/>
      <c r="BKK4" s="64"/>
      <c r="BKL4" s="64"/>
      <c r="BKM4" s="64"/>
      <c r="BKN4" s="64"/>
      <c r="BKO4" s="64"/>
      <c r="BKP4" s="64"/>
      <c r="BKQ4" s="64"/>
      <c r="BKR4" s="64"/>
      <c r="BKS4" s="64"/>
      <c r="BKT4" s="64"/>
      <c r="BKU4" s="64"/>
      <c r="BKV4" s="64"/>
      <c r="BKW4" s="64"/>
      <c r="BKX4" s="64"/>
      <c r="BKY4" s="64"/>
      <c r="BKZ4" s="64"/>
      <c r="BLA4" s="64"/>
      <c r="BLB4" s="64"/>
      <c r="BLC4" s="64"/>
      <c r="BLD4" s="64"/>
      <c r="BLE4" s="64"/>
      <c r="BLF4" s="64"/>
      <c r="BLG4" s="64"/>
      <c r="BLH4" s="64"/>
      <c r="BLI4" s="64"/>
      <c r="BLJ4" s="64"/>
      <c r="BLK4" s="64"/>
      <c r="BLL4" s="64"/>
      <c r="BLM4" s="64"/>
      <c r="BLN4" s="64"/>
      <c r="BLO4" s="64"/>
      <c r="BLP4" s="64"/>
      <c r="BLQ4" s="64"/>
      <c r="BLR4" s="64"/>
      <c r="BLS4" s="64"/>
      <c r="BLT4" s="64"/>
      <c r="BLU4" s="64"/>
      <c r="BLV4" s="64"/>
      <c r="BLW4" s="64"/>
      <c r="BLX4" s="64"/>
      <c r="BLY4" s="64"/>
      <c r="BLZ4" s="64"/>
      <c r="BMA4" s="64"/>
      <c r="BMB4" s="64"/>
      <c r="BMC4" s="64"/>
      <c r="BMD4" s="64"/>
      <c r="BME4" s="64"/>
      <c r="BMF4" s="64"/>
      <c r="BMG4" s="64"/>
      <c r="BMH4" s="64"/>
      <c r="BMI4" s="64"/>
      <c r="BMJ4" s="64"/>
      <c r="BMK4" s="64"/>
      <c r="BML4" s="64"/>
      <c r="BMM4" s="64"/>
      <c r="BMN4" s="64"/>
      <c r="BMO4" s="64"/>
      <c r="BMP4" s="64"/>
      <c r="BMQ4" s="64"/>
      <c r="BMR4" s="64"/>
      <c r="BMS4" s="64"/>
      <c r="BMT4" s="64"/>
      <c r="BMU4" s="64"/>
      <c r="BMV4" s="64"/>
      <c r="BMW4" s="64"/>
      <c r="BMX4" s="64"/>
      <c r="BMY4" s="64"/>
      <c r="BMZ4" s="64"/>
      <c r="BNA4" s="64"/>
      <c r="BNB4" s="64"/>
      <c r="BNC4" s="64"/>
      <c r="BND4" s="64"/>
      <c r="BNE4" s="64"/>
      <c r="BNF4" s="64"/>
      <c r="BNG4" s="64"/>
      <c r="BNH4" s="64"/>
      <c r="BNI4" s="64"/>
      <c r="BNJ4" s="64"/>
      <c r="BNK4" s="64"/>
      <c r="BNL4" s="64"/>
      <c r="BNM4" s="64"/>
      <c r="BNN4" s="64"/>
      <c r="BNO4" s="64"/>
      <c r="BNP4" s="64"/>
      <c r="BNQ4" s="64"/>
      <c r="BNR4" s="64"/>
      <c r="BNS4" s="64"/>
      <c r="BNT4" s="64"/>
      <c r="BNU4" s="64"/>
      <c r="BNV4" s="64"/>
      <c r="BNW4" s="64"/>
      <c r="BNX4" s="64"/>
      <c r="BNY4" s="64"/>
      <c r="BNZ4" s="64"/>
      <c r="BOA4" s="64"/>
      <c r="BOB4" s="64"/>
      <c r="BOC4" s="64"/>
      <c r="BOD4" s="64"/>
      <c r="BOE4" s="64"/>
      <c r="BOF4" s="64"/>
      <c r="BOG4" s="64"/>
      <c r="BOH4" s="64"/>
      <c r="BOI4" s="64"/>
      <c r="BOJ4" s="64"/>
      <c r="BOK4" s="64"/>
      <c r="BOL4" s="64"/>
      <c r="BOM4" s="64"/>
      <c r="BON4" s="64"/>
      <c r="BOO4" s="64"/>
      <c r="BOP4" s="64"/>
      <c r="BOQ4" s="64"/>
      <c r="BOR4" s="64"/>
      <c r="BOS4" s="64"/>
      <c r="BOT4" s="64"/>
      <c r="BOU4" s="64"/>
      <c r="BOV4" s="64"/>
      <c r="BOW4" s="64"/>
      <c r="BOX4" s="64"/>
      <c r="BOY4" s="64"/>
      <c r="BOZ4" s="64"/>
      <c r="BPA4" s="64"/>
      <c r="BPB4" s="64"/>
      <c r="BPC4" s="64"/>
      <c r="BPD4" s="64"/>
      <c r="BPE4" s="64"/>
      <c r="BPF4" s="64"/>
      <c r="BPG4" s="64"/>
      <c r="BPH4" s="64"/>
      <c r="BPI4" s="64"/>
      <c r="BPJ4" s="64"/>
      <c r="BPK4" s="64"/>
      <c r="BPL4" s="64"/>
      <c r="BPM4" s="64"/>
      <c r="BPN4" s="64"/>
      <c r="BPO4" s="64"/>
      <c r="BPP4" s="64"/>
      <c r="BPQ4" s="64"/>
      <c r="BPR4" s="64"/>
      <c r="BPS4" s="64"/>
      <c r="BPT4" s="64"/>
      <c r="BPU4" s="64"/>
      <c r="BPV4" s="64"/>
      <c r="BPW4" s="64"/>
      <c r="BPX4" s="64"/>
      <c r="BPY4" s="64"/>
      <c r="BPZ4" s="64"/>
      <c r="BQA4" s="64"/>
      <c r="BQB4" s="64"/>
      <c r="BQC4" s="64"/>
      <c r="BQD4" s="64"/>
      <c r="BQE4" s="64"/>
      <c r="BQF4" s="64"/>
      <c r="BQG4" s="64"/>
      <c r="BQH4" s="64"/>
      <c r="BQI4" s="64"/>
      <c r="BQJ4" s="64"/>
      <c r="BQK4" s="64"/>
      <c r="BQL4" s="64"/>
      <c r="BQM4" s="64"/>
      <c r="BQN4" s="64"/>
      <c r="BQO4" s="64"/>
      <c r="BQP4" s="64"/>
      <c r="BQQ4" s="64"/>
      <c r="BQR4" s="64"/>
      <c r="BQS4" s="64"/>
      <c r="BQT4" s="64"/>
      <c r="BQU4" s="64"/>
      <c r="BQV4" s="64"/>
      <c r="BQW4" s="64"/>
      <c r="BQX4" s="64"/>
      <c r="BQY4" s="64"/>
      <c r="BQZ4" s="64"/>
      <c r="BRA4" s="64"/>
      <c r="BRB4" s="64"/>
      <c r="BRC4" s="64"/>
      <c r="BRD4" s="64"/>
      <c r="BRE4" s="64"/>
      <c r="BRF4" s="64"/>
      <c r="BRG4" s="64"/>
      <c r="BRH4" s="64"/>
      <c r="BRI4" s="64"/>
      <c r="BRJ4" s="64"/>
      <c r="BRK4" s="64"/>
      <c r="BRL4" s="64"/>
      <c r="BRM4" s="64"/>
      <c r="BRN4" s="64"/>
      <c r="BRO4" s="64"/>
      <c r="BRP4" s="64"/>
      <c r="BRQ4" s="64"/>
      <c r="BRR4" s="64"/>
      <c r="BRS4" s="64"/>
      <c r="BRT4" s="64"/>
      <c r="BRU4" s="64"/>
      <c r="BRV4" s="64"/>
      <c r="BRW4" s="64"/>
      <c r="BRX4" s="64"/>
      <c r="BRY4" s="64"/>
      <c r="BRZ4" s="64"/>
      <c r="BSA4" s="64"/>
      <c r="BSB4" s="64"/>
      <c r="BSC4" s="64"/>
      <c r="BSD4" s="64"/>
      <c r="BSE4" s="64"/>
      <c r="BSF4" s="64"/>
      <c r="BSG4" s="64"/>
      <c r="BSH4" s="64"/>
      <c r="BSI4" s="64"/>
      <c r="BSJ4" s="64"/>
      <c r="BSK4" s="64"/>
      <c r="BSL4" s="64"/>
      <c r="BSM4" s="64"/>
      <c r="BSN4" s="64"/>
      <c r="BSO4" s="64"/>
      <c r="BSP4" s="64"/>
      <c r="BSQ4" s="64"/>
      <c r="BSR4" s="64"/>
      <c r="BSS4" s="64"/>
      <c r="BST4" s="64"/>
      <c r="BSU4" s="64"/>
      <c r="BSV4" s="64"/>
      <c r="BSW4" s="64"/>
      <c r="BSX4" s="64"/>
      <c r="BSY4" s="64"/>
      <c r="BSZ4" s="64"/>
      <c r="BTA4" s="64"/>
      <c r="BTB4" s="64"/>
      <c r="BTC4" s="64"/>
      <c r="BTD4" s="64"/>
      <c r="BTE4" s="64"/>
      <c r="BTF4" s="64"/>
      <c r="BTG4" s="64"/>
      <c r="BTH4" s="64"/>
      <c r="BTI4" s="64"/>
      <c r="BTJ4" s="64"/>
      <c r="BTK4" s="64"/>
      <c r="BTL4" s="64"/>
      <c r="BTM4" s="64"/>
      <c r="BTN4" s="64"/>
      <c r="BTO4" s="64"/>
      <c r="BTP4" s="64"/>
      <c r="BTQ4" s="64"/>
      <c r="BTR4" s="64"/>
      <c r="BTS4" s="64"/>
      <c r="BTT4" s="64"/>
      <c r="BTU4" s="64"/>
      <c r="BTV4" s="64"/>
      <c r="BTW4" s="64"/>
      <c r="BTX4" s="64"/>
      <c r="BTY4" s="64"/>
      <c r="BTZ4" s="64"/>
      <c r="BUA4" s="64"/>
      <c r="BUB4" s="64"/>
      <c r="BUC4" s="64"/>
      <c r="BUD4" s="64"/>
      <c r="BUE4" s="64"/>
      <c r="BUF4" s="64"/>
      <c r="BUG4" s="64"/>
      <c r="BUH4" s="64"/>
      <c r="BUI4" s="64"/>
      <c r="BUJ4" s="64"/>
      <c r="BUK4" s="64"/>
      <c r="BUL4" s="64"/>
      <c r="BUM4" s="64"/>
      <c r="BUN4" s="64"/>
      <c r="BUO4" s="64"/>
      <c r="BUP4" s="64"/>
      <c r="BUQ4" s="64"/>
      <c r="BUR4" s="64"/>
      <c r="BUS4" s="64"/>
      <c r="BUT4" s="64"/>
      <c r="BUU4" s="64"/>
      <c r="BUV4" s="64"/>
      <c r="BUW4" s="64"/>
      <c r="BUX4" s="64"/>
      <c r="BUY4" s="64"/>
      <c r="BUZ4" s="64"/>
      <c r="BVA4" s="64"/>
      <c r="BVB4" s="64"/>
      <c r="BVC4" s="64"/>
      <c r="BVD4" s="64"/>
      <c r="BVE4" s="64"/>
      <c r="BVF4" s="64"/>
      <c r="BVG4" s="64"/>
      <c r="BVH4" s="64"/>
      <c r="BVI4" s="64"/>
      <c r="BVJ4" s="64"/>
      <c r="BVK4" s="64"/>
      <c r="BVL4" s="64"/>
      <c r="BVM4" s="64"/>
      <c r="BVN4" s="64"/>
      <c r="BVO4" s="64"/>
      <c r="BVP4" s="64"/>
      <c r="BVQ4" s="64"/>
      <c r="BVR4" s="64"/>
      <c r="BVS4" s="64"/>
      <c r="BVT4" s="64"/>
      <c r="BVU4" s="64"/>
      <c r="BVV4" s="64"/>
      <c r="BVW4" s="64"/>
      <c r="BVX4" s="64"/>
      <c r="BVY4" s="64"/>
      <c r="BVZ4" s="64"/>
      <c r="BWA4" s="64"/>
      <c r="BWB4" s="64"/>
      <c r="BWC4" s="64"/>
      <c r="BWD4" s="64"/>
      <c r="BWE4" s="64"/>
      <c r="BWF4" s="64"/>
      <c r="BWG4" s="64"/>
      <c r="BWH4" s="64"/>
      <c r="BWI4" s="64"/>
      <c r="BWJ4" s="64"/>
      <c r="BWK4" s="64"/>
      <c r="BWL4" s="64"/>
      <c r="BWM4" s="64"/>
      <c r="BWN4" s="64"/>
      <c r="BWO4" s="64"/>
      <c r="BWP4" s="64"/>
      <c r="BWQ4" s="64"/>
      <c r="BWR4" s="64"/>
      <c r="BWS4" s="64"/>
      <c r="BWT4" s="64"/>
      <c r="BWU4" s="64"/>
      <c r="BWV4" s="64"/>
      <c r="BWW4" s="64"/>
      <c r="BWX4" s="64"/>
      <c r="BWY4" s="64"/>
      <c r="BWZ4" s="64"/>
      <c r="BXA4" s="64"/>
      <c r="BXB4" s="64"/>
      <c r="BXC4" s="64"/>
      <c r="BXD4" s="64"/>
      <c r="BXE4" s="64"/>
      <c r="BXF4" s="64"/>
      <c r="BXG4" s="64"/>
      <c r="BXH4" s="64"/>
      <c r="BXI4" s="64"/>
      <c r="BXJ4" s="64"/>
      <c r="BXK4" s="64"/>
      <c r="BXL4" s="64"/>
      <c r="BXM4" s="64"/>
      <c r="BXN4" s="64"/>
      <c r="BXO4" s="64"/>
      <c r="BXP4" s="64"/>
      <c r="BXQ4" s="64"/>
      <c r="BXR4" s="64"/>
      <c r="BXS4" s="64"/>
      <c r="BXT4" s="64"/>
      <c r="BXU4" s="64"/>
      <c r="BXV4" s="64"/>
      <c r="BXW4" s="64"/>
      <c r="BXX4" s="64"/>
      <c r="BXY4" s="64"/>
      <c r="BXZ4" s="64"/>
      <c r="BYA4" s="64"/>
      <c r="BYB4" s="64"/>
      <c r="BYC4" s="64"/>
      <c r="BYD4" s="64"/>
      <c r="BYE4" s="64"/>
      <c r="BYF4" s="64"/>
      <c r="BYG4" s="64"/>
      <c r="BYH4" s="64"/>
      <c r="BYI4" s="64"/>
      <c r="BYJ4" s="64"/>
      <c r="BYK4" s="64"/>
      <c r="BYL4" s="64"/>
      <c r="BYM4" s="64"/>
      <c r="BYN4" s="64"/>
      <c r="BYO4" s="64"/>
      <c r="BYP4" s="64"/>
      <c r="BYQ4" s="64"/>
      <c r="BYR4" s="64"/>
      <c r="BYS4" s="64"/>
      <c r="BYT4" s="64"/>
      <c r="BYU4" s="64"/>
      <c r="BYV4" s="64"/>
      <c r="BYW4" s="64"/>
      <c r="BYX4" s="64"/>
      <c r="BYY4" s="64"/>
      <c r="BYZ4" s="64"/>
      <c r="BZA4" s="64"/>
      <c r="BZB4" s="64"/>
      <c r="BZC4" s="64"/>
      <c r="BZD4" s="64"/>
      <c r="BZE4" s="64"/>
      <c r="BZF4" s="64"/>
      <c r="BZG4" s="64"/>
      <c r="BZH4" s="64"/>
      <c r="BZI4" s="64"/>
      <c r="BZJ4" s="64"/>
      <c r="BZK4" s="64"/>
      <c r="BZL4" s="64"/>
      <c r="BZM4" s="64"/>
      <c r="BZN4" s="64"/>
      <c r="BZO4" s="64"/>
      <c r="BZP4" s="64"/>
      <c r="BZQ4" s="64"/>
      <c r="BZR4" s="64"/>
      <c r="BZS4" s="64"/>
      <c r="BZT4" s="64"/>
      <c r="BZU4" s="64"/>
      <c r="BZV4" s="64"/>
      <c r="BZW4" s="64"/>
      <c r="BZX4" s="64"/>
      <c r="BZY4" s="64"/>
      <c r="BZZ4" s="64"/>
      <c r="CAA4" s="64"/>
      <c r="CAB4" s="64"/>
      <c r="CAC4" s="64"/>
      <c r="CAD4" s="64"/>
      <c r="CAE4" s="64"/>
      <c r="CAF4" s="64"/>
      <c r="CAG4" s="64"/>
      <c r="CAH4" s="64"/>
      <c r="CAI4" s="64"/>
      <c r="CAJ4" s="64"/>
      <c r="CAK4" s="64"/>
      <c r="CAL4" s="64"/>
      <c r="CAM4" s="64"/>
      <c r="CAN4" s="64"/>
      <c r="CAO4" s="64"/>
      <c r="CAP4" s="64"/>
      <c r="CAQ4" s="64"/>
      <c r="CAR4" s="64"/>
      <c r="CAS4" s="64"/>
      <c r="CAT4" s="64"/>
      <c r="CAU4" s="64"/>
      <c r="CAV4" s="64"/>
      <c r="CAW4" s="64"/>
      <c r="CAX4" s="64"/>
      <c r="CAY4" s="64"/>
      <c r="CAZ4" s="64"/>
      <c r="CBA4" s="64"/>
      <c r="CBB4" s="64"/>
      <c r="CBC4" s="64"/>
      <c r="CBD4" s="64"/>
      <c r="CBE4" s="64"/>
      <c r="CBF4" s="64"/>
      <c r="CBG4" s="64"/>
      <c r="CBH4" s="64"/>
      <c r="CBI4" s="64"/>
      <c r="CBJ4" s="64"/>
      <c r="CBK4" s="64"/>
      <c r="CBL4" s="64"/>
      <c r="CBM4" s="64"/>
      <c r="CBN4" s="64"/>
      <c r="CBO4" s="64"/>
      <c r="CBP4" s="64"/>
      <c r="CBQ4" s="64"/>
      <c r="CBR4" s="64"/>
      <c r="CBS4" s="64"/>
      <c r="CBT4" s="64"/>
      <c r="CBU4" s="64"/>
      <c r="CBV4" s="64"/>
      <c r="CBW4" s="64"/>
      <c r="CBX4" s="64"/>
      <c r="CBY4" s="64"/>
      <c r="CBZ4" s="64"/>
      <c r="CCA4" s="64"/>
      <c r="CCB4" s="64"/>
      <c r="CCC4" s="64"/>
      <c r="CCD4" s="64"/>
      <c r="CCE4" s="64"/>
      <c r="CCF4" s="64"/>
      <c r="CCG4" s="64"/>
      <c r="CCH4" s="64"/>
      <c r="CCI4" s="64"/>
      <c r="CCJ4" s="64"/>
      <c r="CCK4" s="64"/>
      <c r="CCL4" s="64"/>
      <c r="CCM4" s="64"/>
      <c r="CCN4" s="64"/>
      <c r="CCO4" s="64"/>
      <c r="CCP4" s="64"/>
      <c r="CCQ4" s="64"/>
      <c r="CCR4" s="64"/>
      <c r="CCS4" s="64"/>
      <c r="CCT4" s="64"/>
      <c r="CCU4" s="64"/>
      <c r="CCV4" s="64"/>
      <c r="CCW4" s="64"/>
      <c r="CCX4" s="64"/>
      <c r="CCY4" s="64"/>
      <c r="CCZ4" s="64"/>
      <c r="CDA4" s="64"/>
      <c r="CDB4" s="64"/>
      <c r="CDC4" s="64"/>
      <c r="CDD4" s="64"/>
      <c r="CDE4" s="64"/>
      <c r="CDF4" s="64"/>
      <c r="CDG4" s="64"/>
      <c r="CDH4" s="64"/>
      <c r="CDI4" s="64"/>
      <c r="CDJ4" s="64"/>
      <c r="CDK4" s="64"/>
      <c r="CDL4" s="64"/>
      <c r="CDM4" s="64"/>
      <c r="CDN4" s="64"/>
      <c r="CDO4" s="64"/>
      <c r="CDP4" s="64"/>
      <c r="CDQ4" s="64"/>
      <c r="CDR4" s="64"/>
      <c r="CDS4" s="64"/>
      <c r="CDT4" s="64"/>
      <c r="CDU4" s="64"/>
      <c r="CDV4" s="64"/>
      <c r="CDW4" s="64"/>
      <c r="CDX4" s="64"/>
      <c r="CDY4" s="64"/>
      <c r="CDZ4" s="64"/>
      <c r="CEA4" s="64"/>
      <c r="CEB4" s="64"/>
      <c r="CEC4" s="64"/>
      <c r="CED4" s="64"/>
      <c r="CEE4" s="64"/>
      <c r="CEF4" s="64"/>
      <c r="CEG4" s="64"/>
      <c r="CEH4" s="64"/>
      <c r="CEI4" s="64"/>
      <c r="CEJ4" s="64"/>
      <c r="CEK4" s="64"/>
      <c r="CEL4" s="64"/>
      <c r="CEM4" s="64"/>
      <c r="CEN4" s="64"/>
      <c r="CEO4" s="64"/>
      <c r="CEP4" s="64"/>
      <c r="CEQ4" s="64"/>
      <c r="CER4" s="64"/>
      <c r="CES4" s="64"/>
      <c r="CET4" s="64"/>
      <c r="CEU4" s="64"/>
      <c r="CEV4" s="64"/>
      <c r="CEW4" s="64"/>
      <c r="CEX4" s="64"/>
      <c r="CEY4" s="64"/>
      <c r="CEZ4" s="64"/>
      <c r="CFA4" s="64"/>
      <c r="CFB4" s="64"/>
      <c r="CFC4" s="64"/>
      <c r="CFD4" s="64"/>
      <c r="CFE4" s="64"/>
      <c r="CFF4" s="64"/>
      <c r="CFG4" s="64"/>
      <c r="CFH4" s="64"/>
      <c r="CFI4" s="64"/>
      <c r="CFJ4" s="64"/>
      <c r="CFK4" s="64"/>
      <c r="CFL4" s="64"/>
      <c r="CFM4" s="64"/>
      <c r="CFN4" s="64"/>
      <c r="CFO4" s="64"/>
      <c r="CFP4" s="64"/>
      <c r="CFQ4" s="64"/>
      <c r="CFR4" s="64"/>
      <c r="CFS4" s="64"/>
      <c r="CFT4" s="64"/>
      <c r="CFU4" s="64"/>
      <c r="CFV4" s="64"/>
      <c r="CFW4" s="64"/>
      <c r="CFX4" s="64"/>
      <c r="CFY4" s="64"/>
      <c r="CFZ4" s="64"/>
      <c r="CGA4" s="64"/>
      <c r="CGB4" s="64"/>
      <c r="CGC4" s="64"/>
      <c r="CGD4" s="64"/>
      <c r="CGE4" s="64"/>
      <c r="CGF4" s="64"/>
      <c r="CGG4" s="64"/>
      <c r="CGH4" s="64"/>
      <c r="CGI4" s="64"/>
      <c r="CGJ4" s="64"/>
      <c r="CGK4" s="64"/>
      <c r="CGL4" s="64"/>
      <c r="CGM4" s="64"/>
      <c r="CGN4" s="64"/>
      <c r="CGO4" s="64"/>
      <c r="CGP4" s="64"/>
      <c r="CGQ4" s="64"/>
      <c r="CGR4" s="64"/>
      <c r="CGS4" s="64"/>
      <c r="CGT4" s="64"/>
      <c r="CGU4" s="64"/>
      <c r="CGV4" s="64"/>
      <c r="CGW4" s="64"/>
      <c r="CGX4" s="64"/>
      <c r="CGY4" s="64"/>
      <c r="CGZ4" s="64"/>
      <c r="CHA4" s="64"/>
      <c r="CHB4" s="64"/>
      <c r="CHC4" s="64"/>
      <c r="CHD4" s="64"/>
      <c r="CHE4" s="64"/>
      <c r="CHF4" s="64"/>
      <c r="CHG4" s="64"/>
      <c r="CHH4" s="64"/>
      <c r="CHI4" s="64"/>
      <c r="CHJ4" s="64"/>
      <c r="CHK4" s="64"/>
      <c r="CHL4" s="64"/>
      <c r="CHM4" s="64"/>
      <c r="CHN4" s="64"/>
      <c r="CHO4" s="64"/>
      <c r="CHP4" s="64"/>
      <c r="CHQ4" s="64"/>
      <c r="CHR4" s="64"/>
      <c r="CHS4" s="64"/>
      <c r="CHT4" s="64"/>
      <c r="CHU4" s="64"/>
      <c r="CHV4" s="64"/>
      <c r="CHW4" s="64"/>
      <c r="CHX4" s="64"/>
      <c r="CHY4" s="64"/>
      <c r="CHZ4" s="64"/>
      <c r="CIA4" s="64"/>
      <c r="CIB4" s="64"/>
      <c r="CIC4" s="64"/>
      <c r="CID4" s="64"/>
      <c r="CIE4" s="64"/>
      <c r="CIF4" s="64"/>
      <c r="CIG4" s="64"/>
      <c r="CIH4" s="64"/>
      <c r="CII4" s="64"/>
      <c r="CIJ4" s="64"/>
      <c r="CIK4" s="64"/>
      <c r="CIL4" s="64"/>
      <c r="CIM4" s="64"/>
      <c r="CIN4" s="64"/>
      <c r="CIO4" s="64"/>
      <c r="CIP4" s="64"/>
      <c r="CIQ4" s="64"/>
      <c r="CIR4" s="64"/>
      <c r="CIS4" s="64"/>
      <c r="CIT4" s="64"/>
      <c r="CIU4" s="64"/>
      <c r="CIV4" s="64"/>
      <c r="CIW4" s="64"/>
      <c r="CIX4" s="64"/>
      <c r="CIY4" s="64"/>
      <c r="CIZ4" s="64"/>
      <c r="CJA4" s="64"/>
      <c r="CJB4" s="64"/>
      <c r="CJC4" s="64"/>
      <c r="CJD4" s="64"/>
      <c r="CJE4" s="64"/>
      <c r="CJF4" s="64"/>
      <c r="CJG4" s="64"/>
      <c r="CJH4" s="64"/>
      <c r="CJI4" s="64"/>
      <c r="CJJ4" s="64"/>
      <c r="CJK4" s="64"/>
      <c r="CJL4" s="64"/>
      <c r="CJM4" s="64"/>
      <c r="CJN4" s="64"/>
      <c r="CJO4" s="64"/>
      <c r="CJP4" s="64"/>
      <c r="CJQ4" s="64"/>
      <c r="CJR4" s="64"/>
      <c r="CJS4" s="64"/>
      <c r="CJT4" s="64"/>
      <c r="CJU4" s="64"/>
      <c r="CJV4" s="64"/>
      <c r="CJW4" s="64"/>
      <c r="CJX4" s="64"/>
      <c r="CJY4" s="64"/>
      <c r="CJZ4" s="64"/>
      <c r="CKA4" s="64"/>
      <c r="CKB4" s="64"/>
      <c r="CKC4" s="64"/>
      <c r="CKD4" s="64"/>
      <c r="CKE4" s="64"/>
      <c r="CKF4" s="64"/>
      <c r="CKG4" s="64"/>
      <c r="CKH4" s="64"/>
      <c r="CKI4" s="64"/>
      <c r="CKJ4" s="64"/>
      <c r="CKK4" s="64"/>
      <c r="CKL4" s="64"/>
      <c r="CKM4" s="64"/>
      <c r="CKN4" s="64"/>
      <c r="CKO4" s="64"/>
      <c r="CKP4" s="64"/>
      <c r="CKQ4" s="64"/>
      <c r="CKR4" s="64"/>
      <c r="CKS4" s="64"/>
      <c r="CKT4" s="64"/>
      <c r="CKU4" s="64"/>
      <c r="CKV4" s="64"/>
      <c r="CKW4" s="64"/>
      <c r="CKX4" s="64"/>
      <c r="CKY4" s="64"/>
      <c r="CKZ4" s="64"/>
      <c r="CLA4" s="64"/>
      <c r="CLB4" s="64"/>
      <c r="CLC4" s="64"/>
      <c r="CLD4" s="64"/>
      <c r="CLE4" s="64"/>
      <c r="CLF4" s="64"/>
      <c r="CLG4" s="64"/>
      <c r="CLH4" s="64"/>
      <c r="CLI4" s="64"/>
      <c r="CLJ4" s="64"/>
      <c r="CLK4" s="64"/>
      <c r="CLL4" s="64"/>
      <c r="CLM4" s="64"/>
      <c r="CLN4" s="64"/>
      <c r="CLO4" s="64"/>
      <c r="CLP4" s="64"/>
      <c r="CLQ4" s="64"/>
      <c r="CLR4" s="64"/>
      <c r="CLS4" s="64"/>
      <c r="CLT4" s="64"/>
      <c r="CLU4" s="64"/>
      <c r="CLV4" s="64"/>
      <c r="CLW4" s="64"/>
      <c r="CLX4" s="64"/>
      <c r="CLY4" s="64"/>
      <c r="CLZ4" s="64"/>
      <c r="CMA4" s="64"/>
      <c r="CMB4" s="64"/>
      <c r="CMC4" s="64"/>
      <c r="CMD4" s="64"/>
      <c r="CME4" s="64"/>
      <c r="CMF4" s="64"/>
      <c r="CMG4" s="64"/>
      <c r="CMH4" s="64"/>
      <c r="CMI4" s="64"/>
      <c r="CMJ4" s="64"/>
      <c r="CMK4" s="64"/>
      <c r="CML4" s="64"/>
      <c r="CMM4" s="64"/>
      <c r="CMN4" s="64"/>
      <c r="CMO4" s="64"/>
      <c r="CMP4" s="64"/>
      <c r="CMQ4" s="64"/>
      <c r="CMR4" s="64"/>
      <c r="CMS4" s="64"/>
      <c r="CMT4" s="64"/>
      <c r="CMU4" s="64"/>
      <c r="CMV4" s="64"/>
      <c r="CMW4" s="64"/>
      <c r="CMX4" s="64"/>
      <c r="CMY4" s="64"/>
      <c r="CMZ4" s="64"/>
      <c r="CNA4" s="64"/>
      <c r="CNB4" s="64"/>
      <c r="CNC4" s="64"/>
      <c r="CND4" s="64"/>
      <c r="CNE4" s="64"/>
      <c r="CNF4" s="64"/>
      <c r="CNG4" s="64"/>
      <c r="CNH4" s="64"/>
      <c r="CNI4" s="64"/>
      <c r="CNJ4" s="64"/>
      <c r="CNK4" s="64"/>
      <c r="CNL4" s="64"/>
      <c r="CNM4" s="64"/>
      <c r="CNN4" s="64"/>
      <c r="CNO4" s="64"/>
      <c r="CNP4" s="64"/>
      <c r="CNQ4" s="64"/>
      <c r="CNR4" s="64"/>
      <c r="CNS4" s="64"/>
      <c r="CNT4" s="64"/>
      <c r="CNU4" s="64"/>
      <c r="CNV4" s="64"/>
      <c r="CNW4" s="64"/>
      <c r="CNX4" s="64"/>
      <c r="CNY4" s="64"/>
      <c r="CNZ4" s="64"/>
      <c r="COA4" s="64"/>
      <c r="COB4" s="64"/>
      <c r="COC4" s="64"/>
      <c r="COD4" s="64"/>
      <c r="COE4" s="64"/>
      <c r="COF4" s="64"/>
      <c r="COG4" s="64"/>
      <c r="COH4" s="64"/>
      <c r="COI4" s="64"/>
      <c r="COJ4" s="64"/>
      <c r="COK4" s="64"/>
      <c r="COL4" s="64"/>
      <c r="COM4" s="64"/>
      <c r="CON4" s="64"/>
      <c r="COO4" s="64"/>
      <c r="COP4" s="64"/>
      <c r="COQ4" s="64"/>
      <c r="COR4" s="64"/>
      <c r="COS4" s="64"/>
      <c r="COT4" s="64"/>
      <c r="COU4" s="64"/>
      <c r="COV4" s="64"/>
      <c r="COW4" s="64"/>
      <c r="COX4" s="64"/>
      <c r="COY4" s="64"/>
      <c r="COZ4" s="64"/>
      <c r="CPA4" s="64"/>
      <c r="CPB4" s="64"/>
      <c r="CPC4" s="64"/>
      <c r="CPD4" s="64"/>
      <c r="CPE4" s="64"/>
      <c r="CPF4" s="64"/>
      <c r="CPG4" s="64"/>
      <c r="CPH4" s="64"/>
      <c r="CPI4" s="64"/>
      <c r="CPJ4" s="64"/>
      <c r="CPK4" s="64"/>
      <c r="CPL4" s="64"/>
      <c r="CPM4" s="64"/>
      <c r="CPN4" s="64"/>
      <c r="CPO4" s="64"/>
      <c r="CPP4" s="64"/>
      <c r="CPQ4" s="64"/>
      <c r="CPR4" s="64"/>
      <c r="CPS4" s="64"/>
      <c r="CPT4" s="64"/>
      <c r="CPU4" s="64"/>
      <c r="CPV4" s="64"/>
      <c r="CPW4" s="64"/>
      <c r="CPX4" s="64"/>
      <c r="CPY4" s="64"/>
      <c r="CPZ4" s="64"/>
      <c r="CQA4" s="64"/>
      <c r="CQB4" s="64"/>
      <c r="CQC4" s="64"/>
      <c r="CQD4" s="64"/>
      <c r="CQE4" s="64"/>
      <c r="CQF4" s="64"/>
      <c r="CQG4" s="64"/>
      <c r="CQH4" s="64"/>
      <c r="CQI4" s="64"/>
      <c r="CQJ4" s="64"/>
      <c r="CQK4" s="64"/>
      <c r="CQL4" s="64"/>
      <c r="CQM4" s="64"/>
      <c r="CQN4" s="64"/>
      <c r="CQO4" s="64"/>
      <c r="CQP4" s="64"/>
      <c r="CQQ4" s="64"/>
      <c r="CQR4" s="64"/>
      <c r="CQS4" s="64"/>
      <c r="CQT4" s="64"/>
      <c r="CQU4" s="64"/>
      <c r="CQV4" s="64"/>
      <c r="CQW4" s="64"/>
      <c r="CQX4" s="64"/>
      <c r="CQY4" s="64"/>
      <c r="CQZ4" s="64"/>
      <c r="CRA4" s="64"/>
      <c r="CRB4" s="64"/>
      <c r="CRC4" s="64"/>
      <c r="CRD4" s="64"/>
      <c r="CRE4" s="64"/>
      <c r="CRF4" s="64"/>
      <c r="CRG4" s="64"/>
      <c r="CRH4" s="64"/>
      <c r="CRI4" s="64"/>
      <c r="CRJ4" s="64"/>
      <c r="CRK4" s="64"/>
      <c r="CRL4" s="64"/>
      <c r="CRM4" s="64"/>
      <c r="CRN4" s="64"/>
      <c r="CRO4" s="64"/>
      <c r="CRP4" s="64"/>
      <c r="CRQ4" s="64"/>
      <c r="CRR4" s="64"/>
      <c r="CRS4" s="64"/>
      <c r="CRT4" s="64"/>
      <c r="CRU4" s="64"/>
      <c r="CRV4" s="64"/>
      <c r="CRW4" s="64"/>
      <c r="CRX4" s="64"/>
      <c r="CRY4" s="64"/>
      <c r="CRZ4" s="64"/>
      <c r="CSA4" s="64"/>
      <c r="CSB4" s="64"/>
      <c r="CSC4" s="64"/>
      <c r="CSD4" s="64"/>
      <c r="CSE4" s="64"/>
      <c r="CSF4" s="64"/>
      <c r="CSG4" s="64"/>
      <c r="CSH4" s="64"/>
      <c r="CSI4" s="64"/>
      <c r="CSJ4" s="64"/>
      <c r="CSK4" s="64"/>
      <c r="CSL4" s="64"/>
      <c r="CSM4" s="64"/>
      <c r="CSN4" s="64"/>
      <c r="CSO4" s="64"/>
      <c r="CSP4" s="64"/>
      <c r="CSQ4" s="64"/>
      <c r="CSR4" s="64"/>
      <c r="CSS4" s="64"/>
      <c r="CST4" s="64"/>
      <c r="CSU4" s="64"/>
      <c r="CSV4" s="64"/>
      <c r="CSW4" s="64"/>
      <c r="CSX4" s="64"/>
      <c r="CSY4" s="64"/>
      <c r="CSZ4" s="64"/>
      <c r="CTA4" s="64"/>
      <c r="CTB4" s="64"/>
      <c r="CTC4" s="64"/>
      <c r="CTD4" s="64"/>
      <c r="CTE4" s="64"/>
      <c r="CTF4" s="64"/>
      <c r="CTG4" s="64"/>
      <c r="CTH4" s="64"/>
      <c r="CTI4" s="64"/>
      <c r="CTJ4" s="64"/>
      <c r="CTK4" s="64"/>
      <c r="CTL4" s="64"/>
      <c r="CTM4" s="64"/>
      <c r="CTN4" s="64"/>
      <c r="CTO4" s="64"/>
      <c r="CTP4" s="64"/>
      <c r="CTQ4" s="64"/>
      <c r="CTR4" s="64"/>
      <c r="CTS4" s="64"/>
      <c r="CTT4" s="64"/>
      <c r="CTU4" s="64"/>
      <c r="CTV4" s="64"/>
      <c r="CTW4" s="64"/>
      <c r="CTX4" s="64"/>
      <c r="CTY4" s="64"/>
      <c r="CTZ4" s="64"/>
      <c r="CUA4" s="64"/>
      <c r="CUB4" s="64"/>
      <c r="CUC4" s="64"/>
      <c r="CUD4" s="64"/>
      <c r="CUE4" s="64"/>
      <c r="CUF4" s="64"/>
      <c r="CUG4" s="64"/>
      <c r="CUH4" s="64"/>
      <c r="CUI4" s="64"/>
      <c r="CUJ4" s="64"/>
      <c r="CUK4" s="64"/>
      <c r="CUL4" s="64"/>
      <c r="CUM4" s="64"/>
      <c r="CUN4" s="64"/>
      <c r="CUO4" s="64"/>
      <c r="CUP4" s="64"/>
      <c r="CUQ4" s="64"/>
      <c r="CUR4" s="64"/>
      <c r="CUS4" s="64"/>
      <c r="CUT4" s="64"/>
      <c r="CUU4" s="64"/>
      <c r="CUV4" s="64"/>
      <c r="CUW4" s="64"/>
      <c r="CUX4" s="64"/>
      <c r="CUY4" s="64"/>
      <c r="CUZ4" s="64"/>
      <c r="CVA4" s="64"/>
      <c r="CVB4" s="64"/>
      <c r="CVC4" s="64"/>
      <c r="CVD4" s="64"/>
      <c r="CVE4" s="64"/>
      <c r="CVF4" s="64"/>
      <c r="CVG4" s="64"/>
      <c r="CVH4" s="64"/>
      <c r="CVI4" s="64"/>
      <c r="CVJ4" s="64"/>
      <c r="CVK4" s="64"/>
      <c r="CVL4" s="64"/>
      <c r="CVM4" s="64"/>
      <c r="CVN4" s="64"/>
      <c r="CVO4" s="64"/>
      <c r="CVP4" s="64"/>
      <c r="CVQ4" s="64"/>
      <c r="CVR4" s="64"/>
      <c r="CVS4" s="64"/>
      <c r="CVT4" s="64"/>
      <c r="CVU4" s="64"/>
      <c r="CVV4" s="64"/>
      <c r="CVW4" s="64"/>
      <c r="CVX4" s="64"/>
      <c r="CVY4" s="64"/>
      <c r="CVZ4" s="64"/>
      <c r="CWA4" s="64"/>
      <c r="CWB4" s="64"/>
      <c r="CWC4" s="64"/>
      <c r="CWD4" s="64"/>
      <c r="CWE4" s="64"/>
      <c r="CWF4" s="64"/>
      <c r="CWG4" s="64"/>
      <c r="CWH4" s="64"/>
      <c r="CWI4" s="64"/>
      <c r="CWJ4" s="64"/>
      <c r="CWK4" s="64"/>
      <c r="CWL4" s="64"/>
      <c r="CWM4" s="64"/>
      <c r="CWN4" s="64"/>
      <c r="CWO4" s="64"/>
      <c r="CWP4" s="64"/>
      <c r="CWQ4" s="64"/>
      <c r="CWR4" s="64"/>
      <c r="CWS4" s="64"/>
      <c r="CWT4" s="64"/>
      <c r="CWU4" s="64"/>
      <c r="CWV4" s="64"/>
      <c r="CWW4" s="64"/>
      <c r="CWX4" s="64"/>
      <c r="CWY4" s="64"/>
      <c r="CWZ4" s="64"/>
      <c r="CXA4" s="64"/>
      <c r="CXB4" s="64"/>
      <c r="CXC4" s="64"/>
      <c r="CXD4" s="64"/>
      <c r="CXE4" s="64"/>
      <c r="CXF4" s="64"/>
      <c r="CXG4" s="64"/>
      <c r="CXH4" s="64"/>
      <c r="CXI4" s="64"/>
      <c r="CXJ4" s="64"/>
      <c r="CXK4" s="64"/>
      <c r="CXL4" s="64"/>
      <c r="CXM4" s="64"/>
      <c r="CXN4" s="64"/>
      <c r="CXO4" s="64"/>
      <c r="CXP4" s="64"/>
      <c r="CXQ4" s="64"/>
      <c r="CXR4" s="64"/>
      <c r="CXS4" s="64"/>
      <c r="CXT4" s="64"/>
      <c r="CXU4" s="64"/>
      <c r="CXV4" s="64"/>
      <c r="CXW4" s="64"/>
      <c r="CXX4" s="64"/>
      <c r="CXY4" s="64"/>
      <c r="CXZ4" s="64"/>
      <c r="CYA4" s="64"/>
      <c r="CYB4" s="64"/>
      <c r="CYC4" s="64"/>
      <c r="CYD4" s="64"/>
      <c r="CYE4" s="64"/>
      <c r="CYF4" s="64"/>
      <c r="CYG4" s="64"/>
      <c r="CYH4" s="64"/>
      <c r="CYI4" s="64"/>
      <c r="CYJ4" s="64"/>
      <c r="CYK4" s="64"/>
      <c r="CYL4" s="64"/>
      <c r="CYM4" s="64"/>
      <c r="CYN4" s="64"/>
      <c r="CYO4" s="64"/>
      <c r="CYP4" s="64"/>
      <c r="CYQ4" s="64"/>
      <c r="CYR4" s="64"/>
      <c r="CYS4" s="64"/>
      <c r="CYT4" s="64"/>
      <c r="CYU4" s="64"/>
      <c r="CYV4" s="64"/>
      <c r="CYW4" s="64"/>
      <c r="CYX4" s="64"/>
      <c r="CYY4" s="64"/>
      <c r="CYZ4" s="64"/>
      <c r="CZA4" s="64"/>
      <c r="CZB4" s="64"/>
      <c r="CZC4" s="64"/>
      <c r="CZD4" s="64"/>
      <c r="CZE4" s="64"/>
      <c r="CZF4" s="64"/>
      <c r="CZG4" s="64"/>
      <c r="CZH4" s="64"/>
      <c r="CZI4" s="64"/>
      <c r="CZJ4" s="64"/>
      <c r="CZK4" s="64"/>
      <c r="CZL4" s="64"/>
      <c r="CZM4" s="64"/>
      <c r="CZN4" s="64"/>
      <c r="CZO4" s="64"/>
      <c r="CZP4" s="64"/>
      <c r="CZQ4" s="64"/>
      <c r="CZR4" s="64"/>
      <c r="CZS4" s="64"/>
      <c r="CZT4" s="64"/>
      <c r="CZU4" s="64"/>
      <c r="CZV4" s="64"/>
      <c r="CZW4" s="64"/>
      <c r="CZX4" s="64"/>
      <c r="CZY4" s="64"/>
      <c r="CZZ4" s="64"/>
      <c r="DAA4" s="64"/>
      <c r="DAB4" s="64"/>
      <c r="DAC4" s="64"/>
      <c r="DAD4" s="64"/>
      <c r="DAE4" s="64"/>
      <c r="DAF4" s="64"/>
      <c r="DAG4" s="64"/>
      <c r="DAH4" s="64"/>
      <c r="DAI4" s="64"/>
      <c r="DAJ4" s="64"/>
      <c r="DAK4" s="64"/>
      <c r="DAL4" s="64"/>
      <c r="DAM4" s="64"/>
      <c r="DAN4" s="64"/>
      <c r="DAO4" s="64"/>
      <c r="DAP4" s="64"/>
      <c r="DAQ4" s="64"/>
      <c r="DAR4" s="64"/>
      <c r="DAS4" s="64"/>
      <c r="DAT4" s="64"/>
      <c r="DAU4" s="64"/>
      <c r="DAV4" s="64"/>
      <c r="DAW4" s="64"/>
      <c r="DAX4" s="64"/>
      <c r="DAY4" s="64"/>
      <c r="DAZ4" s="64"/>
      <c r="DBA4" s="64"/>
      <c r="DBB4" s="64"/>
      <c r="DBC4" s="64"/>
      <c r="DBD4" s="64"/>
      <c r="DBE4" s="64"/>
      <c r="DBF4" s="64"/>
      <c r="DBG4" s="64"/>
      <c r="DBH4" s="64"/>
      <c r="DBI4" s="64"/>
      <c r="DBJ4" s="64"/>
      <c r="DBK4" s="64"/>
      <c r="DBL4" s="64"/>
      <c r="DBM4" s="64"/>
      <c r="DBN4" s="64"/>
      <c r="DBO4" s="64"/>
      <c r="DBP4" s="64"/>
      <c r="DBQ4" s="64"/>
      <c r="DBR4" s="64"/>
      <c r="DBS4" s="64"/>
      <c r="DBT4" s="64"/>
      <c r="DBU4" s="64"/>
      <c r="DBV4" s="64"/>
      <c r="DBW4" s="64"/>
      <c r="DBX4" s="64"/>
      <c r="DBY4" s="64"/>
      <c r="DBZ4" s="64"/>
      <c r="DCA4" s="64"/>
      <c r="DCB4" s="64"/>
      <c r="DCC4" s="64"/>
      <c r="DCD4" s="64"/>
      <c r="DCE4" s="64"/>
      <c r="DCF4" s="64"/>
      <c r="DCG4" s="64"/>
      <c r="DCH4" s="64"/>
      <c r="DCI4" s="64"/>
      <c r="DCJ4" s="64"/>
      <c r="DCK4" s="64"/>
      <c r="DCL4" s="64"/>
      <c r="DCM4" s="64"/>
      <c r="DCN4" s="64"/>
      <c r="DCO4" s="64"/>
      <c r="DCP4" s="64"/>
      <c r="DCQ4" s="64"/>
      <c r="DCR4" s="64"/>
      <c r="DCS4" s="64"/>
      <c r="DCT4" s="64"/>
      <c r="DCU4" s="64"/>
      <c r="DCV4" s="64"/>
      <c r="DCW4" s="64"/>
      <c r="DCX4" s="64"/>
      <c r="DCY4" s="64"/>
      <c r="DCZ4" s="64"/>
      <c r="DDA4" s="64"/>
      <c r="DDB4" s="64"/>
      <c r="DDC4" s="64"/>
      <c r="DDD4" s="64"/>
      <c r="DDE4" s="64"/>
      <c r="DDF4" s="64"/>
      <c r="DDG4" s="64"/>
      <c r="DDH4" s="64"/>
      <c r="DDI4" s="64"/>
      <c r="DDJ4" s="64"/>
      <c r="DDK4" s="64"/>
      <c r="DDL4" s="64"/>
      <c r="DDM4" s="64"/>
      <c r="DDN4" s="64"/>
      <c r="DDO4" s="64"/>
      <c r="DDP4" s="64"/>
      <c r="DDQ4" s="64"/>
      <c r="DDR4" s="64"/>
      <c r="DDS4" s="64"/>
      <c r="DDT4" s="64"/>
      <c r="DDU4" s="64"/>
      <c r="DDV4" s="64"/>
      <c r="DDW4" s="64"/>
      <c r="DDX4" s="64"/>
      <c r="DDY4" s="64"/>
      <c r="DDZ4" s="64"/>
      <c r="DEA4" s="64"/>
      <c r="DEB4" s="64"/>
      <c r="DEC4" s="64"/>
      <c r="DED4" s="64"/>
      <c r="DEE4" s="64"/>
      <c r="DEF4" s="64"/>
      <c r="DEG4" s="64"/>
      <c r="DEH4" s="64"/>
      <c r="DEI4" s="64"/>
      <c r="DEJ4" s="64"/>
      <c r="DEK4" s="64"/>
      <c r="DEL4" s="64"/>
      <c r="DEM4" s="64"/>
      <c r="DEN4" s="64"/>
      <c r="DEO4" s="64"/>
      <c r="DEP4" s="64"/>
      <c r="DEQ4" s="64"/>
      <c r="DER4" s="64"/>
      <c r="DES4" s="64"/>
      <c r="DET4" s="64"/>
      <c r="DEU4" s="64"/>
      <c r="DEV4" s="64"/>
      <c r="DEW4" s="64"/>
      <c r="DEX4" s="64"/>
      <c r="DEY4" s="64"/>
      <c r="DEZ4" s="64"/>
      <c r="DFA4" s="64"/>
      <c r="DFB4" s="64"/>
      <c r="DFC4" s="64"/>
      <c r="DFD4" s="64"/>
      <c r="DFE4" s="64"/>
      <c r="DFF4" s="64"/>
      <c r="DFG4" s="64"/>
      <c r="DFH4" s="64"/>
      <c r="DFI4" s="64"/>
      <c r="DFJ4" s="64"/>
      <c r="DFK4" s="64"/>
      <c r="DFL4" s="64"/>
      <c r="DFM4" s="64"/>
      <c r="DFN4" s="64"/>
      <c r="DFO4" s="64"/>
      <c r="DFP4" s="64"/>
      <c r="DFQ4" s="64"/>
      <c r="DFR4" s="64"/>
      <c r="DFS4" s="64"/>
      <c r="DFT4" s="64"/>
      <c r="DFU4" s="64"/>
      <c r="DFV4" s="64"/>
      <c r="DFW4" s="64"/>
      <c r="DFX4" s="64"/>
      <c r="DFY4" s="64"/>
      <c r="DFZ4" s="64"/>
      <c r="DGA4" s="64"/>
      <c r="DGB4" s="64"/>
      <c r="DGC4" s="64"/>
      <c r="DGD4" s="64"/>
      <c r="DGE4" s="64"/>
      <c r="DGF4" s="64"/>
      <c r="DGG4" s="64"/>
      <c r="DGH4" s="64"/>
      <c r="DGI4" s="64"/>
      <c r="DGJ4" s="64"/>
      <c r="DGK4" s="64"/>
      <c r="DGL4" s="64"/>
      <c r="DGM4" s="64"/>
      <c r="DGN4" s="64"/>
      <c r="DGO4" s="64"/>
      <c r="DGP4" s="64"/>
      <c r="DGQ4" s="64"/>
      <c r="DGR4" s="64"/>
      <c r="DGS4" s="64"/>
      <c r="DGT4" s="64"/>
      <c r="DGU4" s="64"/>
      <c r="DGV4" s="64"/>
      <c r="DGW4" s="64"/>
      <c r="DGX4" s="64"/>
      <c r="DGY4" s="64"/>
      <c r="DGZ4" s="64"/>
      <c r="DHA4" s="64"/>
      <c r="DHB4" s="64"/>
      <c r="DHC4" s="64"/>
      <c r="DHD4" s="64"/>
      <c r="DHE4" s="64"/>
      <c r="DHF4" s="64"/>
      <c r="DHG4" s="64"/>
      <c r="DHH4" s="64"/>
      <c r="DHI4" s="64"/>
      <c r="DHJ4" s="64"/>
      <c r="DHK4" s="64"/>
      <c r="DHL4" s="64"/>
      <c r="DHM4" s="64"/>
      <c r="DHN4" s="64"/>
      <c r="DHO4" s="64"/>
      <c r="DHP4" s="64"/>
      <c r="DHQ4" s="64"/>
      <c r="DHR4" s="64"/>
      <c r="DHS4" s="64"/>
      <c r="DHT4" s="64"/>
      <c r="DHU4" s="64"/>
      <c r="DHV4" s="64"/>
      <c r="DHW4" s="64"/>
      <c r="DHX4" s="64"/>
      <c r="DHY4" s="64"/>
      <c r="DHZ4" s="64"/>
      <c r="DIA4" s="64"/>
      <c r="DIB4" s="64"/>
      <c r="DIC4" s="64"/>
      <c r="DID4" s="64"/>
      <c r="DIE4" s="64"/>
      <c r="DIF4" s="64"/>
      <c r="DIG4" s="64"/>
      <c r="DIH4" s="64"/>
      <c r="DII4" s="64"/>
      <c r="DIJ4" s="64"/>
      <c r="DIK4" s="64"/>
      <c r="DIL4" s="64"/>
      <c r="DIM4" s="64"/>
      <c r="DIN4" s="64"/>
      <c r="DIO4" s="64"/>
      <c r="DIP4" s="64"/>
      <c r="DIQ4" s="64"/>
      <c r="DIR4" s="64"/>
      <c r="DIS4" s="64"/>
      <c r="DIT4" s="64"/>
      <c r="DIU4" s="64"/>
      <c r="DIV4" s="64"/>
      <c r="DIW4" s="64"/>
      <c r="DIX4" s="64"/>
      <c r="DIY4" s="64"/>
      <c r="DIZ4" s="64"/>
      <c r="DJA4" s="64"/>
      <c r="DJB4" s="64"/>
      <c r="DJC4" s="64"/>
      <c r="DJD4" s="64"/>
      <c r="DJE4" s="64"/>
      <c r="DJF4" s="64"/>
      <c r="DJG4" s="64"/>
      <c r="DJH4" s="64"/>
      <c r="DJI4" s="64"/>
      <c r="DJJ4" s="64"/>
      <c r="DJK4" s="64"/>
      <c r="DJL4" s="64"/>
      <c r="DJM4" s="64"/>
      <c r="DJN4" s="64"/>
      <c r="DJO4" s="64"/>
      <c r="DJP4" s="64"/>
      <c r="DJQ4" s="64"/>
      <c r="DJR4" s="64"/>
      <c r="DJS4" s="64"/>
      <c r="DJT4" s="64"/>
      <c r="DJU4" s="64"/>
      <c r="DJV4" s="64"/>
      <c r="DJW4" s="64"/>
      <c r="DJX4" s="64"/>
      <c r="DJY4" s="64"/>
      <c r="DJZ4" s="64"/>
      <c r="DKA4" s="64"/>
      <c r="DKB4" s="64"/>
      <c r="DKC4" s="64"/>
      <c r="DKD4" s="64"/>
      <c r="DKE4" s="64"/>
      <c r="DKF4" s="64"/>
      <c r="DKG4" s="64"/>
      <c r="DKH4" s="64"/>
      <c r="DKI4" s="64"/>
      <c r="DKJ4" s="64"/>
      <c r="DKK4" s="64"/>
      <c r="DKL4" s="64"/>
      <c r="DKM4" s="64"/>
      <c r="DKN4" s="64"/>
      <c r="DKO4" s="64"/>
      <c r="DKP4" s="64"/>
      <c r="DKQ4" s="64"/>
      <c r="DKR4" s="64"/>
      <c r="DKS4" s="64"/>
      <c r="DKT4" s="64"/>
      <c r="DKU4" s="64"/>
      <c r="DKV4" s="64"/>
      <c r="DKW4" s="64"/>
      <c r="DKX4" s="64"/>
      <c r="DKY4" s="64"/>
      <c r="DKZ4" s="64"/>
      <c r="DLA4" s="64"/>
      <c r="DLB4" s="64"/>
      <c r="DLC4" s="64"/>
      <c r="DLD4" s="64"/>
      <c r="DLE4" s="64"/>
      <c r="DLF4" s="64"/>
      <c r="DLG4" s="64"/>
      <c r="DLH4" s="64"/>
      <c r="DLI4" s="64"/>
      <c r="DLJ4" s="64"/>
      <c r="DLK4" s="64"/>
      <c r="DLL4" s="64"/>
      <c r="DLM4" s="64"/>
      <c r="DLN4" s="64"/>
      <c r="DLO4" s="64"/>
      <c r="DLP4" s="64"/>
      <c r="DLQ4" s="64"/>
      <c r="DLR4" s="64"/>
      <c r="DLS4" s="64"/>
      <c r="DLT4" s="64"/>
      <c r="DLU4" s="64"/>
      <c r="DLV4" s="64"/>
      <c r="DLW4" s="64"/>
      <c r="DLX4" s="64"/>
      <c r="DLY4" s="64"/>
      <c r="DLZ4" s="64"/>
      <c r="DMA4" s="64"/>
      <c r="DMB4" s="64"/>
      <c r="DMC4" s="64"/>
      <c r="DMD4" s="64"/>
      <c r="DME4" s="64"/>
      <c r="DMF4" s="64"/>
      <c r="DMG4" s="64"/>
      <c r="DMH4" s="64"/>
      <c r="DMI4" s="64"/>
      <c r="DMJ4" s="64"/>
      <c r="DMK4" s="64"/>
      <c r="DML4" s="64"/>
      <c r="DMM4" s="64"/>
      <c r="DMN4" s="64"/>
      <c r="DMO4" s="64"/>
      <c r="DMP4" s="64"/>
      <c r="DMQ4" s="64"/>
      <c r="DMR4" s="64"/>
      <c r="DMS4" s="64"/>
      <c r="DMT4" s="64"/>
      <c r="DMU4" s="64"/>
      <c r="DMV4" s="64"/>
      <c r="DMW4" s="64"/>
      <c r="DMX4" s="64"/>
      <c r="DMY4" s="64"/>
      <c r="DMZ4" s="64"/>
      <c r="DNA4" s="64"/>
      <c r="DNB4" s="64"/>
      <c r="DNC4" s="64"/>
      <c r="DND4" s="64"/>
      <c r="DNE4" s="64"/>
      <c r="DNF4" s="64"/>
      <c r="DNG4" s="64"/>
      <c r="DNH4" s="64"/>
      <c r="DNI4" s="64"/>
      <c r="DNJ4" s="64"/>
      <c r="DNK4" s="64"/>
      <c r="DNL4" s="64"/>
      <c r="DNM4" s="64"/>
      <c r="DNN4" s="64"/>
      <c r="DNO4" s="64"/>
      <c r="DNP4" s="64"/>
      <c r="DNQ4" s="64"/>
      <c r="DNR4" s="64"/>
      <c r="DNS4" s="64"/>
      <c r="DNT4" s="64"/>
      <c r="DNU4" s="64"/>
      <c r="DNV4" s="64"/>
      <c r="DNW4" s="64"/>
      <c r="DNX4" s="64"/>
      <c r="DNY4" s="64"/>
      <c r="DNZ4" s="64"/>
      <c r="DOA4" s="64"/>
      <c r="DOB4" s="64"/>
      <c r="DOC4" s="64"/>
      <c r="DOD4" s="64"/>
      <c r="DOE4" s="64"/>
      <c r="DOF4" s="64"/>
      <c r="DOG4" s="64"/>
      <c r="DOH4" s="64"/>
      <c r="DOI4" s="64"/>
      <c r="DOJ4" s="64"/>
      <c r="DOK4" s="64"/>
      <c r="DOL4" s="64"/>
      <c r="DOM4" s="64"/>
      <c r="DON4" s="64"/>
      <c r="DOO4" s="64"/>
      <c r="DOP4" s="64"/>
      <c r="DOQ4" s="64"/>
      <c r="DOR4" s="64"/>
      <c r="DOS4" s="64"/>
      <c r="DOT4" s="64"/>
      <c r="DOU4" s="64"/>
      <c r="DOV4" s="64"/>
      <c r="DOW4" s="64"/>
      <c r="DOX4" s="64"/>
      <c r="DOY4" s="64"/>
      <c r="DOZ4" s="64"/>
      <c r="DPA4" s="64"/>
      <c r="DPB4" s="64"/>
      <c r="DPC4" s="64"/>
      <c r="DPD4" s="64"/>
      <c r="DPE4" s="64"/>
      <c r="DPF4" s="64"/>
      <c r="DPG4" s="64"/>
      <c r="DPH4" s="64"/>
      <c r="DPI4" s="64"/>
      <c r="DPJ4" s="64"/>
      <c r="DPK4" s="64"/>
      <c r="DPL4" s="64"/>
      <c r="DPM4" s="64"/>
      <c r="DPN4" s="64"/>
      <c r="DPO4" s="64"/>
      <c r="DPP4" s="64"/>
      <c r="DPQ4" s="64"/>
      <c r="DPR4" s="64"/>
      <c r="DPS4" s="64"/>
      <c r="DPT4" s="64"/>
      <c r="DPU4" s="64"/>
      <c r="DPV4" s="64"/>
      <c r="DPW4" s="64"/>
      <c r="DPX4" s="64"/>
      <c r="DPY4" s="64"/>
      <c r="DPZ4" s="64"/>
      <c r="DQA4" s="64"/>
      <c r="DQB4" s="64"/>
      <c r="DQC4" s="64"/>
      <c r="DQD4" s="64"/>
      <c r="DQE4" s="64"/>
      <c r="DQF4" s="64"/>
      <c r="DQG4" s="64"/>
      <c r="DQH4" s="64"/>
      <c r="DQI4" s="64"/>
      <c r="DQJ4" s="64"/>
      <c r="DQK4" s="64"/>
      <c r="DQL4" s="64"/>
      <c r="DQM4" s="64"/>
      <c r="DQN4" s="64"/>
      <c r="DQO4" s="64"/>
      <c r="DQP4" s="64"/>
      <c r="DQQ4" s="64"/>
      <c r="DQR4" s="64"/>
      <c r="DQS4" s="64"/>
      <c r="DQT4" s="64"/>
      <c r="DQU4" s="64"/>
      <c r="DQV4" s="64"/>
      <c r="DQW4" s="64"/>
      <c r="DQX4" s="64"/>
      <c r="DQY4" s="64"/>
      <c r="DQZ4" s="64"/>
      <c r="DRA4" s="64"/>
      <c r="DRB4" s="64"/>
      <c r="DRC4" s="64"/>
      <c r="DRD4" s="64"/>
      <c r="DRE4" s="64"/>
      <c r="DRF4" s="64"/>
      <c r="DRG4" s="64"/>
      <c r="DRH4" s="64"/>
      <c r="DRI4" s="64"/>
      <c r="DRJ4" s="64"/>
      <c r="DRK4" s="64"/>
      <c r="DRL4" s="64"/>
      <c r="DRM4" s="64"/>
      <c r="DRN4" s="64"/>
      <c r="DRO4" s="64"/>
      <c r="DRP4" s="64"/>
      <c r="DRQ4" s="64"/>
      <c r="DRR4" s="64"/>
      <c r="DRS4" s="64"/>
      <c r="DRT4" s="64"/>
      <c r="DRU4" s="64"/>
      <c r="DRV4" s="64"/>
      <c r="DRW4" s="64"/>
      <c r="DRX4" s="64"/>
      <c r="DRY4" s="64"/>
      <c r="DRZ4" s="64"/>
      <c r="DSA4" s="64"/>
      <c r="DSB4" s="64"/>
      <c r="DSC4" s="64"/>
      <c r="DSD4" s="64"/>
      <c r="DSE4" s="64"/>
      <c r="DSF4" s="64"/>
      <c r="DSG4" s="64"/>
      <c r="DSH4" s="64"/>
      <c r="DSI4" s="64"/>
      <c r="DSJ4" s="64"/>
      <c r="DSK4" s="64"/>
      <c r="DSL4" s="64"/>
      <c r="DSM4" s="64"/>
      <c r="DSN4" s="64"/>
      <c r="DSO4" s="64"/>
      <c r="DSP4" s="64"/>
      <c r="DSQ4" s="64"/>
      <c r="DSR4" s="64"/>
      <c r="DSS4" s="64"/>
      <c r="DST4" s="64"/>
      <c r="DSU4" s="64"/>
      <c r="DSV4" s="64"/>
      <c r="DSW4" s="64"/>
      <c r="DSX4" s="64"/>
      <c r="DSY4" s="64"/>
      <c r="DSZ4" s="64"/>
      <c r="DTA4" s="64"/>
      <c r="DTB4" s="64"/>
      <c r="DTC4" s="64"/>
      <c r="DTD4" s="64"/>
      <c r="DTE4" s="64"/>
      <c r="DTF4" s="64"/>
      <c r="DTG4" s="64"/>
      <c r="DTH4" s="64"/>
      <c r="DTI4" s="64"/>
      <c r="DTJ4" s="64"/>
      <c r="DTK4" s="64"/>
      <c r="DTL4" s="64"/>
      <c r="DTM4" s="64"/>
      <c r="DTN4" s="64"/>
      <c r="DTO4" s="64"/>
      <c r="DTP4" s="64"/>
      <c r="DTQ4" s="64"/>
      <c r="DTR4" s="64"/>
      <c r="DTS4" s="64"/>
      <c r="DTT4" s="64"/>
      <c r="DTU4" s="64"/>
      <c r="DTV4" s="64"/>
      <c r="DTW4" s="64"/>
      <c r="DTX4" s="64"/>
      <c r="DTY4" s="64"/>
      <c r="DTZ4" s="64"/>
      <c r="DUA4" s="64"/>
      <c r="DUB4" s="64"/>
      <c r="DUC4" s="64"/>
      <c r="DUD4" s="64"/>
      <c r="DUE4" s="64"/>
      <c r="DUF4" s="64"/>
      <c r="DUG4" s="64"/>
      <c r="DUH4" s="64"/>
      <c r="DUI4" s="64"/>
      <c r="DUJ4" s="64"/>
      <c r="DUK4" s="64"/>
      <c r="DUL4" s="64"/>
      <c r="DUM4" s="64"/>
      <c r="DUN4" s="64"/>
      <c r="DUO4" s="64"/>
      <c r="DUP4" s="64"/>
      <c r="DUQ4" s="64"/>
      <c r="DUR4" s="64"/>
      <c r="DUS4" s="64"/>
      <c r="DUT4" s="64"/>
      <c r="DUU4" s="64"/>
      <c r="DUV4" s="64"/>
      <c r="DUW4" s="64"/>
      <c r="DUX4" s="64"/>
      <c r="DUY4" s="64"/>
      <c r="DUZ4" s="64"/>
      <c r="DVA4" s="64"/>
      <c r="DVB4" s="64"/>
      <c r="DVC4" s="64"/>
      <c r="DVD4" s="64"/>
      <c r="DVE4" s="64"/>
      <c r="DVF4" s="64"/>
      <c r="DVG4" s="64"/>
      <c r="DVH4" s="64"/>
      <c r="DVI4" s="64"/>
      <c r="DVJ4" s="64"/>
      <c r="DVK4" s="64"/>
      <c r="DVL4" s="64"/>
      <c r="DVM4" s="64"/>
      <c r="DVN4" s="64"/>
      <c r="DVO4" s="64"/>
      <c r="DVP4" s="64"/>
      <c r="DVQ4" s="64"/>
      <c r="DVR4" s="64"/>
      <c r="DVS4" s="64"/>
      <c r="DVT4" s="64"/>
      <c r="DVU4" s="64"/>
      <c r="DVV4" s="64"/>
      <c r="DVW4" s="64"/>
      <c r="DVX4" s="64"/>
      <c r="DVY4" s="64"/>
      <c r="DVZ4" s="64"/>
      <c r="DWA4" s="64"/>
      <c r="DWB4" s="64"/>
      <c r="DWC4" s="64"/>
      <c r="DWD4" s="64"/>
      <c r="DWE4" s="64"/>
      <c r="DWF4" s="64"/>
      <c r="DWG4" s="64"/>
      <c r="DWH4" s="64"/>
      <c r="DWI4" s="64"/>
      <c r="DWJ4" s="64"/>
      <c r="DWK4" s="64"/>
      <c r="DWL4" s="64"/>
      <c r="DWM4" s="64"/>
      <c r="DWN4" s="64"/>
      <c r="DWO4" s="64"/>
      <c r="DWP4" s="64"/>
      <c r="DWQ4" s="64"/>
      <c r="DWR4" s="64"/>
      <c r="DWS4" s="64"/>
      <c r="DWT4" s="64"/>
      <c r="DWU4" s="64"/>
      <c r="DWV4" s="64"/>
      <c r="DWW4" s="64"/>
      <c r="DWX4" s="64"/>
      <c r="DWY4" s="64"/>
      <c r="DWZ4" s="64"/>
      <c r="DXA4" s="64"/>
      <c r="DXB4" s="64"/>
      <c r="DXC4" s="64"/>
      <c r="DXD4" s="64"/>
      <c r="DXE4" s="64"/>
      <c r="DXF4" s="64"/>
      <c r="DXG4" s="64"/>
      <c r="DXH4" s="64"/>
      <c r="DXI4" s="64"/>
      <c r="DXJ4" s="64"/>
      <c r="DXK4" s="64"/>
      <c r="DXL4" s="64"/>
      <c r="DXM4" s="64"/>
      <c r="DXN4" s="64"/>
      <c r="DXO4" s="64"/>
      <c r="DXP4" s="64"/>
      <c r="DXQ4" s="64"/>
      <c r="DXR4" s="64"/>
      <c r="DXS4" s="64"/>
      <c r="DXT4" s="64"/>
      <c r="DXU4" s="64"/>
      <c r="DXV4" s="64"/>
      <c r="DXW4" s="64"/>
      <c r="DXX4" s="64"/>
      <c r="DXY4" s="64"/>
      <c r="DXZ4" s="64"/>
      <c r="DYA4" s="64"/>
      <c r="DYB4" s="64"/>
      <c r="DYC4" s="64"/>
      <c r="DYD4" s="64"/>
      <c r="DYE4" s="64"/>
      <c r="DYF4" s="64"/>
      <c r="DYG4" s="64"/>
      <c r="DYH4" s="64"/>
      <c r="DYI4" s="64"/>
      <c r="DYJ4" s="64"/>
      <c r="DYK4" s="64"/>
      <c r="DYL4" s="64"/>
      <c r="DYM4" s="64"/>
      <c r="DYN4" s="64"/>
      <c r="DYO4" s="64"/>
      <c r="DYP4" s="64"/>
      <c r="DYQ4" s="64"/>
      <c r="DYR4" s="64"/>
      <c r="DYS4" s="64"/>
      <c r="DYT4" s="64"/>
      <c r="DYU4" s="64"/>
      <c r="DYV4" s="64"/>
      <c r="DYW4" s="64"/>
      <c r="DYX4" s="64"/>
      <c r="DYY4" s="64"/>
      <c r="DYZ4" s="64"/>
      <c r="DZA4" s="64"/>
      <c r="DZB4" s="64"/>
      <c r="DZC4" s="64"/>
      <c r="DZD4" s="64"/>
      <c r="DZE4" s="64"/>
      <c r="DZF4" s="64"/>
      <c r="DZG4" s="64"/>
      <c r="DZH4" s="64"/>
      <c r="DZI4" s="64"/>
      <c r="DZJ4" s="64"/>
      <c r="DZK4" s="64"/>
      <c r="DZL4" s="64"/>
      <c r="DZM4" s="64"/>
      <c r="DZN4" s="64"/>
      <c r="DZO4" s="64"/>
      <c r="DZP4" s="64"/>
      <c r="DZQ4" s="64"/>
      <c r="DZR4" s="64"/>
      <c r="DZS4" s="64"/>
      <c r="DZT4" s="64"/>
      <c r="DZU4" s="64"/>
      <c r="DZV4" s="64"/>
      <c r="DZW4" s="64"/>
      <c r="DZX4" s="64"/>
      <c r="DZY4" s="64"/>
      <c r="DZZ4" s="64"/>
      <c r="EAA4" s="64"/>
      <c r="EAB4" s="64"/>
      <c r="EAC4" s="64"/>
      <c r="EAD4" s="64"/>
      <c r="EAE4" s="64"/>
      <c r="EAF4" s="64"/>
      <c r="EAG4" s="64"/>
      <c r="EAH4" s="64"/>
      <c r="EAI4" s="64"/>
      <c r="EAJ4" s="64"/>
      <c r="EAK4" s="64"/>
      <c r="EAL4" s="64"/>
      <c r="EAM4" s="64"/>
      <c r="EAN4" s="64"/>
      <c r="EAO4" s="64"/>
      <c r="EAP4" s="64"/>
      <c r="EAQ4" s="64"/>
      <c r="EAR4" s="64"/>
      <c r="EAS4" s="64"/>
      <c r="EAT4" s="64"/>
      <c r="EAU4" s="64"/>
      <c r="EAV4" s="64"/>
      <c r="EAW4" s="64"/>
      <c r="EAX4" s="64"/>
      <c r="EAY4" s="64"/>
      <c r="EAZ4" s="64"/>
      <c r="EBA4" s="64"/>
      <c r="EBB4" s="64"/>
      <c r="EBC4" s="64"/>
      <c r="EBD4" s="64"/>
      <c r="EBE4" s="64"/>
      <c r="EBF4" s="64"/>
      <c r="EBG4" s="64"/>
      <c r="EBH4" s="64"/>
      <c r="EBI4" s="64"/>
      <c r="EBJ4" s="64"/>
      <c r="EBK4" s="64"/>
      <c r="EBL4" s="64"/>
      <c r="EBM4" s="64"/>
      <c r="EBN4" s="64"/>
      <c r="EBO4" s="64"/>
      <c r="EBP4" s="64"/>
      <c r="EBQ4" s="64"/>
      <c r="EBR4" s="64"/>
      <c r="EBS4" s="64"/>
      <c r="EBT4" s="64"/>
      <c r="EBU4" s="64"/>
      <c r="EBV4" s="64"/>
      <c r="EBW4" s="64"/>
      <c r="EBX4" s="64"/>
      <c r="EBY4" s="64"/>
      <c r="EBZ4" s="64"/>
      <c r="ECA4" s="64"/>
      <c r="ECB4" s="64"/>
      <c r="ECC4" s="64"/>
      <c r="ECD4" s="64"/>
      <c r="ECE4" s="64"/>
      <c r="ECF4" s="64"/>
      <c r="ECG4" s="64"/>
      <c r="ECH4" s="64"/>
      <c r="ECI4" s="64"/>
      <c r="ECJ4" s="64"/>
      <c r="ECK4" s="64"/>
      <c r="ECL4" s="64"/>
      <c r="ECM4" s="64"/>
      <c r="ECN4" s="64"/>
      <c r="ECO4" s="64"/>
      <c r="ECP4" s="64"/>
      <c r="ECQ4" s="64"/>
      <c r="ECR4" s="64"/>
      <c r="ECS4" s="64"/>
      <c r="ECT4" s="64"/>
      <c r="ECU4" s="64"/>
      <c r="ECV4" s="64"/>
      <c r="ECW4" s="64"/>
      <c r="ECX4" s="64"/>
      <c r="ECY4" s="64"/>
      <c r="ECZ4" s="64"/>
      <c r="EDA4" s="64"/>
      <c r="EDB4" s="64"/>
      <c r="EDC4" s="64"/>
      <c r="EDD4" s="64"/>
      <c r="EDE4" s="64"/>
      <c r="EDF4" s="64"/>
      <c r="EDG4" s="64"/>
      <c r="EDH4" s="64"/>
      <c r="EDI4" s="64"/>
      <c r="EDJ4" s="64"/>
      <c r="EDK4" s="64"/>
      <c r="EDL4" s="64"/>
      <c r="EDM4" s="64"/>
      <c r="EDN4" s="64"/>
      <c r="EDO4" s="64"/>
      <c r="EDP4" s="64"/>
      <c r="EDQ4" s="64"/>
      <c r="EDR4" s="64"/>
      <c r="EDS4" s="64"/>
      <c r="EDT4" s="64"/>
      <c r="EDU4" s="64"/>
      <c r="EDV4" s="64"/>
      <c r="EDW4" s="64"/>
      <c r="EDX4" s="64"/>
      <c r="EDY4" s="64"/>
      <c r="EDZ4" s="64"/>
      <c r="EEA4" s="64"/>
      <c r="EEB4" s="64"/>
      <c r="EEC4" s="64"/>
      <c r="EED4" s="64"/>
      <c r="EEE4" s="64"/>
      <c r="EEF4" s="64"/>
      <c r="EEG4" s="64"/>
      <c r="EEH4" s="64"/>
      <c r="EEI4" s="64"/>
      <c r="EEJ4" s="64"/>
      <c r="EEK4" s="64"/>
      <c r="EEL4" s="64"/>
      <c r="EEM4" s="64"/>
      <c r="EEN4" s="64"/>
      <c r="EEO4" s="64"/>
      <c r="EEP4" s="64"/>
      <c r="EEQ4" s="64"/>
      <c r="EER4" s="64"/>
      <c r="EES4" s="64"/>
      <c r="EET4" s="64"/>
      <c r="EEU4" s="64"/>
      <c r="EEV4" s="64"/>
      <c r="EEW4" s="64"/>
      <c r="EEX4" s="64"/>
      <c r="EEY4" s="64"/>
      <c r="EEZ4" s="64"/>
      <c r="EFA4" s="64"/>
      <c r="EFB4" s="64"/>
      <c r="EFC4" s="64"/>
      <c r="EFD4" s="64"/>
      <c r="EFE4" s="64"/>
      <c r="EFF4" s="64"/>
      <c r="EFG4" s="64"/>
      <c r="EFH4" s="64"/>
      <c r="EFI4" s="64"/>
      <c r="EFJ4" s="64"/>
      <c r="EFK4" s="64"/>
      <c r="EFL4" s="64"/>
      <c r="EFM4" s="64"/>
      <c r="EFN4" s="64"/>
      <c r="EFO4" s="64"/>
      <c r="EFP4" s="64"/>
      <c r="EFQ4" s="64"/>
      <c r="EFR4" s="64"/>
      <c r="EFS4" s="64"/>
      <c r="EFT4" s="64"/>
      <c r="EFU4" s="64"/>
      <c r="EFV4" s="64"/>
      <c r="EFW4" s="64"/>
      <c r="EFX4" s="64"/>
      <c r="EFY4" s="64"/>
      <c r="EFZ4" s="64"/>
      <c r="EGA4" s="64"/>
      <c r="EGB4" s="64"/>
      <c r="EGC4" s="64"/>
      <c r="EGD4" s="64"/>
      <c r="EGE4" s="64"/>
      <c r="EGF4" s="64"/>
      <c r="EGG4" s="64"/>
      <c r="EGH4" s="64"/>
      <c r="EGI4" s="64"/>
      <c r="EGJ4" s="64"/>
      <c r="EGK4" s="64"/>
      <c r="EGL4" s="64"/>
      <c r="EGM4" s="64"/>
      <c r="EGN4" s="64"/>
      <c r="EGO4" s="64"/>
      <c r="EGP4" s="64"/>
      <c r="EGQ4" s="64"/>
      <c r="EGR4" s="64"/>
      <c r="EGS4" s="64"/>
      <c r="EGT4" s="64"/>
      <c r="EGU4" s="64"/>
      <c r="EGV4" s="64"/>
      <c r="EGW4" s="64"/>
      <c r="EGX4" s="64"/>
      <c r="EGY4" s="64"/>
      <c r="EGZ4" s="64"/>
      <c r="EHA4" s="64"/>
      <c r="EHB4" s="64"/>
      <c r="EHC4" s="64"/>
      <c r="EHD4" s="64"/>
      <c r="EHE4" s="64"/>
      <c r="EHF4" s="64"/>
      <c r="EHG4" s="64"/>
      <c r="EHH4" s="64"/>
      <c r="EHI4" s="64"/>
      <c r="EHJ4" s="64"/>
      <c r="EHK4" s="64"/>
      <c r="EHL4" s="64"/>
      <c r="EHM4" s="64"/>
      <c r="EHN4" s="64"/>
      <c r="EHO4" s="64"/>
      <c r="EHP4" s="64"/>
      <c r="EHQ4" s="64"/>
      <c r="EHR4" s="64"/>
      <c r="EHS4" s="64"/>
      <c r="EHT4" s="64"/>
      <c r="EHU4" s="64"/>
      <c r="EHV4" s="64"/>
      <c r="EHW4" s="64"/>
      <c r="EHX4" s="64"/>
      <c r="EHY4" s="64"/>
      <c r="EHZ4" s="64"/>
      <c r="EIA4" s="64"/>
      <c r="EIB4" s="64"/>
      <c r="EIC4" s="64"/>
      <c r="EID4" s="64"/>
      <c r="EIE4" s="64"/>
      <c r="EIF4" s="64"/>
      <c r="EIG4" s="64"/>
      <c r="EIH4" s="64"/>
      <c r="EII4" s="64"/>
      <c r="EIJ4" s="64"/>
      <c r="EIK4" s="64"/>
      <c r="EIL4" s="64"/>
      <c r="EIM4" s="64"/>
      <c r="EIN4" s="64"/>
      <c r="EIO4" s="64"/>
      <c r="EIP4" s="64"/>
      <c r="EIQ4" s="64"/>
      <c r="EIR4" s="64"/>
      <c r="EIS4" s="64"/>
      <c r="EIT4" s="64"/>
      <c r="EIU4" s="64"/>
      <c r="EIV4" s="64"/>
      <c r="EIW4" s="64"/>
      <c r="EIX4" s="64"/>
      <c r="EIY4" s="64"/>
      <c r="EIZ4" s="64"/>
      <c r="EJA4" s="64"/>
      <c r="EJB4" s="64"/>
      <c r="EJC4" s="64"/>
      <c r="EJD4" s="64"/>
      <c r="EJE4" s="64"/>
      <c r="EJF4" s="64"/>
      <c r="EJG4" s="64"/>
      <c r="EJH4" s="64"/>
      <c r="EJI4" s="64"/>
      <c r="EJJ4" s="64"/>
      <c r="EJK4" s="64"/>
      <c r="EJL4" s="64"/>
      <c r="EJM4" s="64"/>
      <c r="EJN4" s="64"/>
      <c r="EJO4" s="64"/>
      <c r="EJP4" s="64"/>
      <c r="EJQ4" s="64"/>
      <c r="EJR4" s="64"/>
      <c r="EJS4" s="64"/>
      <c r="EJT4" s="64"/>
      <c r="EJU4" s="64"/>
      <c r="EJV4" s="64"/>
      <c r="EJW4" s="64"/>
      <c r="EJX4" s="64"/>
      <c r="EJY4" s="64"/>
      <c r="EJZ4" s="64"/>
      <c r="EKA4" s="64"/>
      <c r="EKB4" s="64"/>
      <c r="EKC4" s="64"/>
      <c r="EKD4" s="64"/>
      <c r="EKE4" s="64"/>
      <c r="EKF4" s="64"/>
      <c r="EKG4" s="64"/>
      <c r="EKH4" s="64"/>
      <c r="EKI4" s="64"/>
      <c r="EKJ4" s="64"/>
      <c r="EKK4" s="64"/>
      <c r="EKL4" s="64"/>
      <c r="EKM4" s="64"/>
      <c r="EKN4" s="64"/>
      <c r="EKO4" s="64"/>
      <c r="EKP4" s="64"/>
      <c r="EKQ4" s="64"/>
      <c r="EKR4" s="64"/>
      <c r="EKS4" s="64"/>
      <c r="EKT4" s="64"/>
      <c r="EKU4" s="64"/>
      <c r="EKV4" s="64"/>
      <c r="EKW4" s="64"/>
      <c r="EKX4" s="64"/>
      <c r="EKY4" s="64"/>
      <c r="EKZ4" s="64"/>
      <c r="ELA4" s="64"/>
      <c r="ELB4" s="64"/>
      <c r="ELC4" s="64"/>
      <c r="ELD4" s="64"/>
      <c r="ELE4" s="64"/>
      <c r="ELF4" s="64"/>
      <c r="ELG4" s="64"/>
      <c r="ELH4" s="64"/>
      <c r="ELI4" s="64"/>
      <c r="ELJ4" s="64"/>
      <c r="ELK4" s="64"/>
      <c r="ELL4" s="64"/>
      <c r="ELM4" s="64"/>
      <c r="ELN4" s="64"/>
      <c r="ELO4" s="64"/>
      <c r="ELP4" s="64"/>
      <c r="ELQ4" s="64"/>
      <c r="ELR4" s="64"/>
      <c r="ELS4" s="64"/>
      <c r="ELT4" s="64"/>
      <c r="ELU4" s="64"/>
      <c r="ELV4" s="64"/>
      <c r="ELW4" s="64"/>
      <c r="ELX4" s="64"/>
      <c r="ELY4" s="64"/>
      <c r="ELZ4" s="64"/>
      <c r="EMA4" s="64"/>
      <c r="EMB4" s="64"/>
      <c r="EMC4" s="64"/>
      <c r="EMD4" s="64"/>
      <c r="EME4" s="64"/>
      <c r="EMF4" s="64"/>
      <c r="EMG4" s="64"/>
      <c r="EMH4" s="64"/>
      <c r="EMI4" s="64"/>
      <c r="EMJ4" s="64"/>
      <c r="EMK4" s="64"/>
      <c r="EML4" s="64"/>
      <c r="EMM4" s="64"/>
      <c r="EMN4" s="64"/>
      <c r="EMO4" s="64"/>
      <c r="EMP4" s="64"/>
      <c r="EMQ4" s="64"/>
      <c r="EMR4" s="64"/>
      <c r="EMS4" s="64"/>
      <c r="EMT4" s="64"/>
      <c r="EMU4" s="64"/>
      <c r="EMV4" s="64"/>
      <c r="EMW4" s="64"/>
      <c r="EMX4" s="64"/>
      <c r="EMY4" s="64"/>
      <c r="EMZ4" s="64"/>
      <c r="ENA4" s="64"/>
      <c r="ENB4" s="64"/>
      <c r="ENC4" s="64"/>
      <c r="END4" s="64"/>
      <c r="ENE4" s="64"/>
      <c r="ENF4" s="64"/>
      <c r="ENG4" s="64"/>
      <c r="ENH4" s="64"/>
      <c r="ENI4" s="64"/>
      <c r="ENJ4" s="64"/>
      <c r="ENK4" s="64"/>
      <c r="ENL4" s="64"/>
      <c r="ENM4" s="64"/>
      <c r="ENN4" s="64"/>
      <c r="ENO4" s="64"/>
      <c r="ENP4" s="64"/>
      <c r="ENQ4" s="64"/>
      <c r="ENR4" s="64"/>
      <c r="ENS4" s="64"/>
      <c r="ENT4" s="64"/>
      <c r="ENU4" s="64"/>
      <c r="ENV4" s="64"/>
      <c r="ENW4" s="64"/>
      <c r="ENX4" s="64"/>
      <c r="ENY4" s="64"/>
      <c r="ENZ4" s="64"/>
      <c r="EOA4" s="64"/>
      <c r="EOB4" s="64"/>
      <c r="EOC4" s="64"/>
      <c r="EOD4" s="64"/>
      <c r="EOE4" s="64"/>
      <c r="EOF4" s="64"/>
      <c r="EOG4" s="64"/>
      <c r="EOH4" s="64"/>
      <c r="EOI4" s="64"/>
      <c r="EOJ4" s="64"/>
      <c r="EOK4" s="64"/>
      <c r="EOL4" s="64"/>
      <c r="EOM4" s="64"/>
      <c r="EON4" s="64"/>
      <c r="EOO4" s="64"/>
      <c r="EOP4" s="64"/>
      <c r="EOQ4" s="64"/>
      <c r="EOR4" s="64"/>
      <c r="EOS4" s="64"/>
      <c r="EOT4" s="64"/>
      <c r="EOU4" s="64"/>
      <c r="EOV4" s="64"/>
      <c r="EOW4" s="64"/>
      <c r="EOX4" s="64"/>
      <c r="EOY4" s="64"/>
      <c r="EOZ4" s="64"/>
      <c r="EPA4" s="64"/>
      <c r="EPB4" s="64"/>
      <c r="EPC4" s="64"/>
      <c r="EPD4" s="64"/>
      <c r="EPE4" s="64"/>
      <c r="EPF4" s="64"/>
      <c r="EPG4" s="64"/>
      <c r="EPH4" s="64"/>
      <c r="EPI4" s="64"/>
      <c r="EPJ4" s="64"/>
      <c r="EPK4" s="64"/>
      <c r="EPL4" s="64"/>
      <c r="EPM4" s="64"/>
      <c r="EPN4" s="64"/>
      <c r="EPO4" s="64"/>
      <c r="EPP4" s="64"/>
      <c r="EPQ4" s="64"/>
      <c r="EPR4" s="64"/>
      <c r="EPS4" s="64"/>
      <c r="EPT4" s="64"/>
      <c r="EPU4" s="64"/>
      <c r="EPV4" s="64"/>
      <c r="EPW4" s="64"/>
      <c r="EPX4" s="64"/>
      <c r="EPY4" s="64"/>
      <c r="EPZ4" s="64"/>
      <c r="EQA4" s="64"/>
      <c r="EQB4" s="64"/>
      <c r="EQC4" s="64"/>
      <c r="EQD4" s="64"/>
      <c r="EQE4" s="64"/>
      <c r="EQF4" s="64"/>
      <c r="EQG4" s="64"/>
      <c r="EQH4" s="64"/>
      <c r="EQI4" s="64"/>
      <c r="EQJ4" s="64"/>
      <c r="EQK4" s="64"/>
      <c r="EQL4" s="64"/>
      <c r="EQM4" s="64"/>
      <c r="EQN4" s="64"/>
      <c r="EQO4" s="64"/>
      <c r="EQP4" s="64"/>
      <c r="EQQ4" s="64"/>
      <c r="EQR4" s="64"/>
      <c r="EQS4" s="64"/>
      <c r="EQT4" s="64"/>
      <c r="EQU4" s="64"/>
      <c r="EQV4" s="64"/>
      <c r="EQW4" s="64"/>
      <c r="EQX4" s="64"/>
      <c r="EQY4" s="64"/>
      <c r="EQZ4" s="64"/>
      <c r="ERA4" s="64"/>
      <c r="ERB4" s="64"/>
      <c r="ERC4" s="64"/>
      <c r="ERD4" s="64"/>
      <c r="ERE4" s="64"/>
      <c r="ERF4" s="64"/>
      <c r="ERG4" s="64"/>
      <c r="ERH4" s="64"/>
      <c r="ERI4" s="64"/>
      <c r="ERJ4" s="64"/>
      <c r="ERK4" s="64"/>
      <c r="ERL4" s="64"/>
      <c r="ERM4" s="64"/>
      <c r="ERN4" s="64"/>
      <c r="ERO4" s="64"/>
      <c r="ERP4" s="64"/>
      <c r="ERQ4" s="64"/>
      <c r="ERR4" s="64"/>
      <c r="ERS4" s="64"/>
      <c r="ERT4" s="64"/>
      <c r="ERU4" s="64"/>
      <c r="ERV4" s="64"/>
      <c r="ERW4" s="64"/>
      <c r="ERX4" s="64"/>
      <c r="ERY4" s="64"/>
      <c r="ERZ4" s="64"/>
      <c r="ESA4" s="64"/>
      <c r="ESB4" s="64"/>
      <c r="ESC4" s="64"/>
      <c r="ESD4" s="64"/>
      <c r="ESE4" s="64"/>
      <c r="ESF4" s="64"/>
      <c r="ESG4" s="64"/>
      <c r="ESH4" s="64"/>
      <c r="ESI4" s="64"/>
      <c r="ESJ4" s="64"/>
      <c r="ESK4" s="64"/>
      <c r="ESL4" s="64"/>
      <c r="ESM4" s="64"/>
      <c r="ESN4" s="64"/>
      <c r="ESO4" s="64"/>
      <c r="ESP4" s="64"/>
      <c r="ESQ4" s="64"/>
      <c r="ESR4" s="64"/>
      <c r="ESS4" s="64"/>
      <c r="EST4" s="64"/>
      <c r="ESU4" s="64"/>
      <c r="ESV4" s="64"/>
      <c r="ESW4" s="64"/>
      <c r="ESX4" s="64"/>
      <c r="ESY4" s="64"/>
      <c r="ESZ4" s="64"/>
      <c r="ETA4" s="64"/>
      <c r="ETB4" s="64"/>
      <c r="ETC4" s="64"/>
      <c r="ETD4" s="64"/>
      <c r="ETE4" s="64"/>
      <c r="ETF4" s="64"/>
      <c r="ETG4" s="64"/>
      <c r="ETH4" s="64"/>
      <c r="ETI4" s="64"/>
      <c r="ETJ4" s="64"/>
      <c r="ETK4" s="64"/>
      <c r="ETL4" s="64"/>
      <c r="ETM4" s="64"/>
      <c r="ETN4" s="64"/>
      <c r="ETO4" s="64"/>
      <c r="ETP4" s="64"/>
      <c r="ETQ4" s="64"/>
      <c r="ETR4" s="64"/>
      <c r="ETS4" s="64"/>
      <c r="ETT4" s="64"/>
      <c r="ETU4" s="64"/>
      <c r="ETV4" s="64"/>
      <c r="ETW4" s="64"/>
      <c r="ETX4" s="64"/>
      <c r="ETY4" s="64"/>
      <c r="ETZ4" s="64"/>
      <c r="EUA4" s="64"/>
      <c r="EUB4" s="64"/>
      <c r="EUC4" s="64"/>
      <c r="EUD4" s="64"/>
      <c r="EUE4" s="64"/>
      <c r="EUF4" s="64"/>
      <c r="EUG4" s="64"/>
      <c r="EUH4" s="64"/>
      <c r="EUI4" s="64"/>
      <c r="EUJ4" s="64"/>
      <c r="EUK4" s="64"/>
      <c r="EUL4" s="64"/>
      <c r="EUM4" s="64"/>
      <c r="EUN4" s="64"/>
      <c r="EUO4" s="64"/>
      <c r="EUP4" s="64"/>
      <c r="EUQ4" s="64"/>
      <c r="EUR4" s="64"/>
      <c r="EUS4" s="64"/>
      <c r="EUT4" s="64"/>
      <c r="EUU4" s="64"/>
      <c r="EUV4" s="64"/>
      <c r="EUW4" s="64"/>
      <c r="EUX4" s="64"/>
      <c r="EUY4" s="64"/>
      <c r="EUZ4" s="64"/>
      <c r="EVA4" s="64"/>
      <c r="EVB4" s="64"/>
      <c r="EVC4" s="64"/>
      <c r="EVD4" s="64"/>
      <c r="EVE4" s="64"/>
      <c r="EVF4" s="64"/>
      <c r="EVG4" s="64"/>
      <c r="EVH4" s="64"/>
      <c r="EVI4" s="64"/>
      <c r="EVJ4" s="64"/>
      <c r="EVK4" s="64"/>
      <c r="EVL4" s="64"/>
      <c r="EVM4" s="64"/>
      <c r="EVN4" s="64"/>
      <c r="EVO4" s="64"/>
      <c r="EVP4" s="64"/>
      <c r="EVQ4" s="64"/>
      <c r="EVR4" s="64"/>
      <c r="EVS4" s="64"/>
      <c r="EVT4" s="64"/>
      <c r="EVU4" s="64"/>
      <c r="EVV4" s="64"/>
      <c r="EVW4" s="64"/>
      <c r="EVX4" s="64"/>
      <c r="EVY4" s="64"/>
      <c r="EVZ4" s="64"/>
      <c r="EWA4" s="64"/>
      <c r="EWB4" s="64"/>
      <c r="EWC4" s="64"/>
      <c r="EWD4" s="64"/>
      <c r="EWE4" s="64"/>
      <c r="EWF4" s="64"/>
      <c r="EWG4" s="64"/>
      <c r="EWH4" s="64"/>
      <c r="EWI4" s="64"/>
      <c r="EWJ4" s="64"/>
      <c r="EWK4" s="64"/>
      <c r="EWL4" s="64"/>
      <c r="EWM4" s="64"/>
      <c r="EWN4" s="64"/>
      <c r="EWO4" s="64"/>
      <c r="EWP4" s="64"/>
      <c r="EWQ4" s="64"/>
      <c r="EWR4" s="64"/>
      <c r="EWS4" s="64"/>
      <c r="EWT4" s="64"/>
      <c r="EWU4" s="64"/>
      <c r="EWV4" s="64"/>
      <c r="EWW4" s="64"/>
      <c r="EWX4" s="64"/>
      <c r="EWY4" s="64"/>
      <c r="EWZ4" s="64"/>
      <c r="EXA4" s="64"/>
      <c r="EXB4" s="64"/>
      <c r="EXC4" s="64"/>
      <c r="EXD4" s="64"/>
      <c r="EXE4" s="64"/>
      <c r="EXF4" s="64"/>
      <c r="EXG4" s="64"/>
      <c r="EXH4" s="64"/>
      <c r="EXI4" s="64"/>
      <c r="EXJ4" s="64"/>
      <c r="EXK4" s="64"/>
      <c r="EXL4" s="64"/>
      <c r="EXM4" s="64"/>
      <c r="EXN4" s="64"/>
      <c r="EXO4" s="64"/>
      <c r="EXP4" s="64"/>
      <c r="EXQ4" s="64"/>
      <c r="EXR4" s="64"/>
      <c r="EXS4" s="64"/>
      <c r="EXT4" s="64"/>
      <c r="EXU4" s="64"/>
      <c r="EXV4" s="64"/>
      <c r="EXW4" s="64"/>
      <c r="EXX4" s="64"/>
      <c r="EXY4" s="64"/>
      <c r="EXZ4" s="64"/>
      <c r="EYA4" s="64"/>
      <c r="EYB4" s="64"/>
      <c r="EYC4" s="64"/>
      <c r="EYD4" s="64"/>
      <c r="EYE4" s="64"/>
      <c r="EYF4" s="64"/>
      <c r="EYG4" s="64"/>
      <c r="EYH4" s="64"/>
      <c r="EYI4" s="64"/>
      <c r="EYJ4" s="64"/>
      <c r="EYK4" s="64"/>
      <c r="EYL4" s="64"/>
      <c r="EYM4" s="64"/>
      <c r="EYN4" s="64"/>
      <c r="EYO4" s="64"/>
      <c r="EYP4" s="64"/>
      <c r="EYQ4" s="64"/>
      <c r="EYR4" s="64"/>
      <c r="EYS4" s="64"/>
      <c r="EYT4" s="64"/>
      <c r="EYU4" s="64"/>
      <c r="EYV4" s="64"/>
      <c r="EYW4" s="64"/>
      <c r="EYX4" s="64"/>
      <c r="EYY4" s="64"/>
      <c r="EYZ4" s="64"/>
      <c r="EZA4" s="64"/>
      <c r="EZB4" s="64"/>
      <c r="EZC4" s="64"/>
      <c r="EZD4" s="64"/>
      <c r="EZE4" s="64"/>
      <c r="EZF4" s="64"/>
      <c r="EZG4" s="64"/>
      <c r="EZH4" s="64"/>
      <c r="EZI4" s="64"/>
      <c r="EZJ4" s="64"/>
      <c r="EZK4" s="64"/>
      <c r="EZL4" s="64"/>
      <c r="EZM4" s="64"/>
      <c r="EZN4" s="64"/>
      <c r="EZO4" s="64"/>
      <c r="EZP4" s="64"/>
      <c r="EZQ4" s="64"/>
      <c r="EZR4" s="64"/>
      <c r="EZS4" s="64"/>
      <c r="EZT4" s="64"/>
      <c r="EZU4" s="64"/>
      <c r="EZV4" s="64"/>
      <c r="EZW4" s="64"/>
      <c r="EZX4" s="64"/>
      <c r="EZY4" s="64"/>
      <c r="EZZ4" s="64"/>
      <c r="FAA4" s="64"/>
      <c r="FAB4" s="64"/>
      <c r="FAC4" s="64"/>
      <c r="FAD4" s="64"/>
      <c r="FAE4" s="64"/>
      <c r="FAF4" s="64"/>
      <c r="FAG4" s="64"/>
      <c r="FAH4" s="64"/>
      <c r="FAI4" s="64"/>
      <c r="FAJ4" s="64"/>
      <c r="FAK4" s="64"/>
      <c r="FAL4" s="64"/>
      <c r="FAM4" s="64"/>
      <c r="FAN4" s="64"/>
      <c r="FAO4" s="64"/>
      <c r="FAP4" s="64"/>
      <c r="FAQ4" s="64"/>
      <c r="FAR4" s="64"/>
      <c r="FAS4" s="64"/>
      <c r="FAT4" s="64"/>
      <c r="FAU4" s="64"/>
      <c r="FAV4" s="64"/>
      <c r="FAW4" s="64"/>
      <c r="FAX4" s="64"/>
      <c r="FAY4" s="64"/>
      <c r="FAZ4" s="64"/>
      <c r="FBA4" s="64"/>
      <c r="FBB4" s="64"/>
      <c r="FBC4" s="64"/>
      <c r="FBD4" s="64"/>
      <c r="FBE4" s="64"/>
      <c r="FBF4" s="64"/>
      <c r="FBG4" s="64"/>
      <c r="FBH4" s="64"/>
      <c r="FBI4" s="64"/>
      <c r="FBJ4" s="64"/>
      <c r="FBK4" s="64"/>
      <c r="FBL4" s="64"/>
      <c r="FBM4" s="64"/>
      <c r="FBN4" s="64"/>
      <c r="FBO4" s="64"/>
      <c r="FBP4" s="64"/>
      <c r="FBQ4" s="64"/>
      <c r="FBR4" s="64"/>
      <c r="FBS4" s="64"/>
      <c r="FBT4" s="64"/>
      <c r="FBU4" s="64"/>
      <c r="FBV4" s="64"/>
      <c r="FBW4" s="64"/>
      <c r="FBX4" s="64"/>
      <c r="FBY4" s="64"/>
      <c r="FBZ4" s="64"/>
      <c r="FCA4" s="64"/>
      <c r="FCB4" s="64"/>
      <c r="FCC4" s="64"/>
      <c r="FCD4" s="64"/>
      <c r="FCE4" s="64"/>
      <c r="FCF4" s="64"/>
      <c r="FCG4" s="64"/>
      <c r="FCH4" s="64"/>
      <c r="FCI4" s="64"/>
      <c r="FCJ4" s="64"/>
      <c r="FCK4" s="64"/>
      <c r="FCL4" s="64"/>
      <c r="FCM4" s="64"/>
      <c r="FCN4" s="64"/>
      <c r="FCO4" s="64"/>
      <c r="FCP4" s="64"/>
      <c r="FCQ4" s="64"/>
      <c r="FCR4" s="64"/>
      <c r="FCS4" s="64"/>
      <c r="FCT4" s="64"/>
      <c r="FCU4" s="64"/>
      <c r="FCV4" s="64"/>
      <c r="FCW4" s="64"/>
      <c r="FCX4" s="64"/>
      <c r="FCY4" s="64"/>
      <c r="FCZ4" s="64"/>
      <c r="FDA4" s="64"/>
      <c r="FDB4" s="64"/>
      <c r="FDC4" s="64"/>
      <c r="FDD4" s="64"/>
      <c r="FDE4" s="64"/>
      <c r="FDF4" s="64"/>
      <c r="FDG4" s="64"/>
      <c r="FDH4" s="64"/>
      <c r="FDI4" s="64"/>
      <c r="FDJ4" s="64"/>
      <c r="FDK4" s="64"/>
      <c r="FDL4" s="64"/>
      <c r="FDM4" s="64"/>
      <c r="FDN4" s="64"/>
      <c r="FDO4" s="64"/>
      <c r="FDP4" s="64"/>
      <c r="FDQ4" s="64"/>
      <c r="FDR4" s="64"/>
      <c r="FDS4" s="64"/>
      <c r="FDT4" s="64"/>
      <c r="FDU4" s="64"/>
      <c r="FDV4" s="64"/>
      <c r="FDW4" s="64"/>
      <c r="FDX4" s="64"/>
      <c r="FDY4" s="64"/>
      <c r="FDZ4" s="64"/>
      <c r="FEA4" s="64"/>
      <c r="FEB4" s="64"/>
      <c r="FEC4" s="64"/>
      <c r="FED4" s="64"/>
      <c r="FEE4" s="64"/>
      <c r="FEF4" s="64"/>
      <c r="FEG4" s="64"/>
      <c r="FEH4" s="64"/>
      <c r="FEI4" s="64"/>
      <c r="FEJ4" s="64"/>
      <c r="FEK4" s="64"/>
      <c r="FEL4" s="64"/>
      <c r="FEM4" s="64"/>
      <c r="FEN4" s="64"/>
      <c r="FEO4" s="64"/>
      <c r="FEP4" s="64"/>
      <c r="FEQ4" s="64"/>
      <c r="FER4" s="64"/>
      <c r="FES4" s="64"/>
      <c r="FET4" s="64"/>
      <c r="FEU4" s="64"/>
      <c r="FEV4" s="64"/>
      <c r="FEW4" s="64"/>
      <c r="FEX4" s="64"/>
      <c r="FEY4" s="64"/>
      <c r="FEZ4" s="64"/>
      <c r="FFA4" s="64"/>
      <c r="FFB4" s="64"/>
      <c r="FFC4" s="64"/>
      <c r="FFD4" s="64"/>
      <c r="FFE4" s="64"/>
      <c r="FFF4" s="64"/>
      <c r="FFG4" s="64"/>
      <c r="FFH4" s="64"/>
      <c r="FFI4" s="64"/>
      <c r="FFJ4" s="64"/>
      <c r="FFK4" s="64"/>
      <c r="FFL4" s="64"/>
      <c r="FFM4" s="64"/>
      <c r="FFN4" s="64"/>
      <c r="FFO4" s="64"/>
      <c r="FFP4" s="64"/>
      <c r="FFQ4" s="64"/>
      <c r="FFR4" s="64"/>
      <c r="FFS4" s="64"/>
      <c r="FFT4" s="64"/>
      <c r="FFU4" s="64"/>
      <c r="FFV4" s="64"/>
      <c r="FFW4" s="64"/>
      <c r="FFX4" s="64"/>
      <c r="FFY4" s="64"/>
      <c r="FFZ4" s="64"/>
      <c r="FGA4" s="64"/>
      <c r="FGB4" s="64"/>
      <c r="FGC4" s="64"/>
      <c r="FGD4" s="64"/>
      <c r="FGE4" s="64"/>
      <c r="FGF4" s="64"/>
      <c r="FGG4" s="64"/>
      <c r="FGH4" s="64"/>
      <c r="FGI4" s="64"/>
      <c r="FGJ4" s="64"/>
      <c r="FGK4" s="64"/>
      <c r="FGL4" s="64"/>
      <c r="FGM4" s="64"/>
      <c r="FGN4" s="64"/>
      <c r="FGO4" s="64"/>
      <c r="FGP4" s="64"/>
      <c r="FGQ4" s="64"/>
      <c r="FGR4" s="64"/>
      <c r="FGS4" s="64"/>
      <c r="FGT4" s="64"/>
      <c r="FGU4" s="64"/>
      <c r="FGV4" s="64"/>
      <c r="FGW4" s="64"/>
      <c r="FGX4" s="64"/>
      <c r="FGY4" s="64"/>
      <c r="FGZ4" s="64"/>
      <c r="FHA4" s="64"/>
      <c r="FHB4" s="64"/>
      <c r="FHC4" s="64"/>
      <c r="FHD4" s="64"/>
      <c r="FHE4" s="64"/>
      <c r="FHF4" s="64"/>
      <c r="FHG4" s="64"/>
      <c r="FHH4" s="64"/>
      <c r="FHI4" s="64"/>
      <c r="FHJ4" s="64"/>
      <c r="FHK4" s="64"/>
      <c r="FHL4" s="64"/>
      <c r="FHM4" s="64"/>
      <c r="FHN4" s="64"/>
      <c r="FHO4" s="64"/>
      <c r="FHP4" s="64"/>
      <c r="FHQ4" s="64"/>
      <c r="FHR4" s="64"/>
      <c r="FHS4" s="64"/>
      <c r="FHT4" s="64"/>
      <c r="FHU4" s="64"/>
      <c r="FHV4" s="64"/>
      <c r="FHW4" s="64"/>
      <c r="FHX4" s="64"/>
      <c r="FHY4" s="64"/>
      <c r="FHZ4" s="64"/>
      <c r="FIA4" s="64"/>
      <c r="FIB4" s="64"/>
      <c r="FIC4" s="64"/>
      <c r="FID4" s="64"/>
      <c r="FIE4" s="64"/>
      <c r="FIF4" s="64"/>
      <c r="FIG4" s="64"/>
      <c r="FIH4" s="64"/>
      <c r="FII4" s="64"/>
      <c r="FIJ4" s="64"/>
      <c r="FIK4" s="64"/>
      <c r="FIL4" s="64"/>
      <c r="FIM4" s="64"/>
      <c r="FIN4" s="64"/>
      <c r="FIO4" s="64"/>
      <c r="FIP4" s="64"/>
      <c r="FIQ4" s="64"/>
      <c r="FIR4" s="64"/>
      <c r="FIS4" s="64"/>
      <c r="FIT4" s="64"/>
      <c r="FIU4" s="64"/>
      <c r="FIV4" s="64"/>
      <c r="FIW4" s="64"/>
      <c r="FIX4" s="64"/>
      <c r="FIY4" s="64"/>
      <c r="FIZ4" s="64"/>
      <c r="FJA4" s="64"/>
      <c r="FJB4" s="64"/>
      <c r="FJC4" s="64"/>
      <c r="FJD4" s="64"/>
      <c r="FJE4" s="64"/>
      <c r="FJF4" s="64"/>
      <c r="FJG4" s="64"/>
      <c r="FJH4" s="64"/>
      <c r="FJI4" s="64"/>
      <c r="FJJ4" s="64"/>
      <c r="FJK4" s="64"/>
      <c r="FJL4" s="64"/>
      <c r="FJM4" s="64"/>
      <c r="FJN4" s="64"/>
      <c r="FJO4" s="64"/>
      <c r="FJP4" s="64"/>
      <c r="FJQ4" s="64"/>
      <c r="FJR4" s="64"/>
      <c r="FJS4" s="64"/>
      <c r="FJT4" s="64"/>
      <c r="FJU4" s="64"/>
      <c r="FJV4" s="64"/>
      <c r="FJW4" s="64"/>
      <c r="FJX4" s="64"/>
      <c r="FJY4" s="64"/>
      <c r="FJZ4" s="64"/>
      <c r="FKA4" s="64"/>
      <c r="FKB4" s="64"/>
      <c r="FKC4" s="64"/>
      <c r="FKD4" s="64"/>
      <c r="FKE4" s="64"/>
      <c r="FKF4" s="64"/>
      <c r="FKG4" s="64"/>
      <c r="FKH4" s="64"/>
      <c r="FKI4" s="64"/>
      <c r="FKJ4" s="64"/>
      <c r="FKK4" s="64"/>
      <c r="FKL4" s="64"/>
      <c r="FKM4" s="64"/>
      <c r="FKN4" s="64"/>
      <c r="FKO4" s="64"/>
      <c r="FKP4" s="64"/>
      <c r="FKQ4" s="64"/>
      <c r="FKR4" s="64"/>
      <c r="FKS4" s="64"/>
      <c r="FKT4" s="64"/>
      <c r="FKU4" s="64"/>
      <c r="FKV4" s="64"/>
      <c r="FKW4" s="64"/>
      <c r="FKX4" s="64"/>
      <c r="FKY4" s="64"/>
      <c r="FKZ4" s="64"/>
      <c r="FLA4" s="64"/>
      <c r="FLB4" s="64"/>
      <c r="FLC4" s="64"/>
      <c r="FLD4" s="64"/>
      <c r="FLE4" s="64"/>
      <c r="FLF4" s="64"/>
      <c r="FLG4" s="64"/>
      <c r="FLH4" s="64"/>
      <c r="FLI4" s="64"/>
      <c r="FLJ4" s="64"/>
      <c r="FLK4" s="64"/>
      <c r="FLL4" s="64"/>
      <c r="FLM4" s="64"/>
      <c r="FLN4" s="64"/>
      <c r="FLO4" s="64"/>
      <c r="FLP4" s="64"/>
      <c r="FLQ4" s="64"/>
      <c r="FLR4" s="64"/>
      <c r="FLS4" s="64"/>
      <c r="FLT4" s="64"/>
      <c r="FLU4" s="64"/>
      <c r="FLV4" s="64"/>
      <c r="FLW4" s="64"/>
      <c r="FLX4" s="64"/>
      <c r="FLY4" s="64"/>
      <c r="FLZ4" s="64"/>
      <c r="FMA4" s="64"/>
      <c r="FMB4" s="64"/>
      <c r="FMC4" s="64"/>
      <c r="FMD4" s="64"/>
      <c r="FME4" s="64"/>
      <c r="FMF4" s="64"/>
      <c r="FMG4" s="64"/>
      <c r="FMH4" s="64"/>
      <c r="FMI4" s="64"/>
      <c r="FMJ4" s="64"/>
      <c r="FMK4" s="64"/>
      <c r="FML4" s="64"/>
      <c r="FMM4" s="64"/>
      <c r="FMN4" s="64"/>
      <c r="FMO4" s="64"/>
      <c r="FMP4" s="64"/>
      <c r="FMQ4" s="64"/>
      <c r="FMR4" s="64"/>
      <c r="FMS4" s="64"/>
      <c r="FMT4" s="64"/>
      <c r="FMU4" s="64"/>
      <c r="FMV4" s="64"/>
      <c r="FMW4" s="64"/>
      <c r="FMX4" s="64"/>
      <c r="FMY4" s="64"/>
      <c r="FMZ4" s="64"/>
      <c r="FNA4" s="64"/>
      <c r="FNB4" s="64"/>
      <c r="FNC4" s="64"/>
      <c r="FND4" s="64"/>
      <c r="FNE4" s="64"/>
      <c r="FNF4" s="64"/>
      <c r="FNG4" s="64"/>
      <c r="FNH4" s="64"/>
      <c r="FNI4" s="64"/>
      <c r="FNJ4" s="64"/>
      <c r="FNK4" s="64"/>
      <c r="FNL4" s="64"/>
      <c r="FNM4" s="64"/>
      <c r="FNN4" s="64"/>
      <c r="FNO4" s="64"/>
      <c r="FNP4" s="64"/>
      <c r="FNQ4" s="64"/>
      <c r="FNR4" s="64"/>
      <c r="FNS4" s="64"/>
      <c r="FNT4" s="64"/>
      <c r="FNU4" s="64"/>
      <c r="FNV4" s="64"/>
      <c r="FNW4" s="64"/>
      <c r="FNX4" s="64"/>
      <c r="FNY4" s="64"/>
      <c r="FNZ4" s="64"/>
      <c r="FOA4" s="64"/>
      <c r="FOB4" s="64"/>
      <c r="FOC4" s="64"/>
      <c r="FOD4" s="64"/>
      <c r="FOE4" s="64"/>
      <c r="FOF4" s="64"/>
      <c r="FOG4" s="64"/>
      <c r="FOH4" s="64"/>
      <c r="FOI4" s="64"/>
      <c r="FOJ4" s="64"/>
      <c r="FOK4" s="64"/>
      <c r="FOL4" s="64"/>
      <c r="FOM4" s="64"/>
      <c r="FON4" s="64"/>
      <c r="FOO4" s="64"/>
      <c r="FOP4" s="64"/>
      <c r="FOQ4" s="64"/>
      <c r="FOR4" s="64"/>
      <c r="FOS4" s="64"/>
      <c r="FOT4" s="64"/>
      <c r="FOU4" s="64"/>
      <c r="FOV4" s="64"/>
      <c r="FOW4" s="64"/>
      <c r="FOX4" s="64"/>
      <c r="FOY4" s="64"/>
      <c r="FOZ4" s="64"/>
      <c r="FPA4" s="64"/>
      <c r="FPB4" s="64"/>
      <c r="FPC4" s="64"/>
      <c r="FPD4" s="64"/>
      <c r="FPE4" s="64"/>
      <c r="FPF4" s="64"/>
      <c r="FPG4" s="64"/>
      <c r="FPH4" s="64"/>
      <c r="FPI4" s="64"/>
      <c r="FPJ4" s="64"/>
      <c r="FPK4" s="64"/>
      <c r="FPL4" s="64"/>
      <c r="FPM4" s="64"/>
      <c r="FPN4" s="64"/>
      <c r="FPO4" s="64"/>
      <c r="FPP4" s="64"/>
      <c r="FPQ4" s="64"/>
      <c r="FPR4" s="64"/>
      <c r="FPS4" s="64"/>
      <c r="FPT4" s="64"/>
      <c r="FPU4" s="64"/>
      <c r="FPV4" s="64"/>
      <c r="FPW4" s="64"/>
      <c r="FPX4" s="64"/>
      <c r="FPY4" s="64"/>
      <c r="FPZ4" s="64"/>
      <c r="FQA4" s="64"/>
      <c r="FQB4" s="64"/>
      <c r="FQC4" s="64"/>
      <c r="FQD4" s="64"/>
      <c r="FQE4" s="64"/>
      <c r="FQF4" s="64"/>
      <c r="FQG4" s="64"/>
      <c r="FQH4" s="64"/>
      <c r="FQI4" s="64"/>
      <c r="FQJ4" s="64"/>
      <c r="FQK4" s="64"/>
      <c r="FQL4" s="64"/>
      <c r="FQM4" s="64"/>
      <c r="FQN4" s="64"/>
      <c r="FQO4" s="64"/>
      <c r="FQP4" s="64"/>
      <c r="FQQ4" s="64"/>
      <c r="FQR4" s="64"/>
      <c r="FQS4" s="64"/>
      <c r="FQT4" s="64"/>
      <c r="FQU4" s="64"/>
      <c r="FQV4" s="64"/>
      <c r="FQW4" s="64"/>
      <c r="FQX4" s="64"/>
      <c r="FQY4" s="64"/>
      <c r="FQZ4" s="64"/>
      <c r="FRA4" s="64"/>
      <c r="FRB4" s="64"/>
      <c r="FRC4" s="64"/>
      <c r="FRD4" s="64"/>
      <c r="FRE4" s="64"/>
      <c r="FRF4" s="64"/>
      <c r="FRG4" s="64"/>
      <c r="FRH4" s="64"/>
      <c r="FRI4" s="64"/>
      <c r="FRJ4" s="64"/>
      <c r="FRK4" s="64"/>
      <c r="FRL4" s="64"/>
      <c r="FRM4" s="64"/>
      <c r="FRN4" s="64"/>
      <c r="FRO4" s="64"/>
      <c r="FRP4" s="64"/>
      <c r="FRQ4" s="64"/>
      <c r="FRR4" s="64"/>
      <c r="FRS4" s="64"/>
      <c r="FRT4" s="64"/>
      <c r="FRU4" s="64"/>
      <c r="FRV4" s="64"/>
      <c r="FRW4" s="64"/>
      <c r="FRX4" s="64"/>
      <c r="FRY4" s="64"/>
      <c r="FRZ4" s="64"/>
      <c r="FSA4" s="64"/>
      <c r="FSB4" s="64"/>
      <c r="FSC4" s="64"/>
      <c r="FSD4" s="64"/>
      <c r="FSE4" s="64"/>
      <c r="FSF4" s="64"/>
      <c r="FSG4" s="64"/>
      <c r="FSH4" s="64"/>
      <c r="FSI4" s="64"/>
      <c r="FSJ4" s="64"/>
      <c r="FSK4" s="64"/>
      <c r="FSL4" s="64"/>
      <c r="FSM4" s="64"/>
      <c r="FSN4" s="64"/>
      <c r="FSO4" s="64"/>
      <c r="FSP4" s="64"/>
      <c r="FSQ4" s="64"/>
      <c r="FSR4" s="64"/>
      <c r="FSS4" s="64"/>
      <c r="FST4" s="64"/>
      <c r="FSU4" s="64"/>
      <c r="FSV4" s="64"/>
      <c r="FSW4" s="64"/>
      <c r="FSX4" s="64"/>
      <c r="FSY4" s="64"/>
      <c r="FSZ4" s="64"/>
      <c r="FTA4" s="64"/>
      <c r="FTB4" s="64"/>
      <c r="FTC4" s="64"/>
      <c r="FTD4" s="64"/>
      <c r="FTE4" s="64"/>
      <c r="FTF4" s="64"/>
      <c r="FTG4" s="64"/>
      <c r="FTH4" s="64"/>
      <c r="FTI4" s="64"/>
      <c r="FTJ4" s="64"/>
      <c r="FTK4" s="64"/>
      <c r="FTL4" s="64"/>
      <c r="FTM4" s="64"/>
      <c r="FTN4" s="64"/>
      <c r="FTO4" s="64"/>
      <c r="FTP4" s="64"/>
      <c r="FTQ4" s="64"/>
      <c r="FTR4" s="64"/>
      <c r="FTS4" s="64"/>
      <c r="FTT4" s="64"/>
      <c r="FTU4" s="64"/>
      <c r="FTV4" s="64"/>
      <c r="FTW4" s="64"/>
      <c r="FTX4" s="64"/>
      <c r="FTY4" s="64"/>
      <c r="FTZ4" s="64"/>
      <c r="FUA4" s="64"/>
      <c r="FUB4" s="64"/>
      <c r="FUC4" s="64"/>
      <c r="FUD4" s="64"/>
      <c r="FUE4" s="64"/>
      <c r="FUF4" s="64"/>
      <c r="FUG4" s="64"/>
      <c r="FUH4" s="64"/>
      <c r="FUI4" s="64"/>
      <c r="FUJ4" s="64"/>
      <c r="FUK4" s="64"/>
      <c r="FUL4" s="64"/>
      <c r="FUM4" s="64"/>
      <c r="FUN4" s="64"/>
      <c r="FUO4" s="64"/>
      <c r="FUP4" s="64"/>
      <c r="FUQ4" s="64"/>
      <c r="FUR4" s="64"/>
      <c r="FUS4" s="64"/>
      <c r="FUT4" s="64"/>
      <c r="FUU4" s="64"/>
      <c r="FUV4" s="64"/>
      <c r="FUW4" s="64"/>
      <c r="FUX4" s="64"/>
      <c r="FUY4" s="64"/>
      <c r="FUZ4" s="64"/>
      <c r="FVA4" s="64"/>
      <c r="FVB4" s="64"/>
      <c r="FVC4" s="64"/>
      <c r="FVD4" s="64"/>
      <c r="FVE4" s="64"/>
      <c r="FVF4" s="64"/>
      <c r="FVG4" s="64"/>
      <c r="FVH4" s="64"/>
      <c r="FVI4" s="64"/>
      <c r="FVJ4" s="64"/>
      <c r="FVK4" s="64"/>
      <c r="FVL4" s="64"/>
      <c r="FVM4" s="64"/>
      <c r="FVN4" s="64"/>
      <c r="FVO4" s="64"/>
      <c r="FVP4" s="64"/>
      <c r="FVQ4" s="64"/>
      <c r="FVR4" s="64"/>
      <c r="FVS4" s="64"/>
      <c r="FVT4" s="64"/>
      <c r="FVU4" s="64"/>
      <c r="FVV4" s="64"/>
      <c r="FVW4" s="64"/>
      <c r="FVX4" s="64"/>
      <c r="FVY4" s="64"/>
      <c r="FVZ4" s="64"/>
      <c r="FWA4" s="64"/>
      <c r="FWB4" s="64"/>
      <c r="FWC4" s="64"/>
      <c r="FWD4" s="64"/>
      <c r="FWE4" s="64"/>
      <c r="FWF4" s="64"/>
      <c r="FWG4" s="64"/>
      <c r="FWH4" s="64"/>
      <c r="FWI4" s="64"/>
      <c r="FWJ4" s="64"/>
      <c r="FWK4" s="64"/>
      <c r="FWL4" s="64"/>
      <c r="FWM4" s="64"/>
      <c r="FWN4" s="64"/>
      <c r="FWO4" s="64"/>
      <c r="FWP4" s="64"/>
      <c r="FWQ4" s="64"/>
      <c r="FWR4" s="64"/>
      <c r="FWS4" s="64"/>
      <c r="FWT4" s="64"/>
      <c r="FWU4" s="64"/>
      <c r="FWV4" s="64"/>
      <c r="FWW4" s="64"/>
      <c r="FWX4" s="64"/>
      <c r="FWY4" s="64"/>
      <c r="FWZ4" s="64"/>
      <c r="FXA4" s="64"/>
      <c r="FXB4" s="64"/>
      <c r="FXC4" s="64"/>
      <c r="FXD4" s="64"/>
      <c r="FXE4" s="64"/>
      <c r="FXF4" s="64"/>
      <c r="FXG4" s="64"/>
      <c r="FXH4" s="64"/>
      <c r="FXI4" s="64"/>
      <c r="FXJ4" s="64"/>
      <c r="FXK4" s="64"/>
      <c r="FXL4" s="64"/>
      <c r="FXM4" s="64"/>
      <c r="FXN4" s="64"/>
      <c r="FXO4" s="64"/>
      <c r="FXP4" s="64"/>
      <c r="FXQ4" s="64"/>
      <c r="FXR4" s="64"/>
      <c r="FXS4" s="64"/>
      <c r="FXT4" s="64"/>
      <c r="FXU4" s="64"/>
      <c r="FXV4" s="64"/>
      <c r="FXW4" s="64"/>
      <c r="FXX4" s="64"/>
      <c r="FXY4" s="64"/>
      <c r="FXZ4" s="64"/>
      <c r="FYA4" s="64"/>
      <c r="FYB4" s="64"/>
      <c r="FYC4" s="64"/>
      <c r="FYD4" s="64"/>
      <c r="FYE4" s="64"/>
      <c r="FYF4" s="64"/>
      <c r="FYG4" s="64"/>
      <c r="FYH4" s="64"/>
      <c r="FYI4" s="64"/>
      <c r="FYJ4" s="64"/>
      <c r="FYK4" s="64"/>
      <c r="FYL4" s="64"/>
      <c r="FYM4" s="64"/>
      <c r="FYN4" s="64"/>
      <c r="FYO4" s="64"/>
      <c r="FYP4" s="64"/>
      <c r="FYQ4" s="64"/>
      <c r="FYR4" s="64"/>
      <c r="FYS4" s="64"/>
      <c r="FYT4" s="64"/>
      <c r="FYU4" s="64"/>
      <c r="FYV4" s="64"/>
      <c r="FYW4" s="64"/>
      <c r="FYX4" s="64"/>
      <c r="FYY4" s="64"/>
      <c r="FYZ4" s="64"/>
      <c r="FZA4" s="64"/>
      <c r="FZB4" s="64"/>
      <c r="FZC4" s="64"/>
      <c r="FZD4" s="64"/>
      <c r="FZE4" s="64"/>
      <c r="FZF4" s="64"/>
      <c r="FZG4" s="64"/>
      <c r="FZH4" s="64"/>
      <c r="FZI4" s="64"/>
      <c r="FZJ4" s="64"/>
      <c r="FZK4" s="64"/>
      <c r="FZL4" s="64"/>
      <c r="FZM4" s="64"/>
      <c r="FZN4" s="64"/>
      <c r="FZO4" s="64"/>
      <c r="FZP4" s="64"/>
      <c r="FZQ4" s="64"/>
      <c r="FZR4" s="64"/>
      <c r="FZS4" s="64"/>
      <c r="FZT4" s="64"/>
      <c r="FZU4" s="64"/>
      <c r="FZV4" s="64"/>
      <c r="FZW4" s="64"/>
      <c r="FZX4" s="64"/>
      <c r="FZY4" s="64"/>
      <c r="FZZ4" s="64"/>
      <c r="GAA4" s="64"/>
      <c r="GAB4" s="64"/>
      <c r="GAC4" s="64"/>
      <c r="GAD4" s="64"/>
      <c r="GAE4" s="64"/>
      <c r="GAF4" s="64"/>
      <c r="GAG4" s="64"/>
      <c r="GAH4" s="64"/>
      <c r="GAI4" s="64"/>
      <c r="GAJ4" s="64"/>
      <c r="GAK4" s="64"/>
      <c r="GAL4" s="64"/>
      <c r="GAM4" s="64"/>
      <c r="GAN4" s="64"/>
      <c r="GAO4" s="64"/>
      <c r="GAP4" s="64"/>
      <c r="GAQ4" s="64"/>
      <c r="GAR4" s="64"/>
      <c r="GAS4" s="64"/>
      <c r="GAT4" s="64"/>
      <c r="GAU4" s="64"/>
      <c r="GAV4" s="64"/>
      <c r="GAW4" s="64"/>
      <c r="GAX4" s="64"/>
      <c r="GAY4" s="64"/>
      <c r="GAZ4" s="64"/>
      <c r="GBA4" s="64"/>
      <c r="GBB4" s="64"/>
      <c r="GBC4" s="64"/>
      <c r="GBD4" s="64"/>
      <c r="GBE4" s="64"/>
      <c r="GBF4" s="64"/>
      <c r="GBG4" s="64"/>
      <c r="GBH4" s="64"/>
      <c r="GBI4" s="64"/>
      <c r="GBJ4" s="64"/>
      <c r="GBK4" s="64"/>
      <c r="GBL4" s="64"/>
      <c r="GBM4" s="64"/>
      <c r="GBN4" s="64"/>
      <c r="GBO4" s="64"/>
      <c r="GBP4" s="64"/>
      <c r="GBQ4" s="64"/>
      <c r="GBR4" s="64"/>
      <c r="GBS4" s="64"/>
      <c r="GBT4" s="64"/>
      <c r="GBU4" s="64"/>
      <c r="GBV4" s="64"/>
      <c r="GBW4" s="64"/>
      <c r="GBX4" s="64"/>
      <c r="GBY4" s="64"/>
      <c r="GBZ4" s="64"/>
      <c r="GCA4" s="64"/>
      <c r="GCB4" s="64"/>
      <c r="GCC4" s="64"/>
      <c r="GCD4" s="64"/>
      <c r="GCE4" s="64"/>
      <c r="GCF4" s="64"/>
      <c r="GCG4" s="64"/>
      <c r="GCH4" s="64"/>
      <c r="GCI4" s="64"/>
      <c r="GCJ4" s="64"/>
      <c r="GCK4" s="64"/>
      <c r="GCL4" s="64"/>
      <c r="GCM4" s="64"/>
      <c r="GCN4" s="64"/>
      <c r="GCO4" s="64"/>
      <c r="GCP4" s="64"/>
      <c r="GCQ4" s="64"/>
      <c r="GCR4" s="64"/>
      <c r="GCS4" s="64"/>
      <c r="GCT4" s="64"/>
      <c r="GCU4" s="64"/>
      <c r="GCV4" s="64"/>
      <c r="GCW4" s="64"/>
      <c r="GCX4" s="64"/>
      <c r="GCY4" s="64"/>
      <c r="GCZ4" s="64"/>
      <c r="GDA4" s="64"/>
      <c r="GDB4" s="64"/>
      <c r="GDC4" s="64"/>
      <c r="GDD4" s="64"/>
      <c r="GDE4" s="64"/>
      <c r="GDF4" s="64"/>
      <c r="GDG4" s="64"/>
      <c r="GDH4" s="64"/>
      <c r="GDI4" s="64"/>
      <c r="GDJ4" s="64"/>
      <c r="GDK4" s="64"/>
      <c r="GDL4" s="64"/>
      <c r="GDM4" s="64"/>
      <c r="GDN4" s="64"/>
      <c r="GDO4" s="64"/>
      <c r="GDP4" s="64"/>
      <c r="GDQ4" s="64"/>
      <c r="GDR4" s="64"/>
      <c r="GDS4" s="64"/>
      <c r="GDT4" s="64"/>
      <c r="GDU4" s="64"/>
      <c r="GDV4" s="64"/>
      <c r="GDW4" s="64"/>
      <c r="GDX4" s="64"/>
      <c r="GDY4" s="64"/>
      <c r="GDZ4" s="64"/>
      <c r="GEA4" s="64"/>
      <c r="GEB4" s="64"/>
      <c r="GEC4" s="64"/>
      <c r="GED4" s="64"/>
      <c r="GEE4" s="64"/>
      <c r="GEF4" s="64"/>
      <c r="GEG4" s="64"/>
      <c r="GEH4" s="64"/>
      <c r="GEI4" s="64"/>
      <c r="GEJ4" s="64"/>
      <c r="GEK4" s="64"/>
      <c r="GEL4" s="64"/>
      <c r="GEM4" s="64"/>
      <c r="GEN4" s="64"/>
      <c r="GEO4" s="64"/>
      <c r="GEP4" s="64"/>
      <c r="GEQ4" s="64"/>
      <c r="GER4" s="64"/>
      <c r="GES4" s="64"/>
      <c r="GET4" s="64"/>
      <c r="GEU4" s="64"/>
      <c r="GEV4" s="64"/>
      <c r="GEW4" s="64"/>
      <c r="GEX4" s="64"/>
      <c r="GEY4" s="64"/>
      <c r="GEZ4" s="64"/>
      <c r="GFA4" s="64"/>
      <c r="GFB4" s="64"/>
      <c r="GFC4" s="64"/>
      <c r="GFD4" s="64"/>
      <c r="GFE4" s="64"/>
      <c r="GFF4" s="64"/>
      <c r="GFG4" s="64"/>
      <c r="GFH4" s="64"/>
      <c r="GFI4" s="64"/>
      <c r="GFJ4" s="64"/>
      <c r="GFK4" s="64"/>
      <c r="GFL4" s="64"/>
      <c r="GFM4" s="64"/>
      <c r="GFN4" s="64"/>
      <c r="GFO4" s="64"/>
      <c r="GFP4" s="64"/>
      <c r="GFQ4" s="64"/>
      <c r="GFR4" s="64"/>
      <c r="GFS4" s="64"/>
      <c r="GFT4" s="64"/>
      <c r="GFU4" s="64"/>
      <c r="GFV4" s="64"/>
      <c r="GFW4" s="64"/>
      <c r="GFX4" s="64"/>
      <c r="GFY4" s="64"/>
      <c r="GFZ4" s="64"/>
      <c r="GGA4" s="64"/>
      <c r="GGB4" s="64"/>
      <c r="GGC4" s="64"/>
      <c r="GGD4" s="64"/>
      <c r="GGE4" s="64"/>
      <c r="GGF4" s="64"/>
      <c r="GGG4" s="64"/>
      <c r="GGH4" s="64"/>
      <c r="GGI4" s="64"/>
      <c r="GGJ4" s="64"/>
      <c r="GGK4" s="64"/>
      <c r="GGL4" s="64"/>
      <c r="GGM4" s="64"/>
      <c r="GGN4" s="64"/>
      <c r="GGO4" s="64"/>
      <c r="GGP4" s="64"/>
      <c r="GGQ4" s="64"/>
      <c r="GGR4" s="64"/>
      <c r="GGS4" s="64"/>
      <c r="GGT4" s="64"/>
      <c r="GGU4" s="64"/>
      <c r="GGV4" s="64"/>
      <c r="GGW4" s="64"/>
      <c r="GGX4" s="64"/>
      <c r="GGY4" s="64"/>
      <c r="GGZ4" s="64"/>
      <c r="GHA4" s="64"/>
      <c r="GHB4" s="64"/>
      <c r="GHC4" s="64"/>
      <c r="GHD4" s="64"/>
      <c r="GHE4" s="64"/>
      <c r="GHF4" s="64"/>
      <c r="GHG4" s="64"/>
      <c r="GHH4" s="64"/>
      <c r="GHI4" s="64"/>
      <c r="GHJ4" s="64"/>
      <c r="GHK4" s="64"/>
      <c r="GHL4" s="64"/>
      <c r="GHM4" s="64"/>
      <c r="GHN4" s="64"/>
      <c r="GHO4" s="64"/>
      <c r="GHP4" s="64"/>
      <c r="GHQ4" s="64"/>
      <c r="GHR4" s="64"/>
      <c r="GHS4" s="64"/>
      <c r="GHT4" s="64"/>
      <c r="GHU4" s="64"/>
      <c r="GHV4" s="64"/>
      <c r="GHW4" s="64"/>
      <c r="GHX4" s="64"/>
      <c r="GHY4" s="64"/>
      <c r="GHZ4" s="64"/>
      <c r="GIA4" s="64"/>
      <c r="GIB4" s="64"/>
      <c r="GIC4" s="64"/>
      <c r="GID4" s="64"/>
      <c r="GIE4" s="64"/>
      <c r="GIF4" s="64"/>
      <c r="GIG4" s="64"/>
      <c r="GIH4" s="64"/>
      <c r="GII4" s="64"/>
      <c r="GIJ4" s="64"/>
      <c r="GIK4" s="64"/>
      <c r="GIL4" s="64"/>
      <c r="GIM4" s="64"/>
      <c r="GIN4" s="64"/>
      <c r="GIO4" s="64"/>
      <c r="GIP4" s="64"/>
      <c r="GIQ4" s="64"/>
      <c r="GIR4" s="64"/>
      <c r="GIS4" s="64"/>
      <c r="GIT4" s="64"/>
      <c r="GIU4" s="64"/>
      <c r="GIV4" s="64"/>
      <c r="GIW4" s="64"/>
      <c r="GIX4" s="64"/>
      <c r="GIY4" s="64"/>
      <c r="GIZ4" s="64"/>
      <c r="GJA4" s="64"/>
      <c r="GJB4" s="64"/>
      <c r="GJC4" s="64"/>
      <c r="GJD4" s="64"/>
      <c r="GJE4" s="64"/>
      <c r="GJF4" s="64"/>
      <c r="GJG4" s="64"/>
      <c r="GJH4" s="64"/>
      <c r="GJI4" s="64"/>
      <c r="GJJ4" s="64"/>
      <c r="GJK4" s="64"/>
      <c r="GJL4" s="64"/>
      <c r="GJM4" s="64"/>
      <c r="GJN4" s="64"/>
      <c r="GJO4" s="64"/>
      <c r="GJP4" s="64"/>
      <c r="GJQ4" s="64"/>
      <c r="GJR4" s="64"/>
      <c r="GJS4" s="64"/>
      <c r="GJT4" s="64"/>
      <c r="GJU4" s="64"/>
      <c r="GJV4" s="64"/>
      <c r="GJW4" s="64"/>
      <c r="GJX4" s="64"/>
      <c r="GJY4" s="64"/>
      <c r="GJZ4" s="64"/>
      <c r="GKA4" s="64"/>
      <c r="GKB4" s="64"/>
      <c r="GKC4" s="64"/>
      <c r="GKD4" s="64"/>
      <c r="GKE4" s="64"/>
      <c r="GKF4" s="64"/>
      <c r="GKG4" s="64"/>
      <c r="GKH4" s="64"/>
      <c r="GKI4" s="64"/>
      <c r="GKJ4" s="64"/>
      <c r="GKK4" s="64"/>
      <c r="GKL4" s="64"/>
      <c r="GKM4" s="64"/>
      <c r="GKN4" s="64"/>
      <c r="GKO4" s="64"/>
      <c r="GKP4" s="64"/>
      <c r="GKQ4" s="64"/>
      <c r="GKR4" s="64"/>
      <c r="GKS4" s="64"/>
      <c r="GKT4" s="64"/>
      <c r="GKU4" s="64"/>
      <c r="GKV4" s="64"/>
      <c r="GKW4" s="64"/>
      <c r="GKX4" s="64"/>
      <c r="GKY4" s="64"/>
      <c r="GKZ4" s="64"/>
      <c r="GLA4" s="64"/>
      <c r="GLB4" s="64"/>
      <c r="GLC4" s="64"/>
      <c r="GLD4" s="64"/>
      <c r="GLE4" s="64"/>
      <c r="GLF4" s="64"/>
      <c r="GLG4" s="64"/>
      <c r="GLH4" s="64"/>
      <c r="GLI4" s="64"/>
      <c r="GLJ4" s="64"/>
      <c r="GLK4" s="64"/>
      <c r="GLL4" s="64"/>
      <c r="GLM4" s="64"/>
      <c r="GLN4" s="64"/>
      <c r="GLO4" s="64"/>
      <c r="GLP4" s="64"/>
      <c r="GLQ4" s="64"/>
      <c r="GLR4" s="64"/>
      <c r="GLS4" s="64"/>
      <c r="GLT4" s="64"/>
      <c r="GLU4" s="64"/>
      <c r="GLV4" s="64"/>
      <c r="GLW4" s="64"/>
      <c r="GLX4" s="64"/>
      <c r="GLY4" s="64"/>
      <c r="GLZ4" s="64"/>
      <c r="GMA4" s="64"/>
      <c r="GMB4" s="64"/>
      <c r="GMC4" s="64"/>
      <c r="GMD4" s="64"/>
      <c r="GME4" s="64"/>
      <c r="GMF4" s="64"/>
      <c r="GMG4" s="64"/>
      <c r="GMH4" s="64"/>
      <c r="GMI4" s="64"/>
      <c r="GMJ4" s="64"/>
      <c r="GMK4" s="64"/>
      <c r="GML4" s="64"/>
      <c r="GMM4" s="64"/>
      <c r="GMN4" s="64"/>
      <c r="GMO4" s="64"/>
      <c r="GMP4" s="64"/>
      <c r="GMQ4" s="64"/>
      <c r="GMR4" s="64"/>
      <c r="GMS4" s="64"/>
      <c r="GMT4" s="64"/>
      <c r="GMU4" s="64"/>
      <c r="GMV4" s="64"/>
      <c r="GMW4" s="64"/>
      <c r="GMX4" s="64"/>
      <c r="GMY4" s="64"/>
      <c r="GMZ4" s="64"/>
      <c r="GNA4" s="64"/>
      <c r="GNB4" s="64"/>
      <c r="GNC4" s="64"/>
      <c r="GND4" s="64"/>
      <c r="GNE4" s="64"/>
      <c r="GNF4" s="64"/>
      <c r="GNG4" s="64"/>
      <c r="GNH4" s="64"/>
      <c r="GNI4" s="64"/>
      <c r="GNJ4" s="64"/>
      <c r="GNK4" s="64"/>
      <c r="GNL4" s="64"/>
      <c r="GNM4" s="64"/>
      <c r="GNN4" s="64"/>
      <c r="GNO4" s="64"/>
      <c r="GNP4" s="64"/>
      <c r="GNQ4" s="64"/>
      <c r="GNR4" s="64"/>
      <c r="GNS4" s="64"/>
      <c r="GNT4" s="64"/>
      <c r="GNU4" s="64"/>
      <c r="GNV4" s="64"/>
      <c r="GNW4" s="64"/>
      <c r="GNX4" s="64"/>
      <c r="GNY4" s="64"/>
      <c r="GNZ4" s="64"/>
      <c r="GOA4" s="64"/>
      <c r="GOB4" s="64"/>
      <c r="GOC4" s="64"/>
      <c r="GOD4" s="64"/>
      <c r="GOE4" s="64"/>
      <c r="GOF4" s="64"/>
      <c r="GOG4" s="64"/>
      <c r="GOH4" s="64"/>
      <c r="GOI4" s="64"/>
      <c r="GOJ4" s="64"/>
      <c r="GOK4" s="64"/>
      <c r="GOL4" s="64"/>
      <c r="GOM4" s="64"/>
      <c r="GON4" s="64"/>
      <c r="GOO4" s="64"/>
      <c r="GOP4" s="64"/>
      <c r="GOQ4" s="64"/>
      <c r="GOR4" s="64"/>
      <c r="GOS4" s="64"/>
      <c r="GOT4" s="64"/>
      <c r="GOU4" s="64"/>
      <c r="GOV4" s="64"/>
      <c r="GOW4" s="64"/>
      <c r="GOX4" s="64"/>
      <c r="GOY4" s="64"/>
      <c r="GOZ4" s="64"/>
      <c r="GPA4" s="64"/>
      <c r="GPB4" s="64"/>
      <c r="GPC4" s="64"/>
      <c r="GPD4" s="64"/>
      <c r="GPE4" s="64"/>
      <c r="GPF4" s="64"/>
      <c r="GPG4" s="64"/>
      <c r="GPH4" s="64"/>
      <c r="GPI4" s="64"/>
      <c r="GPJ4" s="64"/>
      <c r="GPK4" s="64"/>
      <c r="GPL4" s="64"/>
      <c r="GPM4" s="64"/>
      <c r="GPN4" s="64"/>
      <c r="GPO4" s="64"/>
      <c r="GPP4" s="64"/>
      <c r="GPQ4" s="64"/>
      <c r="GPR4" s="64"/>
      <c r="GPS4" s="64"/>
      <c r="GPT4" s="64"/>
      <c r="GPU4" s="64"/>
      <c r="GPV4" s="64"/>
      <c r="GPW4" s="64"/>
      <c r="GPX4" s="64"/>
      <c r="GPY4" s="64"/>
      <c r="GPZ4" s="64"/>
      <c r="GQA4" s="64"/>
      <c r="GQB4" s="64"/>
      <c r="GQC4" s="64"/>
      <c r="GQD4" s="64"/>
      <c r="GQE4" s="64"/>
      <c r="GQF4" s="64"/>
      <c r="GQG4" s="64"/>
      <c r="GQH4" s="64"/>
      <c r="GQI4" s="64"/>
      <c r="GQJ4" s="64"/>
      <c r="GQK4" s="64"/>
      <c r="GQL4" s="64"/>
      <c r="GQM4" s="64"/>
      <c r="GQN4" s="64"/>
      <c r="GQO4" s="64"/>
      <c r="GQP4" s="64"/>
      <c r="GQQ4" s="64"/>
      <c r="GQR4" s="64"/>
      <c r="GQS4" s="64"/>
      <c r="GQT4" s="64"/>
      <c r="GQU4" s="64"/>
      <c r="GQV4" s="64"/>
      <c r="GQW4" s="64"/>
      <c r="GQX4" s="64"/>
      <c r="GQY4" s="64"/>
      <c r="GQZ4" s="64"/>
      <c r="GRA4" s="64"/>
      <c r="GRB4" s="64"/>
      <c r="GRC4" s="64"/>
      <c r="GRD4" s="64"/>
      <c r="GRE4" s="64"/>
      <c r="GRF4" s="64"/>
      <c r="GRG4" s="64"/>
      <c r="GRH4" s="64"/>
      <c r="GRI4" s="64"/>
      <c r="GRJ4" s="64"/>
      <c r="GRK4" s="64"/>
      <c r="GRL4" s="64"/>
      <c r="GRM4" s="64"/>
      <c r="GRN4" s="64"/>
      <c r="GRO4" s="64"/>
      <c r="GRP4" s="64"/>
      <c r="GRQ4" s="64"/>
      <c r="GRR4" s="64"/>
      <c r="GRS4" s="64"/>
      <c r="GRT4" s="64"/>
      <c r="GRU4" s="64"/>
      <c r="GRV4" s="64"/>
      <c r="GRW4" s="64"/>
      <c r="GRX4" s="64"/>
      <c r="GRY4" s="64"/>
      <c r="GRZ4" s="64"/>
      <c r="GSA4" s="64"/>
      <c r="GSB4" s="64"/>
      <c r="GSC4" s="64"/>
      <c r="GSD4" s="64"/>
      <c r="GSE4" s="64"/>
      <c r="GSF4" s="64"/>
      <c r="GSG4" s="64"/>
      <c r="GSH4" s="64"/>
      <c r="GSI4" s="64"/>
      <c r="GSJ4" s="64"/>
      <c r="GSK4" s="64"/>
      <c r="GSL4" s="64"/>
      <c r="GSM4" s="64"/>
      <c r="GSN4" s="64"/>
      <c r="GSO4" s="64"/>
      <c r="GSP4" s="64"/>
      <c r="GSQ4" s="64"/>
      <c r="GSR4" s="64"/>
      <c r="GSS4" s="64"/>
      <c r="GST4" s="64"/>
      <c r="GSU4" s="64"/>
      <c r="GSV4" s="64"/>
      <c r="GSW4" s="64"/>
      <c r="GSX4" s="64"/>
      <c r="GSY4" s="64"/>
      <c r="GSZ4" s="64"/>
      <c r="GTA4" s="64"/>
      <c r="GTB4" s="64"/>
      <c r="GTC4" s="64"/>
      <c r="GTD4" s="64"/>
      <c r="GTE4" s="64"/>
      <c r="GTF4" s="64"/>
      <c r="GTG4" s="64"/>
      <c r="GTH4" s="64"/>
      <c r="GTI4" s="64"/>
      <c r="GTJ4" s="64"/>
      <c r="GTK4" s="64"/>
      <c r="GTL4" s="64"/>
      <c r="GTM4" s="64"/>
      <c r="GTN4" s="64"/>
      <c r="GTO4" s="64"/>
      <c r="GTP4" s="64"/>
      <c r="GTQ4" s="64"/>
      <c r="GTR4" s="64"/>
      <c r="GTS4" s="64"/>
      <c r="GTT4" s="64"/>
      <c r="GTU4" s="64"/>
      <c r="GTV4" s="64"/>
      <c r="GTW4" s="64"/>
      <c r="GTX4" s="64"/>
      <c r="GTY4" s="64"/>
      <c r="GTZ4" s="64"/>
      <c r="GUA4" s="64"/>
      <c r="GUB4" s="64"/>
      <c r="GUC4" s="64"/>
      <c r="GUD4" s="64"/>
      <c r="GUE4" s="64"/>
      <c r="GUF4" s="64"/>
      <c r="GUG4" s="64"/>
      <c r="GUH4" s="64"/>
      <c r="GUI4" s="64"/>
      <c r="GUJ4" s="64"/>
      <c r="GUK4" s="64"/>
      <c r="GUL4" s="64"/>
      <c r="GUM4" s="64"/>
      <c r="GUN4" s="64"/>
      <c r="GUO4" s="64"/>
      <c r="GUP4" s="64"/>
      <c r="GUQ4" s="64"/>
      <c r="GUR4" s="64"/>
      <c r="GUS4" s="64"/>
      <c r="GUT4" s="64"/>
      <c r="GUU4" s="64"/>
      <c r="GUV4" s="64"/>
      <c r="GUW4" s="64"/>
      <c r="GUX4" s="64"/>
      <c r="GUY4" s="64"/>
      <c r="GUZ4" s="64"/>
      <c r="GVA4" s="64"/>
      <c r="GVB4" s="64"/>
      <c r="GVC4" s="64"/>
      <c r="GVD4" s="64"/>
      <c r="GVE4" s="64"/>
      <c r="GVF4" s="64"/>
      <c r="GVG4" s="64"/>
      <c r="GVH4" s="64"/>
      <c r="GVI4" s="64"/>
      <c r="GVJ4" s="64"/>
      <c r="GVK4" s="64"/>
      <c r="GVL4" s="64"/>
      <c r="GVM4" s="64"/>
      <c r="GVN4" s="64"/>
      <c r="GVO4" s="64"/>
      <c r="GVP4" s="64"/>
      <c r="GVQ4" s="64"/>
      <c r="GVR4" s="64"/>
      <c r="GVS4" s="64"/>
      <c r="GVT4" s="64"/>
      <c r="GVU4" s="64"/>
      <c r="GVV4" s="64"/>
      <c r="GVW4" s="64"/>
      <c r="GVX4" s="64"/>
      <c r="GVY4" s="64"/>
      <c r="GVZ4" s="64"/>
      <c r="GWA4" s="64"/>
      <c r="GWB4" s="64"/>
      <c r="GWC4" s="64"/>
      <c r="GWD4" s="64"/>
      <c r="GWE4" s="64"/>
      <c r="GWF4" s="64"/>
      <c r="GWG4" s="64"/>
      <c r="GWH4" s="64"/>
      <c r="GWI4" s="64"/>
      <c r="GWJ4" s="64"/>
      <c r="GWK4" s="64"/>
      <c r="GWL4" s="64"/>
      <c r="GWM4" s="64"/>
      <c r="GWN4" s="64"/>
      <c r="GWO4" s="64"/>
      <c r="GWP4" s="64"/>
      <c r="GWQ4" s="64"/>
      <c r="GWR4" s="64"/>
      <c r="GWS4" s="64"/>
      <c r="GWT4" s="64"/>
      <c r="GWU4" s="64"/>
      <c r="GWV4" s="64"/>
      <c r="GWW4" s="64"/>
      <c r="GWX4" s="64"/>
      <c r="GWY4" s="64"/>
      <c r="GWZ4" s="64"/>
      <c r="GXA4" s="64"/>
      <c r="GXB4" s="64"/>
      <c r="GXC4" s="64"/>
      <c r="GXD4" s="64"/>
      <c r="GXE4" s="64"/>
      <c r="GXF4" s="64"/>
      <c r="GXG4" s="64"/>
      <c r="GXH4" s="64"/>
      <c r="GXI4" s="64"/>
      <c r="GXJ4" s="64"/>
      <c r="GXK4" s="64"/>
      <c r="GXL4" s="64"/>
      <c r="GXM4" s="64"/>
      <c r="GXN4" s="64"/>
      <c r="GXO4" s="64"/>
      <c r="GXP4" s="64"/>
      <c r="GXQ4" s="64"/>
      <c r="GXR4" s="64"/>
      <c r="GXS4" s="64"/>
      <c r="GXT4" s="64"/>
      <c r="GXU4" s="64"/>
      <c r="GXV4" s="64"/>
      <c r="GXW4" s="64"/>
      <c r="GXX4" s="64"/>
      <c r="GXY4" s="64"/>
      <c r="GXZ4" s="64"/>
      <c r="GYA4" s="64"/>
      <c r="GYB4" s="64"/>
      <c r="GYC4" s="64"/>
      <c r="GYD4" s="64"/>
      <c r="GYE4" s="64"/>
      <c r="GYF4" s="64"/>
      <c r="GYG4" s="64"/>
      <c r="GYH4" s="64"/>
      <c r="GYI4" s="64"/>
      <c r="GYJ4" s="64"/>
      <c r="GYK4" s="64"/>
      <c r="GYL4" s="64"/>
      <c r="GYM4" s="64"/>
      <c r="GYN4" s="64"/>
      <c r="GYO4" s="64"/>
      <c r="GYP4" s="64"/>
      <c r="GYQ4" s="64"/>
      <c r="GYR4" s="64"/>
      <c r="GYS4" s="64"/>
      <c r="GYT4" s="64"/>
      <c r="GYU4" s="64"/>
      <c r="GYV4" s="64"/>
      <c r="GYW4" s="64"/>
      <c r="GYX4" s="64"/>
      <c r="GYY4" s="64"/>
      <c r="GYZ4" s="64"/>
      <c r="GZA4" s="64"/>
      <c r="GZB4" s="64"/>
      <c r="GZC4" s="64"/>
      <c r="GZD4" s="64"/>
      <c r="GZE4" s="64"/>
      <c r="GZF4" s="64"/>
      <c r="GZG4" s="64"/>
      <c r="GZH4" s="64"/>
      <c r="GZI4" s="64"/>
      <c r="GZJ4" s="64"/>
      <c r="GZK4" s="64"/>
      <c r="GZL4" s="64"/>
      <c r="GZM4" s="64"/>
      <c r="GZN4" s="64"/>
      <c r="GZO4" s="64"/>
      <c r="GZP4" s="64"/>
      <c r="GZQ4" s="64"/>
      <c r="GZR4" s="64"/>
      <c r="GZS4" s="64"/>
      <c r="GZT4" s="64"/>
      <c r="GZU4" s="64"/>
      <c r="GZV4" s="64"/>
      <c r="GZW4" s="64"/>
      <c r="GZX4" s="64"/>
      <c r="GZY4" s="64"/>
      <c r="GZZ4" s="64"/>
      <c r="HAA4" s="64"/>
      <c r="HAB4" s="64"/>
      <c r="HAC4" s="64"/>
      <c r="HAD4" s="64"/>
      <c r="HAE4" s="64"/>
      <c r="HAF4" s="64"/>
      <c r="HAG4" s="64"/>
      <c r="HAH4" s="64"/>
      <c r="HAI4" s="64"/>
      <c r="HAJ4" s="64"/>
      <c r="HAK4" s="64"/>
      <c r="HAL4" s="64"/>
      <c r="HAM4" s="64"/>
      <c r="HAN4" s="64"/>
      <c r="HAO4" s="64"/>
      <c r="HAP4" s="64"/>
      <c r="HAQ4" s="64"/>
      <c r="HAR4" s="64"/>
      <c r="HAS4" s="64"/>
      <c r="HAT4" s="64"/>
      <c r="HAU4" s="64"/>
      <c r="HAV4" s="64"/>
      <c r="HAW4" s="64"/>
      <c r="HAX4" s="64"/>
      <c r="HAY4" s="64"/>
      <c r="HAZ4" s="64"/>
      <c r="HBA4" s="64"/>
      <c r="HBB4" s="64"/>
      <c r="HBC4" s="64"/>
      <c r="HBD4" s="64"/>
      <c r="HBE4" s="64"/>
      <c r="HBF4" s="64"/>
      <c r="HBG4" s="64"/>
      <c r="HBH4" s="64"/>
      <c r="HBI4" s="64"/>
      <c r="HBJ4" s="64"/>
      <c r="HBK4" s="64"/>
      <c r="HBL4" s="64"/>
      <c r="HBM4" s="64"/>
      <c r="HBN4" s="64"/>
      <c r="HBO4" s="64"/>
      <c r="HBP4" s="64"/>
      <c r="HBQ4" s="64"/>
      <c r="HBR4" s="64"/>
      <c r="HBS4" s="64"/>
      <c r="HBT4" s="64"/>
      <c r="HBU4" s="64"/>
      <c r="HBV4" s="64"/>
      <c r="HBW4" s="64"/>
      <c r="HBX4" s="64"/>
      <c r="HBY4" s="64"/>
      <c r="HBZ4" s="64"/>
      <c r="HCA4" s="64"/>
      <c r="HCB4" s="64"/>
      <c r="HCC4" s="64"/>
      <c r="HCD4" s="64"/>
      <c r="HCE4" s="64"/>
      <c r="HCF4" s="64"/>
      <c r="HCG4" s="64"/>
      <c r="HCH4" s="64"/>
      <c r="HCI4" s="64"/>
      <c r="HCJ4" s="64"/>
      <c r="HCK4" s="64"/>
      <c r="HCL4" s="64"/>
      <c r="HCM4" s="64"/>
      <c r="HCN4" s="64"/>
      <c r="HCO4" s="64"/>
      <c r="HCP4" s="64"/>
      <c r="HCQ4" s="64"/>
      <c r="HCR4" s="64"/>
      <c r="HCS4" s="64"/>
      <c r="HCT4" s="64"/>
      <c r="HCU4" s="64"/>
      <c r="HCV4" s="64"/>
      <c r="HCW4" s="64"/>
      <c r="HCX4" s="64"/>
      <c r="HCY4" s="64"/>
      <c r="HCZ4" s="64"/>
      <c r="HDA4" s="64"/>
      <c r="HDB4" s="64"/>
      <c r="HDC4" s="64"/>
      <c r="HDD4" s="64"/>
      <c r="HDE4" s="64"/>
      <c r="HDF4" s="64"/>
      <c r="HDG4" s="64"/>
      <c r="HDH4" s="64"/>
      <c r="HDI4" s="64"/>
      <c r="HDJ4" s="64"/>
      <c r="HDK4" s="64"/>
      <c r="HDL4" s="64"/>
      <c r="HDM4" s="64"/>
      <c r="HDN4" s="64"/>
      <c r="HDO4" s="64"/>
      <c r="HDP4" s="64"/>
      <c r="HDQ4" s="64"/>
      <c r="HDR4" s="64"/>
      <c r="HDS4" s="64"/>
      <c r="HDT4" s="64"/>
      <c r="HDU4" s="64"/>
      <c r="HDV4" s="64"/>
      <c r="HDW4" s="64"/>
      <c r="HDX4" s="64"/>
      <c r="HDY4" s="64"/>
      <c r="HDZ4" s="64"/>
      <c r="HEA4" s="64"/>
      <c r="HEB4" s="64"/>
      <c r="HEC4" s="64"/>
      <c r="HED4" s="64"/>
      <c r="HEE4" s="64"/>
      <c r="HEF4" s="64"/>
      <c r="HEG4" s="64"/>
      <c r="HEH4" s="64"/>
      <c r="HEI4" s="64"/>
      <c r="HEJ4" s="64"/>
      <c r="HEK4" s="64"/>
      <c r="HEL4" s="64"/>
      <c r="HEM4" s="64"/>
      <c r="HEN4" s="64"/>
      <c r="HEO4" s="64"/>
      <c r="HEP4" s="64"/>
      <c r="HEQ4" s="64"/>
      <c r="HER4" s="64"/>
      <c r="HES4" s="64"/>
      <c r="HET4" s="64"/>
      <c r="HEU4" s="64"/>
      <c r="HEV4" s="64"/>
      <c r="HEW4" s="64"/>
      <c r="HEX4" s="64"/>
      <c r="HEY4" s="64"/>
      <c r="HEZ4" s="64"/>
      <c r="HFA4" s="64"/>
      <c r="HFB4" s="64"/>
      <c r="HFC4" s="64"/>
      <c r="HFD4" s="64"/>
      <c r="HFE4" s="64"/>
      <c r="HFF4" s="64"/>
      <c r="HFG4" s="64"/>
      <c r="HFH4" s="64"/>
      <c r="HFI4" s="64"/>
      <c r="HFJ4" s="64"/>
      <c r="HFK4" s="64"/>
      <c r="HFL4" s="64"/>
      <c r="HFM4" s="64"/>
      <c r="HFN4" s="64"/>
      <c r="HFO4" s="64"/>
      <c r="HFP4" s="64"/>
      <c r="HFQ4" s="64"/>
      <c r="HFR4" s="64"/>
      <c r="HFS4" s="64"/>
      <c r="HFT4" s="64"/>
      <c r="HFU4" s="64"/>
      <c r="HFV4" s="64"/>
      <c r="HFW4" s="64"/>
      <c r="HFX4" s="64"/>
      <c r="HFY4" s="64"/>
      <c r="HFZ4" s="64"/>
      <c r="HGA4" s="64"/>
      <c r="HGB4" s="64"/>
      <c r="HGC4" s="64"/>
      <c r="HGD4" s="64"/>
      <c r="HGE4" s="64"/>
      <c r="HGF4" s="64"/>
      <c r="HGG4" s="64"/>
      <c r="HGH4" s="64"/>
      <c r="HGI4" s="64"/>
      <c r="HGJ4" s="64"/>
      <c r="HGK4" s="64"/>
      <c r="HGL4" s="64"/>
      <c r="HGM4" s="64"/>
      <c r="HGN4" s="64"/>
      <c r="HGO4" s="64"/>
      <c r="HGP4" s="64"/>
      <c r="HGQ4" s="64"/>
      <c r="HGR4" s="64"/>
      <c r="HGS4" s="64"/>
      <c r="HGT4" s="64"/>
      <c r="HGU4" s="64"/>
      <c r="HGV4" s="64"/>
      <c r="HGW4" s="64"/>
      <c r="HGX4" s="64"/>
      <c r="HGY4" s="64"/>
      <c r="HGZ4" s="64"/>
      <c r="HHA4" s="64"/>
      <c r="HHB4" s="64"/>
      <c r="HHC4" s="64"/>
      <c r="HHD4" s="64"/>
      <c r="HHE4" s="64"/>
      <c r="HHF4" s="64"/>
      <c r="HHG4" s="64"/>
      <c r="HHH4" s="64"/>
      <c r="HHI4" s="64"/>
      <c r="HHJ4" s="64"/>
      <c r="HHK4" s="64"/>
      <c r="HHL4" s="64"/>
      <c r="HHM4" s="64"/>
      <c r="HHN4" s="64"/>
      <c r="HHO4" s="64"/>
      <c r="HHP4" s="64"/>
      <c r="HHQ4" s="64"/>
      <c r="HHR4" s="64"/>
      <c r="HHS4" s="64"/>
      <c r="HHT4" s="64"/>
      <c r="HHU4" s="64"/>
      <c r="HHV4" s="64"/>
      <c r="HHW4" s="64"/>
      <c r="HHX4" s="64"/>
      <c r="HHY4" s="64"/>
      <c r="HHZ4" s="64"/>
      <c r="HIA4" s="64"/>
      <c r="HIB4" s="64"/>
      <c r="HIC4" s="64"/>
      <c r="HID4" s="64"/>
      <c r="HIE4" s="64"/>
      <c r="HIF4" s="64"/>
      <c r="HIG4" s="64"/>
      <c r="HIH4" s="64"/>
      <c r="HII4" s="64"/>
      <c r="HIJ4" s="64"/>
      <c r="HIK4" s="64"/>
      <c r="HIL4" s="64"/>
      <c r="HIM4" s="64"/>
      <c r="HIN4" s="64"/>
      <c r="HIO4" s="64"/>
      <c r="HIP4" s="64"/>
      <c r="HIQ4" s="64"/>
      <c r="HIR4" s="64"/>
      <c r="HIS4" s="64"/>
      <c r="HIT4" s="64"/>
      <c r="HIU4" s="64"/>
      <c r="HIV4" s="64"/>
      <c r="HIW4" s="64"/>
      <c r="HIX4" s="64"/>
      <c r="HIY4" s="64"/>
      <c r="HIZ4" s="64"/>
      <c r="HJA4" s="64"/>
      <c r="HJB4" s="64"/>
      <c r="HJC4" s="64"/>
      <c r="HJD4" s="64"/>
      <c r="HJE4" s="64"/>
      <c r="HJF4" s="64"/>
      <c r="HJG4" s="64"/>
      <c r="HJH4" s="64"/>
      <c r="HJI4" s="64"/>
      <c r="HJJ4" s="64"/>
      <c r="HJK4" s="64"/>
      <c r="HJL4" s="64"/>
      <c r="HJM4" s="64"/>
      <c r="HJN4" s="64"/>
      <c r="HJO4" s="64"/>
      <c r="HJP4" s="64"/>
      <c r="HJQ4" s="64"/>
      <c r="HJR4" s="64"/>
      <c r="HJS4" s="64"/>
      <c r="HJT4" s="64"/>
      <c r="HJU4" s="64"/>
      <c r="HJV4" s="64"/>
      <c r="HJW4" s="64"/>
      <c r="HJX4" s="64"/>
      <c r="HJY4" s="64"/>
      <c r="HJZ4" s="64"/>
      <c r="HKA4" s="64"/>
      <c r="HKB4" s="64"/>
      <c r="HKC4" s="64"/>
      <c r="HKD4" s="64"/>
      <c r="HKE4" s="64"/>
      <c r="HKF4" s="64"/>
      <c r="HKG4" s="64"/>
      <c r="HKH4" s="64"/>
      <c r="HKI4" s="64"/>
      <c r="HKJ4" s="64"/>
      <c r="HKK4" s="64"/>
      <c r="HKL4" s="64"/>
      <c r="HKM4" s="64"/>
      <c r="HKN4" s="64"/>
      <c r="HKO4" s="64"/>
      <c r="HKP4" s="64"/>
      <c r="HKQ4" s="64"/>
      <c r="HKR4" s="64"/>
      <c r="HKS4" s="64"/>
      <c r="HKT4" s="64"/>
      <c r="HKU4" s="64"/>
      <c r="HKV4" s="64"/>
      <c r="HKW4" s="64"/>
      <c r="HKX4" s="64"/>
      <c r="HKY4" s="64"/>
      <c r="HKZ4" s="64"/>
      <c r="HLA4" s="64"/>
      <c r="HLB4" s="64"/>
      <c r="HLC4" s="64"/>
      <c r="HLD4" s="64"/>
      <c r="HLE4" s="64"/>
      <c r="HLF4" s="64"/>
      <c r="HLG4" s="64"/>
      <c r="HLH4" s="64"/>
      <c r="HLI4" s="64"/>
      <c r="HLJ4" s="64"/>
      <c r="HLK4" s="64"/>
      <c r="HLL4" s="64"/>
      <c r="HLM4" s="64"/>
      <c r="HLN4" s="64"/>
      <c r="HLO4" s="64"/>
      <c r="HLP4" s="64"/>
      <c r="HLQ4" s="64"/>
      <c r="HLR4" s="64"/>
      <c r="HLS4" s="64"/>
      <c r="HLT4" s="64"/>
      <c r="HLU4" s="64"/>
      <c r="HLV4" s="64"/>
      <c r="HLW4" s="64"/>
      <c r="HLX4" s="64"/>
      <c r="HLY4" s="64"/>
      <c r="HLZ4" s="64"/>
      <c r="HMA4" s="64"/>
      <c r="HMB4" s="64"/>
      <c r="HMC4" s="64"/>
      <c r="HMD4" s="64"/>
      <c r="HME4" s="64"/>
      <c r="HMF4" s="64"/>
      <c r="HMG4" s="64"/>
      <c r="HMH4" s="64"/>
      <c r="HMI4" s="64"/>
      <c r="HMJ4" s="64"/>
      <c r="HMK4" s="64"/>
      <c r="HML4" s="64"/>
      <c r="HMM4" s="64"/>
      <c r="HMN4" s="64"/>
      <c r="HMO4" s="64"/>
      <c r="HMP4" s="64"/>
      <c r="HMQ4" s="64"/>
      <c r="HMR4" s="64"/>
      <c r="HMS4" s="64"/>
      <c r="HMT4" s="64"/>
      <c r="HMU4" s="64"/>
      <c r="HMV4" s="64"/>
      <c r="HMW4" s="64"/>
      <c r="HMX4" s="64"/>
      <c r="HMY4" s="64"/>
      <c r="HMZ4" s="64"/>
      <c r="HNA4" s="64"/>
      <c r="HNB4" s="64"/>
      <c r="HNC4" s="64"/>
      <c r="HND4" s="64"/>
      <c r="HNE4" s="64"/>
      <c r="HNF4" s="64"/>
      <c r="HNG4" s="64"/>
      <c r="HNH4" s="64"/>
      <c r="HNI4" s="64"/>
      <c r="HNJ4" s="64"/>
      <c r="HNK4" s="64"/>
      <c r="HNL4" s="64"/>
      <c r="HNM4" s="64"/>
      <c r="HNN4" s="64"/>
      <c r="HNO4" s="64"/>
      <c r="HNP4" s="64"/>
      <c r="HNQ4" s="64"/>
      <c r="HNR4" s="64"/>
      <c r="HNS4" s="64"/>
      <c r="HNT4" s="64"/>
      <c r="HNU4" s="64"/>
      <c r="HNV4" s="64"/>
      <c r="HNW4" s="64"/>
      <c r="HNX4" s="64"/>
      <c r="HNY4" s="64"/>
      <c r="HNZ4" s="64"/>
      <c r="HOA4" s="64"/>
      <c r="HOB4" s="64"/>
      <c r="HOC4" s="64"/>
      <c r="HOD4" s="64"/>
      <c r="HOE4" s="64"/>
      <c r="HOF4" s="64"/>
      <c r="HOG4" s="64"/>
      <c r="HOH4" s="64"/>
      <c r="HOI4" s="64"/>
      <c r="HOJ4" s="64"/>
      <c r="HOK4" s="64"/>
      <c r="HOL4" s="64"/>
      <c r="HOM4" s="64"/>
      <c r="HON4" s="64"/>
      <c r="HOO4" s="64"/>
      <c r="HOP4" s="64"/>
      <c r="HOQ4" s="64"/>
      <c r="HOR4" s="64"/>
      <c r="HOS4" s="64"/>
      <c r="HOT4" s="64"/>
      <c r="HOU4" s="64"/>
      <c r="HOV4" s="64"/>
      <c r="HOW4" s="64"/>
      <c r="HOX4" s="64"/>
      <c r="HOY4" s="64"/>
      <c r="HOZ4" s="64"/>
      <c r="HPA4" s="64"/>
      <c r="HPB4" s="64"/>
      <c r="HPC4" s="64"/>
      <c r="HPD4" s="64"/>
      <c r="HPE4" s="64"/>
      <c r="HPF4" s="64"/>
      <c r="HPG4" s="64"/>
      <c r="HPH4" s="64"/>
      <c r="HPI4" s="64"/>
      <c r="HPJ4" s="64"/>
      <c r="HPK4" s="64"/>
      <c r="HPL4" s="64"/>
      <c r="HPM4" s="64"/>
      <c r="HPN4" s="64"/>
      <c r="HPO4" s="64"/>
      <c r="HPP4" s="64"/>
      <c r="HPQ4" s="64"/>
      <c r="HPR4" s="64"/>
      <c r="HPS4" s="64"/>
      <c r="HPT4" s="64"/>
      <c r="HPU4" s="64"/>
      <c r="HPV4" s="64"/>
      <c r="HPW4" s="64"/>
      <c r="HPX4" s="64"/>
      <c r="HPY4" s="64"/>
      <c r="HPZ4" s="64"/>
      <c r="HQA4" s="64"/>
      <c r="HQB4" s="64"/>
      <c r="HQC4" s="64"/>
      <c r="HQD4" s="64"/>
      <c r="HQE4" s="64"/>
      <c r="HQF4" s="64"/>
      <c r="HQG4" s="64"/>
      <c r="HQH4" s="64"/>
      <c r="HQI4" s="64"/>
      <c r="HQJ4" s="64"/>
      <c r="HQK4" s="64"/>
      <c r="HQL4" s="64"/>
      <c r="HQM4" s="64"/>
      <c r="HQN4" s="64"/>
      <c r="HQO4" s="64"/>
      <c r="HQP4" s="64"/>
      <c r="HQQ4" s="64"/>
      <c r="HQR4" s="64"/>
      <c r="HQS4" s="64"/>
      <c r="HQT4" s="64"/>
      <c r="HQU4" s="64"/>
      <c r="HQV4" s="64"/>
      <c r="HQW4" s="64"/>
      <c r="HQX4" s="64"/>
      <c r="HQY4" s="64"/>
      <c r="HQZ4" s="64"/>
      <c r="HRA4" s="64"/>
      <c r="HRB4" s="64"/>
      <c r="HRC4" s="64"/>
      <c r="HRD4" s="64"/>
      <c r="HRE4" s="64"/>
      <c r="HRF4" s="64"/>
      <c r="HRG4" s="64"/>
      <c r="HRH4" s="64"/>
      <c r="HRI4" s="64"/>
      <c r="HRJ4" s="64"/>
      <c r="HRK4" s="64"/>
      <c r="HRL4" s="64"/>
      <c r="HRM4" s="64"/>
      <c r="HRN4" s="64"/>
      <c r="HRO4" s="64"/>
      <c r="HRP4" s="64"/>
      <c r="HRQ4" s="64"/>
      <c r="HRR4" s="64"/>
      <c r="HRS4" s="64"/>
      <c r="HRT4" s="64"/>
      <c r="HRU4" s="64"/>
      <c r="HRV4" s="64"/>
      <c r="HRW4" s="64"/>
      <c r="HRX4" s="64"/>
      <c r="HRY4" s="64"/>
      <c r="HRZ4" s="64"/>
      <c r="HSA4" s="64"/>
      <c r="HSB4" s="64"/>
      <c r="HSC4" s="64"/>
      <c r="HSD4" s="64"/>
      <c r="HSE4" s="64"/>
      <c r="HSF4" s="64"/>
      <c r="HSG4" s="64"/>
      <c r="HSH4" s="64"/>
      <c r="HSI4" s="64"/>
      <c r="HSJ4" s="64"/>
      <c r="HSK4" s="64"/>
      <c r="HSL4" s="64"/>
      <c r="HSM4" s="64"/>
      <c r="HSN4" s="64"/>
      <c r="HSO4" s="64"/>
      <c r="HSP4" s="64"/>
      <c r="HSQ4" s="64"/>
      <c r="HSR4" s="64"/>
      <c r="HSS4" s="64"/>
      <c r="HST4" s="64"/>
      <c r="HSU4" s="64"/>
      <c r="HSV4" s="64"/>
      <c r="HSW4" s="64"/>
      <c r="HSX4" s="64"/>
      <c r="HSY4" s="64"/>
      <c r="HSZ4" s="64"/>
      <c r="HTA4" s="64"/>
      <c r="HTB4" s="64"/>
      <c r="HTC4" s="64"/>
      <c r="HTD4" s="64"/>
      <c r="HTE4" s="64"/>
      <c r="HTF4" s="64"/>
      <c r="HTG4" s="64"/>
      <c r="HTH4" s="64"/>
      <c r="HTI4" s="64"/>
      <c r="HTJ4" s="64"/>
      <c r="HTK4" s="64"/>
      <c r="HTL4" s="64"/>
      <c r="HTM4" s="64"/>
      <c r="HTN4" s="64"/>
      <c r="HTO4" s="64"/>
      <c r="HTP4" s="64"/>
      <c r="HTQ4" s="64"/>
      <c r="HTR4" s="64"/>
      <c r="HTS4" s="64"/>
      <c r="HTT4" s="64"/>
      <c r="HTU4" s="64"/>
      <c r="HTV4" s="64"/>
      <c r="HTW4" s="64"/>
      <c r="HTX4" s="64"/>
      <c r="HTY4" s="64"/>
      <c r="HTZ4" s="64"/>
      <c r="HUA4" s="64"/>
      <c r="HUB4" s="64"/>
      <c r="HUC4" s="64"/>
      <c r="HUD4" s="64"/>
      <c r="HUE4" s="64"/>
      <c r="HUF4" s="64"/>
      <c r="HUG4" s="64"/>
      <c r="HUH4" s="64"/>
      <c r="HUI4" s="64"/>
      <c r="HUJ4" s="64"/>
      <c r="HUK4" s="64"/>
      <c r="HUL4" s="64"/>
      <c r="HUM4" s="64"/>
      <c r="HUN4" s="64"/>
      <c r="HUO4" s="64"/>
      <c r="HUP4" s="64"/>
      <c r="HUQ4" s="64"/>
      <c r="HUR4" s="64"/>
      <c r="HUS4" s="64"/>
      <c r="HUT4" s="64"/>
      <c r="HUU4" s="64"/>
      <c r="HUV4" s="64"/>
      <c r="HUW4" s="64"/>
      <c r="HUX4" s="64"/>
      <c r="HUY4" s="64"/>
      <c r="HUZ4" s="64"/>
      <c r="HVA4" s="64"/>
      <c r="HVB4" s="64"/>
      <c r="HVC4" s="64"/>
      <c r="HVD4" s="64"/>
      <c r="HVE4" s="64"/>
      <c r="HVF4" s="64"/>
      <c r="HVG4" s="64"/>
      <c r="HVH4" s="64"/>
      <c r="HVI4" s="64"/>
      <c r="HVJ4" s="64"/>
      <c r="HVK4" s="64"/>
      <c r="HVL4" s="64"/>
      <c r="HVM4" s="64"/>
      <c r="HVN4" s="64"/>
      <c r="HVO4" s="64"/>
      <c r="HVP4" s="64"/>
      <c r="HVQ4" s="64"/>
      <c r="HVR4" s="64"/>
      <c r="HVS4" s="64"/>
      <c r="HVT4" s="64"/>
      <c r="HVU4" s="64"/>
      <c r="HVV4" s="64"/>
      <c r="HVW4" s="64"/>
      <c r="HVX4" s="64"/>
      <c r="HVY4" s="64"/>
      <c r="HVZ4" s="64"/>
      <c r="HWA4" s="64"/>
      <c r="HWB4" s="64"/>
      <c r="HWC4" s="64"/>
      <c r="HWD4" s="64"/>
      <c r="HWE4" s="64"/>
      <c r="HWF4" s="64"/>
      <c r="HWG4" s="64"/>
      <c r="HWH4" s="64"/>
      <c r="HWI4" s="64"/>
      <c r="HWJ4" s="64"/>
      <c r="HWK4" s="64"/>
      <c r="HWL4" s="64"/>
      <c r="HWM4" s="64"/>
      <c r="HWN4" s="64"/>
      <c r="HWO4" s="64"/>
      <c r="HWP4" s="64"/>
      <c r="HWQ4" s="64"/>
      <c r="HWR4" s="64"/>
      <c r="HWS4" s="64"/>
      <c r="HWT4" s="64"/>
      <c r="HWU4" s="64"/>
      <c r="HWV4" s="64"/>
      <c r="HWW4" s="64"/>
      <c r="HWX4" s="64"/>
      <c r="HWY4" s="64"/>
      <c r="HWZ4" s="64"/>
      <c r="HXA4" s="64"/>
      <c r="HXB4" s="64"/>
      <c r="HXC4" s="64"/>
      <c r="HXD4" s="64"/>
      <c r="HXE4" s="64"/>
      <c r="HXF4" s="64"/>
      <c r="HXG4" s="64"/>
      <c r="HXH4" s="64"/>
      <c r="HXI4" s="64"/>
      <c r="HXJ4" s="64"/>
      <c r="HXK4" s="64"/>
      <c r="HXL4" s="64"/>
      <c r="HXM4" s="64"/>
      <c r="HXN4" s="64"/>
      <c r="HXO4" s="64"/>
      <c r="HXP4" s="64"/>
      <c r="HXQ4" s="64"/>
      <c r="HXR4" s="64"/>
      <c r="HXS4" s="64"/>
      <c r="HXT4" s="64"/>
      <c r="HXU4" s="64"/>
      <c r="HXV4" s="64"/>
      <c r="HXW4" s="64"/>
      <c r="HXX4" s="64"/>
      <c r="HXY4" s="64"/>
      <c r="HXZ4" s="64"/>
      <c r="HYA4" s="64"/>
      <c r="HYB4" s="64"/>
      <c r="HYC4" s="64"/>
      <c r="HYD4" s="64"/>
      <c r="HYE4" s="64"/>
      <c r="HYF4" s="64"/>
      <c r="HYG4" s="64"/>
      <c r="HYH4" s="64"/>
      <c r="HYI4" s="64"/>
      <c r="HYJ4" s="64"/>
      <c r="HYK4" s="64"/>
      <c r="HYL4" s="64"/>
      <c r="HYM4" s="64"/>
      <c r="HYN4" s="64"/>
      <c r="HYO4" s="64"/>
      <c r="HYP4" s="64"/>
      <c r="HYQ4" s="64"/>
      <c r="HYR4" s="64"/>
      <c r="HYS4" s="64"/>
      <c r="HYT4" s="64"/>
      <c r="HYU4" s="64"/>
      <c r="HYV4" s="64"/>
      <c r="HYW4" s="64"/>
      <c r="HYX4" s="64"/>
      <c r="HYY4" s="64"/>
      <c r="HYZ4" s="64"/>
      <c r="HZA4" s="64"/>
      <c r="HZB4" s="64"/>
      <c r="HZC4" s="64"/>
      <c r="HZD4" s="64"/>
      <c r="HZE4" s="64"/>
      <c r="HZF4" s="64"/>
      <c r="HZG4" s="64"/>
      <c r="HZH4" s="64"/>
      <c r="HZI4" s="64"/>
      <c r="HZJ4" s="64"/>
      <c r="HZK4" s="64"/>
      <c r="HZL4" s="64"/>
      <c r="HZM4" s="64"/>
      <c r="HZN4" s="64"/>
      <c r="HZO4" s="64"/>
      <c r="HZP4" s="64"/>
      <c r="HZQ4" s="64"/>
      <c r="HZR4" s="64"/>
      <c r="HZS4" s="64"/>
      <c r="HZT4" s="64"/>
      <c r="HZU4" s="64"/>
      <c r="HZV4" s="64"/>
      <c r="HZW4" s="64"/>
      <c r="HZX4" s="64"/>
      <c r="HZY4" s="64"/>
      <c r="HZZ4" s="64"/>
      <c r="IAA4" s="64"/>
      <c r="IAB4" s="64"/>
      <c r="IAC4" s="64"/>
      <c r="IAD4" s="64"/>
      <c r="IAE4" s="64"/>
      <c r="IAF4" s="64"/>
      <c r="IAG4" s="64"/>
      <c r="IAH4" s="64"/>
      <c r="IAI4" s="64"/>
      <c r="IAJ4" s="64"/>
      <c r="IAK4" s="64"/>
      <c r="IAL4" s="64"/>
      <c r="IAM4" s="64"/>
      <c r="IAN4" s="64"/>
      <c r="IAO4" s="64"/>
      <c r="IAP4" s="64"/>
      <c r="IAQ4" s="64"/>
      <c r="IAR4" s="64"/>
      <c r="IAS4" s="64"/>
      <c r="IAT4" s="64"/>
      <c r="IAU4" s="64"/>
      <c r="IAV4" s="64"/>
      <c r="IAW4" s="64"/>
      <c r="IAX4" s="64"/>
      <c r="IAY4" s="64"/>
      <c r="IAZ4" s="64"/>
      <c r="IBA4" s="64"/>
      <c r="IBB4" s="64"/>
      <c r="IBC4" s="64"/>
      <c r="IBD4" s="64"/>
      <c r="IBE4" s="64"/>
      <c r="IBF4" s="64"/>
      <c r="IBG4" s="64"/>
      <c r="IBH4" s="64"/>
      <c r="IBI4" s="64"/>
      <c r="IBJ4" s="64"/>
      <c r="IBK4" s="64"/>
      <c r="IBL4" s="64"/>
      <c r="IBM4" s="64"/>
      <c r="IBN4" s="64"/>
      <c r="IBO4" s="64"/>
      <c r="IBP4" s="64"/>
      <c r="IBQ4" s="64"/>
      <c r="IBR4" s="64"/>
      <c r="IBS4" s="64"/>
      <c r="IBT4" s="64"/>
      <c r="IBU4" s="64"/>
      <c r="IBV4" s="64"/>
      <c r="IBW4" s="64"/>
      <c r="IBX4" s="64"/>
      <c r="IBY4" s="64"/>
      <c r="IBZ4" s="64"/>
      <c r="ICA4" s="64"/>
      <c r="ICB4" s="64"/>
      <c r="ICC4" s="64"/>
      <c r="ICD4" s="64"/>
      <c r="ICE4" s="64"/>
      <c r="ICF4" s="64"/>
      <c r="ICG4" s="64"/>
      <c r="ICH4" s="64"/>
      <c r="ICI4" s="64"/>
      <c r="ICJ4" s="64"/>
      <c r="ICK4" s="64"/>
      <c r="ICL4" s="64"/>
      <c r="ICM4" s="64"/>
      <c r="ICN4" s="64"/>
      <c r="ICO4" s="64"/>
      <c r="ICP4" s="64"/>
      <c r="ICQ4" s="64"/>
      <c r="ICR4" s="64"/>
      <c r="ICS4" s="64"/>
      <c r="ICT4" s="64"/>
      <c r="ICU4" s="64"/>
      <c r="ICV4" s="64"/>
      <c r="ICW4" s="64"/>
      <c r="ICX4" s="64"/>
      <c r="ICY4" s="64"/>
      <c r="ICZ4" s="64"/>
      <c r="IDA4" s="64"/>
      <c r="IDB4" s="64"/>
      <c r="IDC4" s="64"/>
      <c r="IDD4" s="64"/>
      <c r="IDE4" s="64"/>
      <c r="IDF4" s="64"/>
      <c r="IDG4" s="64"/>
      <c r="IDH4" s="64"/>
      <c r="IDI4" s="64"/>
      <c r="IDJ4" s="64"/>
      <c r="IDK4" s="64"/>
      <c r="IDL4" s="64"/>
      <c r="IDM4" s="64"/>
      <c r="IDN4" s="64"/>
      <c r="IDO4" s="64"/>
      <c r="IDP4" s="64"/>
      <c r="IDQ4" s="64"/>
      <c r="IDR4" s="64"/>
      <c r="IDS4" s="64"/>
      <c r="IDT4" s="64"/>
      <c r="IDU4" s="64"/>
      <c r="IDV4" s="64"/>
      <c r="IDW4" s="64"/>
      <c r="IDX4" s="64"/>
      <c r="IDY4" s="64"/>
      <c r="IDZ4" s="64"/>
      <c r="IEA4" s="64"/>
      <c r="IEB4" s="64"/>
      <c r="IEC4" s="64"/>
      <c r="IED4" s="64"/>
      <c r="IEE4" s="64"/>
      <c r="IEF4" s="64"/>
      <c r="IEG4" s="64"/>
      <c r="IEH4" s="64"/>
      <c r="IEI4" s="64"/>
      <c r="IEJ4" s="64"/>
      <c r="IEK4" s="64"/>
      <c r="IEL4" s="64"/>
      <c r="IEM4" s="64"/>
      <c r="IEN4" s="64"/>
      <c r="IEO4" s="64"/>
      <c r="IEP4" s="64"/>
      <c r="IEQ4" s="64"/>
      <c r="IER4" s="64"/>
      <c r="IES4" s="64"/>
      <c r="IET4" s="64"/>
      <c r="IEU4" s="64"/>
      <c r="IEV4" s="64"/>
      <c r="IEW4" s="64"/>
      <c r="IEX4" s="64"/>
      <c r="IEY4" s="64"/>
      <c r="IEZ4" s="64"/>
      <c r="IFA4" s="64"/>
      <c r="IFB4" s="64"/>
      <c r="IFC4" s="64"/>
      <c r="IFD4" s="64"/>
      <c r="IFE4" s="64"/>
      <c r="IFF4" s="64"/>
      <c r="IFG4" s="64"/>
      <c r="IFH4" s="64"/>
      <c r="IFI4" s="64"/>
      <c r="IFJ4" s="64"/>
      <c r="IFK4" s="64"/>
      <c r="IFL4" s="64"/>
      <c r="IFM4" s="64"/>
      <c r="IFN4" s="64"/>
      <c r="IFO4" s="64"/>
      <c r="IFP4" s="64"/>
      <c r="IFQ4" s="64"/>
      <c r="IFR4" s="64"/>
      <c r="IFS4" s="64"/>
      <c r="IFT4" s="64"/>
      <c r="IFU4" s="64"/>
      <c r="IFV4" s="64"/>
      <c r="IFW4" s="64"/>
      <c r="IFX4" s="64"/>
      <c r="IFY4" s="64"/>
      <c r="IFZ4" s="64"/>
      <c r="IGA4" s="64"/>
      <c r="IGB4" s="64"/>
      <c r="IGC4" s="64"/>
      <c r="IGD4" s="64"/>
      <c r="IGE4" s="64"/>
      <c r="IGF4" s="64"/>
      <c r="IGG4" s="64"/>
      <c r="IGH4" s="64"/>
      <c r="IGI4" s="64"/>
      <c r="IGJ4" s="64"/>
      <c r="IGK4" s="64"/>
      <c r="IGL4" s="64"/>
      <c r="IGM4" s="64"/>
      <c r="IGN4" s="64"/>
      <c r="IGO4" s="64"/>
      <c r="IGP4" s="64"/>
      <c r="IGQ4" s="64"/>
      <c r="IGR4" s="64"/>
      <c r="IGS4" s="64"/>
      <c r="IGT4" s="64"/>
      <c r="IGU4" s="64"/>
      <c r="IGV4" s="64"/>
      <c r="IGW4" s="64"/>
      <c r="IGX4" s="64"/>
      <c r="IGY4" s="64"/>
      <c r="IGZ4" s="64"/>
      <c r="IHA4" s="64"/>
      <c r="IHB4" s="64"/>
      <c r="IHC4" s="64"/>
      <c r="IHD4" s="64"/>
      <c r="IHE4" s="64"/>
      <c r="IHF4" s="64"/>
      <c r="IHG4" s="64"/>
      <c r="IHH4" s="64"/>
      <c r="IHI4" s="64"/>
      <c r="IHJ4" s="64"/>
      <c r="IHK4" s="64"/>
      <c r="IHL4" s="64"/>
      <c r="IHM4" s="64"/>
      <c r="IHN4" s="64"/>
      <c r="IHO4" s="64"/>
      <c r="IHP4" s="64"/>
      <c r="IHQ4" s="64"/>
      <c r="IHR4" s="64"/>
      <c r="IHS4" s="64"/>
      <c r="IHT4" s="64"/>
      <c r="IHU4" s="64"/>
      <c r="IHV4" s="64"/>
      <c r="IHW4" s="64"/>
      <c r="IHX4" s="64"/>
      <c r="IHY4" s="64"/>
      <c r="IHZ4" s="64"/>
      <c r="IIA4" s="64"/>
      <c r="IIB4" s="64"/>
      <c r="IIC4" s="64"/>
      <c r="IID4" s="64"/>
      <c r="IIE4" s="64"/>
      <c r="IIF4" s="64"/>
      <c r="IIG4" s="64"/>
      <c r="IIH4" s="64"/>
      <c r="III4" s="64"/>
      <c r="IIJ4" s="64"/>
      <c r="IIK4" s="64"/>
      <c r="IIL4" s="64"/>
      <c r="IIM4" s="64"/>
      <c r="IIN4" s="64"/>
      <c r="IIO4" s="64"/>
      <c r="IIP4" s="64"/>
      <c r="IIQ4" s="64"/>
      <c r="IIR4" s="64"/>
      <c r="IIS4" s="64"/>
      <c r="IIT4" s="64"/>
      <c r="IIU4" s="64"/>
      <c r="IIV4" s="64"/>
      <c r="IIW4" s="64"/>
      <c r="IIX4" s="64"/>
      <c r="IIY4" s="64"/>
      <c r="IIZ4" s="64"/>
      <c r="IJA4" s="64"/>
      <c r="IJB4" s="64"/>
      <c r="IJC4" s="64"/>
      <c r="IJD4" s="64"/>
      <c r="IJE4" s="64"/>
      <c r="IJF4" s="64"/>
      <c r="IJG4" s="64"/>
      <c r="IJH4" s="64"/>
      <c r="IJI4" s="64"/>
      <c r="IJJ4" s="64"/>
      <c r="IJK4" s="64"/>
      <c r="IJL4" s="64"/>
      <c r="IJM4" s="64"/>
      <c r="IJN4" s="64"/>
      <c r="IJO4" s="64"/>
      <c r="IJP4" s="64"/>
      <c r="IJQ4" s="64"/>
      <c r="IJR4" s="64"/>
      <c r="IJS4" s="64"/>
      <c r="IJT4" s="64"/>
      <c r="IJU4" s="64"/>
      <c r="IJV4" s="64"/>
      <c r="IJW4" s="64"/>
      <c r="IJX4" s="64"/>
      <c r="IJY4" s="64"/>
      <c r="IJZ4" s="64"/>
      <c r="IKA4" s="64"/>
      <c r="IKB4" s="64"/>
      <c r="IKC4" s="64"/>
      <c r="IKD4" s="64"/>
      <c r="IKE4" s="64"/>
      <c r="IKF4" s="64"/>
      <c r="IKG4" s="64"/>
      <c r="IKH4" s="64"/>
      <c r="IKI4" s="64"/>
      <c r="IKJ4" s="64"/>
      <c r="IKK4" s="64"/>
      <c r="IKL4" s="64"/>
      <c r="IKM4" s="64"/>
      <c r="IKN4" s="64"/>
      <c r="IKO4" s="64"/>
      <c r="IKP4" s="64"/>
      <c r="IKQ4" s="64"/>
      <c r="IKR4" s="64"/>
      <c r="IKS4" s="64"/>
      <c r="IKT4" s="64"/>
      <c r="IKU4" s="64"/>
      <c r="IKV4" s="64"/>
      <c r="IKW4" s="64"/>
      <c r="IKX4" s="64"/>
      <c r="IKY4" s="64"/>
      <c r="IKZ4" s="64"/>
      <c r="ILA4" s="64"/>
      <c r="ILB4" s="64"/>
      <c r="ILC4" s="64"/>
      <c r="ILD4" s="64"/>
      <c r="ILE4" s="64"/>
      <c r="ILF4" s="64"/>
      <c r="ILG4" s="64"/>
      <c r="ILH4" s="64"/>
      <c r="ILI4" s="64"/>
      <c r="ILJ4" s="64"/>
      <c r="ILK4" s="64"/>
      <c r="ILL4" s="64"/>
      <c r="ILM4" s="64"/>
      <c r="ILN4" s="64"/>
      <c r="ILO4" s="64"/>
      <c r="ILP4" s="64"/>
      <c r="ILQ4" s="64"/>
      <c r="ILR4" s="64"/>
      <c r="ILS4" s="64"/>
      <c r="ILT4" s="64"/>
      <c r="ILU4" s="64"/>
      <c r="ILV4" s="64"/>
      <c r="ILW4" s="64"/>
      <c r="ILX4" s="64"/>
      <c r="ILY4" s="64"/>
      <c r="ILZ4" s="64"/>
      <c r="IMA4" s="64"/>
      <c r="IMB4" s="64"/>
      <c r="IMC4" s="64"/>
      <c r="IMD4" s="64"/>
      <c r="IME4" s="64"/>
      <c r="IMF4" s="64"/>
      <c r="IMG4" s="64"/>
      <c r="IMH4" s="64"/>
      <c r="IMI4" s="64"/>
      <c r="IMJ4" s="64"/>
      <c r="IMK4" s="64"/>
      <c r="IML4" s="64"/>
      <c r="IMM4" s="64"/>
      <c r="IMN4" s="64"/>
      <c r="IMO4" s="64"/>
      <c r="IMP4" s="64"/>
      <c r="IMQ4" s="64"/>
      <c r="IMR4" s="64"/>
      <c r="IMS4" s="64"/>
      <c r="IMT4" s="64"/>
      <c r="IMU4" s="64"/>
      <c r="IMV4" s="64"/>
      <c r="IMW4" s="64"/>
      <c r="IMX4" s="64"/>
      <c r="IMY4" s="64"/>
      <c r="IMZ4" s="64"/>
      <c r="INA4" s="64"/>
      <c r="INB4" s="64"/>
      <c r="INC4" s="64"/>
      <c r="IND4" s="64"/>
      <c r="INE4" s="64"/>
      <c r="INF4" s="64"/>
      <c r="ING4" s="64"/>
      <c r="INH4" s="64"/>
      <c r="INI4" s="64"/>
      <c r="INJ4" s="64"/>
      <c r="INK4" s="64"/>
      <c r="INL4" s="64"/>
      <c r="INM4" s="64"/>
      <c r="INN4" s="64"/>
      <c r="INO4" s="64"/>
      <c r="INP4" s="64"/>
      <c r="INQ4" s="64"/>
      <c r="INR4" s="64"/>
      <c r="INS4" s="64"/>
      <c r="INT4" s="64"/>
      <c r="INU4" s="64"/>
      <c r="INV4" s="64"/>
      <c r="INW4" s="64"/>
      <c r="INX4" s="64"/>
      <c r="INY4" s="64"/>
      <c r="INZ4" s="64"/>
      <c r="IOA4" s="64"/>
      <c r="IOB4" s="64"/>
      <c r="IOC4" s="64"/>
      <c r="IOD4" s="64"/>
      <c r="IOE4" s="64"/>
      <c r="IOF4" s="64"/>
      <c r="IOG4" s="64"/>
      <c r="IOH4" s="64"/>
      <c r="IOI4" s="64"/>
      <c r="IOJ4" s="64"/>
      <c r="IOK4" s="64"/>
      <c r="IOL4" s="64"/>
      <c r="IOM4" s="64"/>
      <c r="ION4" s="64"/>
      <c r="IOO4" s="64"/>
      <c r="IOP4" s="64"/>
      <c r="IOQ4" s="64"/>
      <c r="IOR4" s="64"/>
      <c r="IOS4" s="64"/>
      <c r="IOT4" s="64"/>
      <c r="IOU4" s="64"/>
      <c r="IOV4" s="64"/>
      <c r="IOW4" s="64"/>
      <c r="IOX4" s="64"/>
      <c r="IOY4" s="64"/>
      <c r="IOZ4" s="64"/>
      <c r="IPA4" s="64"/>
      <c r="IPB4" s="64"/>
      <c r="IPC4" s="64"/>
      <c r="IPD4" s="64"/>
      <c r="IPE4" s="64"/>
      <c r="IPF4" s="64"/>
      <c r="IPG4" s="64"/>
      <c r="IPH4" s="64"/>
      <c r="IPI4" s="64"/>
      <c r="IPJ4" s="64"/>
      <c r="IPK4" s="64"/>
      <c r="IPL4" s="64"/>
      <c r="IPM4" s="64"/>
      <c r="IPN4" s="64"/>
      <c r="IPO4" s="64"/>
      <c r="IPP4" s="64"/>
      <c r="IPQ4" s="64"/>
      <c r="IPR4" s="64"/>
      <c r="IPS4" s="64"/>
      <c r="IPT4" s="64"/>
      <c r="IPU4" s="64"/>
      <c r="IPV4" s="64"/>
      <c r="IPW4" s="64"/>
      <c r="IPX4" s="64"/>
      <c r="IPY4" s="64"/>
      <c r="IPZ4" s="64"/>
      <c r="IQA4" s="64"/>
      <c r="IQB4" s="64"/>
      <c r="IQC4" s="64"/>
      <c r="IQD4" s="64"/>
      <c r="IQE4" s="64"/>
      <c r="IQF4" s="64"/>
      <c r="IQG4" s="64"/>
      <c r="IQH4" s="64"/>
      <c r="IQI4" s="64"/>
      <c r="IQJ4" s="64"/>
      <c r="IQK4" s="64"/>
      <c r="IQL4" s="64"/>
      <c r="IQM4" s="64"/>
      <c r="IQN4" s="64"/>
      <c r="IQO4" s="64"/>
      <c r="IQP4" s="64"/>
      <c r="IQQ4" s="64"/>
      <c r="IQR4" s="64"/>
      <c r="IQS4" s="64"/>
      <c r="IQT4" s="64"/>
      <c r="IQU4" s="64"/>
      <c r="IQV4" s="64"/>
      <c r="IQW4" s="64"/>
      <c r="IQX4" s="64"/>
      <c r="IQY4" s="64"/>
      <c r="IQZ4" s="64"/>
      <c r="IRA4" s="64"/>
      <c r="IRB4" s="64"/>
      <c r="IRC4" s="64"/>
      <c r="IRD4" s="64"/>
      <c r="IRE4" s="64"/>
      <c r="IRF4" s="64"/>
      <c r="IRG4" s="64"/>
      <c r="IRH4" s="64"/>
      <c r="IRI4" s="64"/>
      <c r="IRJ4" s="64"/>
      <c r="IRK4" s="64"/>
      <c r="IRL4" s="64"/>
      <c r="IRM4" s="64"/>
      <c r="IRN4" s="64"/>
      <c r="IRO4" s="64"/>
      <c r="IRP4" s="64"/>
      <c r="IRQ4" s="64"/>
      <c r="IRR4" s="64"/>
      <c r="IRS4" s="64"/>
      <c r="IRT4" s="64"/>
      <c r="IRU4" s="64"/>
      <c r="IRV4" s="64"/>
      <c r="IRW4" s="64"/>
      <c r="IRX4" s="64"/>
      <c r="IRY4" s="64"/>
      <c r="IRZ4" s="64"/>
      <c r="ISA4" s="64"/>
      <c r="ISB4" s="64"/>
      <c r="ISC4" s="64"/>
      <c r="ISD4" s="64"/>
      <c r="ISE4" s="64"/>
      <c r="ISF4" s="64"/>
      <c r="ISG4" s="64"/>
      <c r="ISH4" s="64"/>
      <c r="ISI4" s="64"/>
      <c r="ISJ4" s="64"/>
      <c r="ISK4" s="64"/>
      <c r="ISL4" s="64"/>
      <c r="ISM4" s="64"/>
      <c r="ISN4" s="64"/>
      <c r="ISO4" s="64"/>
      <c r="ISP4" s="64"/>
      <c r="ISQ4" s="64"/>
      <c r="ISR4" s="64"/>
      <c r="ISS4" s="64"/>
      <c r="IST4" s="64"/>
      <c r="ISU4" s="64"/>
      <c r="ISV4" s="64"/>
      <c r="ISW4" s="64"/>
      <c r="ISX4" s="64"/>
      <c r="ISY4" s="64"/>
      <c r="ISZ4" s="64"/>
      <c r="ITA4" s="64"/>
      <c r="ITB4" s="64"/>
      <c r="ITC4" s="64"/>
      <c r="ITD4" s="64"/>
      <c r="ITE4" s="64"/>
      <c r="ITF4" s="64"/>
      <c r="ITG4" s="64"/>
      <c r="ITH4" s="64"/>
      <c r="ITI4" s="64"/>
      <c r="ITJ4" s="64"/>
      <c r="ITK4" s="64"/>
      <c r="ITL4" s="64"/>
      <c r="ITM4" s="64"/>
      <c r="ITN4" s="64"/>
      <c r="ITO4" s="64"/>
      <c r="ITP4" s="64"/>
      <c r="ITQ4" s="64"/>
      <c r="ITR4" s="64"/>
      <c r="ITS4" s="64"/>
      <c r="ITT4" s="64"/>
      <c r="ITU4" s="64"/>
      <c r="ITV4" s="64"/>
      <c r="ITW4" s="64"/>
      <c r="ITX4" s="64"/>
      <c r="ITY4" s="64"/>
      <c r="ITZ4" s="64"/>
      <c r="IUA4" s="64"/>
      <c r="IUB4" s="64"/>
      <c r="IUC4" s="64"/>
      <c r="IUD4" s="64"/>
      <c r="IUE4" s="64"/>
      <c r="IUF4" s="64"/>
      <c r="IUG4" s="64"/>
      <c r="IUH4" s="64"/>
      <c r="IUI4" s="64"/>
      <c r="IUJ4" s="64"/>
      <c r="IUK4" s="64"/>
      <c r="IUL4" s="64"/>
      <c r="IUM4" s="64"/>
      <c r="IUN4" s="64"/>
      <c r="IUO4" s="64"/>
      <c r="IUP4" s="64"/>
      <c r="IUQ4" s="64"/>
      <c r="IUR4" s="64"/>
      <c r="IUS4" s="64"/>
      <c r="IUT4" s="64"/>
      <c r="IUU4" s="64"/>
      <c r="IUV4" s="64"/>
      <c r="IUW4" s="64"/>
      <c r="IUX4" s="64"/>
      <c r="IUY4" s="64"/>
      <c r="IUZ4" s="64"/>
      <c r="IVA4" s="64"/>
      <c r="IVB4" s="64"/>
      <c r="IVC4" s="64"/>
      <c r="IVD4" s="64"/>
      <c r="IVE4" s="64"/>
      <c r="IVF4" s="64"/>
      <c r="IVG4" s="64"/>
      <c r="IVH4" s="64"/>
      <c r="IVI4" s="64"/>
      <c r="IVJ4" s="64"/>
      <c r="IVK4" s="64"/>
      <c r="IVL4" s="64"/>
      <c r="IVM4" s="64"/>
      <c r="IVN4" s="64"/>
      <c r="IVO4" s="64"/>
      <c r="IVP4" s="64"/>
      <c r="IVQ4" s="64"/>
      <c r="IVR4" s="64"/>
      <c r="IVS4" s="64"/>
      <c r="IVT4" s="64"/>
      <c r="IVU4" s="64"/>
      <c r="IVV4" s="64"/>
      <c r="IVW4" s="64"/>
      <c r="IVX4" s="64"/>
      <c r="IVY4" s="64"/>
      <c r="IVZ4" s="64"/>
      <c r="IWA4" s="64"/>
      <c r="IWB4" s="64"/>
      <c r="IWC4" s="64"/>
      <c r="IWD4" s="64"/>
      <c r="IWE4" s="64"/>
      <c r="IWF4" s="64"/>
      <c r="IWG4" s="64"/>
      <c r="IWH4" s="64"/>
      <c r="IWI4" s="64"/>
      <c r="IWJ4" s="64"/>
      <c r="IWK4" s="64"/>
      <c r="IWL4" s="64"/>
      <c r="IWM4" s="64"/>
      <c r="IWN4" s="64"/>
      <c r="IWO4" s="64"/>
      <c r="IWP4" s="64"/>
      <c r="IWQ4" s="64"/>
      <c r="IWR4" s="64"/>
      <c r="IWS4" s="64"/>
      <c r="IWT4" s="64"/>
      <c r="IWU4" s="64"/>
      <c r="IWV4" s="64"/>
      <c r="IWW4" s="64"/>
      <c r="IWX4" s="64"/>
      <c r="IWY4" s="64"/>
      <c r="IWZ4" s="64"/>
      <c r="IXA4" s="64"/>
      <c r="IXB4" s="64"/>
      <c r="IXC4" s="64"/>
      <c r="IXD4" s="64"/>
      <c r="IXE4" s="64"/>
      <c r="IXF4" s="64"/>
      <c r="IXG4" s="64"/>
      <c r="IXH4" s="64"/>
      <c r="IXI4" s="64"/>
      <c r="IXJ4" s="64"/>
      <c r="IXK4" s="64"/>
      <c r="IXL4" s="64"/>
      <c r="IXM4" s="64"/>
      <c r="IXN4" s="64"/>
      <c r="IXO4" s="64"/>
      <c r="IXP4" s="64"/>
      <c r="IXQ4" s="64"/>
      <c r="IXR4" s="64"/>
      <c r="IXS4" s="64"/>
      <c r="IXT4" s="64"/>
      <c r="IXU4" s="64"/>
      <c r="IXV4" s="64"/>
      <c r="IXW4" s="64"/>
      <c r="IXX4" s="64"/>
      <c r="IXY4" s="64"/>
      <c r="IXZ4" s="64"/>
      <c r="IYA4" s="64"/>
      <c r="IYB4" s="64"/>
      <c r="IYC4" s="64"/>
      <c r="IYD4" s="64"/>
      <c r="IYE4" s="64"/>
      <c r="IYF4" s="64"/>
      <c r="IYG4" s="64"/>
      <c r="IYH4" s="64"/>
      <c r="IYI4" s="64"/>
      <c r="IYJ4" s="64"/>
      <c r="IYK4" s="64"/>
      <c r="IYL4" s="64"/>
      <c r="IYM4" s="64"/>
      <c r="IYN4" s="64"/>
      <c r="IYO4" s="64"/>
      <c r="IYP4" s="64"/>
      <c r="IYQ4" s="64"/>
      <c r="IYR4" s="64"/>
      <c r="IYS4" s="64"/>
      <c r="IYT4" s="64"/>
      <c r="IYU4" s="64"/>
      <c r="IYV4" s="64"/>
      <c r="IYW4" s="64"/>
      <c r="IYX4" s="64"/>
      <c r="IYY4" s="64"/>
      <c r="IYZ4" s="64"/>
      <c r="IZA4" s="64"/>
      <c r="IZB4" s="64"/>
      <c r="IZC4" s="64"/>
      <c r="IZD4" s="64"/>
      <c r="IZE4" s="64"/>
      <c r="IZF4" s="64"/>
      <c r="IZG4" s="64"/>
      <c r="IZH4" s="64"/>
      <c r="IZI4" s="64"/>
      <c r="IZJ4" s="64"/>
      <c r="IZK4" s="64"/>
      <c r="IZL4" s="64"/>
      <c r="IZM4" s="64"/>
      <c r="IZN4" s="64"/>
      <c r="IZO4" s="64"/>
      <c r="IZP4" s="64"/>
      <c r="IZQ4" s="64"/>
      <c r="IZR4" s="64"/>
      <c r="IZS4" s="64"/>
      <c r="IZT4" s="64"/>
      <c r="IZU4" s="64"/>
      <c r="IZV4" s="64"/>
      <c r="IZW4" s="64"/>
      <c r="IZX4" s="64"/>
      <c r="IZY4" s="64"/>
      <c r="IZZ4" s="64"/>
      <c r="JAA4" s="64"/>
      <c r="JAB4" s="64"/>
      <c r="JAC4" s="64"/>
      <c r="JAD4" s="64"/>
      <c r="JAE4" s="64"/>
      <c r="JAF4" s="64"/>
      <c r="JAG4" s="64"/>
      <c r="JAH4" s="64"/>
      <c r="JAI4" s="64"/>
      <c r="JAJ4" s="64"/>
      <c r="JAK4" s="64"/>
      <c r="JAL4" s="64"/>
      <c r="JAM4" s="64"/>
      <c r="JAN4" s="64"/>
      <c r="JAO4" s="64"/>
      <c r="JAP4" s="64"/>
      <c r="JAQ4" s="64"/>
      <c r="JAR4" s="64"/>
      <c r="JAS4" s="64"/>
      <c r="JAT4" s="64"/>
      <c r="JAU4" s="64"/>
      <c r="JAV4" s="64"/>
      <c r="JAW4" s="64"/>
      <c r="JAX4" s="64"/>
      <c r="JAY4" s="64"/>
      <c r="JAZ4" s="64"/>
      <c r="JBA4" s="64"/>
      <c r="JBB4" s="64"/>
      <c r="JBC4" s="64"/>
      <c r="JBD4" s="64"/>
      <c r="JBE4" s="64"/>
      <c r="JBF4" s="64"/>
      <c r="JBG4" s="64"/>
      <c r="JBH4" s="64"/>
      <c r="JBI4" s="64"/>
      <c r="JBJ4" s="64"/>
      <c r="JBK4" s="64"/>
      <c r="JBL4" s="64"/>
      <c r="JBM4" s="64"/>
      <c r="JBN4" s="64"/>
      <c r="JBO4" s="64"/>
      <c r="JBP4" s="64"/>
      <c r="JBQ4" s="64"/>
      <c r="JBR4" s="64"/>
      <c r="JBS4" s="64"/>
      <c r="JBT4" s="64"/>
      <c r="JBU4" s="64"/>
      <c r="JBV4" s="64"/>
      <c r="JBW4" s="64"/>
      <c r="JBX4" s="64"/>
      <c r="JBY4" s="64"/>
      <c r="JBZ4" s="64"/>
      <c r="JCA4" s="64"/>
      <c r="JCB4" s="64"/>
      <c r="JCC4" s="64"/>
      <c r="JCD4" s="64"/>
      <c r="JCE4" s="64"/>
      <c r="JCF4" s="64"/>
      <c r="JCG4" s="64"/>
      <c r="JCH4" s="64"/>
      <c r="JCI4" s="64"/>
      <c r="JCJ4" s="64"/>
      <c r="JCK4" s="64"/>
      <c r="JCL4" s="64"/>
      <c r="JCM4" s="64"/>
      <c r="JCN4" s="64"/>
      <c r="JCO4" s="64"/>
      <c r="JCP4" s="64"/>
      <c r="JCQ4" s="64"/>
      <c r="JCR4" s="64"/>
      <c r="JCS4" s="64"/>
      <c r="JCT4" s="64"/>
      <c r="JCU4" s="64"/>
      <c r="JCV4" s="64"/>
      <c r="JCW4" s="64"/>
      <c r="JCX4" s="64"/>
      <c r="JCY4" s="64"/>
      <c r="JCZ4" s="64"/>
      <c r="JDA4" s="64"/>
      <c r="JDB4" s="64"/>
      <c r="JDC4" s="64"/>
      <c r="JDD4" s="64"/>
      <c r="JDE4" s="64"/>
      <c r="JDF4" s="64"/>
      <c r="JDG4" s="64"/>
      <c r="JDH4" s="64"/>
      <c r="JDI4" s="64"/>
      <c r="JDJ4" s="64"/>
      <c r="JDK4" s="64"/>
      <c r="JDL4" s="64"/>
      <c r="JDM4" s="64"/>
      <c r="JDN4" s="64"/>
      <c r="JDO4" s="64"/>
      <c r="JDP4" s="64"/>
      <c r="JDQ4" s="64"/>
      <c r="JDR4" s="64"/>
      <c r="JDS4" s="64"/>
      <c r="JDT4" s="64"/>
      <c r="JDU4" s="64"/>
      <c r="JDV4" s="64"/>
      <c r="JDW4" s="64"/>
      <c r="JDX4" s="64"/>
      <c r="JDY4" s="64"/>
      <c r="JDZ4" s="64"/>
      <c r="JEA4" s="64"/>
      <c r="JEB4" s="64"/>
      <c r="JEC4" s="64"/>
      <c r="JED4" s="64"/>
      <c r="JEE4" s="64"/>
      <c r="JEF4" s="64"/>
      <c r="JEG4" s="64"/>
      <c r="JEH4" s="64"/>
      <c r="JEI4" s="64"/>
      <c r="JEJ4" s="64"/>
      <c r="JEK4" s="64"/>
      <c r="JEL4" s="64"/>
      <c r="JEM4" s="64"/>
      <c r="JEN4" s="64"/>
      <c r="JEO4" s="64"/>
      <c r="JEP4" s="64"/>
      <c r="JEQ4" s="64"/>
      <c r="JER4" s="64"/>
      <c r="JES4" s="64"/>
      <c r="JET4" s="64"/>
      <c r="JEU4" s="64"/>
      <c r="JEV4" s="64"/>
      <c r="JEW4" s="64"/>
      <c r="JEX4" s="64"/>
      <c r="JEY4" s="64"/>
      <c r="JEZ4" s="64"/>
      <c r="JFA4" s="64"/>
      <c r="JFB4" s="64"/>
      <c r="JFC4" s="64"/>
      <c r="JFD4" s="64"/>
      <c r="JFE4" s="64"/>
      <c r="JFF4" s="64"/>
      <c r="JFG4" s="64"/>
      <c r="JFH4" s="64"/>
      <c r="JFI4" s="64"/>
      <c r="JFJ4" s="64"/>
      <c r="JFK4" s="64"/>
      <c r="JFL4" s="64"/>
      <c r="JFM4" s="64"/>
      <c r="JFN4" s="64"/>
      <c r="JFO4" s="64"/>
      <c r="JFP4" s="64"/>
      <c r="JFQ4" s="64"/>
      <c r="JFR4" s="64"/>
      <c r="JFS4" s="64"/>
      <c r="JFT4" s="64"/>
      <c r="JFU4" s="64"/>
      <c r="JFV4" s="64"/>
      <c r="JFW4" s="64"/>
      <c r="JFX4" s="64"/>
      <c r="JFY4" s="64"/>
      <c r="JFZ4" s="64"/>
      <c r="JGA4" s="64"/>
      <c r="JGB4" s="64"/>
      <c r="JGC4" s="64"/>
      <c r="JGD4" s="64"/>
      <c r="JGE4" s="64"/>
      <c r="JGF4" s="64"/>
      <c r="JGG4" s="64"/>
      <c r="JGH4" s="64"/>
      <c r="JGI4" s="64"/>
      <c r="JGJ4" s="64"/>
      <c r="JGK4" s="64"/>
      <c r="JGL4" s="64"/>
      <c r="JGM4" s="64"/>
      <c r="JGN4" s="64"/>
      <c r="JGO4" s="64"/>
      <c r="JGP4" s="64"/>
      <c r="JGQ4" s="64"/>
      <c r="JGR4" s="64"/>
      <c r="JGS4" s="64"/>
      <c r="JGT4" s="64"/>
      <c r="JGU4" s="64"/>
      <c r="JGV4" s="64"/>
      <c r="JGW4" s="64"/>
      <c r="JGX4" s="64"/>
      <c r="JGY4" s="64"/>
      <c r="JGZ4" s="64"/>
      <c r="JHA4" s="64"/>
      <c r="JHB4" s="64"/>
      <c r="JHC4" s="64"/>
      <c r="JHD4" s="64"/>
      <c r="JHE4" s="64"/>
      <c r="JHF4" s="64"/>
      <c r="JHG4" s="64"/>
      <c r="JHH4" s="64"/>
      <c r="JHI4" s="64"/>
      <c r="JHJ4" s="64"/>
      <c r="JHK4" s="64"/>
      <c r="JHL4" s="64"/>
      <c r="JHM4" s="64"/>
      <c r="JHN4" s="64"/>
      <c r="JHO4" s="64"/>
      <c r="JHP4" s="64"/>
      <c r="JHQ4" s="64"/>
      <c r="JHR4" s="64"/>
      <c r="JHS4" s="64"/>
      <c r="JHT4" s="64"/>
      <c r="JHU4" s="64"/>
      <c r="JHV4" s="64"/>
      <c r="JHW4" s="64"/>
      <c r="JHX4" s="64"/>
      <c r="JHY4" s="64"/>
      <c r="JHZ4" s="64"/>
      <c r="JIA4" s="64"/>
      <c r="JIB4" s="64"/>
      <c r="JIC4" s="64"/>
      <c r="JID4" s="64"/>
      <c r="JIE4" s="64"/>
      <c r="JIF4" s="64"/>
      <c r="JIG4" s="64"/>
      <c r="JIH4" s="64"/>
      <c r="JII4" s="64"/>
      <c r="JIJ4" s="64"/>
      <c r="JIK4" s="64"/>
      <c r="JIL4" s="64"/>
      <c r="JIM4" s="64"/>
      <c r="JIN4" s="64"/>
      <c r="JIO4" s="64"/>
      <c r="JIP4" s="64"/>
      <c r="JIQ4" s="64"/>
      <c r="JIR4" s="64"/>
      <c r="JIS4" s="64"/>
      <c r="JIT4" s="64"/>
      <c r="JIU4" s="64"/>
      <c r="JIV4" s="64"/>
      <c r="JIW4" s="64"/>
      <c r="JIX4" s="64"/>
      <c r="JIY4" s="64"/>
      <c r="JIZ4" s="64"/>
      <c r="JJA4" s="64"/>
      <c r="JJB4" s="64"/>
      <c r="JJC4" s="64"/>
      <c r="JJD4" s="64"/>
      <c r="JJE4" s="64"/>
      <c r="JJF4" s="64"/>
      <c r="JJG4" s="64"/>
      <c r="JJH4" s="64"/>
      <c r="JJI4" s="64"/>
      <c r="JJJ4" s="64"/>
      <c r="JJK4" s="64"/>
      <c r="JJL4" s="64"/>
      <c r="JJM4" s="64"/>
      <c r="JJN4" s="64"/>
      <c r="JJO4" s="64"/>
      <c r="JJP4" s="64"/>
      <c r="JJQ4" s="64"/>
      <c r="JJR4" s="64"/>
      <c r="JJS4" s="64"/>
      <c r="JJT4" s="64"/>
      <c r="JJU4" s="64"/>
      <c r="JJV4" s="64"/>
      <c r="JJW4" s="64"/>
      <c r="JJX4" s="64"/>
      <c r="JJY4" s="64"/>
      <c r="JJZ4" s="64"/>
      <c r="JKA4" s="64"/>
      <c r="JKB4" s="64"/>
      <c r="JKC4" s="64"/>
      <c r="JKD4" s="64"/>
      <c r="JKE4" s="64"/>
      <c r="JKF4" s="64"/>
      <c r="JKG4" s="64"/>
      <c r="JKH4" s="64"/>
      <c r="JKI4" s="64"/>
      <c r="JKJ4" s="64"/>
      <c r="JKK4" s="64"/>
      <c r="JKL4" s="64"/>
      <c r="JKM4" s="64"/>
      <c r="JKN4" s="64"/>
      <c r="JKO4" s="64"/>
      <c r="JKP4" s="64"/>
      <c r="JKQ4" s="64"/>
      <c r="JKR4" s="64"/>
      <c r="JKS4" s="64"/>
      <c r="JKT4" s="64"/>
      <c r="JKU4" s="64"/>
      <c r="JKV4" s="64"/>
      <c r="JKW4" s="64"/>
      <c r="JKX4" s="64"/>
      <c r="JKY4" s="64"/>
      <c r="JKZ4" s="64"/>
      <c r="JLA4" s="64"/>
      <c r="JLB4" s="64"/>
      <c r="JLC4" s="64"/>
      <c r="JLD4" s="64"/>
      <c r="JLE4" s="64"/>
      <c r="JLF4" s="64"/>
      <c r="JLG4" s="64"/>
      <c r="JLH4" s="64"/>
      <c r="JLI4" s="64"/>
      <c r="JLJ4" s="64"/>
      <c r="JLK4" s="64"/>
      <c r="JLL4" s="64"/>
      <c r="JLM4" s="64"/>
      <c r="JLN4" s="64"/>
      <c r="JLO4" s="64"/>
      <c r="JLP4" s="64"/>
      <c r="JLQ4" s="64"/>
      <c r="JLR4" s="64"/>
      <c r="JLS4" s="64"/>
      <c r="JLT4" s="64"/>
      <c r="JLU4" s="64"/>
      <c r="JLV4" s="64"/>
      <c r="JLW4" s="64"/>
      <c r="JLX4" s="64"/>
      <c r="JLY4" s="64"/>
      <c r="JLZ4" s="64"/>
      <c r="JMA4" s="64"/>
      <c r="JMB4" s="64"/>
      <c r="JMC4" s="64"/>
      <c r="JMD4" s="64"/>
      <c r="JME4" s="64"/>
      <c r="JMF4" s="64"/>
      <c r="JMG4" s="64"/>
      <c r="JMH4" s="64"/>
      <c r="JMI4" s="64"/>
      <c r="JMJ4" s="64"/>
      <c r="JMK4" s="64"/>
      <c r="JML4" s="64"/>
      <c r="JMM4" s="64"/>
      <c r="JMN4" s="64"/>
      <c r="JMO4" s="64"/>
      <c r="JMP4" s="64"/>
      <c r="JMQ4" s="64"/>
      <c r="JMR4" s="64"/>
      <c r="JMS4" s="64"/>
      <c r="JMT4" s="64"/>
      <c r="JMU4" s="64"/>
      <c r="JMV4" s="64"/>
      <c r="JMW4" s="64"/>
      <c r="JMX4" s="64"/>
      <c r="JMY4" s="64"/>
      <c r="JMZ4" s="64"/>
      <c r="JNA4" s="64"/>
      <c r="JNB4" s="64"/>
      <c r="JNC4" s="64"/>
      <c r="JND4" s="64"/>
      <c r="JNE4" s="64"/>
      <c r="JNF4" s="64"/>
      <c r="JNG4" s="64"/>
      <c r="JNH4" s="64"/>
      <c r="JNI4" s="64"/>
      <c r="JNJ4" s="64"/>
      <c r="JNK4" s="64"/>
      <c r="JNL4" s="64"/>
      <c r="JNM4" s="64"/>
      <c r="JNN4" s="64"/>
      <c r="JNO4" s="64"/>
      <c r="JNP4" s="64"/>
      <c r="JNQ4" s="64"/>
      <c r="JNR4" s="64"/>
      <c r="JNS4" s="64"/>
      <c r="JNT4" s="64"/>
      <c r="JNU4" s="64"/>
      <c r="JNV4" s="64"/>
      <c r="JNW4" s="64"/>
      <c r="JNX4" s="64"/>
      <c r="JNY4" s="64"/>
      <c r="JNZ4" s="64"/>
      <c r="JOA4" s="64"/>
      <c r="JOB4" s="64"/>
      <c r="JOC4" s="64"/>
      <c r="JOD4" s="64"/>
      <c r="JOE4" s="64"/>
      <c r="JOF4" s="64"/>
      <c r="JOG4" s="64"/>
      <c r="JOH4" s="64"/>
      <c r="JOI4" s="64"/>
      <c r="JOJ4" s="64"/>
      <c r="JOK4" s="64"/>
      <c r="JOL4" s="64"/>
      <c r="JOM4" s="64"/>
      <c r="JON4" s="64"/>
      <c r="JOO4" s="64"/>
      <c r="JOP4" s="64"/>
      <c r="JOQ4" s="64"/>
      <c r="JOR4" s="64"/>
      <c r="JOS4" s="64"/>
      <c r="JOT4" s="64"/>
      <c r="JOU4" s="64"/>
      <c r="JOV4" s="64"/>
      <c r="JOW4" s="64"/>
      <c r="JOX4" s="64"/>
      <c r="JOY4" s="64"/>
      <c r="JOZ4" s="64"/>
      <c r="JPA4" s="64"/>
      <c r="JPB4" s="64"/>
      <c r="JPC4" s="64"/>
      <c r="JPD4" s="64"/>
      <c r="JPE4" s="64"/>
      <c r="JPF4" s="64"/>
      <c r="JPG4" s="64"/>
      <c r="JPH4" s="64"/>
      <c r="JPI4" s="64"/>
      <c r="JPJ4" s="64"/>
      <c r="JPK4" s="64"/>
      <c r="JPL4" s="64"/>
      <c r="JPM4" s="64"/>
      <c r="JPN4" s="64"/>
      <c r="JPO4" s="64"/>
      <c r="JPP4" s="64"/>
      <c r="JPQ4" s="64"/>
      <c r="JPR4" s="64"/>
      <c r="JPS4" s="64"/>
      <c r="JPT4" s="64"/>
      <c r="JPU4" s="64"/>
      <c r="JPV4" s="64"/>
      <c r="JPW4" s="64"/>
      <c r="JPX4" s="64"/>
      <c r="JPY4" s="64"/>
      <c r="JPZ4" s="64"/>
      <c r="JQA4" s="64"/>
      <c r="JQB4" s="64"/>
      <c r="JQC4" s="64"/>
      <c r="JQD4" s="64"/>
      <c r="JQE4" s="64"/>
      <c r="JQF4" s="64"/>
      <c r="JQG4" s="64"/>
      <c r="JQH4" s="64"/>
      <c r="JQI4" s="64"/>
      <c r="JQJ4" s="64"/>
      <c r="JQK4" s="64"/>
      <c r="JQL4" s="64"/>
      <c r="JQM4" s="64"/>
      <c r="JQN4" s="64"/>
      <c r="JQO4" s="64"/>
      <c r="JQP4" s="64"/>
      <c r="JQQ4" s="64"/>
      <c r="JQR4" s="64"/>
      <c r="JQS4" s="64"/>
      <c r="JQT4" s="64"/>
      <c r="JQU4" s="64"/>
      <c r="JQV4" s="64"/>
      <c r="JQW4" s="64"/>
      <c r="JQX4" s="64"/>
      <c r="JQY4" s="64"/>
      <c r="JQZ4" s="64"/>
      <c r="JRA4" s="64"/>
      <c r="JRB4" s="64"/>
      <c r="JRC4" s="64"/>
      <c r="JRD4" s="64"/>
      <c r="JRE4" s="64"/>
      <c r="JRF4" s="64"/>
      <c r="JRG4" s="64"/>
      <c r="JRH4" s="64"/>
      <c r="JRI4" s="64"/>
      <c r="JRJ4" s="64"/>
      <c r="JRK4" s="64"/>
      <c r="JRL4" s="64"/>
      <c r="JRM4" s="64"/>
      <c r="JRN4" s="64"/>
      <c r="JRO4" s="64"/>
      <c r="JRP4" s="64"/>
      <c r="JRQ4" s="64"/>
      <c r="JRR4" s="64"/>
      <c r="JRS4" s="64"/>
      <c r="JRT4" s="64"/>
      <c r="JRU4" s="64"/>
      <c r="JRV4" s="64"/>
      <c r="JRW4" s="64"/>
      <c r="JRX4" s="64"/>
      <c r="JRY4" s="64"/>
      <c r="JRZ4" s="64"/>
      <c r="JSA4" s="64"/>
      <c r="JSB4" s="64"/>
      <c r="JSC4" s="64"/>
      <c r="JSD4" s="64"/>
      <c r="JSE4" s="64"/>
      <c r="JSF4" s="64"/>
      <c r="JSG4" s="64"/>
      <c r="JSH4" s="64"/>
      <c r="JSI4" s="64"/>
      <c r="JSJ4" s="64"/>
      <c r="JSK4" s="64"/>
      <c r="JSL4" s="64"/>
      <c r="JSM4" s="64"/>
      <c r="JSN4" s="64"/>
      <c r="JSO4" s="64"/>
      <c r="JSP4" s="64"/>
      <c r="JSQ4" s="64"/>
      <c r="JSR4" s="64"/>
      <c r="JSS4" s="64"/>
      <c r="JST4" s="64"/>
      <c r="JSU4" s="64"/>
      <c r="JSV4" s="64"/>
      <c r="JSW4" s="64"/>
      <c r="JSX4" s="64"/>
      <c r="JSY4" s="64"/>
      <c r="JSZ4" s="64"/>
      <c r="JTA4" s="64"/>
      <c r="JTB4" s="64"/>
      <c r="JTC4" s="64"/>
      <c r="JTD4" s="64"/>
      <c r="JTE4" s="64"/>
      <c r="JTF4" s="64"/>
      <c r="JTG4" s="64"/>
      <c r="JTH4" s="64"/>
      <c r="JTI4" s="64"/>
      <c r="JTJ4" s="64"/>
      <c r="JTK4" s="64"/>
      <c r="JTL4" s="64"/>
      <c r="JTM4" s="64"/>
      <c r="JTN4" s="64"/>
      <c r="JTO4" s="64"/>
      <c r="JTP4" s="64"/>
      <c r="JTQ4" s="64"/>
      <c r="JTR4" s="64"/>
      <c r="JTS4" s="64"/>
      <c r="JTT4" s="64"/>
      <c r="JTU4" s="64"/>
      <c r="JTV4" s="64"/>
      <c r="JTW4" s="64"/>
      <c r="JTX4" s="64"/>
      <c r="JTY4" s="64"/>
      <c r="JTZ4" s="64"/>
      <c r="JUA4" s="64"/>
      <c r="JUB4" s="64"/>
      <c r="JUC4" s="64"/>
      <c r="JUD4" s="64"/>
      <c r="JUE4" s="64"/>
      <c r="JUF4" s="64"/>
      <c r="JUG4" s="64"/>
      <c r="JUH4" s="64"/>
      <c r="JUI4" s="64"/>
      <c r="JUJ4" s="64"/>
      <c r="JUK4" s="64"/>
      <c r="JUL4" s="64"/>
      <c r="JUM4" s="64"/>
      <c r="JUN4" s="64"/>
      <c r="JUO4" s="64"/>
      <c r="JUP4" s="64"/>
      <c r="JUQ4" s="64"/>
      <c r="JUR4" s="64"/>
      <c r="JUS4" s="64"/>
      <c r="JUT4" s="64"/>
      <c r="JUU4" s="64"/>
      <c r="JUV4" s="64"/>
      <c r="JUW4" s="64"/>
      <c r="JUX4" s="64"/>
      <c r="JUY4" s="64"/>
      <c r="JUZ4" s="64"/>
      <c r="JVA4" s="64"/>
      <c r="JVB4" s="64"/>
      <c r="JVC4" s="64"/>
      <c r="JVD4" s="64"/>
      <c r="JVE4" s="64"/>
      <c r="JVF4" s="64"/>
      <c r="JVG4" s="64"/>
      <c r="JVH4" s="64"/>
      <c r="JVI4" s="64"/>
      <c r="JVJ4" s="64"/>
      <c r="JVK4" s="64"/>
      <c r="JVL4" s="64"/>
      <c r="JVM4" s="64"/>
      <c r="JVN4" s="64"/>
      <c r="JVO4" s="64"/>
      <c r="JVP4" s="64"/>
      <c r="JVQ4" s="64"/>
      <c r="JVR4" s="64"/>
      <c r="JVS4" s="64"/>
      <c r="JVT4" s="64"/>
      <c r="JVU4" s="64"/>
      <c r="JVV4" s="64"/>
      <c r="JVW4" s="64"/>
      <c r="JVX4" s="64"/>
      <c r="JVY4" s="64"/>
      <c r="JVZ4" s="64"/>
      <c r="JWA4" s="64"/>
      <c r="JWB4" s="64"/>
      <c r="JWC4" s="64"/>
      <c r="JWD4" s="64"/>
      <c r="JWE4" s="64"/>
      <c r="JWF4" s="64"/>
      <c r="JWG4" s="64"/>
      <c r="JWH4" s="64"/>
      <c r="JWI4" s="64"/>
      <c r="JWJ4" s="64"/>
      <c r="JWK4" s="64"/>
      <c r="JWL4" s="64"/>
      <c r="JWM4" s="64"/>
      <c r="JWN4" s="64"/>
      <c r="JWO4" s="64"/>
      <c r="JWP4" s="64"/>
      <c r="JWQ4" s="64"/>
      <c r="JWR4" s="64"/>
      <c r="JWS4" s="64"/>
      <c r="JWT4" s="64"/>
      <c r="JWU4" s="64"/>
      <c r="JWV4" s="64"/>
      <c r="JWW4" s="64"/>
      <c r="JWX4" s="64"/>
      <c r="JWY4" s="64"/>
      <c r="JWZ4" s="64"/>
      <c r="JXA4" s="64"/>
      <c r="JXB4" s="64"/>
      <c r="JXC4" s="64"/>
      <c r="JXD4" s="64"/>
      <c r="JXE4" s="64"/>
      <c r="JXF4" s="64"/>
      <c r="JXG4" s="64"/>
      <c r="JXH4" s="64"/>
      <c r="JXI4" s="64"/>
      <c r="JXJ4" s="64"/>
      <c r="JXK4" s="64"/>
      <c r="JXL4" s="64"/>
      <c r="JXM4" s="64"/>
      <c r="JXN4" s="64"/>
      <c r="JXO4" s="64"/>
      <c r="JXP4" s="64"/>
      <c r="JXQ4" s="64"/>
      <c r="JXR4" s="64"/>
      <c r="JXS4" s="64"/>
      <c r="JXT4" s="64"/>
      <c r="JXU4" s="64"/>
      <c r="JXV4" s="64"/>
      <c r="JXW4" s="64"/>
      <c r="JXX4" s="64"/>
      <c r="JXY4" s="64"/>
      <c r="JXZ4" s="64"/>
      <c r="JYA4" s="64"/>
      <c r="JYB4" s="64"/>
      <c r="JYC4" s="64"/>
      <c r="JYD4" s="64"/>
      <c r="JYE4" s="64"/>
      <c r="JYF4" s="64"/>
      <c r="JYG4" s="64"/>
      <c r="JYH4" s="64"/>
      <c r="JYI4" s="64"/>
      <c r="JYJ4" s="64"/>
      <c r="JYK4" s="64"/>
      <c r="JYL4" s="64"/>
      <c r="JYM4" s="64"/>
      <c r="JYN4" s="64"/>
      <c r="JYO4" s="64"/>
      <c r="JYP4" s="64"/>
      <c r="JYQ4" s="64"/>
      <c r="JYR4" s="64"/>
      <c r="JYS4" s="64"/>
      <c r="JYT4" s="64"/>
      <c r="JYU4" s="64"/>
      <c r="JYV4" s="64"/>
      <c r="JYW4" s="64"/>
      <c r="JYX4" s="64"/>
      <c r="JYY4" s="64"/>
      <c r="JYZ4" s="64"/>
      <c r="JZA4" s="64"/>
      <c r="JZB4" s="64"/>
      <c r="JZC4" s="64"/>
      <c r="JZD4" s="64"/>
      <c r="JZE4" s="64"/>
      <c r="JZF4" s="64"/>
      <c r="JZG4" s="64"/>
      <c r="JZH4" s="64"/>
      <c r="JZI4" s="64"/>
      <c r="JZJ4" s="64"/>
      <c r="JZK4" s="64"/>
      <c r="JZL4" s="64"/>
      <c r="JZM4" s="64"/>
      <c r="JZN4" s="64"/>
      <c r="JZO4" s="64"/>
      <c r="JZP4" s="64"/>
      <c r="JZQ4" s="64"/>
      <c r="JZR4" s="64"/>
      <c r="JZS4" s="64"/>
      <c r="JZT4" s="64"/>
      <c r="JZU4" s="64"/>
      <c r="JZV4" s="64"/>
      <c r="JZW4" s="64"/>
      <c r="JZX4" s="64"/>
      <c r="JZY4" s="64"/>
      <c r="JZZ4" s="64"/>
      <c r="KAA4" s="64"/>
      <c r="KAB4" s="64"/>
      <c r="KAC4" s="64"/>
      <c r="KAD4" s="64"/>
      <c r="KAE4" s="64"/>
      <c r="KAF4" s="64"/>
      <c r="KAG4" s="64"/>
      <c r="KAH4" s="64"/>
      <c r="KAI4" s="64"/>
      <c r="KAJ4" s="64"/>
      <c r="KAK4" s="64"/>
      <c r="KAL4" s="64"/>
      <c r="KAM4" s="64"/>
      <c r="KAN4" s="64"/>
      <c r="KAO4" s="64"/>
      <c r="KAP4" s="64"/>
      <c r="KAQ4" s="64"/>
      <c r="KAR4" s="64"/>
      <c r="KAS4" s="64"/>
      <c r="KAT4" s="64"/>
      <c r="KAU4" s="64"/>
      <c r="KAV4" s="64"/>
      <c r="KAW4" s="64"/>
      <c r="KAX4" s="64"/>
      <c r="KAY4" s="64"/>
      <c r="KAZ4" s="64"/>
      <c r="KBA4" s="64"/>
      <c r="KBB4" s="64"/>
      <c r="KBC4" s="64"/>
      <c r="KBD4" s="64"/>
      <c r="KBE4" s="64"/>
      <c r="KBF4" s="64"/>
      <c r="KBG4" s="64"/>
      <c r="KBH4" s="64"/>
      <c r="KBI4" s="64"/>
      <c r="KBJ4" s="64"/>
      <c r="KBK4" s="64"/>
      <c r="KBL4" s="64"/>
      <c r="KBM4" s="64"/>
      <c r="KBN4" s="64"/>
      <c r="KBO4" s="64"/>
      <c r="KBP4" s="64"/>
      <c r="KBQ4" s="64"/>
      <c r="KBR4" s="64"/>
      <c r="KBS4" s="64"/>
      <c r="KBT4" s="64"/>
      <c r="KBU4" s="64"/>
      <c r="KBV4" s="64"/>
      <c r="KBW4" s="64"/>
      <c r="KBX4" s="64"/>
      <c r="KBY4" s="64"/>
      <c r="KBZ4" s="64"/>
      <c r="KCA4" s="64"/>
      <c r="KCB4" s="64"/>
      <c r="KCC4" s="64"/>
      <c r="KCD4" s="64"/>
      <c r="KCE4" s="64"/>
      <c r="KCF4" s="64"/>
      <c r="KCG4" s="64"/>
      <c r="KCH4" s="64"/>
      <c r="KCI4" s="64"/>
      <c r="KCJ4" s="64"/>
      <c r="KCK4" s="64"/>
      <c r="KCL4" s="64"/>
      <c r="KCM4" s="64"/>
      <c r="KCN4" s="64"/>
      <c r="KCO4" s="64"/>
      <c r="KCP4" s="64"/>
      <c r="KCQ4" s="64"/>
      <c r="KCR4" s="64"/>
      <c r="KCS4" s="64"/>
      <c r="KCT4" s="64"/>
      <c r="KCU4" s="64"/>
      <c r="KCV4" s="64"/>
      <c r="KCW4" s="64"/>
      <c r="KCX4" s="64"/>
      <c r="KCY4" s="64"/>
      <c r="KCZ4" s="64"/>
      <c r="KDA4" s="64"/>
      <c r="KDB4" s="64"/>
      <c r="KDC4" s="64"/>
      <c r="KDD4" s="64"/>
      <c r="KDE4" s="64"/>
      <c r="KDF4" s="64"/>
      <c r="KDG4" s="64"/>
      <c r="KDH4" s="64"/>
      <c r="KDI4" s="64"/>
      <c r="KDJ4" s="64"/>
      <c r="KDK4" s="64"/>
      <c r="KDL4" s="64"/>
      <c r="KDM4" s="64"/>
      <c r="KDN4" s="64"/>
      <c r="KDO4" s="64"/>
      <c r="KDP4" s="64"/>
      <c r="KDQ4" s="64"/>
      <c r="KDR4" s="64"/>
      <c r="KDS4" s="64"/>
      <c r="KDT4" s="64"/>
      <c r="KDU4" s="64"/>
      <c r="KDV4" s="64"/>
      <c r="KDW4" s="64"/>
      <c r="KDX4" s="64"/>
      <c r="KDY4" s="64"/>
      <c r="KDZ4" s="64"/>
      <c r="KEA4" s="64"/>
      <c r="KEB4" s="64"/>
      <c r="KEC4" s="64"/>
      <c r="KED4" s="64"/>
      <c r="KEE4" s="64"/>
      <c r="KEF4" s="64"/>
      <c r="KEG4" s="64"/>
      <c r="KEH4" s="64"/>
      <c r="KEI4" s="64"/>
      <c r="KEJ4" s="64"/>
      <c r="KEK4" s="64"/>
      <c r="KEL4" s="64"/>
      <c r="KEM4" s="64"/>
      <c r="KEN4" s="64"/>
      <c r="KEO4" s="64"/>
      <c r="KEP4" s="64"/>
      <c r="KEQ4" s="64"/>
      <c r="KER4" s="64"/>
      <c r="KES4" s="64"/>
      <c r="KET4" s="64"/>
      <c r="KEU4" s="64"/>
      <c r="KEV4" s="64"/>
      <c r="KEW4" s="64"/>
      <c r="KEX4" s="64"/>
      <c r="KEY4" s="64"/>
      <c r="KEZ4" s="64"/>
      <c r="KFA4" s="64"/>
      <c r="KFB4" s="64"/>
      <c r="KFC4" s="64"/>
      <c r="KFD4" s="64"/>
      <c r="KFE4" s="64"/>
      <c r="KFF4" s="64"/>
      <c r="KFG4" s="64"/>
      <c r="KFH4" s="64"/>
      <c r="KFI4" s="64"/>
      <c r="KFJ4" s="64"/>
      <c r="KFK4" s="64"/>
      <c r="KFL4" s="64"/>
      <c r="KFM4" s="64"/>
      <c r="KFN4" s="64"/>
      <c r="KFO4" s="64"/>
      <c r="KFP4" s="64"/>
      <c r="KFQ4" s="64"/>
      <c r="KFR4" s="64"/>
      <c r="KFS4" s="64"/>
      <c r="KFT4" s="64"/>
      <c r="KFU4" s="64"/>
      <c r="KFV4" s="64"/>
      <c r="KFW4" s="64"/>
      <c r="KFX4" s="64"/>
      <c r="KFY4" s="64"/>
      <c r="KFZ4" s="64"/>
      <c r="KGA4" s="64"/>
      <c r="KGB4" s="64"/>
      <c r="KGC4" s="64"/>
      <c r="KGD4" s="64"/>
      <c r="KGE4" s="64"/>
      <c r="KGF4" s="64"/>
      <c r="KGG4" s="64"/>
      <c r="KGH4" s="64"/>
      <c r="KGI4" s="64"/>
      <c r="KGJ4" s="64"/>
      <c r="KGK4" s="64"/>
      <c r="KGL4" s="64"/>
      <c r="KGM4" s="64"/>
      <c r="KGN4" s="64"/>
      <c r="KGO4" s="64"/>
      <c r="KGP4" s="64"/>
      <c r="KGQ4" s="64"/>
      <c r="KGR4" s="64"/>
      <c r="KGS4" s="64"/>
      <c r="KGT4" s="64"/>
      <c r="KGU4" s="64"/>
      <c r="KGV4" s="64"/>
      <c r="KGW4" s="64"/>
      <c r="KGX4" s="64"/>
      <c r="KGY4" s="64"/>
      <c r="KGZ4" s="64"/>
      <c r="KHA4" s="64"/>
      <c r="KHB4" s="64"/>
      <c r="KHC4" s="64"/>
      <c r="KHD4" s="64"/>
      <c r="KHE4" s="64"/>
      <c r="KHF4" s="64"/>
      <c r="KHG4" s="64"/>
      <c r="KHH4" s="64"/>
      <c r="KHI4" s="64"/>
      <c r="KHJ4" s="64"/>
      <c r="KHK4" s="64"/>
      <c r="KHL4" s="64"/>
      <c r="KHM4" s="64"/>
      <c r="KHN4" s="64"/>
      <c r="KHO4" s="64"/>
      <c r="KHP4" s="64"/>
      <c r="KHQ4" s="64"/>
      <c r="KHR4" s="64"/>
      <c r="KHS4" s="64"/>
      <c r="KHT4" s="64"/>
      <c r="KHU4" s="64"/>
      <c r="KHV4" s="64"/>
      <c r="KHW4" s="64"/>
      <c r="KHX4" s="64"/>
      <c r="KHY4" s="64"/>
      <c r="KHZ4" s="64"/>
      <c r="KIA4" s="64"/>
      <c r="KIB4" s="64"/>
      <c r="KIC4" s="64"/>
      <c r="KID4" s="64"/>
      <c r="KIE4" s="64"/>
      <c r="KIF4" s="64"/>
      <c r="KIG4" s="64"/>
      <c r="KIH4" s="64"/>
      <c r="KII4" s="64"/>
      <c r="KIJ4" s="64"/>
      <c r="KIK4" s="64"/>
      <c r="KIL4" s="64"/>
      <c r="KIM4" s="64"/>
      <c r="KIN4" s="64"/>
      <c r="KIO4" s="64"/>
      <c r="KIP4" s="64"/>
      <c r="KIQ4" s="64"/>
      <c r="KIR4" s="64"/>
      <c r="KIS4" s="64"/>
      <c r="KIT4" s="64"/>
      <c r="KIU4" s="64"/>
      <c r="KIV4" s="64"/>
      <c r="KIW4" s="64"/>
      <c r="KIX4" s="64"/>
      <c r="KIY4" s="64"/>
      <c r="KIZ4" s="64"/>
      <c r="KJA4" s="64"/>
      <c r="KJB4" s="64"/>
      <c r="KJC4" s="64"/>
      <c r="KJD4" s="64"/>
      <c r="KJE4" s="64"/>
      <c r="KJF4" s="64"/>
      <c r="KJG4" s="64"/>
      <c r="KJH4" s="64"/>
      <c r="KJI4" s="64"/>
      <c r="KJJ4" s="64"/>
      <c r="KJK4" s="64"/>
      <c r="KJL4" s="64"/>
      <c r="KJM4" s="64"/>
      <c r="KJN4" s="64"/>
      <c r="KJO4" s="64"/>
      <c r="KJP4" s="64"/>
      <c r="KJQ4" s="64"/>
      <c r="KJR4" s="64"/>
      <c r="KJS4" s="64"/>
      <c r="KJT4" s="64"/>
      <c r="KJU4" s="64"/>
      <c r="KJV4" s="64"/>
      <c r="KJW4" s="64"/>
      <c r="KJX4" s="64"/>
      <c r="KJY4" s="64"/>
      <c r="KJZ4" s="64"/>
      <c r="KKA4" s="64"/>
      <c r="KKB4" s="64"/>
      <c r="KKC4" s="64"/>
      <c r="KKD4" s="64"/>
      <c r="KKE4" s="64"/>
      <c r="KKF4" s="64"/>
      <c r="KKG4" s="64"/>
      <c r="KKH4" s="64"/>
      <c r="KKI4" s="64"/>
      <c r="KKJ4" s="64"/>
      <c r="KKK4" s="64"/>
      <c r="KKL4" s="64"/>
      <c r="KKM4" s="64"/>
      <c r="KKN4" s="64"/>
      <c r="KKO4" s="64"/>
      <c r="KKP4" s="64"/>
      <c r="KKQ4" s="64"/>
      <c r="KKR4" s="64"/>
      <c r="KKS4" s="64"/>
      <c r="KKT4" s="64"/>
      <c r="KKU4" s="64"/>
      <c r="KKV4" s="64"/>
      <c r="KKW4" s="64"/>
      <c r="KKX4" s="64"/>
      <c r="KKY4" s="64"/>
      <c r="KKZ4" s="64"/>
      <c r="KLA4" s="64"/>
      <c r="KLB4" s="64"/>
      <c r="KLC4" s="64"/>
      <c r="KLD4" s="64"/>
      <c r="KLE4" s="64"/>
      <c r="KLF4" s="64"/>
      <c r="KLG4" s="64"/>
      <c r="KLH4" s="64"/>
      <c r="KLI4" s="64"/>
      <c r="KLJ4" s="64"/>
      <c r="KLK4" s="64"/>
      <c r="KLL4" s="64"/>
      <c r="KLM4" s="64"/>
      <c r="KLN4" s="64"/>
      <c r="KLO4" s="64"/>
      <c r="KLP4" s="64"/>
      <c r="KLQ4" s="64"/>
      <c r="KLR4" s="64"/>
      <c r="KLS4" s="64"/>
      <c r="KLT4" s="64"/>
      <c r="KLU4" s="64"/>
      <c r="KLV4" s="64"/>
      <c r="KLW4" s="64"/>
      <c r="KLX4" s="64"/>
      <c r="KLY4" s="64"/>
      <c r="KLZ4" s="64"/>
      <c r="KMA4" s="64"/>
      <c r="KMB4" s="64"/>
      <c r="KMC4" s="64"/>
      <c r="KMD4" s="64"/>
      <c r="KME4" s="64"/>
      <c r="KMF4" s="64"/>
      <c r="KMG4" s="64"/>
      <c r="KMH4" s="64"/>
      <c r="KMI4" s="64"/>
      <c r="KMJ4" s="64"/>
      <c r="KMK4" s="64"/>
      <c r="KML4" s="64"/>
      <c r="KMM4" s="64"/>
      <c r="KMN4" s="64"/>
      <c r="KMO4" s="64"/>
      <c r="KMP4" s="64"/>
      <c r="KMQ4" s="64"/>
      <c r="KMR4" s="64"/>
      <c r="KMS4" s="64"/>
      <c r="KMT4" s="64"/>
      <c r="KMU4" s="64"/>
      <c r="KMV4" s="64"/>
      <c r="KMW4" s="64"/>
      <c r="KMX4" s="64"/>
      <c r="KMY4" s="64"/>
      <c r="KMZ4" s="64"/>
      <c r="KNA4" s="64"/>
      <c r="KNB4" s="64"/>
      <c r="KNC4" s="64"/>
      <c r="KND4" s="64"/>
      <c r="KNE4" s="64"/>
      <c r="KNF4" s="64"/>
      <c r="KNG4" s="64"/>
      <c r="KNH4" s="64"/>
      <c r="KNI4" s="64"/>
      <c r="KNJ4" s="64"/>
      <c r="KNK4" s="64"/>
      <c r="KNL4" s="64"/>
      <c r="KNM4" s="64"/>
      <c r="KNN4" s="64"/>
      <c r="KNO4" s="64"/>
      <c r="KNP4" s="64"/>
      <c r="KNQ4" s="64"/>
      <c r="KNR4" s="64"/>
      <c r="KNS4" s="64"/>
      <c r="KNT4" s="64"/>
      <c r="KNU4" s="64"/>
      <c r="KNV4" s="64"/>
      <c r="KNW4" s="64"/>
      <c r="KNX4" s="64"/>
      <c r="KNY4" s="64"/>
      <c r="KNZ4" s="64"/>
      <c r="KOA4" s="64"/>
      <c r="KOB4" s="64"/>
      <c r="KOC4" s="64"/>
      <c r="KOD4" s="64"/>
      <c r="KOE4" s="64"/>
      <c r="KOF4" s="64"/>
      <c r="KOG4" s="64"/>
      <c r="KOH4" s="64"/>
      <c r="KOI4" s="64"/>
      <c r="KOJ4" s="64"/>
      <c r="KOK4" s="64"/>
      <c r="KOL4" s="64"/>
      <c r="KOM4" s="64"/>
      <c r="KON4" s="64"/>
      <c r="KOO4" s="64"/>
      <c r="KOP4" s="64"/>
      <c r="KOQ4" s="64"/>
      <c r="KOR4" s="64"/>
      <c r="KOS4" s="64"/>
      <c r="KOT4" s="64"/>
      <c r="KOU4" s="64"/>
      <c r="KOV4" s="64"/>
      <c r="KOW4" s="64"/>
      <c r="KOX4" s="64"/>
      <c r="KOY4" s="64"/>
      <c r="KOZ4" s="64"/>
      <c r="KPA4" s="64"/>
      <c r="KPB4" s="64"/>
      <c r="KPC4" s="64"/>
      <c r="KPD4" s="64"/>
      <c r="KPE4" s="64"/>
      <c r="KPF4" s="64"/>
      <c r="KPG4" s="64"/>
      <c r="KPH4" s="64"/>
      <c r="KPI4" s="64"/>
      <c r="KPJ4" s="64"/>
      <c r="KPK4" s="64"/>
      <c r="KPL4" s="64"/>
      <c r="KPM4" s="64"/>
      <c r="KPN4" s="64"/>
      <c r="KPO4" s="64"/>
      <c r="KPP4" s="64"/>
      <c r="KPQ4" s="64"/>
      <c r="KPR4" s="64"/>
      <c r="KPS4" s="64"/>
      <c r="KPT4" s="64"/>
      <c r="KPU4" s="64"/>
      <c r="KPV4" s="64"/>
      <c r="KPW4" s="64"/>
      <c r="KPX4" s="64"/>
      <c r="KPY4" s="64"/>
      <c r="KPZ4" s="64"/>
      <c r="KQA4" s="64"/>
      <c r="KQB4" s="64"/>
      <c r="KQC4" s="64"/>
      <c r="KQD4" s="64"/>
      <c r="KQE4" s="64"/>
      <c r="KQF4" s="64"/>
      <c r="KQG4" s="64"/>
      <c r="KQH4" s="64"/>
      <c r="KQI4" s="64"/>
      <c r="KQJ4" s="64"/>
      <c r="KQK4" s="64"/>
      <c r="KQL4" s="64"/>
      <c r="KQM4" s="64"/>
      <c r="KQN4" s="64"/>
      <c r="KQO4" s="64"/>
      <c r="KQP4" s="64"/>
      <c r="KQQ4" s="64"/>
      <c r="KQR4" s="64"/>
      <c r="KQS4" s="64"/>
      <c r="KQT4" s="64"/>
      <c r="KQU4" s="64"/>
      <c r="KQV4" s="64"/>
      <c r="KQW4" s="64"/>
      <c r="KQX4" s="64"/>
      <c r="KQY4" s="64"/>
      <c r="KQZ4" s="64"/>
      <c r="KRA4" s="64"/>
      <c r="KRB4" s="64"/>
      <c r="KRC4" s="64"/>
      <c r="KRD4" s="64"/>
      <c r="KRE4" s="64"/>
      <c r="KRF4" s="64"/>
      <c r="KRG4" s="64"/>
      <c r="KRH4" s="64"/>
      <c r="KRI4" s="64"/>
      <c r="KRJ4" s="64"/>
      <c r="KRK4" s="64"/>
      <c r="KRL4" s="64"/>
      <c r="KRM4" s="64"/>
      <c r="KRN4" s="64"/>
      <c r="KRO4" s="64"/>
      <c r="KRP4" s="64"/>
      <c r="KRQ4" s="64"/>
      <c r="KRR4" s="64"/>
      <c r="KRS4" s="64"/>
      <c r="KRT4" s="64"/>
      <c r="KRU4" s="64"/>
      <c r="KRV4" s="64"/>
      <c r="KRW4" s="64"/>
      <c r="KRX4" s="64"/>
      <c r="KRY4" s="64"/>
      <c r="KRZ4" s="64"/>
      <c r="KSA4" s="64"/>
      <c r="KSB4" s="64"/>
      <c r="KSC4" s="64"/>
      <c r="KSD4" s="64"/>
      <c r="KSE4" s="64"/>
      <c r="KSF4" s="64"/>
      <c r="KSG4" s="64"/>
      <c r="KSH4" s="64"/>
      <c r="KSI4" s="64"/>
      <c r="KSJ4" s="64"/>
      <c r="KSK4" s="64"/>
      <c r="KSL4" s="64"/>
      <c r="KSM4" s="64"/>
      <c r="KSN4" s="64"/>
      <c r="KSO4" s="64"/>
      <c r="KSP4" s="64"/>
      <c r="KSQ4" s="64"/>
      <c r="KSR4" s="64"/>
      <c r="KSS4" s="64"/>
      <c r="KST4" s="64"/>
      <c r="KSU4" s="64"/>
      <c r="KSV4" s="64"/>
      <c r="KSW4" s="64"/>
      <c r="KSX4" s="64"/>
      <c r="KSY4" s="64"/>
      <c r="KSZ4" s="64"/>
      <c r="KTA4" s="64"/>
      <c r="KTB4" s="64"/>
      <c r="KTC4" s="64"/>
      <c r="KTD4" s="64"/>
      <c r="KTE4" s="64"/>
      <c r="KTF4" s="64"/>
      <c r="KTG4" s="64"/>
      <c r="KTH4" s="64"/>
      <c r="KTI4" s="64"/>
      <c r="KTJ4" s="64"/>
      <c r="KTK4" s="64"/>
      <c r="KTL4" s="64"/>
      <c r="KTM4" s="64"/>
      <c r="KTN4" s="64"/>
      <c r="KTO4" s="64"/>
      <c r="KTP4" s="64"/>
      <c r="KTQ4" s="64"/>
      <c r="KTR4" s="64"/>
      <c r="KTS4" s="64"/>
      <c r="KTT4" s="64"/>
      <c r="KTU4" s="64"/>
      <c r="KTV4" s="64"/>
      <c r="KTW4" s="64"/>
      <c r="KTX4" s="64"/>
      <c r="KTY4" s="64"/>
      <c r="KTZ4" s="64"/>
      <c r="KUA4" s="64"/>
      <c r="KUB4" s="64"/>
      <c r="KUC4" s="64"/>
      <c r="KUD4" s="64"/>
      <c r="KUE4" s="64"/>
      <c r="KUF4" s="64"/>
      <c r="KUG4" s="64"/>
      <c r="KUH4" s="64"/>
      <c r="KUI4" s="64"/>
      <c r="KUJ4" s="64"/>
      <c r="KUK4" s="64"/>
      <c r="KUL4" s="64"/>
      <c r="KUM4" s="64"/>
      <c r="KUN4" s="64"/>
      <c r="KUO4" s="64"/>
      <c r="KUP4" s="64"/>
      <c r="KUQ4" s="64"/>
      <c r="KUR4" s="64"/>
      <c r="KUS4" s="64"/>
      <c r="KUT4" s="64"/>
      <c r="KUU4" s="64"/>
      <c r="KUV4" s="64"/>
      <c r="KUW4" s="64"/>
      <c r="KUX4" s="64"/>
      <c r="KUY4" s="64"/>
      <c r="KUZ4" s="64"/>
      <c r="KVA4" s="64"/>
      <c r="KVB4" s="64"/>
      <c r="KVC4" s="64"/>
      <c r="KVD4" s="64"/>
      <c r="KVE4" s="64"/>
      <c r="KVF4" s="64"/>
      <c r="KVG4" s="64"/>
      <c r="KVH4" s="64"/>
      <c r="KVI4" s="64"/>
      <c r="KVJ4" s="64"/>
      <c r="KVK4" s="64"/>
      <c r="KVL4" s="64"/>
      <c r="KVM4" s="64"/>
      <c r="KVN4" s="64"/>
      <c r="KVO4" s="64"/>
      <c r="KVP4" s="64"/>
      <c r="KVQ4" s="64"/>
      <c r="KVR4" s="64"/>
      <c r="KVS4" s="64"/>
      <c r="KVT4" s="64"/>
      <c r="KVU4" s="64"/>
      <c r="KVV4" s="64"/>
      <c r="KVW4" s="64"/>
      <c r="KVX4" s="64"/>
      <c r="KVY4" s="64"/>
      <c r="KVZ4" s="64"/>
      <c r="KWA4" s="64"/>
      <c r="KWB4" s="64"/>
      <c r="KWC4" s="64"/>
      <c r="KWD4" s="64"/>
      <c r="KWE4" s="64"/>
      <c r="KWF4" s="64"/>
      <c r="KWG4" s="64"/>
      <c r="KWH4" s="64"/>
      <c r="KWI4" s="64"/>
      <c r="KWJ4" s="64"/>
      <c r="KWK4" s="64"/>
      <c r="KWL4" s="64"/>
      <c r="KWM4" s="64"/>
      <c r="KWN4" s="64"/>
      <c r="KWO4" s="64"/>
      <c r="KWP4" s="64"/>
      <c r="KWQ4" s="64"/>
      <c r="KWR4" s="64"/>
      <c r="KWS4" s="64"/>
      <c r="KWT4" s="64"/>
      <c r="KWU4" s="64"/>
      <c r="KWV4" s="64"/>
      <c r="KWW4" s="64"/>
      <c r="KWX4" s="64"/>
      <c r="KWY4" s="64"/>
      <c r="KWZ4" s="64"/>
      <c r="KXA4" s="64"/>
      <c r="KXB4" s="64"/>
      <c r="KXC4" s="64"/>
      <c r="KXD4" s="64"/>
      <c r="KXE4" s="64"/>
      <c r="KXF4" s="64"/>
      <c r="KXG4" s="64"/>
      <c r="KXH4" s="64"/>
      <c r="KXI4" s="64"/>
      <c r="KXJ4" s="64"/>
      <c r="KXK4" s="64"/>
      <c r="KXL4" s="64"/>
      <c r="KXM4" s="64"/>
      <c r="KXN4" s="64"/>
      <c r="KXO4" s="64"/>
      <c r="KXP4" s="64"/>
      <c r="KXQ4" s="64"/>
      <c r="KXR4" s="64"/>
      <c r="KXS4" s="64"/>
      <c r="KXT4" s="64"/>
      <c r="KXU4" s="64"/>
      <c r="KXV4" s="64"/>
      <c r="KXW4" s="64"/>
      <c r="KXX4" s="64"/>
      <c r="KXY4" s="64"/>
      <c r="KXZ4" s="64"/>
      <c r="KYA4" s="64"/>
      <c r="KYB4" s="64"/>
      <c r="KYC4" s="64"/>
      <c r="KYD4" s="64"/>
      <c r="KYE4" s="64"/>
      <c r="KYF4" s="64"/>
      <c r="KYG4" s="64"/>
      <c r="KYH4" s="64"/>
      <c r="KYI4" s="64"/>
      <c r="KYJ4" s="64"/>
      <c r="KYK4" s="64"/>
      <c r="KYL4" s="64"/>
      <c r="KYM4" s="64"/>
      <c r="KYN4" s="64"/>
      <c r="KYO4" s="64"/>
      <c r="KYP4" s="64"/>
      <c r="KYQ4" s="64"/>
      <c r="KYR4" s="64"/>
      <c r="KYS4" s="64"/>
      <c r="KYT4" s="64"/>
      <c r="KYU4" s="64"/>
      <c r="KYV4" s="64"/>
      <c r="KYW4" s="64"/>
      <c r="KYX4" s="64"/>
      <c r="KYY4" s="64"/>
      <c r="KYZ4" s="64"/>
      <c r="KZA4" s="64"/>
      <c r="KZB4" s="64"/>
      <c r="KZC4" s="64"/>
      <c r="KZD4" s="64"/>
      <c r="KZE4" s="64"/>
      <c r="KZF4" s="64"/>
      <c r="KZG4" s="64"/>
      <c r="KZH4" s="64"/>
      <c r="KZI4" s="64"/>
      <c r="KZJ4" s="64"/>
      <c r="KZK4" s="64"/>
      <c r="KZL4" s="64"/>
      <c r="KZM4" s="64"/>
      <c r="KZN4" s="64"/>
      <c r="KZO4" s="64"/>
      <c r="KZP4" s="64"/>
      <c r="KZQ4" s="64"/>
      <c r="KZR4" s="64"/>
      <c r="KZS4" s="64"/>
      <c r="KZT4" s="64"/>
      <c r="KZU4" s="64"/>
      <c r="KZV4" s="64"/>
      <c r="KZW4" s="64"/>
      <c r="KZX4" s="64"/>
      <c r="KZY4" s="64"/>
      <c r="KZZ4" s="64"/>
      <c r="LAA4" s="64"/>
      <c r="LAB4" s="64"/>
      <c r="LAC4" s="64"/>
      <c r="LAD4" s="64"/>
      <c r="LAE4" s="64"/>
      <c r="LAF4" s="64"/>
      <c r="LAG4" s="64"/>
      <c r="LAH4" s="64"/>
      <c r="LAI4" s="64"/>
      <c r="LAJ4" s="64"/>
      <c r="LAK4" s="64"/>
      <c r="LAL4" s="64"/>
      <c r="LAM4" s="64"/>
      <c r="LAN4" s="64"/>
      <c r="LAO4" s="64"/>
      <c r="LAP4" s="64"/>
      <c r="LAQ4" s="64"/>
      <c r="LAR4" s="64"/>
      <c r="LAS4" s="64"/>
      <c r="LAT4" s="64"/>
      <c r="LAU4" s="64"/>
      <c r="LAV4" s="64"/>
      <c r="LAW4" s="64"/>
      <c r="LAX4" s="64"/>
      <c r="LAY4" s="64"/>
      <c r="LAZ4" s="64"/>
      <c r="LBA4" s="64"/>
      <c r="LBB4" s="64"/>
      <c r="LBC4" s="64"/>
      <c r="LBD4" s="64"/>
      <c r="LBE4" s="64"/>
      <c r="LBF4" s="64"/>
      <c r="LBG4" s="64"/>
      <c r="LBH4" s="64"/>
      <c r="LBI4" s="64"/>
      <c r="LBJ4" s="64"/>
      <c r="LBK4" s="64"/>
      <c r="LBL4" s="64"/>
      <c r="LBM4" s="64"/>
      <c r="LBN4" s="64"/>
      <c r="LBO4" s="64"/>
      <c r="LBP4" s="64"/>
      <c r="LBQ4" s="64"/>
      <c r="LBR4" s="64"/>
      <c r="LBS4" s="64"/>
      <c r="LBT4" s="64"/>
      <c r="LBU4" s="64"/>
      <c r="LBV4" s="64"/>
      <c r="LBW4" s="64"/>
      <c r="LBX4" s="64"/>
      <c r="LBY4" s="64"/>
      <c r="LBZ4" s="64"/>
      <c r="LCA4" s="64"/>
      <c r="LCB4" s="64"/>
      <c r="LCC4" s="64"/>
      <c r="LCD4" s="64"/>
      <c r="LCE4" s="64"/>
      <c r="LCF4" s="64"/>
      <c r="LCG4" s="64"/>
      <c r="LCH4" s="64"/>
      <c r="LCI4" s="64"/>
      <c r="LCJ4" s="64"/>
      <c r="LCK4" s="64"/>
      <c r="LCL4" s="64"/>
      <c r="LCM4" s="64"/>
      <c r="LCN4" s="64"/>
      <c r="LCO4" s="64"/>
      <c r="LCP4" s="64"/>
      <c r="LCQ4" s="64"/>
      <c r="LCR4" s="64"/>
      <c r="LCS4" s="64"/>
      <c r="LCT4" s="64"/>
      <c r="LCU4" s="64"/>
      <c r="LCV4" s="64"/>
      <c r="LCW4" s="64"/>
      <c r="LCX4" s="64"/>
      <c r="LCY4" s="64"/>
      <c r="LCZ4" s="64"/>
      <c r="LDA4" s="64"/>
      <c r="LDB4" s="64"/>
      <c r="LDC4" s="64"/>
      <c r="LDD4" s="64"/>
      <c r="LDE4" s="64"/>
      <c r="LDF4" s="64"/>
      <c r="LDG4" s="64"/>
      <c r="LDH4" s="64"/>
      <c r="LDI4" s="64"/>
      <c r="LDJ4" s="64"/>
      <c r="LDK4" s="64"/>
      <c r="LDL4" s="64"/>
      <c r="LDM4" s="64"/>
      <c r="LDN4" s="64"/>
      <c r="LDO4" s="64"/>
      <c r="LDP4" s="64"/>
      <c r="LDQ4" s="64"/>
      <c r="LDR4" s="64"/>
      <c r="LDS4" s="64"/>
      <c r="LDT4" s="64"/>
      <c r="LDU4" s="64"/>
      <c r="LDV4" s="64"/>
      <c r="LDW4" s="64"/>
      <c r="LDX4" s="64"/>
      <c r="LDY4" s="64"/>
      <c r="LDZ4" s="64"/>
      <c r="LEA4" s="64"/>
      <c r="LEB4" s="64"/>
      <c r="LEC4" s="64"/>
      <c r="LED4" s="64"/>
      <c r="LEE4" s="64"/>
      <c r="LEF4" s="64"/>
      <c r="LEG4" s="64"/>
      <c r="LEH4" s="64"/>
      <c r="LEI4" s="64"/>
      <c r="LEJ4" s="64"/>
      <c r="LEK4" s="64"/>
      <c r="LEL4" s="64"/>
      <c r="LEM4" s="64"/>
      <c r="LEN4" s="64"/>
      <c r="LEO4" s="64"/>
      <c r="LEP4" s="64"/>
      <c r="LEQ4" s="64"/>
      <c r="LER4" s="64"/>
      <c r="LES4" s="64"/>
      <c r="LET4" s="64"/>
      <c r="LEU4" s="64"/>
      <c r="LEV4" s="64"/>
      <c r="LEW4" s="64"/>
      <c r="LEX4" s="64"/>
      <c r="LEY4" s="64"/>
      <c r="LEZ4" s="64"/>
      <c r="LFA4" s="64"/>
      <c r="LFB4" s="64"/>
      <c r="LFC4" s="64"/>
      <c r="LFD4" s="64"/>
      <c r="LFE4" s="64"/>
      <c r="LFF4" s="64"/>
      <c r="LFG4" s="64"/>
      <c r="LFH4" s="64"/>
      <c r="LFI4" s="64"/>
      <c r="LFJ4" s="64"/>
      <c r="LFK4" s="64"/>
      <c r="LFL4" s="64"/>
      <c r="LFM4" s="64"/>
      <c r="LFN4" s="64"/>
      <c r="LFO4" s="64"/>
      <c r="LFP4" s="64"/>
      <c r="LFQ4" s="64"/>
      <c r="LFR4" s="64"/>
      <c r="LFS4" s="64"/>
      <c r="LFT4" s="64"/>
      <c r="LFU4" s="64"/>
      <c r="LFV4" s="64"/>
      <c r="LFW4" s="64"/>
      <c r="LFX4" s="64"/>
      <c r="LFY4" s="64"/>
      <c r="LFZ4" s="64"/>
      <c r="LGA4" s="64"/>
      <c r="LGB4" s="64"/>
      <c r="LGC4" s="64"/>
      <c r="LGD4" s="64"/>
      <c r="LGE4" s="64"/>
      <c r="LGF4" s="64"/>
      <c r="LGG4" s="64"/>
      <c r="LGH4" s="64"/>
      <c r="LGI4" s="64"/>
      <c r="LGJ4" s="64"/>
      <c r="LGK4" s="64"/>
      <c r="LGL4" s="64"/>
      <c r="LGM4" s="64"/>
      <c r="LGN4" s="64"/>
      <c r="LGO4" s="64"/>
      <c r="LGP4" s="64"/>
      <c r="LGQ4" s="64"/>
      <c r="LGR4" s="64"/>
      <c r="LGS4" s="64"/>
      <c r="LGT4" s="64"/>
      <c r="LGU4" s="64"/>
      <c r="LGV4" s="64"/>
      <c r="LGW4" s="64"/>
      <c r="LGX4" s="64"/>
      <c r="LGY4" s="64"/>
      <c r="LGZ4" s="64"/>
      <c r="LHA4" s="64"/>
      <c r="LHB4" s="64"/>
      <c r="LHC4" s="64"/>
      <c r="LHD4" s="64"/>
      <c r="LHE4" s="64"/>
      <c r="LHF4" s="64"/>
      <c r="LHG4" s="64"/>
      <c r="LHH4" s="64"/>
      <c r="LHI4" s="64"/>
      <c r="LHJ4" s="64"/>
      <c r="LHK4" s="64"/>
      <c r="LHL4" s="64"/>
      <c r="LHM4" s="64"/>
      <c r="LHN4" s="64"/>
      <c r="LHO4" s="64"/>
      <c r="LHP4" s="64"/>
      <c r="LHQ4" s="64"/>
      <c r="LHR4" s="64"/>
      <c r="LHS4" s="64"/>
      <c r="LHT4" s="64"/>
      <c r="LHU4" s="64"/>
      <c r="LHV4" s="64"/>
      <c r="LHW4" s="64"/>
      <c r="LHX4" s="64"/>
      <c r="LHY4" s="64"/>
      <c r="LHZ4" s="64"/>
      <c r="LIA4" s="64"/>
      <c r="LIB4" s="64"/>
      <c r="LIC4" s="64"/>
      <c r="LID4" s="64"/>
      <c r="LIE4" s="64"/>
      <c r="LIF4" s="64"/>
      <c r="LIG4" s="64"/>
      <c r="LIH4" s="64"/>
      <c r="LII4" s="64"/>
      <c r="LIJ4" s="64"/>
      <c r="LIK4" s="64"/>
      <c r="LIL4" s="64"/>
      <c r="LIM4" s="64"/>
      <c r="LIN4" s="64"/>
      <c r="LIO4" s="64"/>
      <c r="LIP4" s="64"/>
      <c r="LIQ4" s="64"/>
      <c r="LIR4" s="64"/>
      <c r="LIS4" s="64"/>
      <c r="LIT4" s="64"/>
      <c r="LIU4" s="64"/>
      <c r="LIV4" s="64"/>
      <c r="LIW4" s="64"/>
      <c r="LIX4" s="64"/>
      <c r="LIY4" s="64"/>
      <c r="LIZ4" s="64"/>
      <c r="LJA4" s="64"/>
      <c r="LJB4" s="64"/>
      <c r="LJC4" s="64"/>
      <c r="LJD4" s="64"/>
      <c r="LJE4" s="64"/>
      <c r="LJF4" s="64"/>
      <c r="LJG4" s="64"/>
      <c r="LJH4" s="64"/>
      <c r="LJI4" s="64"/>
      <c r="LJJ4" s="64"/>
      <c r="LJK4" s="64"/>
      <c r="LJL4" s="64"/>
      <c r="LJM4" s="64"/>
      <c r="LJN4" s="64"/>
      <c r="LJO4" s="64"/>
      <c r="LJP4" s="64"/>
      <c r="LJQ4" s="64"/>
      <c r="LJR4" s="64"/>
      <c r="LJS4" s="64"/>
      <c r="LJT4" s="64"/>
      <c r="LJU4" s="64"/>
      <c r="LJV4" s="64"/>
      <c r="LJW4" s="64"/>
      <c r="LJX4" s="64"/>
      <c r="LJY4" s="64"/>
      <c r="LJZ4" s="64"/>
      <c r="LKA4" s="64"/>
      <c r="LKB4" s="64"/>
      <c r="LKC4" s="64"/>
      <c r="LKD4" s="64"/>
      <c r="LKE4" s="64"/>
      <c r="LKF4" s="64"/>
      <c r="LKG4" s="64"/>
      <c r="LKH4" s="64"/>
      <c r="LKI4" s="64"/>
      <c r="LKJ4" s="64"/>
      <c r="LKK4" s="64"/>
      <c r="LKL4" s="64"/>
      <c r="LKM4" s="64"/>
      <c r="LKN4" s="64"/>
      <c r="LKO4" s="64"/>
      <c r="LKP4" s="64"/>
      <c r="LKQ4" s="64"/>
      <c r="LKR4" s="64"/>
      <c r="LKS4" s="64"/>
      <c r="LKT4" s="64"/>
      <c r="LKU4" s="64"/>
      <c r="LKV4" s="64"/>
      <c r="LKW4" s="64"/>
      <c r="LKX4" s="64"/>
      <c r="LKY4" s="64"/>
      <c r="LKZ4" s="64"/>
      <c r="LLA4" s="64"/>
      <c r="LLB4" s="64"/>
      <c r="LLC4" s="64"/>
      <c r="LLD4" s="64"/>
      <c r="LLE4" s="64"/>
      <c r="LLF4" s="64"/>
      <c r="LLG4" s="64"/>
      <c r="LLH4" s="64"/>
      <c r="LLI4" s="64"/>
      <c r="LLJ4" s="64"/>
      <c r="LLK4" s="64"/>
      <c r="LLL4" s="64"/>
      <c r="LLM4" s="64"/>
      <c r="LLN4" s="64"/>
      <c r="LLO4" s="64"/>
      <c r="LLP4" s="64"/>
      <c r="LLQ4" s="64"/>
      <c r="LLR4" s="64"/>
      <c r="LLS4" s="64"/>
      <c r="LLT4" s="64"/>
      <c r="LLU4" s="64"/>
      <c r="LLV4" s="64"/>
      <c r="LLW4" s="64"/>
      <c r="LLX4" s="64"/>
      <c r="LLY4" s="64"/>
      <c r="LLZ4" s="64"/>
      <c r="LMA4" s="64"/>
      <c r="LMB4" s="64"/>
      <c r="LMC4" s="64"/>
      <c r="LMD4" s="64"/>
      <c r="LME4" s="64"/>
      <c r="LMF4" s="64"/>
      <c r="LMG4" s="64"/>
      <c r="LMH4" s="64"/>
      <c r="LMI4" s="64"/>
      <c r="LMJ4" s="64"/>
      <c r="LMK4" s="64"/>
      <c r="LML4" s="64"/>
      <c r="LMM4" s="64"/>
      <c r="LMN4" s="64"/>
      <c r="LMO4" s="64"/>
      <c r="LMP4" s="64"/>
      <c r="LMQ4" s="64"/>
      <c r="LMR4" s="64"/>
      <c r="LMS4" s="64"/>
      <c r="LMT4" s="64"/>
      <c r="LMU4" s="64"/>
      <c r="LMV4" s="64"/>
      <c r="LMW4" s="64"/>
      <c r="LMX4" s="64"/>
      <c r="LMY4" s="64"/>
      <c r="LMZ4" s="64"/>
      <c r="LNA4" s="64"/>
      <c r="LNB4" s="64"/>
      <c r="LNC4" s="64"/>
      <c r="LND4" s="64"/>
      <c r="LNE4" s="64"/>
      <c r="LNF4" s="64"/>
      <c r="LNG4" s="64"/>
      <c r="LNH4" s="64"/>
      <c r="LNI4" s="64"/>
      <c r="LNJ4" s="64"/>
      <c r="LNK4" s="64"/>
      <c r="LNL4" s="64"/>
      <c r="LNM4" s="64"/>
      <c r="LNN4" s="64"/>
      <c r="LNO4" s="64"/>
      <c r="LNP4" s="64"/>
      <c r="LNQ4" s="64"/>
      <c r="LNR4" s="64"/>
      <c r="LNS4" s="64"/>
      <c r="LNT4" s="64"/>
      <c r="LNU4" s="64"/>
      <c r="LNV4" s="64"/>
      <c r="LNW4" s="64"/>
      <c r="LNX4" s="64"/>
      <c r="LNY4" s="64"/>
      <c r="LNZ4" s="64"/>
      <c r="LOA4" s="64"/>
      <c r="LOB4" s="64"/>
      <c r="LOC4" s="64"/>
      <c r="LOD4" s="64"/>
      <c r="LOE4" s="64"/>
      <c r="LOF4" s="64"/>
      <c r="LOG4" s="64"/>
      <c r="LOH4" s="64"/>
      <c r="LOI4" s="64"/>
      <c r="LOJ4" s="64"/>
      <c r="LOK4" s="64"/>
      <c r="LOL4" s="64"/>
      <c r="LOM4" s="64"/>
      <c r="LON4" s="64"/>
      <c r="LOO4" s="64"/>
      <c r="LOP4" s="64"/>
      <c r="LOQ4" s="64"/>
      <c r="LOR4" s="64"/>
      <c r="LOS4" s="64"/>
      <c r="LOT4" s="64"/>
      <c r="LOU4" s="64"/>
      <c r="LOV4" s="64"/>
      <c r="LOW4" s="64"/>
      <c r="LOX4" s="64"/>
      <c r="LOY4" s="64"/>
      <c r="LOZ4" s="64"/>
      <c r="LPA4" s="64"/>
      <c r="LPB4" s="64"/>
      <c r="LPC4" s="64"/>
      <c r="LPD4" s="64"/>
      <c r="LPE4" s="64"/>
      <c r="LPF4" s="64"/>
      <c r="LPG4" s="64"/>
      <c r="LPH4" s="64"/>
      <c r="LPI4" s="64"/>
      <c r="LPJ4" s="64"/>
      <c r="LPK4" s="64"/>
      <c r="LPL4" s="64"/>
      <c r="LPM4" s="64"/>
      <c r="LPN4" s="64"/>
      <c r="LPO4" s="64"/>
      <c r="LPP4" s="64"/>
      <c r="LPQ4" s="64"/>
      <c r="LPR4" s="64"/>
      <c r="LPS4" s="64"/>
      <c r="LPT4" s="64"/>
      <c r="LPU4" s="64"/>
      <c r="LPV4" s="64"/>
      <c r="LPW4" s="64"/>
      <c r="LPX4" s="64"/>
      <c r="LPY4" s="64"/>
      <c r="LPZ4" s="64"/>
      <c r="LQA4" s="64"/>
      <c r="LQB4" s="64"/>
      <c r="LQC4" s="64"/>
      <c r="LQD4" s="64"/>
      <c r="LQE4" s="64"/>
      <c r="LQF4" s="64"/>
      <c r="LQG4" s="64"/>
      <c r="LQH4" s="64"/>
      <c r="LQI4" s="64"/>
      <c r="LQJ4" s="64"/>
      <c r="LQK4" s="64"/>
      <c r="LQL4" s="64"/>
      <c r="LQM4" s="64"/>
      <c r="LQN4" s="64"/>
      <c r="LQO4" s="64"/>
      <c r="LQP4" s="64"/>
      <c r="LQQ4" s="64"/>
      <c r="LQR4" s="64"/>
      <c r="LQS4" s="64"/>
      <c r="LQT4" s="64"/>
      <c r="LQU4" s="64"/>
      <c r="LQV4" s="64"/>
      <c r="LQW4" s="64"/>
      <c r="LQX4" s="64"/>
      <c r="LQY4" s="64"/>
      <c r="LQZ4" s="64"/>
      <c r="LRA4" s="64"/>
      <c r="LRB4" s="64"/>
      <c r="LRC4" s="64"/>
      <c r="LRD4" s="64"/>
      <c r="LRE4" s="64"/>
      <c r="LRF4" s="64"/>
      <c r="LRG4" s="64"/>
      <c r="LRH4" s="64"/>
      <c r="LRI4" s="64"/>
      <c r="LRJ4" s="64"/>
      <c r="LRK4" s="64"/>
      <c r="LRL4" s="64"/>
      <c r="LRM4" s="64"/>
      <c r="LRN4" s="64"/>
      <c r="LRO4" s="64"/>
      <c r="LRP4" s="64"/>
      <c r="LRQ4" s="64"/>
      <c r="LRR4" s="64"/>
      <c r="LRS4" s="64"/>
      <c r="LRT4" s="64"/>
      <c r="LRU4" s="64"/>
      <c r="LRV4" s="64"/>
      <c r="LRW4" s="64"/>
      <c r="LRX4" s="64"/>
      <c r="LRY4" s="64"/>
      <c r="LRZ4" s="64"/>
      <c r="LSA4" s="64"/>
      <c r="LSB4" s="64"/>
      <c r="LSC4" s="64"/>
      <c r="LSD4" s="64"/>
      <c r="LSE4" s="64"/>
      <c r="LSF4" s="64"/>
      <c r="LSG4" s="64"/>
      <c r="LSH4" s="64"/>
      <c r="LSI4" s="64"/>
      <c r="LSJ4" s="64"/>
      <c r="LSK4" s="64"/>
      <c r="LSL4" s="64"/>
      <c r="LSM4" s="64"/>
      <c r="LSN4" s="64"/>
      <c r="LSO4" s="64"/>
      <c r="LSP4" s="64"/>
      <c r="LSQ4" s="64"/>
      <c r="LSR4" s="64"/>
      <c r="LSS4" s="64"/>
      <c r="LST4" s="64"/>
      <c r="LSU4" s="64"/>
      <c r="LSV4" s="64"/>
      <c r="LSW4" s="64"/>
      <c r="LSX4" s="64"/>
      <c r="LSY4" s="64"/>
      <c r="LSZ4" s="64"/>
      <c r="LTA4" s="64"/>
      <c r="LTB4" s="64"/>
      <c r="LTC4" s="64"/>
      <c r="LTD4" s="64"/>
      <c r="LTE4" s="64"/>
      <c r="LTF4" s="64"/>
      <c r="LTG4" s="64"/>
      <c r="LTH4" s="64"/>
      <c r="LTI4" s="64"/>
      <c r="LTJ4" s="64"/>
      <c r="LTK4" s="64"/>
      <c r="LTL4" s="64"/>
      <c r="LTM4" s="64"/>
      <c r="LTN4" s="64"/>
      <c r="LTO4" s="64"/>
      <c r="LTP4" s="64"/>
      <c r="LTQ4" s="64"/>
      <c r="LTR4" s="64"/>
      <c r="LTS4" s="64"/>
      <c r="LTT4" s="64"/>
      <c r="LTU4" s="64"/>
      <c r="LTV4" s="64"/>
      <c r="LTW4" s="64"/>
      <c r="LTX4" s="64"/>
      <c r="LTY4" s="64"/>
      <c r="LTZ4" s="64"/>
      <c r="LUA4" s="64"/>
      <c r="LUB4" s="64"/>
      <c r="LUC4" s="64"/>
      <c r="LUD4" s="64"/>
      <c r="LUE4" s="64"/>
      <c r="LUF4" s="64"/>
      <c r="LUG4" s="64"/>
      <c r="LUH4" s="64"/>
      <c r="LUI4" s="64"/>
      <c r="LUJ4" s="64"/>
      <c r="LUK4" s="64"/>
      <c r="LUL4" s="64"/>
      <c r="LUM4" s="64"/>
      <c r="LUN4" s="64"/>
      <c r="LUO4" s="64"/>
      <c r="LUP4" s="64"/>
      <c r="LUQ4" s="64"/>
      <c r="LUR4" s="64"/>
      <c r="LUS4" s="64"/>
      <c r="LUT4" s="64"/>
      <c r="LUU4" s="64"/>
      <c r="LUV4" s="64"/>
      <c r="LUW4" s="64"/>
      <c r="LUX4" s="64"/>
      <c r="LUY4" s="64"/>
      <c r="LUZ4" s="64"/>
      <c r="LVA4" s="64"/>
      <c r="LVB4" s="64"/>
      <c r="LVC4" s="64"/>
      <c r="LVD4" s="64"/>
      <c r="LVE4" s="64"/>
      <c r="LVF4" s="64"/>
      <c r="LVG4" s="64"/>
      <c r="LVH4" s="64"/>
      <c r="LVI4" s="64"/>
      <c r="LVJ4" s="64"/>
      <c r="LVK4" s="64"/>
      <c r="LVL4" s="64"/>
      <c r="LVM4" s="64"/>
      <c r="LVN4" s="64"/>
      <c r="LVO4" s="64"/>
      <c r="LVP4" s="64"/>
      <c r="LVQ4" s="64"/>
      <c r="LVR4" s="64"/>
      <c r="LVS4" s="64"/>
      <c r="LVT4" s="64"/>
      <c r="LVU4" s="64"/>
      <c r="LVV4" s="64"/>
      <c r="LVW4" s="64"/>
      <c r="LVX4" s="64"/>
      <c r="LVY4" s="64"/>
      <c r="LVZ4" s="64"/>
      <c r="LWA4" s="64"/>
      <c r="LWB4" s="64"/>
      <c r="LWC4" s="64"/>
      <c r="LWD4" s="64"/>
      <c r="LWE4" s="64"/>
      <c r="LWF4" s="64"/>
      <c r="LWG4" s="64"/>
      <c r="LWH4" s="64"/>
      <c r="LWI4" s="64"/>
      <c r="LWJ4" s="64"/>
      <c r="LWK4" s="64"/>
      <c r="LWL4" s="64"/>
      <c r="LWM4" s="64"/>
      <c r="LWN4" s="64"/>
      <c r="LWO4" s="64"/>
      <c r="LWP4" s="64"/>
      <c r="LWQ4" s="64"/>
      <c r="LWR4" s="64"/>
      <c r="LWS4" s="64"/>
      <c r="LWT4" s="64"/>
      <c r="LWU4" s="64"/>
      <c r="LWV4" s="64"/>
      <c r="LWW4" s="64"/>
      <c r="LWX4" s="64"/>
      <c r="LWY4" s="64"/>
      <c r="LWZ4" s="64"/>
      <c r="LXA4" s="64"/>
      <c r="LXB4" s="64"/>
      <c r="LXC4" s="64"/>
      <c r="LXD4" s="64"/>
      <c r="LXE4" s="64"/>
      <c r="LXF4" s="64"/>
      <c r="LXG4" s="64"/>
      <c r="LXH4" s="64"/>
      <c r="LXI4" s="64"/>
      <c r="LXJ4" s="64"/>
      <c r="LXK4" s="64"/>
      <c r="LXL4" s="64"/>
      <c r="LXM4" s="64"/>
      <c r="LXN4" s="64"/>
      <c r="LXO4" s="64"/>
      <c r="LXP4" s="64"/>
      <c r="LXQ4" s="64"/>
      <c r="LXR4" s="64"/>
      <c r="LXS4" s="64"/>
      <c r="LXT4" s="64"/>
      <c r="LXU4" s="64"/>
      <c r="LXV4" s="64"/>
      <c r="LXW4" s="64"/>
      <c r="LXX4" s="64"/>
      <c r="LXY4" s="64"/>
      <c r="LXZ4" s="64"/>
      <c r="LYA4" s="64"/>
      <c r="LYB4" s="64"/>
      <c r="LYC4" s="64"/>
      <c r="LYD4" s="64"/>
      <c r="LYE4" s="64"/>
      <c r="LYF4" s="64"/>
      <c r="LYG4" s="64"/>
      <c r="LYH4" s="64"/>
      <c r="LYI4" s="64"/>
      <c r="LYJ4" s="64"/>
      <c r="LYK4" s="64"/>
      <c r="LYL4" s="64"/>
      <c r="LYM4" s="64"/>
      <c r="LYN4" s="64"/>
      <c r="LYO4" s="64"/>
      <c r="LYP4" s="64"/>
      <c r="LYQ4" s="64"/>
      <c r="LYR4" s="64"/>
      <c r="LYS4" s="64"/>
      <c r="LYT4" s="64"/>
      <c r="LYU4" s="64"/>
      <c r="LYV4" s="64"/>
      <c r="LYW4" s="64"/>
      <c r="LYX4" s="64"/>
      <c r="LYY4" s="64"/>
      <c r="LYZ4" s="64"/>
      <c r="LZA4" s="64"/>
      <c r="LZB4" s="64"/>
      <c r="LZC4" s="64"/>
      <c r="LZD4" s="64"/>
      <c r="LZE4" s="64"/>
      <c r="LZF4" s="64"/>
      <c r="LZG4" s="64"/>
      <c r="LZH4" s="64"/>
      <c r="LZI4" s="64"/>
      <c r="LZJ4" s="64"/>
      <c r="LZK4" s="64"/>
      <c r="LZL4" s="64"/>
      <c r="LZM4" s="64"/>
      <c r="LZN4" s="64"/>
      <c r="LZO4" s="64"/>
      <c r="LZP4" s="64"/>
      <c r="LZQ4" s="64"/>
      <c r="LZR4" s="64"/>
      <c r="LZS4" s="64"/>
      <c r="LZT4" s="64"/>
      <c r="LZU4" s="64"/>
      <c r="LZV4" s="64"/>
      <c r="LZW4" s="64"/>
      <c r="LZX4" s="64"/>
      <c r="LZY4" s="64"/>
      <c r="LZZ4" s="64"/>
      <c r="MAA4" s="64"/>
      <c r="MAB4" s="64"/>
      <c r="MAC4" s="64"/>
      <c r="MAD4" s="64"/>
      <c r="MAE4" s="64"/>
      <c r="MAF4" s="64"/>
      <c r="MAG4" s="64"/>
      <c r="MAH4" s="64"/>
      <c r="MAI4" s="64"/>
      <c r="MAJ4" s="64"/>
      <c r="MAK4" s="64"/>
      <c r="MAL4" s="64"/>
      <c r="MAM4" s="64"/>
      <c r="MAN4" s="64"/>
      <c r="MAO4" s="64"/>
      <c r="MAP4" s="64"/>
      <c r="MAQ4" s="64"/>
      <c r="MAR4" s="64"/>
      <c r="MAS4" s="64"/>
      <c r="MAT4" s="64"/>
      <c r="MAU4" s="64"/>
      <c r="MAV4" s="64"/>
      <c r="MAW4" s="64"/>
      <c r="MAX4" s="64"/>
      <c r="MAY4" s="64"/>
      <c r="MAZ4" s="64"/>
      <c r="MBA4" s="64"/>
      <c r="MBB4" s="64"/>
      <c r="MBC4" s="64"/>
      <c r="MBD4" s="64"/>
      <c r="MBE4" s="64"/>
      <c r="MBF4" s="64"/>
      <c r="MBG4" s="64"/>
      <c r="MBH4" s="64"/>
      <c r="MBI4" s="64"/>
      <c r="MBJ4" s="64"/>
      <c r="MBK4" s="64"/>
      <c r="MBL4" s="64"/>
      <c r="MBM4" s="64"/>
      <c r="MBN4" s="64"/>
      <c r="MBO4" s="64"/>
      <c r="MBP4" s="64"/>
      <c r="MBQ4" s="64"/>
      <c r="MBR4" s="64"/>
      <c r="MBS4" s="64"/>
      <c r="MBT4" s="64"/>
      <c r="MBU4" s="64"/>
      <c r="MBV4" s="64"/>
      <c r="MBW4" s="64"/>
      <c r="MBX4" s="64"/>
      <c r="MBY4" s="64"/>
      <c r="MBZ4" s="64"/>
      <c r="MCA4" s="64"/>
      <c r="MCB4" s="64"/>
      <c r="MCC4" s="64"/>
      <c r="MCD4" s="64"/>
      <c r="MCE4" s="64"/>
      <c r="MCF4" s="64"/>
      <c r="MCG4" s="64"/>
      <c r="MCH4" s="64"/>
      <c r="MCI4" s="64"/>
      <c r="MCJ4" s="64"/>
      <c r="MCK4" s="64"/>
      <c r="MCL4" s="64"/>
      <c r="MCM4" s="64"/>
      <c r="MCN4" s="64"/>
      <c r="MCO4" s="64"/>
      <c r="MCP4" s="64"/>
      <c r="MCQ4" s="64"/>
      <c r="MCR4" s="64"/>
      <c r="MCS4" s="64"/>
      <c r="MCT4" s="64"/>
      <c r="MCU4" s="64"/>
      <c r="MCV4" s="64"/>
      <c r="MCW4" s="64"/>
      <c r="MCX4" s="64"/>
      <c r="MCY4" s="64"/>
      <c r="MCZ4" s="64"/>
      <c r="MDA4" s="64"/>
      <c r="MDB4" s="64"/>
      <c r="MDC4" s="64"/>
      <c r="MDD4" s="64"/>
      <c r="MDE4" s="64"/>
      <c r="MDF4" s="64"/>
      <c r="MDG4" s="64"/>
      <c r="MDH4" s="64"/>
      <c r="MDI4" s="64"/>
      <c r="MDJ4" s="64"/>
      <c r="MDK4" s="64"/>
      <c r="MDL4" s="64"/>
      <c r="MDM4" s="64"/>
      <c r="MDN4" s="64"/>
      <c r="MDO4" s="64"/>
      <c r="MDP4" s="64"/>
      <c r="MDQ4" s="64"/>
      <c r="MDR4" s="64"/>
      <c r="MDS4" s="64"/>
      <c r="MDT4" s="64"/>
      <c r="MDU4" s="64"/>
      <c r="MDV4" s="64"/>
      <c r="MDW4" s="64"/>
      <c r="MDX4" s="64"/>
      <c r="MDY4" s="64"/>
      <c r="MDZ4" s="64"/>
      <c r="MEA4" s="64"/>
      <c r="MEB4" s="64"/>
      <c r="MEC4" s="64"/>
      <c r="MED4" s="64"/>
      <c r="MEE4" s="64"/>
      <c r="MEF4" s="64"/>
      <c r="MEG4" s="64"/>
      <c r="MEH4" s="64"/>
      <c r="MEI4" s="64"/>
      <c r="MEJ4" s="64"/>
      <c r="MEK4" s="64"/>
      <c r="MEL4" s="64"/>
      <c r="MEM4" s="64"/>
      <c r="MEN4" s="64"/>
      <c r="MEO4" s="64"/>
      <c r="MEP4" s="64"/>
      <c r="MEQ4" s="64"/>
      <c r="MER4" s="64"/>
      <c r="MES4" s="64"/>
      <c r="MET4" s="64"/>
      <c r="MEU4" s="64"/>
      <c r="MEV4" s="64"/>
      <c r="MEW4" s="64"/>
      <c r="MEX4" s="64"/>
      <c r="MEY4" s="64"/>
      <c r="MEZ4" s="64"/>
      <c r="MFA4" s="64"/>
      <c r="MFB4" s="64"/>
      <c r="MFC4" s="64"/>
      <c r="MFD4" s="64"/>
      <c r="MFE4" s="64"/>
      <c r="MFF4" s="64"/>
      <c r="MFG4" s="64"/>
      <c r="MFH4" s="64"/>
      <c r="MFI4" s="64"/>
      <c r="MFJ4" s="64"/>
      <c r="MFK4" s="64"/>
      <c r="MFL4" s="64"/>
      <c r="MFM4" s="64"/>
      <c r="MFN4" s="64"/>
      <c r="MFO4" s="64"/>
      <c r="MFP4" s="64"/>
      <c r="MFQ4" s="64"/>
      <c r="MFR4" s="64"/>
      <c r="MFS4" s="64"/>
      <c r="MFT4" s="64"/>
      <c r="MFU4" s="64"/>
      <c r="MFV4" s="64"/>
      <c r="MFW4" s="64"/>
      <c r="MFX4" s="64"/>
      <c r="MFY4" s="64"/>
      <c r="MFZ4" s="64"/>
      <c r="MGA4" s="64"/>
      <c r="MGB4" s="64"/>
      <c r="MGC4" s="64"/>
      <c r="MGD4" s="64"/>
      <c r="MGE4" s="64"/>
      <c r="MGF4" s="64"/>
      <c r="MGG4" s="64"/>
      <c r="MGH4" s="64"/>
      <c r="MGI4" s="64"/>
      <c r="MGJ4" s="64"/>
      <c r="MGK4" s="64"/>
      <c r="MGL4" s="64"/>
      <c r="MGM4" s="64"/>
      <c r="MGN4" s="64"/>
      <c r="MGO4" s="64"/>
      <c r="MGP4" s="64"/>
      <c r="MGQ4" s="64"/>
      <c r="MGR4" s="64"/>
      <c r="MGS4" s="64"/>
      <c r="MGT4" s="64"/>
      <c r="MGU4" s="64"/>
      <c r="MGV4" s="64"/>
      <c r="MGW4" s="64"/>
      <c r="MGX4" s="64"/>
      <c r="MGY4" s="64"/>
      <c r="MGZ4" s="64"/>
      <c r="MHA4" s="64"/>
      <c r="MHB4" s="64"/>
      <c r="MHC4" s="64"/>
      <c r="MHD4" s="64"/>
      <c r="MHE4" s="64"/>
      <c r="MHF4" s="64"/>
      <c r="MHG4" s="64"/>
      <c r="MHH4" s="64"/>
      <c r="MHI4" s="64"/>
      <c r="MHJ4" s="64"/>
      <c r="MHK4" s="64"/>
      <c r="MHL4" s="64"/>
      <c r="MHM4" s="64"/>
      <c r="MHN4" s="64"/>
      <c r="MHO4" s="64"/>
      <c r="MHP4" s="64"/>
      <c r="MHQ4" s="64"/>
      <c r="MHR4" s="64"/>
      <c r="MHS4" s="64"/>
      <c r="MHT4" s="64"/>
      <c r="MHU4" s="64"/>
      <c r="MHV4" s="64"/>
      <c r="MHW4" s="64"/>
      <c r="MHX4" s="64"/>
      <c r="MHY4" s="64"/>
      <c r="MHZ4" s="64"/>
      <c r="MIA4" s="64"/>
      <c r="MIB4" s="64"/>
      <c r="MIC4" s="64"/>
      <c r="MID4" s="64"/>
      <c r="MIE4" s="64"/>
      <c r="MIF4" s="64"/>
      <c r="MIG4" s="64"/>
      <c r="MIH4" s="64"/>
      <c r="MII4" s="64"/>
      <c r="MIJ4" s="64"/>
      <c r="MIK4" s="64"/>
      <c r="MIL4" s="64"/>
      <c r="MIM4" s="64"/>
      <c r="MIN4" s="64"/>
      <c r="MIO4" s="64"/>
      <c r="MIP4" s="64"/>
      <c r="MIQ4" s="64"/>
      <c r="MIR4" s="64"/>
      <c r="MIS4" s="64"/>
      <c r="MIT4" s="64"/>
      <c r="MIU4" s="64"/>
      <c r="MIV4" s="64"/>
      <c r="MIW4" s="64"/>
      <c r="MIX4" s="64"/>
      <c r="MIY4" s="64"/>
      <c r="MIZ4" s="64"/>
      <c r="MJA4" s="64"/>
      <c r="MJB4" s="64"/>
      <c r="MJC4" s="64"/>
      <c r="MJD4" s="64"/>
      <c r="MJE4" s="64"/>
      <c r="MJF4" s="64"/>
      <c r="MJG4" s="64"/>
      <c r="MJH4" s="64"/>
      <c r="MJI4" s="64"/>
      <c r="MJJ4" s="64"/>
      <c r="MJK4" s="64"/>
      <c r="MJL4" s="64"/>
      <c r="MJM4" s="64"/>
      <c r="MJN4" s="64"/>
      <c r="MJO4" s="64"/>
      <c r="MJP4" s="64"/>
      <c r="MJQ4" s="64"/>
      <c r="MJR4" s="64"/>
      <c r="MJS4" s="64"/>
      <c r="MJT4" s="64"/>
      <c r="MJU4" s="64"/>
      <c r="MJV4" s="64"/>
      <c r="MJW4" s="64"/>
      <c r="MJX4" s="64"/>
      <c r="MJY4" s="64"/>
      <c r="MJZ4" s="64"/>
      <c r="MKA4" s="64"/>
      <c r="MKB4" s="64"/>
      <c r="MKC4" s="64"/>
      <c r="MKD4" s="64"/>
      <c r="MKE4" s="64"/>
      <c r="MKF4" s="64"/>
      <c r="MKG4" s="64"/>
      <c r="MKH4" s="64"/>
      <c r="MKI4" s="64"/>
      <c r="MKJ4" s="64"/>
      <c r="MKK4" s="64"/>
      <c r="MKL4" s="64"/>
      <c r="MKM4" s="64"/>
      <c r="MKN4" s="64"/>
      <c r="MKO4" s="64"/>
      <c r="MKP4" s="64"/>
      <c r="MKQ4" s="64"/>
      <c r="MKR4" s="64"/>
      <c r="MKS4" s="64"/>
      <c r="MKT4" s="64"/>
      <c r="MKU4" s="64"/>
      <c r="MKV4" s="64"/>
      <c r="MKW4" s="64"/>
      <c r="MKX4" s="64"/>
      <c r="MKY4" s="64"/>
      <c r="MKZ4" s="64"/>
      <c r="MLA4" s="64"/>
      <c r="MLB4" s="64"/>
      <c r="MLC4" s="64"/>
      <c r="MLD4" s="64"/>
      <c r="MLE4" s="64"/>
      <c r="MLF4" s="64"/>
      <c r="MLG4" s="64"/>
      <c r="MLH4" s="64"/>
      <c r="MLI4" s="64"/>
      <c r="MLJ4" s="64"/>
      <c r="MLK4" s="64"/>
      <c r="MLL4" s="64"/>
      <c r="MLM4" s="64"/>
      <c r="MLN4" s="64"/>
      <c r="MLO4" s="64"/>
      <c r="MLP4" s="64"/>
      <c r="MLQ4" s="64"/>
      <c r="MLR4" s="64"/>
      <c r="MLS4" s="64"/>
      <c r="MLT4" s="64"/>
      <c r="MLU4" s="64"/>
      <c r="MLV4" s="64"/>
      <c r="MLW4" s="64"/>
      <c r="MLX4" s="64"/>
      <c r="MLY4" s="64"/>
      <c r="MLZ4" s="64"/>
      <c r="MMA4" s="64"/>
      <c r="MMB4" s="64"/>
      <c r="MMC4" s="64"/>
      <c r="MMD4" s="64"/>
      <c r="MME4" s="64"/>
      <c r="MMF4" s="64"/>
      <c r="MMG4" s="64"/>
      <c r="MMH4" s="64"/>
      <c r="MMI4" s="64"/>
      <c r="MMJ4" s="64"/>
      <c r="MMK4" s="64"/>
      <c r="MML4" s="64"/>
      <c r="MMM4" s="64"/>
      <c r="MMN4" s="64"/>
      <c r="MMO4" s="64"/>
      <c r="MMP4" s="64"/>
      <c r="MMQ4" s="64"/>
      <c r="MMR4" s="64"/>
      <c r="MMS4" s="64"/>
      <c r="MMT4" s="64"/>
      <c r="MMU4" s="64"/>
      <c r="MMV4" s="64"/>
      <c r="MMW4" s="64"/>
      <c r="MMX4" s="64"/>
      <c r="MMY4" s="64"/>
      <c r="MMZ4" s="64"/>
      <c r="MNA4" s="64"/>
      <c r="MNB4" s="64"/>
      <c r="MNC4" s="64"/>
      <c r="MND4" s="64"/>
      <c r="MNE4" s="64"/>
      <c r="MNF4" s="64"/>
      <c r="MNG4" s="64"/>
      <c r="MNH4" s="64"/>
      <c r="MNI4" s="64"/>
      <c r="MNJ4" s="64"/>
      <c r="MNK4" s="64"/>
      <c r="MNL4" s="64"/>
      <c r="MNM4" s="64"/>
      <c r="MNN4" s="64"/>
      <c r="MNO4" s="64"/>
      <c r="MNP4" s="64"/>
      <c r="MNQ4" s="64"/>
      <c r="MNR4" s="64"/>
      <c r="MNS4" s="64"/>
      <c r="MNT4" s="64"/>
      <c r="MNU4" s="64"/>
      <c r="MNV4" s="64"/>
      <c r="MNW4" s="64"/>
      <c r="MNX4" s="64"/>
      <c r="MNY4" s="64"/>
      <c r="MNZ4" s="64"/>
      <c r="MOA4" s="64"/>
      <c r="MOB4" s="64"/>
      <c r="MOC4" s="64"/>
      <c r="MOD4" s="64"/>
      <c r="MOE4" s="64"/>
      <c r="MOF4" s="64"/>
      <c r="MOG4" s="64"/>
      <c r="MOH4" s="64"/>
      <c r="MOI4" s="64"/>
      <c r="MOJ4" s="64"/>
      <c r="MOK4" s="64"/>
      <c r="MOL4" s="64"/>
      <c r="MOM4" s="64"/>
      <c r="MON4" s="64"/>
      <c r="MOO4" s="64"/>
      <c r="MOP4" s="64"/>
      <c r="MOQ4" s="64"/>
      <c r="MOR4" s="64"/>
      <c r="MOS4" s="64"/>
      <c r="MOT4" s="64"/>
      <c r="MOU4" s="64"/>
      <c r="MOV4" s="64"/>
      <c r="MOW4" s="64"/>
      <c r="MOX4" s="64"/>
      <c r="MOY4" s="64"/>
      <c r="MOZ4" s="64"/>
      <c r="MPA4" s="64"/>
      <c r="MPB4" s="64"/>
      <c r="MPC4" s="64"/>
      <c r="MPD4" s="64"/>
      <c r="MPE4" s="64"/>
      <c r="MPF4" s="64"/>
      <c r="MPG4" s="64"/>
      <c r="MPH4" s="64"/>
      <c r="MPI4" s="64"/>
      <c r="MPJ4" s="64"/>
      <c r="MPK4" s="64"/>
      <c r="MPL4" s="64"/>
      <c r="MPM4" s="64"/>
      <c r="MPN4" s="64"/>
      <c r="MPO4" s="64"/>
      <c r="MPP4" s="64"/>
      <c r="MPQ4" s="64"/>
      <c r="MPR4" s="64"/>
      <c r="MPS4" s="64"/>
      <c r="MPT4" s="64"/>
      <c r="MPU4" s="64"/>
      <c r="MPV4" s="64"/>
      <c r="MPW4" s="64"/>
      <c r="MPX4" s="64"/>
      <c r="MPY4" s="64"/>
      <c r="MPZ4" s="64"/>
      <c r="MQA4" s="64"/>
      <c r="MQB4" s="64"/>
      <c r="MQC4" s="64"/>
      <c r="MQD4" s="64"/>
      <c r="MQE4" s="64"/>
      <c r="MQF4" s="64"/>
      <c r="MQG4" s="64"/>
      <c r="MQH4" s="64"/>
      <c r="MQI4" s="64"/>
      <c r="MQJ4" s="64"/>
      <c r="MQK4" s="64"/>
      <c r="MQL4" s="64"/>
      <c r="MQM4" s="64"/>
      <c r="MQN4" s="64"/>
      <c r="MQO4" s="64"/>
      <c r="MQP4" s="64"/>
      <c r="MQQ4" s="64"/>
      <c r="MQR4" s="64"/>
      <c r="MQS4" s="64"/>
      <c r="MQT4" s="64"/>
      <c r="MQU4" s="64"/>
      <c r="MQV4" s="64"/>
      <c r="MQW4" s="64"/>
      <c r="MQX4" s="64"/>
      <c r="MQY4" s="64"/>
      <c r="MQZ4" s="64"/>
      <c r="MRA4" s="64"/>
      <c r="MRB4" s="64"/>
      <c r="MRC4" s="64"/>
      <c r="MRD4" s="64"/>
      <c r="MRE4" s="64"/>
      <c r="MRF4" s="64"/>
      <c r="MRG4" s="64"/>
      <c r="MRH4" s="64"/>
      <c r="MRI4" s="64"/>
      <c r="MRJ4" s="64"/>
      <c r="MRK4" s="64"/>
      <c r="MRL4" s="64"/>
      <c r="MRM4" s="64"/>
      <c r="MRN4" s="64"/>
      <c r="MRO4" s="64"/>
      <c r="MRP4" s="64"/>
      <c r="MRQ4" s="64"/>
      <c r="MRR4" s="64"/>
      <c r="MRS4" s="64"/>
      <c r="MRT4" s="64"/>
      <c r="MRU4" s="64"/>
      <c r="MRV4" s="64"/>
      <c r="MRW4" s="64"/>
      <c r="MRX4" s="64"/>
      <c r="MRY4" s="64"/>
      <c r="MRZ4" s="64"/>
      <c r="MSA4" s="64"/>
      <c r="MSB4" s="64"/>
      <c r="MSC4" s="64"/>
      <c r="MSD4" s="64"/>
      <c r="MSE4" s="64"/>
      <c r="MSF4" s="64"/>
      <c r="MSG4" s="64"/>
      <c r="MSH4" s="64"/>
      <c r="MSI4" s="64"/>
      <c r="MSJ4" s="64"/>
      <c r="MSK4" s="64"/>
      <c r="MSL4" s="64"/>
      <c r="MSM4" s="64"/>
      <c r="MSN4" s="64"/>
      <c r="MSO4" s="64"/>
      <c r="MSP4" s="64"/>
      <c r="MSQ4" s="64"/>
      <c r="MSR4" s="64"/>
      <c r="MSS4" s="64"/>
      <c r="MST4" s="64"/>
      <c r="MSU4" s="64"/>
      <c r="MSV4" s="64"/>
      <c r="MSW4" s="64"/>
      <c r="MSX4" s="64"/>
      <c r="MSY4" s="64"/>
      <c r="MSZ4" s="64"/>
      <c r="MTA4" s="64"/>
      <c r="MTB4" s="64"/>
      <c r="MTC4" s="64"/>
      <c r="MTD4" s="64"/>
      <c r="MTE4" s="64"/>
      <c r="MTF4" s="64"/>
      <c r="MTG4" s="64"/>
      <c r="MTH4" s="64"/>
      <c r="MTI4" s="64"/>
      <c r="MTJ4" s="64"/>
      <c r="MTK4" s="64"/>
      <c r="MTL4" s="64"/>
      <c r="MTM4" s="64"/>
      <c r="MTN4" s="64"/>
      <c r="MTO4" s="64"/>
      <c r="MTP4" s="64"/>
      <c r="MTQ4" s="64"/>
      <c r="MTR4" s="64"/>
      <c r="MTS4" s="64"/>
      <c r="MTT4" s="64"/>
      <c r="MTU4" s="64"/>
      <c r="MTV4" s="64"/>
      <c r="MTW4" s="64"/>
      <c r="MTX4" s="64"/>
      <c r="MTY4" s="64"/>
      <c r="MTZ4" s="64"/>
      <c r="MUA4" s="64"/>
      <c r="MUB4" s="64"/>
      <c r="MUC4" s="64"/>
      <c r="MUD4" s="64"/>
      <c r="MUE4" s="64"/>
      <c r="MUF4" s="64"/>
      <c r="MUG4" s="64"/>
      <c r="MUH4" s="64"/>
      <c r="MUI4" s="64"/>
      <c r="MUJ4" s="64"/>
      <c r="MUK4" s="64"/>
      <c r="MUL4" s="64"/>
      <c r="MUM4" s="64"/>
      <c r="MUN4" s="64"/>
      <c r="MUO4" s="64"/>
      <c r="MUP4" s="64"/>
      <c r="MUQ4" s="64"/>
      <c r="MUR4" s="64"/>
      <c r="MUS4" s="64"/>
      <c r="MUT4" s="64"/>
      <c r="MUU4" s="64"/>
      <c r="MUV4" s="64"/>
      <c r="MUW4" s="64"/>
      <c r="MUX4" s="64"/>
      <c r="MUY4" s="64"/>
      <c r="MUZ4" s="64"/>
      <c r="MVA4" s="64"/>
      <c r="MVB4" s="64"/>
      <c r="MVC4" s="64"/>
      <c r="MVD4" s="64"/>
      <c r="MVE4" s="64"/>
      <c r="MVF4" s="64"/>
      <c r="MVG4" s="64"/>
      <c r="MVH4" s="64"/>
      <c r="MVI4" s="64"/>
      <c r="MVJ4" s="64"/>
      <c r="MVK4" s="64"/>
      <c r="MVL4" s="64"/>
      <c r="MVM4" s="64"/>
      <c r="MVN4" s="64"/>
      <c r="MVO4" s="64"/>
      <c r="MVP4" s="64"/>
      <c r="MVQ4" s="64"/>
      <c r="MVR4" s="64"/>
      <c r="MVS4" s="64"/>
      <c r="MVT4" s="64"/>
      <c r="MVU4" s="64"/>
      <c r="MVV4" s="64"/>
      <c r="MVW4" s="64"/>
      <c r="MVX4" s="64"/>
      <c r="MVY4" s="64"/>
      <c r="MVZ4" s="64"/>
      <c r="MWA4" s="64"/>
      <c r="MWB4" s="64"/>
      <c r="MWC4" s="64"/>
      <c r="MWD4" s="64"/>
      <c r="MWE4" s="64"/>
      <c r="MWF4" s="64"/>
      <c r="MWG4" s="64"/>
      <c r="MWH4" s="64"/>
      <c r="MWI4" s="64"/>
      <c r="MWJ4" s="64"/>
      <c r="MWK4" s="64"/>
      <c r="MWL4" s="64"/>
      <c r="MWM4" s="64"/>
      <c r="MWN4" s="64"/>
      <c r="MWO4" s="64"/>
      <c r="MWP4" s="64"/>
      <c r="MWQ4" s="64"/>
      <c r="MWR4" s="64"/>
      <c r="MWS4" s="64"/>
      <c r="MWT4" s="64"/>
      <c r="MWU4" s="64"/>
      <c r="MWV4" s="64"/>
      <c r="MWW4" s="64"/>
      <c r="MWX4" s="64"/>
      <c r="MWY4" s="64"/>
      <c r="MWZ4" s="64"/>
      <c r="MXA4" s="64"/>
      <c r="MXB4" s="64"/>
      <c r="MXC4" s="64"/>
      <c r="MXD4" s="64"/>
      <c r="MXE4" s="64"/>
      <c r="MXF4" s="64"/>
      <c r="MXG4" s="64"/>
      <c r="MXH4" s="64"/>
      <c r="MXI4" s="64"/>
      <c r="MXJ4" s="64"/>
      <c r="MXK4" s="64"/>
      <c r="MXL4" s="64"/>
      <c r="MXM4" s="64"/>
      <c r="MXN4" s="64"/>
      <c r="MXO4" s="64"/>
      <c r="MXP4" s="64"/>
      <c r="MXQ4" s="64"/>
      <c r="MXR4" s="64"/>
      <c r="MXS4" s="64"/>
      <c r="MXT4" s="64"/>
      <c r="MXU4" s="64"/>
      <c r="MXV4" s="64"/>
      <c r="MXW4" s="64"/>
      <c r="MXX4" s="64"/>
      <c r="MXY4" s="64"/>
      <c r="MXZ4" s="64"/>
      <c r="MYA4" s="64"/>
      <c r="MYB4" s="64"/>
      <c r="MYC4" s="64"/>
      <c r="MYD4" s="64"/>
      <c r="MYE4" s="64"/>
      <c r="MYF4" s="64"/>
      <c r="MYG4" s="64"/>
      <c r="MYH4" s="64"/>
      <c r="MYI4" s="64"/>
      <c r="MYJ4" s="64"/>
      <c r="MYK4" s="64"/>
      <c r="MYL4" s="64"/>
      <c r="MYM4" s="64"/>
      <c r="MYN4" s="64"/>
      <c r="MYO4" s="64"/>
      <c r="MYP4" s="64"/>
      <c r="MYQ4" s="64"/>
      <c r="MYR4" s="64"/>
      <c r="MYS4" s="64"/>
      <c r="MYT4" s="64"/>
      <c r="MYU4" s="64"/>
      <c r="MYV4" s="64"/>
      <c r="MYW4" s="64"/>
      <c r="MYX4" s="64"/>
      <c r="MYY4" s="64"/>
      <c r="MYZ4" s="64"/>
      <c r="MZA4" s="64"/>
      <c r="MZB4" s="64"/>
      <c r="MZC4" s="64"/>
      <c r="MZD4" s="64"/>
      <c r="MZE4" s="64"/>
      <c r="MZF4" s="64"/>
      <c r="MZG4" s="64"/>
      <c r="MZH4" s="64"/>
      <c r="MZI4" s="64"/>
      <c r="MZJ4" s="64"/>
      <c r="MZK4" s="64"/>
      <c r="MZL4" s="64"/>
      <c r="MZM4" s="64"/>
      <c r="MZN4" s="64"/>
      <c r="MZO4" s="64"/>
      <c r="MZP4" s="64"/>
      <c r="MZQ4" s="64"/>
      <c r="MZR4" s="64"/>
      <c r="MZS4" s="64"/>
      <c r="MZT4" s="64"/>
      <c r="MZU4" s="64"/>
      <c r="MZV4" s="64"/>
      <c r="MZW4" s="64"/>
      <c r="MZX4" s="64"/>
      <c r="MZY4" s="64"/>
      <c r="MZZ4" s="64"/>
      <c r="NAA4" s="64"/>
      <c r="NAB4" s="64"/>
      <c r="NAC4" s="64"/>
      <c r="NAD4" s="64"/>
      <c r="NAE4" s="64"/>
      <c r="NAF4" s="64"/>
      <c r="NAG4" s="64"/>
      <c r="NAH4" s="64"/>
      <c r="NAI4" s="64"/>
      <c r="NAJ4" s="64"/>
      <c r="NAK4" s="64"/>
      <c r="NAL4" s="64"/>
      <c r="NAM4" s="64"/>
      <c r="NAN4" s="64"/>
      <c r="NAO4" s="64"/>
      <c r="NAP4" s="64"/>
      <c r="NAQ4" s="64"/>
      <c r="NAR4" s="64"/>
      <c r="NAS4" s="64"/>
      <c r="NAT4" s="64"/>
      <c r="NAU4" s="64"/>
      <c r="NAV4" s="64"/>
      <c r="NAW4" s="64"/>
      <c r="NAX4" s="64"/>
      <c r="NAY4" s="64"/>
      <c r="NAZ4" s="64"/>
      <c r="NBA4" s="64"/>
      <c r="NBB4" s="64"/>
      <c r="NBC4" s="64"/>
      <c r="NBD4" s="64"/>
      <c r="NBE4" s="64"/>
      <c r="NBF4" s="64"/>
      <c r="NBG4" s="64"/>
      <c r="NBH4" s="64"/>
      <c r="NBI4" s="64"/>
      <c r="NBJ4" s="64"/>
      <c r="NBK4" s="64"/>
      <c r="NBL4" s="64"/>
      <c r="NBM4" s="64"/>
      <c r="NBN4" s="64"/>
      <c r="NBO4" s="64"/>
      <c r="NBP4" s="64"/>
      <c r="NBQ4" s="64"/>
      <c r="NBR4" s="64"/>
      <c r="NBS4" s="64"/>
      <c r="NBT4" s="64"/>
      <c r="NBU4" s="64"/>
      <c r="NBV4" s="64"/>
      <c r="NBW4" s="64"/>
      <c r="NBX4" s="64"/>
      <c r="NBY4" s="64"/>
      <c r="NBZ4" s="64"/>
      <c r="NCA4" s="64"/>
      <c r="NCB4" s="64"/>
      <c r="NCC4" s="64"/>
      <c r="NCD4" s="64"/>
      <c r="NCE4" s="64"/>
      <c r="NCF4" s="64"/>
      <c r="NCG4" s="64"/>
      <c r="NCH4" s="64"/>
      <c r="NCI4" s="64"/>
      <c r="NCJ4" s="64"/>
      <c r="NCK4" s="64"/>
      <c r="NCL4" s="64"/>
      <c r="NCM4" s="64"/>
      <c r="NCN4" s="64"/>
      <c r="NCO4" s="64"/>
      <c r="NCP4" s="64"/>
      <c r="NCQ4" s="64"/>
      <c r="NCR4" s="64"/>
      <c r="NCS4" s="64"/>
      <c r="NCT4" s="64"/>
      <c r="NCU4" s="64"/>
      <c r="NCV4" s="64"/>
      <c r="NCW4" s="64"/>
      <c r="NCX4" s="64"/>
      <c r="NCY4" s="64"/>
      <c r="NCZ4" s="64"/>
      <c r="NDA4" s="64"/>
      <c r="NDB4" s="64"/>
      <c r="NDC4" s="64"/>
      <c r="NDD4" s="64"/>
      <c r="NDE4" s="64"/>
      <c r="NDF4" s="64"/>
      <c r="NDG4" s="64"/>
      <c r="NDH4" s="64"/>
      <c r="NDI4" s="64"/>
      <c r="NDJ4" s="64"/>
      <c r="NDK4" s="64"/>
      <c r="NDL4" s="64"/>
      <c r="NDM4" s="64"/>
      <c r="NDN4" s="64"/>
      <c r="NDO4" s="64"/>
      <c r="NDP4" s="64"/>
      <c r="NDQ4" s="64"/>
      <c r="NDR4" s="64"/>
      <c r="NDS4" s="64"/>
      <c r="NDT4" s="64"/>
      <c r="NDU4" s="64"/>
      <c r="NDV4" s="64"/>
      <c r="NDW4" s="64"/>
      <c r="NDX4" s="64"/>
      <c r="NDY4" s="64"/>
      <c r="NDZ4" s="64"/>
      <c r="NEA4" s="64"/>
      <c r="NEB4" s="64"/>
      <c r="NEC4" s="64"/>
      <c r="NED4" s="64"/>
      <c r="NEE4" s="64"/>
      <c r="NEF4" s="64"/>
      <c r="NEG4" s="64"/>
      <c r="NEH4" s="64"/>
      <c r="NEI4" s="64"/>
      <c r="NEJ4" s="64"/>
      <c r="NEK4" s="64"/>
      <c r="NEL4" s="64"/>
      <c r="NEM4" s="64"/>
      <c r="NEN4" s="64"/>
      <c r="NEO4" s="64"/>
      <c r="NEP4" s="64"/>
      <c r="NEQ4" s="64"/>
      <c r="NER4" s="64"/>
      <c r="NES4" s="64"/>
      <c r="NET4" s="64"/>
      <c r="NEU4" s="64"/>
      <c r="NEV4" s="64"/>
      <c r="NEW4" s="64"/>
      <c r="NEX4" s="64"/>
      <c r="NEY4" s="64"/>
      <c r="NEZ4" s="64"/>
      <c r="NFA4" s="64"/>
      <c r="NFB4" s="64"/>
      <c r="NFC4" s="64"/>
      <c r="NFD4" s="64"/>
      <c r="NFE4" s="64"/>
      <c r="NFF4" s="64"/>
      <c r="NFG4" s="64"/>
      <c r="NFH4" s="64"/>
      <c r="NFI4" s="64"/>
      <c r="NFJ4" s="64"/>
      <c r="NFK4" s="64"/>
      <c r="NFL4" s="64"/>
      <c r="NFM4" s="64"/>
      <c r="NFN4" s="64"/>
      <c r="NFO4" s="64"/>
      <c r="NFP4" s="64"/>
      <c r="NFQ4" s="64"/>
      <c r="NFR4" s="64"/>
      <c r="NFS4" s="64"/>
      <c r="NFT4" s="64"/>
      <c r="NFU4" s="64"/>
      <c r="NFV4" s="64"/>
      <c r="NFW4" s="64"/>
      <c r="NFX4" s="64"/>
      <c r="NFY4" s="64"/>
      <c r="NFZ4" s="64"/>
      <c r="NGA4" s="64"/>
      <c r="NGB4" s="64"/>
      <c r="NGC4" s="64"/>
      <c r="NGD4" s="64"/>
      <c r="NGE4" s="64"/>
      <c r="NGF4" s="64"/>
      <c r="NGG4" s="64"/>
      <c r="NGH4" s="64"/>
      <c r="NGI4" s="64"/>
      <c r="NGJ4" s="64"/>
      <c r="NGK4" s="64"/>
      <c r="NGL4" s="64"/>
      <c r="NGM4" s="64"/>
      <c r="NGN4" s="64"/>
      <c r="NGO4" s="64"/>
      <c r="NGP4" s="64"/>
      <c r="NGQ4" s="64"/>
      <c r="NGR4" s="64"/>
      <c r="NGS4" s="64"/>
      <c r="NGT4" s="64"/>
      <c r="NGU4" s="64"/>
      <c r="NGV4" s="64"/>
      <c r="NGW4" s="64"/>
      <c r="NGX4" s="64"/>
      <c r="NGY4" s="64"/>
      <c r="NGZ4" s="64"/>
      <c r="NHA4" s="64"/>
      <c r="NHB4" s="64"/>
      <c r="NHC4" s="64"/>
      <c r="NHD4" s="64"/>
      <c r="NHE4" s="64"/>
      <c r="NHF4" s="64"/>
      <c r="NHG4" s="64"/>
      <c r="NHH4" s="64"/>
      <c r="NHI4" s="64"/>
      <c r="NHJ4" s="64"/>
      <c r="NHK4" s="64"/>
      <c r="NHL4" s="64"/>
      <c r="NHM4" s="64"/>
      <c r="NHN4" s="64"/>
      <c r="NHO4" s="64"/>
      <c r="NHP4" s="64"/>
      <c r="NHQ4" s="64"/>
      <c r="NHR4" s="64"/>
      <c r="NHS4" s="64"/>
      <c r="NHT4" s="64"/>
      <c r="NHU4" s="64"/>
      <c r="NHV4" s="64"/>
      <c r="NHW4" s="64"/>
      <c r="NHX4" s="64"/>
      <c r="NHY4" s="64"/>
      <c r="NHZ4" s="64"/>
      <c r="NIA4" s="64"/>
      <c r="NIB4" s="64"/>
      <c r="NIC4" s="64"/>
      <c r="NID4" s="64"/>
      <c r="NIE4" s="64"/>
      <c r="NIF4" s="64"/>
      <c r="NIG4" s="64"/>
      <c r="NIH4" s="64"/>
      <c r="NII4" s="64"/>
      <c r="NIJ4" s="64"/>
      <c r="NIK4" s="64"/>
      <c r="NIL4" s="64"/>
      <c r="NIM4" s="64"/>
      <c r="NIN4" s="64"/>
      <c r="NIO4" s="64"/>
      <c r="NIP4" s="64"/>
      <c r="NIQ4" s="64"/>
      <c r="NIR4" s="64"/>
      <c r="NIS4" s="64"/>
      <c r="NIT4" s="64"/>
      <c r="NIU4" s="64"/>
      <c r="NIV4" s="64"/>
      <c r="NIW4" s="64"/>
      <c r="NIX4" s="64"/>
      <c r="NIY4" s="64"/>
      <c r="NIZ4" s="64"/>
      <c r="NJA4" s="64"/>
      <c r="NJB4" s="64"/>
      <c r="NJC4" s="64"/>
      <c r="NJD4" s="64"/>
      <c r="NJE4" s="64"/>
      <c r="NJF4" s="64"/>
      <c r="NJG4" s="64"/>
      <c r="NJH4" s="64"/>
      <c r="NJI4" s="64"/>
      <c r="NJJ4" s="64"/>
      <c r="NJK4" s="64"/>
      <c r="NJL4" s="64"/>
      <c r="NJM4" s="64"/>
      <c r="NJN4" s="64"/>
      <c r="NJO4" s="64"/>
      <c r="NJP4" s="64"/>
      <c r="NJQ4" s="64"/>
      <c r="NJR4" s="64"/>
      <c r="NJS4" s="64"/>
      <c r="NJT4" s="64"/>
      <c r="NJU4" s="64"/>
      <c r="NJV4" s="64"/>
      <c r="NJW4" s="64"/>
      <c r="NJX4" s="64"/>
      <c r="NJY4" s="64"/>
      <c r="NJZ4" s="64"/>
      <c r="NKA4" s="64"/>
      <c r="NKB4" s="64"/>
      <c r="NKC4" s="64"/>
      <c r="NKD4" s="64"/>
      <c r="NKE4" s="64"/>
      <c r="NKF4" s="64"/>
      <c r="NKG4" s="64"/>
      <c r="NKH4" s="64"/>
      <c r="NKI4" s="64"/>
      <c r="NKJ4" s="64"/>
      <c r="NKK4" s="64"/>
      <c r="NKL4" s="64"/>
      <c r="NKM4" s="64"/>
      <c r="NKN4" s="64"/>
      <c r="NKO4" s="64"/>
      <c r="NKP4" s="64"/>
      <c r="NKQ4" s="64"/>
      <c r="NKR4" s="64"/>
      <c r="NKS4" s="64"/>
      <c r="NKT4" s="64"/>
      <c r="NKU4" s="64"/>
      <c r="NKV4" s="64"/>
      <c r="NKW4" s="64"/>
      <c r="NKX4" s="64"/>
      <c r="NKY4" s="64"/>
      <c r="NKZ4" s="64"/>
      <c r="NLA4" s="64"/>
      <c r="NLB4" s="64"/>
      <c r="NLC4" s="64"/>
      <c r="NLD4" s="64"/>
      <c r="NLE4" s="64"/>
      <c r="NLF4" s="64"/>
      <c r="NLG4" s="64"/>
      <c r="NLH4" s="64"/>
      <c r="NLI4" s="64"/>
      <c r="NLJ4" s="64"/>
      <c r="NLK4" s="64"/>
      <c r="NLL4" s="64"/>
      <c r="NLM4" s="64"/>
      <c r="NLN4" s="64"/>
      <c r="NLO4" s="64"/>
      <c r="NLP4" s="64"/>
      <c r="NLQ4" s="64"/>
      <c r="NLR4" s="64"/>
      <c r="NLS4" s="64"/>
      <c r="NLT4" s="64"/>
      <c r="NLU4" s="64"/>
      <c r="NLV4" s="64"/>
      <c r="NLW4" s="64"/>
      <c r="NLX4" s="64"/>
      <c r="NLY4" s="64"/>
      <c r="NLZ4" s="64"/>
      <c r="NMA4" s="64"/>
      <c r="NMB4" s="64"/>
      <c r="NMC4" s="64"/>
      <c r="NMD4" s="64"/>
      <c r="NME4" s="64"/>
      <c r="NMF4" s="64"/>
      <c r="NMG4" s="64"/>
      <c r="NMH4" s="64"/>
      <c r="NMI4" s="64"/>
      <c r="NMJ4" s="64"/>
      <c r="NMK4" s="64"/>
      <c r="NML4" s="64"/>
      <c r="NMM4" s="64"/>
      <c r="NMN4" s="64"/>
      <c r="NMO4" s="64"/>
      <c r="NMP4" s="64"/>
      <c r="NMQ4" s="64"/>
      <c r="NMR4" s="64"/>
      <c r="NMS4" s="64"/>
      <c r="NMT4" s="64"/>
      <c r="NMU4" s="64"/>
      <c r="NMV4" s="64"/>
      <c r="NMW4" s="64"/>
      <c r="NMX4" s="64"/>
      <c r="NMY4" s="64"/>
      <c r="NMZ4" s="64"/>
      <c r="NNA4" s="64"/>
      <c r="NNB4" s="64"/>
      <c r="NNC4" s="64"/>
      <c r="NND4" s="64"/>
      <c r="NNE4" s="64"/>
      <c r="NNF4" s="64"/>
      <c r="NNG4" s="64"/>
      <c r="NNH4" s="64"/>
      <c r="NNI4" s="64"/>
      <c r="NNJ4" s="64"/>
      <c r="NNK4" s="64"/>
      <c r="NNL4" s="64"/>
      <c r="NNM4" s="64"/>
      <c r="NNN4" s="64"/>
      <c r="NNO4" s="64"/>
      <c r="NNP4" s="64"/>
      <c r="NNQ4" s="64"/>
      <c r="NNR4" s="64"/>
      <c r="NNS4" s="64"/>
      <c r="NNT4" s="64"/>
      <c r="NNU4" s="64"/>
      <c r="NNV4" s="64"/>
      <c r="NNW4" s="64"/>
      <c r="NNX4" s="64"/>
      <c r="NNY4" s="64"/>
      <c r="NNZ4" s="64"/>
      <c r="NOA4" s="64"/>
      <c r="NOB4" s="64"/>
      <c r="NOC4" s="64"/>
      <c r="NOD4" s="64"/>
      <c r="NOE4" s="64"/>
      <c r="NOF4" s="64"/>
      <c r="NOG4" s="64"/>
      <c r="NOH4" s="64"/>
      <c r="NOI4" s="64"/>
      <c r="NOJ4" s="64"/>
      <c r="NOK4" s="64"/>
      <c r="NOL4" s="64"/>
      <c r="NOM4" s="64"/>
      <c r="NON4" s="64"/>
      <c r="NOO4" s="64"/>
      <c r="NOP4" s="64"/>
      <c r="NOQ4" s="64"/>
      <c r="NOR4" s="64"/>
      <c r="NOS4" s="64"/>
      <c r="NOT4" s="64"/>
      <c r="NOU4" s="64"/>
      <c r="NOV4" s="64"/>
      <c r="NOW4" s="64"/>
      <c r="NOX4" s="64"/>
      <c r="NOY4" s="64"/>
      <c r="NOZ4" s="64"/>
      <c r="NPA4" s="64"/>
      <c r="NPB4" s="64"/>
      <c r="NPC4" s="64"/>
      <c r="NPD4" s="64"/>
      <c r="NPE4" s="64"/>
      <c r="NPF4" s="64"/>
      <c r="NPG4" s="64"/>
      <c r="NPH4" s="64"/>
      <c r="NPI4" s="64"/>
      <c r="NPJ4" s="64"/>
      <c r="NPK4" s="64"/>
      <c r="NPL4" s="64"/>
      <c r="NPM4" s="64"/>
      <c r="NPN4" s="64"/>
      <c r="NPO4" s="64"/>
      <c r="NPP4" s="64"/>
      <c r="NPQ4" s="64"/>
      <c r="NPR4" s="64"/>
      <c r="NPS4" s="64"/>
      <c r="NPT4" s="64"/>
      <c r="NPU4" s="64"/>
      <c r="NPV4" s="64"/>
      <c r="NPW4" s="64"/>
      <c r="NPX4" s="64"/>
      <c r="NPY4" s="64"/>
      <c r="NPZ4" s="64"/>
      <c r="NQA4" s="64"/>
      <c r="NQB4" s="64"/>
      <c r="NQC4" s="64"/>
      <c r="NQD4" s="64"/>
      <c r="NQE4" s="64"/>
      <c r="NQF4" s="64"/>
      <c r="NQG4" s="64"/>
      <c r="NQH4" s="64"/>
      <c r="NQI4" s="64"/>
      <c r="NQJ4" s="64"/>
      <c r="NQK4" s="64"/>
      <c r="NQL4" s="64"/>
      <c r="NQM4" s="64"/>
      <c r="NQN4" s="64"/>
      <c r="NQO4" s="64"/>
      <c r="NQP4" s="64"/>
      <c r="NQQ4" s="64"/>
      <c r="NQR4" s="64"/>
      <c r="NQS4" s="64"/>
      <c r="NQT4" s="64"/>
      <c r="NQU4" s="64"/>
      <c r="NQV4" s="64"/>
      <c r="NQW4" s="64"/>
      <c r="NQX4" s="64"/>
      <c r="NQY4" s="64"/>
      <c r="NQZ4" s="64"/>
      <c r="NRA4" s="64"/>
      <c r="NRB4" s="64"/>
      <c r="NRC4" s="64"/>
      <c r="NRD4" s="64"/>
      <c r="NRE4" s="64"/>
      <c r="NRF4" s="64"/>
      <c r="NRG4" s="64"/>
      <c r="NRH4" s="64"/>
      <c r="NRI4" s="64"/>
      <c r="NRJ4" s="64"/>
      <c r="NRK4" s="64"/>
      <c r="NRL4" s="64"/>
      <c r="NRM4" s="64"/>
      <c r="NRN4" s="64"/>
      <c r="NRO4" s="64"/>
      <c r="NRP4" s="64"/>
      <c r="NRQ4" s="64"/>
      <c r="NRR4" s="64"/>
      <c r="NRS4" s="64"/>
      <c r="NRT4" s="64"/>
      <c r="NRU4" s="64"/>
      <c r="NRV4" s="64"/>
      <c r="NRW4" s="64"/>
      <c r="NRX4" s="64"/>
      <c r="NRY4" s="64"/>
      <c r="NRZ4" s="64"/>
      <c r="NSA4" s="64"/>
      <c r="NSB4" s="64"/>
      <c r="NSC4" s="64"/>
      <c r="NSD4" s="64"/>
      <c r="NSE4" s="64"/>
      <c r="NSF4" s="64"/>
      <c r="NSG4" s="64"/>
      <c r="NSH4" s="64"/>
      <c r="NSI4" s="64"/>
      <c r="NSJ4" s="64"/>
      <c r="NSK4" s="64"/>
      <c r="NSL4" s="64"/>
      <c r="NSM4" s="64"/>
      <c r="NSN4" s="64"/>
      <c r="NSO4" s="64"/>
      <c r="NSP4" s="64"/>
      <c r="NSQ4" s="64"/>
      <c r="NSR4" s="64"/>
      <c r="NSS4" s="64"/>
      <c r="NST4" s="64"/>
      <c r="NSU4" s="64"/>
      <c r="NSV4" s="64"/>
      <c r="NSW4" s="64"/>
      <c r="NSX4" s="64"/>
      <c r="NSY4" s="64"/>
      <c r="NSZ4" s="64"/>
      <c r="NTA4" s="64"/>
      <c r="NTB4" s="64"/>
      <c r="NTC4" s="64"/>
      <c r="NTD4" s="64"/>
      <c r="NTE4" s="64"/>
      <c r="NTF4" s="64"/>
      <c r="NTG4" s="64"/>
      <c r="NTH4" s="64"/>
      <c r="NTI4" s="64"/>
      <c r="NTJ4" s="64"/>
      <c r="NTK4" s="64"/>
      <c r="NTL4" s="64"/>
      <c r="NTM4" s="64"/>
      <c r="NTN4" s="64"/>
      <c r="NTO4" s="64"/>
      <c r="NTP4" s="64"/>
      <c r="NTQ4" s="64"/>
      <c r="NTR4" s="64"/>
      <c r="NTS4" s="64"/>
      <c r="NTT4" s="64"/>
      <c r="NTU4" s="64"/>
      <c r="NTV4" s="64"/>
      <c r="NTW4" s="64"/>
      <c r="NTX4" s="64"/>
      <c r="NTY4" s="64"/>
      <c r="NTZ4" s="64"/>
      <c r="NUA4" s="64"/>
      <c r="NUB4" s="64"/>
      <c r="NUC4" s="64"/>
      <c r="NUD4" s="64"/>
      <c r="NUE4" s="64"/>
      <c r="NUF4" s="64"/>
      <c r="NUG4" s="64"/>
      <c r="NUH4" s="64"/>
      <c r="NUI4" s="64"/>
      <c r="NUJ4" s="64"/>
      <c r="NUK4" s="64"/>
      <c r="NUL4" s="64"/>
      <c r="NUM4" s="64"/>
      <c r="NUN4" s="64"/>
      <c r="NUO4" s="64"/>
      <c r="NUP4" s="64"/>
      <c r="NUQ4" s="64"/>
      <c r="NUR4" s="64"/>
      <c r="NUS4" s="64"/>
      <c r="NUT4" s="64"/>
      <c r="NUU4" s="64"/>
      <c r="NUV4" s="64"/>
      <c r="NUW4" s="64"/>
      <c r="NUX4" s="64"/>
      <c r="NUY4" s="64"/>
      <c r="NUZ4" s="64"/>
      <c r="NVA4" s="64"/>
      <c r="NVB4" s="64"/>
      <c r="NVC4" s="64"/>
      <c r="NVD4" s="64"/>
      <c r="NVE4" s="64"/>
      <c r="NVF4" s="64"/>
      <c r="NVG4" s="64"/>
      <c r="NVH4" s="64"/>
      <c r="NVI4" s="64"/>
      <c r="NVJ4" s="64"/>
      <c r="NVK4" s="64"/>
      <c r="NVL4" s="64"/>
      <c r="NVM4" s="64"/>
      <c r="NVN4" s="64"/>
      <c r="NVO4" s="64"/>
      <c r="NVP4" s="64"/>
      <c r="NVQ4" s="64"/>
      <c r="NVR4" s="64"/>
      <c r="NVS4" s="64"/>
      <c r="NVT4" s="64"/>
      <c r="NVU4" s="64"/>
      <c r="NVV4" s="64"/>
      <c r="NVW4" s="64"/>
      <c r="NVX4" s="64"/>
      <c r="NVY4" s="64"/>
      <c r="NVZ4" s="64"/>
      <c r="NWA4" s="64"/>
      <c r="NWB4" s="64"/>
      <c r="NWC4" s="64"/>
      <c r="NWD4" s="64"/>
      <c r="NWE4" s="64"/>
      <c r="NWF4" s="64"/>
      <c r="NWG4" s="64"/>
      <c r="NWH4" s="64"/>
      <c r="NWI4" s="64"/>
      <c r="NWJ4" s="64"/>
      <c r="NWK4" s="64"/>
      <c r="NWL4" s="64"/>
      <c r="NWM4" s="64"/>
      <c r="NWN4" s="64"/>
      <c r="NWO4" s="64"/>
      <c r="NWP4" s="64"/>
      <c r="NWQ4" s="64"/>
      <c r="NWR4" s="64"/>
      <c r="NWS4" s="64"/>
      <c r="NWT4" s="64"/>
      <c r="NWU4" s="64"/>
      <c r="NWV4" s="64"/>
      <c r="NWW4" s="64"/>
      <c r="NWX4" s="64"/>
      <c r="NWY4" s="64"/>
      <c r="NWZ4" s="64"/>
      <c r="NXA4" s="64"/>
      <c r="NXB4" s="64"/>
      <c r="NXC4" s="64"/>
      <c r="NXD4" s="64"/>
      <c r="NXE4" s="64"/>
      <c r="NXF4" s="64"/>
      <c r="NXG4" s="64"/>
      <c r="NXH4" s="64"/>
      <c r="NXI4" s="64"/>
      <c r="NXJ4" s="64"/>
      <c r="NXK4" s="64"/>
      <c r="NXL4" s="64"/>
      <c r="NXM4" s="64"/>
      <c r="NXN4" s="64"/>
      <c r="NXO4" s="64"/>
      <c r="NXP4" s="64"/>
      <c r="NXQ4" s="64"/>
      <c r="NXR4" s="64"/>
      <c r="NXS4" s="64"/>
      <c r="NXT4" s="64"/>
      <c r="NXU4" s="64"/>
      <c r="NXV4" s="64"/>
      <c r="NXW4" s="64"/>
      <c r="NXX4" s="64"/>
      <c r="NXY4" s="64"/>
      <c r="NXZ4" s="64"/>
      <c r="NYA4" s="64"/>
      <c r="NYB4" s="64"/>
      <c r="NYC4" s="64"/>
      <c r="NYD4" s="64"/>
      <c r="NYE4" s="64"/>
      <c r="NYF4" s="64"/>
      <c r="NYG4" s="64"/>
      <c r="NYH4" s="64"/>
      <c r="NYI4" s="64"/>
      <c r="NYJ4" s="64"/>
      <c r="NYK4" s="64"/>
      <c r="NYL4" s="64"/>
      <c r="NYM4" s="64"/>
      <c r="NYN4" s="64"/>
      <c r="NYO4" s="64"/>
      <c r="NYP4" s="64"/>
      <c r="NYQ4" s="64"/>
      <c r="NYR4" s="64"/>
      <c r="NYS4" s="64"/>
      <c r="NYT4" s="64"/>
      <c r="NYU4" s="64"/>
      <c r="NYV4" s="64"/>
      <c r="NYW4" s="64"/>
      <c r="NYX4" s="64"/>
      <c r="NYY4" s="64"/>
      <c r="NYZ4" s="64"/>
      <c r="NZA4" s="64"/>
      <c r="NZB4" s="64"/>
      <c r="NZC4" s="64"/>
      <c r="NZD4" s="64"/>
      <c r="NZE4" s="64"/>
      <c r="NZF4" s="64"/>
      <c r="NZG4" s="64"/>
      <c r="NZH4" s="64"/>
      <c r="NZI4" s="64"/>
      <c r="NZJ4" s="64"/>
      <c r="NZK4" s="64"/>
      <c r="NZL4" s="64"/>
      <c r="NZM4" s="64"/>
      <c r="NZN4" s="64"/>
      <c r="NZO4" s="64"/>
      <c r="NZP4" s="64"/>
      <c r="NZQ4" s="64"/>
      <c r="NZR4" s="64"/>
      <c r="NZS4" s="64"/>
      <c r="NZT4" s="64"/>
      <c r="NZU4" s="64"/>
      <c r="NZV4" s="64"/>
      <c r="NZW4" s="64"/>
      <c r="NZX4" s="64"/>
      <c r="NZY4" s="64"/>
      <c r="NZZ4" s="64"/>
      <c r="OAA4" s="64"/>
      <c r="OAB4" s="64"/>
      <c r="OAC4" s="64"/>
      <c r="OAD4" s="64"/>
      <c r="OAE4" s="64"/>
      <c r="OAF4" s="64"/>
      <c r="OAG4" s="64"/>
      <c r="OAH4" s="64"/>
      <c r="OAI4" s="64"/>
      <c r="OAJ4" s="64"/>
      <c r="OAK4" s="64"/>
      <c r="OAL4" s="64"/>
      <c r="OAM4" s="64"/>
      <c r="OAN4" s="64"/>
      <c r="OAO4" s="64"/>
      <c r="OAP4" s="64"/>
      <c r="OAQ4" s="64"/>
      <c r="OAR4" s="64"/>
      <c r="OAS4" s="64"/>
      <c r="OAT4" s="64"/>
      <c r="OAU4" s="64"/>
      <c r="OAV4" s="64"/>
      <c r="OAW4" s="64"/>
      <c r="OAX4" s="64"/>
      <c r="OAY4" s="64"/>
      <c r="OAZ4" s="64"/>
      <c r="OBA4" s="64"/>
      <c r="OBB4" s="64"/>
      <c r="OBC4" s="64"/>
      <c r="OBD4" s="64"/>
      <c r="OBE4" s="64"/>
      <c r="OBF4" s="64"/>
      <c r="OBG4" s="64"/>
      <c r="OBH4" s="64"/>
      <c r="OBI4" s="64"/>
      <c r="OBJ4" s="64"/>
      <c r="OBK4" s="64"/>
      <c r="OBL4" s="64"/>
      <c r="OBM4" s="64"/>
      <c r="OBN4" s="64"/>
      <c r="OBO4" s="64"/>
      <c r="OBP4" s="64"/>
      <c r="OBQ4" s="64"/>
      <c r="OBR4" s="64"/>
      <c r="OBS4" s="64"/>
      <c r="OBT4" s="64"/>
      <c r="OBU4" s="64"/>
      <c r="OBV4" s="64"/>
      <c r="OBW4" s="64"/>
      <c r="OBX4" s="64"/>
      <c r="OBY4" s="64"/>
      <c r="OBZ4" s="64"/>
      <c r="OCA4" s="64"/>
      <c r="OCB4" s="64"/>
      <c r="OCC4" s="64"/>
      <c r="OCD4" s="64"/>
      <c r="OCE4" s="64"/>
      <c r="OCF4" s="64"/>
      <c r="OCG4" s="64"/>
      <c r="OCH4" s="64"/>
      <c r="OCI4" s="64"/>
      <c r="OCJ4" s="64"/>
      <c r="OCK4" s="64"/>
      <c r="OCL4" s="64"/>
      <c r="OCM4" s="64"/>
      <c r="OCN4" s="64"/>
      <c r="OCO4" s="64"/>
      <c r="OCP4" s="64"/>
      <c r="OCQ4" s="64"/>
      <c r="OCR4" s="64"/>
      <c r="OCS4" s="64"/>
      <c r="OCT4" s="64"/>
      <c r="OCU4" s="64"/>
      <c r="OCV4" s="64"/>
      <c r="OCW4" s="64"/>
      <c r="OCX4" s="64"/>
      <c r="OCY4" s="64"/>
      <c r="OCZ4" s="64"/>
      <c r="ODA4" s="64"/>
      <c r="ODB4" s="64"/>
      <c r="ODC4" s="64"/>
      <c r="ODD4" s="64"/>
      <c r="ODE4" s="64"/>
      <c r="ODF4" s="64"/>
      <c r="ODG4" s="64"/>
      <c r="ODH4" s="64"/>
      <c r="ODI4" s="64"/>
      <c r="ODJ4" s="64"/>
      <c r="ODK4" s="64"/>
      <c r="ODL4" s="64"/>
      <c r="ODM4" s="64"/>
      <c r="ODN4" s="64"/>
      <c r="ODO4" s="64"/>
      <c r="ODP4" s="64"/>
      <c r="ODQ4" s="64"/>
      <c r="ODR4" s="64"/>
      <c r="ODS4" s="64"/>
      <c r="ODT4" s="64"/>
      <c r="ODU4" s="64"/>
      <c r="ODV4" s="64"/>
      <c r="ODW4" s="64"/>
      <c r="ODX4" s="64"/>
      <c r="ODY4" s="64"/>
      <c r="ODZ4" s="64"/>
      <c r="OEA4" s="64"/>
      <c r="OEB4" s="64"/>
      <c r="OEC4" s="64"/>
      <c r="OED4" s="64"/>
      <c r="OEE4" s="64"/>
      <c r="OEF4" s="64"/>
      <c r="OEG4" s="64"/>
      <c r="OEH4" s="64"/>
      <c r="OEI4" s="64"/>
      <c r="OEJ4" s="64"/>
      <c r="OEK4" s="64"/>
      <c r="OEL4" s="64"/>
      <c r="OEM4" s="64"/>
      <c r="OEN4" s="64"/>
      <c r="OEO4" s="64"/>
      <c r="OEP4" s="64"/>
      <c r="OEQ4" s="64"/>
      <c r="OER4" s="64"/>
      <c r="OES4" s="64"/>
      <c r="OET4" s="64"/>
      <c r="OEU4" s="64"/>
      <c r="OEV4" s="64"/>
      <c r="OEW4" s="64"/>
      <c r="OEX4" s="64"/>
      <c r="OEY4" s="64"/>
      <c r="OEZ4" s="64"/>
      <c r="OFA4" s="64"/>
      <c r="OFB4" s="64"/>
      <c r="OFC4" s="64"/>
      <c r="OFD4" s="64"/>
      <c r="OFE4" s="64"/>
      <c r="OFF4" s="64"/>
      <c r="OFG4" s="64"/>
      <c r="OFH4" s="64"/>
      <c r="OFI4" s="64"/>
      <c r="OFJ4" s="64"/>
      <c r="OFK4" s="64"/>
      <c r="OFL4" s="64"/>
      <c r="OFM4" s="64"/>
      <c r="OFN4" s="64"/>
      <c r="OFO4" s="64"/>
      <c r="OFP4" s="64"/>
      <c r="OFQ4" s="64"/>
      <c r="OFR4" s="64"/>
      <c r="OFS4" s="64"/>
      <c r="OFT4" s="64"/>
      <c r="OFU4" s="64"/>
      <c r="OFV4" s="64"/>
      <c r="OFW4" s="64"/>
      <c r="OFX4" s="64"/>
      <c r="OFY4" s="64"/>
      <c r="OFZ4" s="64"/>
      <c r="OGA4" s="64"/>
      <c r="OGB4" s="64"/>
      <c r="OGC4" s="64"/>
      <c r="OGD4" s="64"/>
      <c r="OGE4" s="64"/>
      <c r="OGF4" s="64"/>
      <c r="OGG4" s="64"/>
      <c r="OGH4" s="64"/>
      <c r="OGI4" s="64"/>
      <c r="OGJ4" s="64"/>
      <c r="OGK4" s="64"/>
      <c r="OGL4" s="64"/>
      <c r="OGM4" s="64"/>
      <c r="OGN4" s="64"/>
      <c r="OGO4" s="64"/>
      <c r="OGP4" s="64"/>
      <c r="OGQ4" s="64"/>
      <c r="OGR4" s="64"/>
      <c r="OGS4" s="64"/>
      <c r="OGT4" s="64"/>
      <c r="OGU4" s="64"/>
      <c r="OGV4" s="64"/>
      <c r="OGW4" s="64"/>
      <c r="OGX4" s="64"/>
      <c r="OGY4" s="64"/>
      <c r="OGZ4" s="64"/>
      <c r="OHA4" s="64"/>
      <c r="OHB4" s="64"/>
      <c r="OHC4" s="64"/>
      <c r="OHD4" s="64"/>
      <c r="OHE4" s="64"/>
      <c r="OHF4" s="64"/>
      <c r="OHG4" s="64"/>
      <c r="OHH4" s="64"/>
      <c r="OHI4" s="64"/>
      <c r="OHJ4" s="64"/>
      <c r="OHK4" s="64"/>
      <c r="OHL4" s="64"/>
      <c r="OHM4" s="64"/>
      <c r="OHN4" s="64"/>
      <c r="OHO4" s="64"/>
      <c r="OHP4" s="64"/>
      <c r="OHQ4" s="64"/>
      <c r="OHR4" s="64"/>
      <c r="OHS4" s="64"/>
      <c r="OHT4" s="64"/>
      <c r="OHU4" s="64"/>
      <c r="OHV4" s="64"/>
      <c r="OHW4" s="64"/>
      <c r="OHX4" s="64"/>
      <c r="OHY4" s="64"/>
      <c r="OHZ4" s="64"/>
      <c r="OIA4" s="64"/>
      <c r="OIB4" s="64"/>
      <c r="OIC4" s="64"/>
      <c r="OID4" s="64"/>
      <c r="OIE4" s="64"/>
      <c r="OIF4" s="64"/>
      <c r="OIG4" s="64"/>
      <c r="OIH4" s="64"/>
      <c r="OII4" s="64"/>
      <c r="OIJ4" s="64"/>
      <c r="OIK4" s="64"/>
      <c r="OIL4" s="64"/>
      <c r="OIM4" s="64"/>
      <c r="OIN4" s="64"/>
      <c r="OIO4" s="64"/>
      <c r="OIP4" s="64"/>
      <c r="OIQ4" s="64"/>
      <c r="OIR4" s="64"/>
      <c r="OIS4" s="64"/>
      <c r="OIT4" s="64"/>
      <c r="OIU4" s="64"/>
      <c r="OIV4" s="64"/>
      <c r="OIW4" s="64"/>
      <c r="OIX4" s="64"/>
      <c r="OIY4" s="64"/>
      <c r="OIZ4" s="64"/>
      <c r="OJA4" s="64"/>
      <c r="OJB4" s="64"/>
      <c r="OJC4" s="64"/>
      <c r="OJD4" s="64"/>
      <c r="OJE4" s="64"/>
      <c r="OJF4" s="64"/>
      <c r="OJG4" s="64"/>
      <c r="OJH4" s="64"/>
      <c r="OJI4" s="64"/>
      <c r="OJJ4" s="64"/>
      <c r="OJK4" s="64"/>
      <c r="OJL4" s="64"/>
      <c r="OJM4" s="64"/>
      <c r="OJN4" s="64"/>
      <c r="OJO4" s="64"/>
      <c r="OJP4" s="64"/>
      <c r="OJQ4" s="64"/>
      <c r="OJR4" s="64"/>
      <c r="OJS4" s="64"/>
      <c r="OJT4" s="64"/>
      <c r="OJU4" s="64"/>
      <c r="OJV4" s="64"/>
      <c r="OJW4" s="64"/>
      <c r="OJX4" s="64"/>
      <c r="OJY4" s="64"/>
      <c r="OJZ4" s="64"/>
      <c r="OKA4" s="64"/>
      <c r="OKB4" s="64"/>
      <c r="OKC4" s="64"/>
      <c r="OKD4" s="64"/>
      <c r="OKE4" s="64"/>
      <c r="OKF4" s="64"/>
      <c r="OKG4" s="64"/>
      <c r="OKH4" s="64"/>
      <c r="OKI4" s="64"/>
      <c r="OKJ4" s="64"/>
      <c r="OKK4" s="64"/>
      <c r="OKL4" s="64"/>
      <c r="OKM4" s="64"/>
      <c r="OKN4" s="64"/>
      <c r="OKO4" s="64"/>
      <c r="OKP4" s="64"/>
      <c r="OKQ4" s="64"/>
      <c r="OKR4" s="64"/>
      <c r="OKS4" s="64"/>
      <c r="OKT4" s="64"/>
      <c r="OKU4" s="64"/>
      <c r="OKV4" s="64"/>
      <c r="OKW4" s="64"/>
      <c r="OKX4" s="64"/>
      <c r="OKY4" s="64"/>
      <c r="OKZ4" s="64"/>
      <c r="OLA4" s="64"/>
      <c r="OLB4" s="64"/>
      <c r="OLC4" s="64"/>
      <c r="OLD4" s="64"/>
      <c r="OLE4" s="64"/>
      <c r="OLF4" s="64"/>
      <c r="OLG4" s="64"/>
      <c r="OLH4" s="64"/>
      <c r="OLI4" s="64"/>
      <c r="OLJ4" s="64"/>
      <c r="OLK4" s="64"/>
      <c r="OLL4" s="64"/>
      <c r="OLM4" s="64"/>
      <c r="OLN4" s="64"/>
      <c r="OLO4" s="64"/>
      <c r="OLP4" s="64"/>
      <c r="OLQ4" s="64"/>
      <c r="OLR4" s="64"/>
      <c r="OLS4" s="64"/>
      <c r="OLT4" s="64"/>
      <c r="OLU4" s="64"/>
      <c r="OLV4" s="64"/>
      <c r="OLW4" s="64"/>
      <c r="OLX4" s="64"/>
      <c r="OLY4" s="64"/>
      <c r="OLZ4" s="64"/>
      <c r="OMA4" s="64"/>
      <c r="OMB4" s="64"/>
      <c r="OMC4" s="64"/>
      <c r="OMD4" s="64"/>
      <c r="OME4" s="64"/>
      <c r="OMF4" s="64"/>
      <c r="OMG4" s="64"/>
      <c r="OMH4" s="64"/>
      <c r="OMI4" s="64"/>
      <c r="OMJ4" s="64"/>
      <c r="OMK4" s="64"/>
      <c r="OML4" s="64"/>
      <c r="OMM4" s="64"/>
      <c r="OMN4" s="64"/>
      <c r="OMO4" s="64"/>
      <c r="OMP4" s="64"/>
      <c r="OMQ4" s="64"/>
      <c r="OMR4" s="64"/>
      <c r="OMS4" s="64"/>
      <c r="OMT4" s="64"/>
      <c r="OMU4" s="64"/>
      <c r="OMV4" s="64"/>
      <c r="OMW4" s="64"/>
      <c r="OMX4" s="64"/>
      <c r="OMY4" s="64"/>
      <c r="OMZ4" s="64"/>
      <c r="ONA4" s="64"/>
      <c r="ONB4" s="64"/>
      <c r="ONC4" s="64"/>
      <c r="OND4" s="64"/>
      <c r="ONE4" s="64"/>
      <c r="ONF4" s="64"/>
      <c r="ONG4" s="64"/>
      <c r="ONH4" s="64"/>
      <c r="ONI4" s="64"/>
      <c r="ONJ4" s="64"/>
      <c r="ONK4" s="64"/>
      <c r="ONL4" s="64"/>
      <c r="ONM4" s="64"/>
      <c r="ONN4" s="64"/>
      <c r="ONO4" s="64"/>
      <c r="ONP4" s="64"/>
      <c r="ONQ4" s="64"/>
      <c r="ONR4" s="64"/>
      <c r="ONS4" s="64"/>
      <c r="ONT4" s="64"/>
      <c r="ONU4" s="64"/>
      <c r="ONV4" s="64"/>
      <c r="ONW4" s="64"/>
      <c r="ONX4" s="64"/>
      <c r="ONY4" s="64"/>
      <c r="ONZ4" s="64"/>
      <c r="OOA4" s="64"/>
      <c r="OOB4" s="64"/>
      <c r="OOC4" s="64"/>
      <c r="OOD4" s="64"/>
      <c r="OOE4" s="64"/>
      <c r="OOF4" s="64"/>
      <c r="OOG4" s="64"/>
      <c r="OOH4" s="64"/>
      <c r="OOI4" s="64"/>
      <c r="OOJ4" s="64"/>
      <c r="OOK4" s="64"/>
      <c r="OOL4" s="64"/>
      <c r="OOM4" s="64"/>
      <c r="OON4" s="64"/>
      <c r="OOO4" s="64"/>
      <c r="OOP4" s="64"/>
      <c r="OOQ4" s="64"/>
      <c r="OOR4" s="64"/>
      <c r="OOS4" s="64"/>
      <c r="OOT4" s="64"/>
      <c r="OOU4" s="64"/>
      <c r="OOV4" s="64"/>
      <c r="OOW4" s="64"/>
      <c r="OOX4" s="64"/>
      <c r="OOY4" s="64"/>
      <c r="OOZ4" s="64"/>
      <c r="OPA4" s="64"/>
      <c r="OPB4" s="64"/>
      <c r="OPC4" s="64"/>
      <c r="OPD4" s="64"/>
      <c r="OPE4" s="64"/>
      <c r="OPF4" s="64"/>
      <c r="OPG4" s="64"/>
      <c r="OPH4" s="64"/>
      <c r="OPI4" s="64"/>
      <c r="OPJ4" s="64"/>
      <c r="OPK4" s="64"/>
      <c r="OPL4" s="64"/>
      <c r="OPM4" s="64"/>
      <c r="OPN4" s="64"/>
      <c r="OPO4" s="64"/>
      <c r="OPP4" s="64"/>
      <c r="OPQ4" s="64"/>
      <c r="OPR4" s="64"/>
      <c r="OPS4" s="64"/>
      <c r="OPT4" s="64"/>
      <c r="OPU4" s="64"/>
      <c r="OPV4" s="64"/>
      <c r="OPW4" s="64"/>
      <c r="OPX4" s="64"/>
      <c r="OPY4" s="64"/>
      <c r="OPZ4" s="64"/>
      <c r="OQA4" s="64"/>
      <c r="OQB4" s="64"/>
      <c r="OQC4" s="64"/>
      <c r="OQD4" s="64"/>
      <c r="OQE4" s="64"/>
      <c r="OQF4" s="64"/>
      <c r="OQG4" s="64"/>
      <c r="OQH4" s="64"/>
      <c r="OQI4" s="64"/>
      <c r="OQJ4" s="64"/>
      <c r="OQK4" s="64"/>
      <c r="OQL4" s="64"/>
      <c r="OQM4" s="64"/>
      <c r="OQN4" s="64"/>
      <c r="OQO4" s="64"/>
      <c r="OQP4" s="64"/>
      <c r="OQQ4" s="64"/>
      <c r="OQR4" s="64"/>
      <c r="OQS4" s="64"/>
      <c r="OQT4" s="64"/>
      <c r="OQU4" s="64"/>
      <c r="OQV4" s="64"/>
      <c r="OQW4" s="64"/>
      <c r="OQX4" s="64"/>
      <c r="OQY4" s="64"/>
      <c r="OQZ4" s="64"/>
      <c r="ORA4" s="64"/>
      <c r="ORB4" s="64"/>
      <c r="ORC4" s="64"/>
      <c r="ORD4" s="64"/>
      <c r="ORE4" s="64"/>
      <c r="ORF4" s="64"/>
      <c r="ORG4" s="64"/>
      <c r="ORH4" s="64"/>
      <c r="ORI4" s="64"/>
      <c r="ORJ4" s="64"/>
      <c r="ORK4" s="64"/>
      <c r="ORL4" s="64"/>
      <c r="ORM4" s="64"/>
      <c r="ORN4" s="64"/>
      <c r="ORO4" s="64"/>
      <c r="ORP4" s="64"/>
      <c r="ORQ4" s="64"/>
      <c r="ORR4" s="64"/>
      <c r="ORS4" s="64"/>
      <c r="ORT4" s="64"/>
      <c r="ORU4" s="64"/>
      <c r="ORV4" s="64"/>
      <c r="ORW4" s="64"/>
      <c r="ORX4" s="64"/>
      <c r="ORY4" s="64"/>
      <c r="ORZ4" s="64"/>
      <c r="OSA4" s="64"/>
      <c r="OSB4" s="64"/>
      <c r="OSC4" s="64"/>
      <c r="OSD4" s="64"/>
      <c r="OSE4" s="64"/>
      <c r="OSF4" s="64"/>
      <c r="OSG4" s="64"/>
      <c r="OSH4" s="64"/>
      <c r="OSI4" s="64"/>
      <c r="OSJ4" s="64"/>
      <c r="OSK4" s="64"/>
      <c r="OSL4" s="64"/>
      <c r="OSM4" s="64"/>
      <c r="OSN4" s="64"/>
      <c r="OSO4" s="64"/>
      <c r="OSP4" s="64"/>
      <c r="OSQ4" s="64"/>
      <c r="OSR4" s="64"/>
      <c r="OSS4" s="64"/>
      <c r="OST4" s="64"/>
      <c r="OSU4" s="64"/>
      <c r="OSV4" s="64"/>
      <c r="OSW4" s="64"/>
      <c r="OSX4" s="64"/>
      <c r="OSY4" s="64"/>
      <c r="OSZ4" s="64"/>
      <c r="OTA4" s="64"/>
      <c r="OTB4" s="64"/>
      <c r="OTC4" s="64"/>
      <c r="OTD4" s="64"/>
      <c r="OTE4" s="64"/>
      <c r="OTF4" s="64"/>
      <c r="OTG4" s="64"/>
      <c r="OTH4" s="64"/>
      <c r="OTI4" s="64"/>
      <c r="OTJ4" s="64"/>
      <c r="OTK4" s="64"/>
      <c r="OTL4" s="64"/>
      <c r="OTM4" s="64"/>
      <c r="OTN4" s="64"/>
      <c r="OTO4" s="64"/>
      <c r="OTP4" s="64"/>
      <c r="OTQ4" s="64"/>
      <c r="OTR4" s="64"/>
      <c r="OTS4" s="64"/>
      <c r="OTT4" s="64"/>
      <c r="OTU4" s="64"/>
      <c r="OTV4" s="64"/>
      <c r="OTW4" s="64"/>
      <c r="OTX4" s="64"/>
      <c r="OTY4" s="64"/>
      <c r="OTZ4" s="64"/>
      <c r="OUA4" s="64"/>
      <c r="OUB4" s="64"/>
      <c r="OUC4" s="64"/>
      <c r="OUD4" s="64"/>
      <c r="OUE4" s="64"/>
      <c r="OUF4" s="64"/>
      <c r="OUG4" s="64"/>
      <c r="OUH4" s="64"/>
      <c r="OUI4" s="64"/>
      <c r="OUJ4" s="64"/>
      <c r="OUK4" s="64"/>
      <c r="OUL4" s="64"/>
      <c r="OUM4" s="64"/>
      <c r="OUN4" s="64"/>
      <c r="OUO4" s="64"/>
      <c r="OUP4" s="64"/>
      <c r="OUQ4" s="64"/>
      <c r="OUR4" s="64"/>
      <c r="OUS4" s="64"/>
      <c r="OUT4" s="64"/>
      <c r="OUU4" s="64"/>
      <c r="OUV4" s="64"/>
      <c r="OUW4" s="64"/>
      <c r="OUX4" s="64"/>
      <c r="OUY4" s="64"/>
      <c r="OUZ4" s="64"/>
      <c r="OVA4" s="64"/>
      <c r="OVB4" s="64"/>
      <c r="OVC4" s="64"/>
      <c r="OVD4" s="64"/>
      <c r="OVE4" s="64"/>
      <c r="OVF4" s="64"/>
      <c r="OVG4" s="64"/>
      <c r="OVH4" s="64"/>
      <c r="OVI4" s="64"/>
      <c r="OVJ4" s="64"/>
      <c r="OVK4" s="64"/>
      <c r="OVL4" s="64"/>
      <c r="OVM4" s="64"/>
      <c r="OVN4" s="64"/>
      <c r="OVO4" s="64"/>
      <c r="OVP4" s="64"/>
      <c r="OVQ4" s="64"/>
      <c r="OVR4" s="64"/>
      <c r="OVS4" s="64"/>
      <c r="OVT4" s="64"/>
      <c r="OVU4" s="64"/>
      <c r="OVV4" s="64"/>
      <c r="OVW4" s="64"/>
      <c r="OVX4" s="64"/>
      <c r="OVY4" s="64"/>
      <c r="OVZ4" s="64"/>
      <c r="OWA4" s="64"/>
      <c r="OWB4" s="64"/>
      <c r="OWC4" s="64"/>
      <c r="OWD4" s="64"/>
      <c r="OWE4" s="64"/>
      <c r="OWF4" s="64"/>
      <c r="OWG4" s="64"/>
      <c r="OWH4" s="64"/>
      <c r="OWI4" s="64"/>
      <c r="OWJ4" s="64"/>
      <c r="OWK4" s="64"/>
      <c r="OWL4" s="64"/>
      <c r="OWM4" s="64"/>
      <c r="OWN4" s="64"/>
      <c r="OWO4" s="64"/>
      <c r="OWP4" s="64"/>
      <c r="OWQ4" s="64"/>
      <c r="OWR4" s="64"/>
      <c r="OWS4" s="64"/>
      <c r="OWT4" s="64"/>
      <c r="OWU4" s="64"/>
      <c r="OWV4" s="64"/>
      <c r="OWW4" s="64"/>
      <c r="OWX4" s="64"/>
      <c r="OWY4" s="64"/>
      <c r="OWZ4" s="64"/>
      <c r="OXA4" s="64"/>
      <c r="OXB4" s="64"/>
      <c r="OXC4" s="64"/>
      <c r="OXD4" s="64"/>
      <c r="OXE4" s="64"/>
      <c r="OXF4" s="64"/>
      <c r="OXG4" s="64"/>
      <c r="OXH4" s="64"/>
      <c r="OXI4" s="64"/>
      <c r="OXJ4" s="64"/>
      <c r="OXK4" s="64"/>
      <c r="OXL4" s="64"/>
      <c r="OXM4" s="64"/>
      <c r="OXN4" s="64"/>
      <c r="OXO4" s="64"/>
      <c r="OXP4" s="64"/>
      <c r="OXQ4" s="64"/>
      <c r="OXR4" s="64"/>
      <c r="OXS4" s="64"/>
      <c r="OXT4" s="64"/>
      <c r="OXU4" s="64"/>
      <c r="OXV4" s="64"/>
      <c r="OXW4" s="64"/>
      <c r="OXX4" s="64"/>
      <c r="OXY4" s="64"/>
      <c r="OXZ4" s="64"/>
      <c r="OYA4" s="64"/>
      <c r="OYB4" s="64"/>
      <c r="OYC4" s="64"/>
      <c r="OYD4" s="64"/>
      <c r="OYE4" s="64"/>
      <c r="OYF4" s="64"/>
      <c r="OYG4" s="64"/>
      <c r="OYH4" s="64"/>
      <c r="OYI4" s="64"/>
      <c r="OYJ4" s="64"/>
      <c r="OYK4" s="64"/>
      <c r="OYL4" s="64"/>
      <c r="OYM4" s="64"/>
      <c r="OYN4" s="64"/>
      <c r="OYO4" s="64"/>
      <c r="OYP4" s="64"/>
      <c r="OYQ4" s="64"/>
      <c r="OYR4" s="64"/>
      <c r="OYS4" s="64"/>
      <c r="OYT4" s="64"/>
      <c r="OYU4" s="64"/>
      <c r="OYV4" s="64"/>
      <c r="OYW4" s="64"/>
      <c r="OYX4" s="64"/>
      <c r="OYY4" s="64"/>
      <c r="OYZ4" s="64"/>
      <c r="OZA4" s="64"/>
      <c r="OZB4" s="64"/>
      <c r="OZC4" s="64"/>
      <c r="OZD4" s="64"/>
      <c r="OZE4" s="64"/>
      <c r="OZF4" s="64"/>
      <c r="OZG4" s="64"/>
      <c r="OZH4" s="64"/>
      <c r="OZI4" s="64"/>
      <c r="OZJ4" s="64"/>
      <c r="OZK4" s="64"/>
      <c r="OZL4" s="64"/>
      <c r="OZM4" s="64"/>
      <c r="OZN4" s="64"/>
      <c r="OZO4" s="64"/>
      <c r="OZP4" s="64"/>
      <c r="OZQ4" s="64"/>
      <c r="OZR4" s="64"/>
      <c r="OZS4" s="64"/>
      <c r="OZT4" s="64"/>
      <c r="OZU4" s="64"/>
      <c r="OZV4" s="64"/>
      <c r="OZW4" s="64"/>
      <c r="OZX4" s="64"/>
      <c r="OZY4" s="64"/>
      <c r="OZZ4" s="64"/>
      <c r="PAA4" s="64"/>
      <c r="PAB4" s="64"/>
      <c r="PAC4" s="64"/>
      <c r="PAD4" s="64"/>
      <c r="PAE4" s="64"/>
      <c r="PAF4" s="64"/>
      <c r="PAG4" s="64"/>
      <c r="PAH4" s="64"/>
      <c r="PAI4" s="64"/>
      <c r="PAJ4" s="64"/>
      <c r="PAK4" s="64"/>
      <c r="PAL4" s="64"/>
      <c r="PAM4" s="64"/>
      <c r="PAN4" s="64"/>
      <c r="PAO4" s="64"/>
      <c r="PAP4" s="64"/>
      <c r="PAQ4" s="64"/>
      <c r="PAR4" s="64"/>
      <c r="PAS4" s="64"/>
      <c r="PAT4" s="64"/>
      <c r="PAU4" s="64"/>
      <c r="PAV4" s="64"/>
      <c r="PAW4" s="64"/>
      <c r="PAX4" s="64"/>
      <c r="PAY4" s="64"/>
      <c r="PAZ4" s="64"/>
      <c r="PBA4" s="64"/>
      <c r="PBB4" s="64"/>
      <c r="PBC4" s="64"/>
      <c r="PBD4" s="64"/>
      <c r="PBE4" s="64"/>
      <c r="PBF4" s="64"/>
      <c r="PBG4" s="64"/>
      <c r="PBH4" s="64"/>
      <c r="PBI4" s="64"/>
      <c r="PBJ4" s="64"/>
      <c r="PBK4" s="64"/>
      <c r="PBL4" s="64"/>
      <c r="PBM4" s="64"/>
      <c r="PBN4" s="64"/>
      <c r="PBO4" s="64"/>
      <c r="PBP4" s="64"/>
      <c r="PBQ4" s="64"/>
      <c r="PBR4" s="64"/>
      <c r="PBS4" s="64"/>
      <c r="PBT4" s="64"/>
      <c r="PBU4" s="64"/>
      <c r="PBV4" s="64"/>
      <c r="PBW4" s="64"/>
      <c r="PBX4" s="64"/>
      <c r="PBY4" s="64"/>
      <c r="PBZ4" s="64"/>
      <c r="PCA4" s="64"/>
      <c r="PCB4" s="64"/>
      <c r="PCC4" s="64"/>
      <c r="PCD4" s="64"/>
      <c r="PCE4" s="64"/>
      <c r="PCF4" s="64"/>
      <c r="PCG4" s="64"/>
      <c r="PCH4" s="64"/>
      <c r="PCI4" s="64"/>
      <c r="PCJ4" s="64"/>
      <c r="PCK4" s="64"/>
      <c r="PCL4" s="64"/>
      <c r="PCM4" s="64"/>
      <c r="PCN4" s="64"/>
      <c r="PCO4" s="64"/>
      <c r="PCP4" s="64"/>
      <c r="PCQ4" s="64"/>
      <c r="PCR4" s="64"/>
      <c r="PCS4" s="64"/>
      <c r="PCT4" s="64"/>
      <c r="PCU4" s="64"/>
      <c r="PCV4" s="64"/>
      <c r="PCW4" s="64"/>
      <c r="PCX4" s="64"/>
      <c r="PCY4" s="64"/>
      <c r="PCZ4" s="64"/>
      <c r="PDA4" s="64"/>
      <c r="PDB4" s="64"/>
      <c r="PDC4" s="64"/>
      <c r="PDD4" s="64"/>
      <c r="PDE4" s="64"/>
      <c r="PDF4" s="64"/>
      <c r="PDG4" s="64"/>
      <c r="PDH4" s="64"/>
      <c r="PDI4" s="64"/>
      <c r="PDJ4" s="64"/>
      <c r="PDK4" s="64"/>
      <c r="PDL4" s="64"/>
      <c r="PDM4" s="64"/>
      <c r="PDN4" s="64"/>
      <c r="PDO4" s="64"/>
      <c r="PDP4" s="64"/>
      <c r="PDQ4" s="64"/>
      <c r="PDR4" s="64"/>
      <c r="PDS4" s="64"/>
      <c r="PDT4" s="64"/>
      <c r="PDU4" s="64"/>
      <c r="PDV4" s="64"/>
      <c r="PDW4" s="64"/>
      <c r="PDX4" s="64"/>
      <c r="PDY4" s="64"/>
      <c r="PDZ4" s="64"/>
      <c r="PEA4" s="64"/>
      <c r="PEB4" s="64"/>
      <c r="PEC4" s="64"/>
      <c r="PED4" s="64"/>
      <c r="PEE4" s="64"/>
      <c r="PEF4" s="64"/>
      <c r="PEG4" s="64"/>
      <c r="PEH4" s="64"/>
      <c r="PEI4" s="64"/>
      <c r="PEJ4" s="64"/>
      <c r="PEK4" s="64"/>
      <c r="PEL4" s="64"/>
      <c r="PEM4" s="64"/>
      <c r="PEN4" s="64"/>
      <c r="PEO4" s="64"/>
      <c r="PEP4" s="64"/>
      <c r="PEQ4" s="64"/>
      <c r="PER4" s="64"/>
      <c r="PES4" s="64"/>
      <c r="PET4" s="64"/>
      <c r="PEU4" s="64"/>
      <c r="PEV4" s="64"/>
      <c r="PEW4" s="64"/>
      <c r="PEX4" s="64"/>
      <c r="PEY4" s="64"/>
      <c r="PEZ4" s="64"/>
      <c r="PFA4" s="64"/>
      <c r="PFB4" s="64"/>
      <c r="PFC4" s="64"/>
      <c r="PFD4" s="64"/>
      <c r="PFE4" s="64"/>
      <c r="PFF4" s="64"/>
      <c r="PFG4" s="64"/>
      <c r="PFH4" s="64"/>
      <c r="PFI4" s="64"/>
      <c r="PFJ4" s="64"/>
      <c r="PFK4" s="64"/>
      <c r="PFL4" s="64"/>
      <c r="PFM4" s="64"/>
      <c r="PFN4" s="64"/>
      <c r="PFO4" s="64"/>
      <c r="PFP4" s="64"/>
      <c r="PFQ4" s="64"/>
      <c r="PFR4" s="64"/>
      <c r="PFS4" s="64"/>
      <c r="PFT4" s="64"/>
      <c r="PFU4" s="64"/>
      <c r="PFV4" s="64"/>
      <c r="PFW4" s="64"/>
      <c r="PFX4" s="64"/>
      <c r="PFY4" s="64"/>
      <c r="PFZ4" s="64"/>
      <c r="PGA4" s="64"/>
      <c r="PGB4" s="64"/>
      <c r="PGC4" s="64"/>
      <c r="PGD4" s="64"/>
      <c r="PGE4" s="64"/>
      <c r="PGF4" s="64"/>
      <c r="PGG4" s="64"/>
      <c r="PGH4" s="64"/>
      <c r="PGI4" s="64"/>
      <c r="PGJ4" s="64"/>
      <c r="PGK4" s="64"/>
      <c r="PGL4" s="64"/>
      <c r="PGM4" s="64"/>
      <c r="PGN4" s="64"/>
      <c r="PGO4" s="64"/>
      <c r="PGP4" s="64"/>
      <c r="PGQ4" s="64"/>
      <c r="PGR4" s="64"/>
      <c r="PGS4" s="64"/>
      <c r="PGT4" s="64"/>
      <c r="PGU4" s="64"/>
      <c r="PGV4" s="64"/>
      <c r="PGW4" s="64"/>
      <c r="PGX4" s="64"/>
      <c r="PGY4" s="64"/>
      <c r="PGZ4" s="64"/>
      <c r="PHA4" s="64"/>
      <c r="PHB4" s="64"/>
      <c r="PHC4" s="64"/>
      <c r="PHD4" s="64"/>
      <c r="PHE4" s="64"/>
      <c r="PHF4" s="64"/>
      <c r="PHG4" s="64"/>
      <c r="PHH4" s="64"/>
      <c r="PHI4" s="64"/>
      <c r="PHJ4" s="64"/>
      <c r="PHK4" s="64"/>
      <c r="PHL4" s="64"/>
      <c r="PHM4" s="64"/>
      <c r="PHN4" s="64"/>
      <c r="PHO4" s="64"/>
      <c r="PHP4" s="64"/>
      <c r="PHQ4" s="64"/>
      <c r="PHR4" s="64"/>
      <c r="PHS4" s="64"/>
      <c r="PHT4" s="64"/>
      <c r="PHU4" s="64"/>
      <c r="PHV4" s="64"/>
      <c r="PHW4" s="64"/>
      <c r="PHX4" s="64"/>
      <c r="PHY4" s="64"/>
      <c r="PHZ4" s="64"/>
      <c r="PIA4" s="64"/>
      <c r="PIB4" s="64"/>
      <c r="PIC4" s="64"/>
      <c r="PID4" s="64"/>
      <c r="PIE4" s="64"/>
      <c r="PIF4" s="64"/>
      <c r="PIG4" s="64"/>
      <c r="PIH4" s="64"/>
      <c r="PII4" s="64"/>
      <c r="PIJ4" s="64"/>
      <c r="PIK4" s="64"/>
      <c r="PIL4" s="64"/>
      <c r="PIM4" s="64"/>
      <c r="PIN4" s="64"/>
      <c r="PIO4" s="64"/>
      <c r="PIP4" s="64"/>
      <c r="PIQ4" s="64"/>
      <c r="PIR4" s="64"/>
      <c r="PIS4" s="64"/>
      <c r="PIT4" s="64"/>
      <c r="PIU4" s="64"/>
      <c r="PIV4" s="64"/>
      <c r="PIW4" s="64"/>
      <c r="PIX4" s="64"/>
      <c r="PIY4" s="64"/>
      <c r="PIZ4" s="64"/>
      <c r="PJA4" s="64"/>
      <c r="PJB4" s="64"/>
      <c r="PJC4" s="64"/>
      <c r="PJD4" s="64"/>
      <c r="PJE4" s="64"/>
      <c r="PJF4" s="64"/>
      <c r="PJG4" s="64"/>
      <c r="PJH4" s="64"/>
      <c r="PJI4" s="64"/>
      <c r="PJJ4" s="64"/>
      <c r="PJK4" s="64"/>
      <c r="PJL4" s="64"/>
      <c r="PJM4" s="64"/>
      <c r="PJN4" s="64"/>
      <c r="PJO4" s="64"/>
      <c r="PJP4" s="64"/>
      <c r="PJQ4" s="64"/>
      <c r="PJR4" s="64"/>
      <c r="PJS4" s="64"/>
      <c r="PJT4" s="64"/>
      <c r="PJU4" s="64"/>
      <c r="PJV4" s="64"/>
      <c r="PJW4" s="64"/>
      <c r="PJX4" s="64"/>
      <c r="PJY4" s="64"/>
      <c r="PJZ4" s="64"/>
      <c r="PKA4" s="64"/>
      <c r="PKB4" s="64"/>
      <c r="PKC4" s="64"/>
      <c r="PKD4" s="64"/>
      <c r="PKE4" s="64"/>
      <c r="PKF4" s="64"/>
      <c r="PKG4" s="64"/>
      <c r="PKH4" s="64"/>
      <c r="PKI4" s="64"/>
      <c r="PKJ4" s="64"/>
      <c r="PKK4" s="64"/>
      <c r="PKL4" s="64"/>
      <c r="PKM4" s="64"/>
      <c r="PKN4" s="64"/>
      <c r="PKO4" s="64"/>
      <c r="PKP4" s="64"/>
      <c r="PKQ4" s="64"/>
      <c r="PKR4" s="64"/>
      <c r="PKS4" s="64"/>
      <c r="PKT4" s="64"/>
      <c r="PKU4" s="64"/>
      <c r="PKV4" s="64"/>
      <c r="PKW4" s="64"/>
      <c r="PKX4" s="64"/>
      <c r="PKY4" s="64"/>
      <c r="PKZ4" s="64"/>
      <c r="PLA4" s="64"/>
      <c r="PLB4" s="64"/>
      <c r="PLC4" s="64"/>
      <c r="PLD4" s="64"/>
      <c r="PLE4" s="64"/>
      <c r="PLF4" s="64"/>
      <c r="PLG4" s="64"/>
      <c r="PLH4" s="64"/>
      <c r="PLI4" s="64"/>
      <c r="PLJ4" s="64"/>
      <c r="PLK4" s="64"/>
      <c r="PLL4" s="64"/>
      <c r="PLM4" s="64"/>
      <c r="PLN4" s="64"/>
      <c r="PLO4" s="64"/>
      <c r="PLP4" s="64"/>
      <c r="PLQ4" s="64"/>
      <c r="PLR4" s="64"/>
      <c r="PLS4" s="64"/>
      <c r="PLT4" s="64"/>
      <c r="PLU4" s="64"/>
      <c r="PLV4" s="64"/>
      <c r="PLW4" s="64"/>
      <c r="PLX4" s="64"/>
      <c r="PLY4" s="64"/>
      <c r="PLZ4" s="64"/>
      <c r="PMA4" s="64"/>
      <c r="PMB4" s="64"/>
      <c r="PMC4" s="64"/>
      <c r="PMD4" s="64"/>
      <c r="PME4" s="64"/>
      <c r="PMF4" s="64"/>
      <c r="PMG4" s="64"/>
      <c r="PMH4" s="64"/>
      <c r="PMI4" s="64"/>
      <c r="PMJ4" s="64"/>
      <c r="PMK4" s="64"/>
      <c r="PML4" s="64"/>
      <c r="PMM4" s="64"/>
      <c r="PMN4" s="64"/>
      <c r="PMO4" s="64"/>
      <c r="PMP4" s="64"/>
      <c r="PMQ4" s="64"/>
      <c r="PMR4" s="64"/>
      <c r="PMS4" s="64"/>
      <c r="PMT4" s="64"/>
      <c r="PMU4" s="64"/>
      <c r="PMV4" s="64"/>
      <c r="PMW4" s="64"/>
      <c r="PMX4" s="64"/>
      <c r="PMY4" s="64"/>
      <c r="PMZ4" s="64"/>
      <c r="PNA4" s="64"/>
      <c r="PNB4" s="64"/>
      <c r="PNC4" s="64"/>
      <c r="PND4" s="64"/>
      <c r="PNE4" s="64"/>
      <c r="PNF4" s="64"/>
      <c r="PNG4" s="64"/>
      <c r="PNH4" s="64"/>
      <c r="PNI4" s="64"/>
      <c r="PNJ4" s="64"/>
      <c r="PNK4" s="64"/>
      <c r="PNL4" s="64"/>
      <c r="PNM4" s="64"/>
      <c r="PNN4" s="64"/>
      <c r="PNO4" s="64"/>
      <c r="PNP4" s="64"/>
      <c r="PNQ4" s="64"/>
      <c r="PNR4" s="64"/>
      <c r="PNS4" s="64"/>
      <c r="PNT4" s="64"/>
      <c r="PNU4" s="64"/>
      <c r="PNV4" s="64"/>
      <c r="PNW4" s="64"/>
      <c r="PNX4" s="64"/>
      <c r="PNY4" s="64"/>
      <c r="PNZ4" s="64"/>
      <c r="POA4" s="64"/>
      <c r="POB4" s="64"/>
      <c r="POC4" s="64"/>
      <c r="POD4" s="64"/>
      <c r="POE4" s="64"/>
      <c r="POF4" s="64"/>
      <c r="POG4" s="64"/>
      <c r="POH4" s="64"/>
      <c r="POI4" s="64"/>
      <c r="POJ4" s="64"/>
      <c r="POK4" s="64"/>
      <c r="POL4" s="64"/>
      <c r="POM4" s="64"/>
      <c r="PON4" s="64"/>
      <c r="POO4" s="64"/>
      <c r="POP4" s="64"/>
      <c r="POQ4" s="64"/>
      <c r="POR4" s="64"/>
      <c r="POS4" s="64"/>
      <c r="POT4" s="64"/>
      <c r="POU4" s="64"/>
      <c r="POV4" s="64"/>
      <c r="POW4" s="64"/>
      <c r="POX4" s="64"/>
      <c r="POY4" s="64"/>
      <c r="POZ4" s="64"/>
      <c r="PPA4" s="64"/>
      <c r="PPB4" s="64"/>
      <c r="PPC4" s="64"/>
      <c r="PPD4" s="64"/>
      <c r="PPE4" s="64"/>
      <c r="PPF4" s="64"/>
      <c r="PPG4" s="64"/>
      <c r="PPH4" s="64"/>
      <c r="PPI4" s="64"/>
      <c r="PPJ4" s="64"/>
      <c r="PPK4" s="64"/>
      <c r="PPL4" s="64"/>
      <c r="PPM4" s="64"/>
      <c r="PPN4" s="64"/>
      <c r="PPO4" s="64"/>
      <c r="PPP4" s="64"/>
      <c r="PPQ4" s="64"/>
      <c r="PPR4" s="64"/>
      <c r="PPS4" s="64"/>
      <c r="PPT4" s="64"/>
      <c r="PPU4" s="64"/>
      <c r="PPV4" s="64"/>
      <c r="PPW4" s="64"/>
      <c r="PPX4" s="64"/>
      <c r="PPY4" s="64"/>
      <c r="PPZ4" s="64"/>
      <c r="PQA4" s="64"/>
      <c r="PQB4" s="64"/>
      <c r="PQC4" s="64"/>
      <c r="PQD4" s="64"/>
      <c r="PQE4" s="64"/>
      <c r="PQF4" s="64"/>
      <c r="PQG4" s="64"/>
      <c r="PQH4" s="64"/>
      <c r="PQI4" s="64"/>
      <c r="PQJ4" s="64"/>
      <c r="PQK4" s="64"/>
      <c r="PQL4" s="64"/>
      <c r="PQM4" s="64"/>
      <c r="PQN4" s="64"/>
      <c r="PQO4" s="64"/>
      <c r="PQP4" s="64"/>
      <c r="PQQ4" s="64"/>
      <c r="PQR4" s="64"/>
      <c r="PQS4" s="64"/>
      <c r="PQT4" s="64"/>
      <c r="PQU4" s="64"/>
      <c r="PQV4" s="64"/>
      <c r="PQW4" s="64"/>
      <c r="PQX4" s="64"/>
      <c r="PQY4" s="64"/>
      <c r="PQZ4" s="64"/>
      <c r="PRA4" s="64"/>
      <c r="PRB4" s="64"/>
      <c r="PRC4" s="64"/>
      <c r="PRD4" s="64"/>
      <c r="PRE4" s="64"/>
      <c r="PRF4" s="64"/>
      <c r="PRG4" s="64"/>
      <c r="PRH4" s="64"/>
      <c r="PRI4" s="64"/>
      <c r="PRJ4" s="64"/>
      <c r="PRK4" s="64"/>
      <c r="PRL4" s="64"/>
      <c r="PRM4" s="64"/>
      <c r="PRN4" s="64"/>
      <c r="PRO4" s="64"/>
      <c r="PRP4" s="64"/>
      <c r="PRQ4" s="64"/>
      <c r="PRR4" s="64"/>
      <c r="PRS4" s="64"/>
      <c r="PRT4" s="64"/>
      <c r="PRU4" s="64"/>
      <c r="PRV4" s="64"/>
      <c r="PRW4" s="64"/>
      <c r="PRX4" s="64"/>
      <c r="PRY4" s="64"/>
      <c r="PRZ4" s="64"/>
      <c r="PSA4" s="64"/>
      <c r="PSB4" s="64"/>
      <c r="PSC4" s="64"/>
      <c r="PSD4" s="64"/>
      <c r="PSE4" s="64"/>
      <c r="PSF4" s="64"/>
      <c r="PSG4" s="64"/>
      <c r="PSH4" s="64"/>
      <c r="PSI4" s="64"/>
      <c r="PSJ4" s="64"/>
      <c r="PSK4" s="64"/>
      <c r="PSL4" s="64"/>
      <c r="PSM4" s="64"/>
      <c r="PSN4" s="64"/>
      <c r="PSO4" s="64"/>
      <c r="PSP4" s="64"/>
      <c r="PSQ4" s="64"/>
      <c r="PSR4" s="64"/>
      <c r="PSS4" s="64"/>
      <c r="PST4" s="64"/>
      <c r="PSU4" s="64"/>
      <c r="PSV4" s="64"/>
      <c r="PSW4" s="64"/>
      <c r="PSX4" s="64"/>
      <c r="PSY4" s="64"/>
      <c r="PSZ4" s="64"/>
      <c r="PTA4" s="64"/>
      <c r="PTB4" s="64"/>
      <c r="PTC4" s="64"/>
      <c r="PTD4" s="64"/>
      <c r="PTE4" s="64"/>
      <c r="PTF4" s="64"/>
      <c r="PTG4" s="64"/>
      <c r="PTH4" s="64"/>
      <c r="PTI4" s="64"/>
      <c r="PTJ4" s="64"/>
      <c r="PTK4" s="64"/>
      <c r="PTL4" s="64"/>
      <c r="PTM4" s="64"/>
      <c r="PTN4" s="64"/>
      <c r="PTO4" s="64"/>
      <c r="PTP4" s="64"/>
      <c r="PTQ4" s="64"/>
      <c r="PTR4" s="64"/>
      <c r="PTS4" s="64"/>
      <c r="PTT4" s="64"/>
      <c r="PTU4" s="64"/>
      <c r="PTV4" s="64"/>
      <c r="PTW4" s="64"/>
      <c r="PTX4" s="64"/>
      <c r="PTY4" s="64"/>
      <c r="PTZ4" s="64"/>
      <c r="PUA4" s="64"/>
      <c r="PUB4" s="64"/>
      <c r="PUC4" s="64"/>
      <c r="PUD4" s="64"/>
      <c r="PUE4" s="64"/>
      <c r="PUF4" s="64"/>
      <c r="PUG4" s="64"/>
      <c r="PUH4" s="64"/>
      <c r="PUI4" s="64"/>
      <c r="PUJ4" s="64"/>
      <c r="PUK4" s="64"/>
      <c r="PUL4" s="64"/>
      <c r="PUM4" s="64"/>
      <c r="PUN4" s="64"/>
      <c r="PUO4" s="64"/>
      <c r="PUP4" s="64"/>
      <c r="PUQ4" s="64"/>
      <c r="PUR4" s="64"/>
      <c r="PUS4" s="64"/>
      <c r="PUT4" s="64"/>
      <c r="PUU4" s="64"/>
      <c r="PUV4" s="64"/>
      <c r="PUW4" s="64"/>
      <c r="PUX4" s="64"/>
      <c r="PUY4" s="64"/>
      <c r="PUZ4" s="64"/>
      <c r="PVA4" s="64"/>
      <c r="PVB4" s="64"/>
      <c r="PVC4" s="64"/>
      <c r="PVD4" s="64"/>
      <c r="PVE4" s="64"/>
      <c r="PVF4" s="64"/>
      <c r="PVG4" s="64"/>
      <c r="PVH4" s="64"/>
      <c r="PVI4" s="64"/>
      <c r="PVJ4" s="64"/>
      <c r="PVK4" s="64"/>
      <c r="PVL4" s="64"/>
      <c r="PVM4" s="64"/>
      <c r="PVN4" s="64"/>
      <c r="PVO4" s="64"/>
      <c r="PVP4" s="64"/>
      <c r="PVQ4" s="64"/>
      <c r="PVR4" s="64"/>
      <c r="PVS4" s="64"/>
      <c r="PVT4" s="64"/>
      <c r="PVU4" s="64"/>
      <c r="PVV4" s="64"/>
      <c r="PVW4" s="64"/>
      <c r="PVX4" s="64"/>
      <c r="PVY4" s="64"/>
      <c r="PVZ4" s="64"/>
      <c r="PWA4" s="64"/>
      <c r="PWB4" s="64"/>
      <c r="PWC4" s="64"/>
      <c r="PWD4" s="64"/>
      <c r="PWE4" s="64"/>
      <c r="PWF4" s="64"/>
      <c r="PWG4" s="64"/>
      <c r="PWH4" s="64"/>
      <c r="PWI4" s="64"/>
      <c r="PWJ4" s="64"/>
      <c r="PWK4" s="64"/>
      <c r="PWL4" s="64"/>
      <c r="PWM4" s="64"/>
      <c r="PWN4" s="64"/>
      <c r="PWO4" s="64"/>
      <c r="PWP4" s="64"/>
      <c r="PWQ4" s="64"/>
      <c r="PWR4" s="64"/>
      <c r="PWS4" s="64"/>
      <c r="PWT4" s="64"/>
      <c r="PWU4" s="64"/>
      <c r="PWV4" s="64"/>
      <c r="PWW4" s="64"/>
      <c r="PWX4" s="64"/>
      <c r="PWY4" s="64"/>
      <c r="PWZ4" s="64"/>
      <c r="PXA4" s="64"/>
      <c r="PXB4" s="64"/>
      <c r="PXC4" s="64"/>
      <c r="PXD4" s="64"/>
      <c r="PXE4" s="64"/>
      <c r="PXF4" s="64"/>
      <c r="PXG4" s="64"/>
      <c r="PXH4" s="64"/>
      <c r="PXI4" s="64"/>
      <c r="PXJ4" s="64"/>
      <c r="PXK4" s="64"/>
      <c r="PXL4" s="64"/>
      <c r="PXM4" s="64"/>
      <c r="PXN4" s="64"/>
      <c r="PXO4" s="64"/>
      <c r="PXP4" s="64"/>
      <c r="PXQ4" s="64"/>
      <c r="PXR4" s="64"/>
      <c r="PXS4" s="64"/>
      <c r="PXT4" s="64"/>
      <c r="PXU4" s="64"/>
      <c r="PXV4" s="64"/>
      <c r="PXW4" s="64"/>
      <c r="PXX4" s="64"/>
      <c r="PXY4" s="64"/>
      <c r="PXZ4" s="64"/>
      <c r="PYA4" s="64"/>
      <c r="PYB4" s="64"/>
      <c r="PYC4" s="64"/>
      <c r="PYD4" s="64"/>
      <c r="PYE4" s="64"/>
      <c r="PYF4" s="64"/>
      <c r="PYG4" s="64"/>
      <c r="PYH4" s="64"/>
      <c r="PYI4" s="64"/>
      <c r="PYJ4" s="64"/>
      <c r="PYK4" s="64"/>
      <c r="PYL4" s="64"/>
      <c r="PYM4" s="64"/>
      <c r="PYN4" s="64"/>
      <c r="PYO4" s="64"/>
      <c r="PYP4" s="64"/>
      <c r="PYQ4" s="64"/>
      <c r="PYR4" s="64"/>
      <c r="PYS4" s="64"/>
      <c r="PYT4" s="64"/>
      <c r="PYU4" s="64"/>
      <c r="PYV4" s="64"/>
      <c r="PYW4" s="64"/>
      <c r="PYX4" s="64"/>
      <c r="PYY4" s="64"/>
      <c r="PYZ4" s="64"/>
      <c r="PZA4" s="64"/>
      <c r="PZB4" s="64"/>
      <c r="PZC4" s="64"/>
      <c r="PZD4" s="64"/>
      <c r="PZE4" s="64"/>
      <c r="PZF4" s="64"/>
      <c r="PZG4" s="64"/>
      <c r="PZH4" s="64"/>
      <c r="PZI4" s="64"/>
      <c r="PZJ4" s="64"/>
      <c r="PZK4" s="64"/>
      <c r="PZL4" s="64"/>
      <c r="PZM4" s="64"/>
      <c r="PZN4" s="64"/>
      <c r="PZO4" s="64"/>
      <c r="PZP4" s="64"/>
      <c r="PZQ4" s="64"/>
      <c r="PZR4" s="64"/>
      <c r="PZS4" s="64"/>
      <c r="PZT4" s="64"/>
      <c r="PZU4" s="64"/>
      <c r="PZV4" s="64"/>
      <c r="PZW4" s="64"/>
      <c r="PZX4" s="64"/>
      <c r="PZY4" s="64"/>
      <c r="PZZ4" s="64"/>
      <c r="QAA4" s="64"/>
      <c r="QAB4" s="64"/>
      <c r="QAC4" s="64"/>
      <c r="QAD4" s="64"/>
      <c r="QAE4" s="64"/>
      <c r="QAF4" s="64"/>
      <c r="QAG4" s="64"/>
      <c r="QAH4" s="64"/>
      <c r="QAI4" s="64"/>
      <c r="QAJ4" s="64"/>
      <c r="QAK4" s="64"/>
      <c r="QAL4" s="64"/>
      <c r="QAM4" s="64"/>
      <c r="QAN4" s="64"/>
      <c r="QAO4" s="64"/>
      <c r="QAP4" s="64"/>
      <c r="QAQ4" s="64"/>
      <c r="QAR4" s="64"/>
      <c r="QAS4" s="64"/>
      <c r="QAT4" s="64"/>
      <c r="QAU4" s="64"/>
      <c r="QAV4" s="64"/>
      <c r="QAW4" s="64"/>
      <c r="QAX4" s="64"/>
      <c r="QAY4" s="64"/>
      <c r="QAZ4" s="64"/>
      <c r="QBA4" s="64"/>
      <c r="QBB4" s="64"/>
      <c r="QBC4" s="64"/>
      <c r="QBD4" s="64"/>
      <c r="QBE4" s="64"/>
      <c r="QBF4" s="64"/>
      <c r="QBG4" s="64"/>
      <c r="QBH4" s="64"/>
      <c r="QBI4" s="64"/>
      <c r="QBJ4" s="64"/>
      <c r="QBK4" s="64"/>
      <c r="QBL4" s="64"/>
      <c r="QBM4" s="64"/>
      <c r="QBN4" s="64"/>
      <c r="QBO4" s="64"/>
      <c r="QBP4" s="64"/>
      <c r="QBQ4" s="64"/>
      <c r="QBR4" s="64"/>
      <c r="QBS4" s="64"/>
      <c r="QBT4" s="64"/>
      <c r="QBU4" s="64"/>
      <c r="QBV4" s="64"/>
      <c r="QBW4" s="64"/>
      <c r="QBX4" s="64"/>
      <c r="QBY4" s="64"/>
      <c r="QBZ4" s="64"/>
      <c r="QCA4" s="64"/>
      <c r="QCB4" s="64"/>
      <c r="QCC4" s="64"/>
      <c r="QCD4" s="64"/>
      <c r="QCE4" s="64"/>
      <c r="QCF4" s="64"/>
      <c r="QCG4" s="64"/>
      <c r="QCH4" s="64"/>
      <c r="QCI4" s="64"/>
      <c r="QCJ4" s="64"/>
      <c r="QCK4" s="64"/>
      <c r="QCL4" s="64"/>
      <c r="QCM4" s="64"/>
      <c r="QCN4" s="64"/>
      <c r="QCO4" s="64"/>
      <c r="QCP4" s="64"/>
      <c r="QCQ4" s="64"/>
      <c r="QCR4" s="64"/>
      <c r="QCS4" s="64"/>
      <c r="QCT4" s="64"/>
      <c r="QCU4" s="64"/>
      <c r="QCV4" s="64"/>
      <c r="QCW4" s="64"/>
      <c r="QCX4" s="64"/>
      <c r="QCY4" s="64"/>
      <c r="QCZ4" s="64"/>
      <c r="QDA4" s="64"/>
      <c r="QDB4" s="64"/>
      <c r="QDC4" s="64"/>
      <c r="QDD4" s="64"/>
      <c r="QDE4" s="64"/>
      <c r="QDF4" s="64"/>
      <c r="QDG4" s="64"/>
      <c r="QDH4" s="64"/>
      <c r="QDI4" s="64"/>
      <c r="QDJ4" s="64"/>
      <c r="QDK4" s="64"/>
      <c r="QDL4" s="64"/>
      <c r="QDM4" s="64"/>
      <c r="QDN4" s="64"/>
      <c r="QDO4" s="64"/>
      <c r="QDP4" s="64"/>
      <c r="QDQ4" s="64"/>
      <c r="QDR4" s="64"/>
      <c r="QDS4" s="64"/>
      <c r="QDT4" s="64"/>
      <c r="QDU4" s="64"/>
      <c r="QDV4" s="64"/>
      <c r="QDW4" s="64"/>
      <c r="QDX4" s="64"/>
      <c r="QDY4" s="64"/>
      <c r="QDZ4" s="64"/>
      <c r="QEA4" s="64"/>
      <c r="QEB4" s="64"/>
      <c r="QEC4" s="64"/>
      <c r="QED4" s="64"/>
      <c r="QEE4" s="64"/>
      <c r="QEF4" s="64"/>
      <c r="QEG4" s="64"/>
      <c r="QEH4" s="64"/>
      <c r="QEI4" s="64"/>
      <c r="QEJ4" s="64"/>
      <c r="QEK4" s="64"/>
      <c r="QEL4" s="64"/>
      <c r="QEM4" s="64"/>
      <c r="QEN4" s="64"/>
      <c r="QEO4" s="64"/>
      <c r="QEP4" s="64"/>
      <c r="QEQ4" s="64"/>
      <c r="QER4" s="64"/>
      <c r="QES4" s="64"/>
      <c r="QET4" s="64"/>
      <c r="QEU4" s="64"/>
      <c r="QEV4" s="64"/>
      <c r="QEW4" s="64"/>
      <c r="QEX4" s="64"/>
      <c r="QEY4" s="64"/>
      <c r="QEZ4" s="64"/>
      <c r="QFA4" s="64"/>
      <c r="QFB4" s="64"/>
      <c r="QFC4" s="64"/>
      <c r="QFD4" s="64"/>
      <c r="QFE4" s="64"/>
      <c r="QFF4" s="64"/>
      <c r="QFG4" s="64"/>
      <c r="QFH4" s="64"/>
      <c r="QFI4" s="64"/>
      <c r="QFJ4" s="64"/>
      <c r="QFK4" s="64"/>
      <c r="QFL4" s="64"/>
      <c r="QFM4" s="64"/>
      <c r="QFN4" s="64"/>
      <c r="QFO4" s="64"/>
      <c r="QFP4" s="64"/>
      <c r="QFQ4" s="64"/>
      <c r="QFR4" s="64"/>
      <c r="QFS4" s="64"/>
      <c r="QFT4" s="64"/>
      <c r="QFU4" s="64"/>
      <c r="QFV4" s="64"/>
      <c r="QFW4" s="64"/>
      <c r="QFX4" s="64"/>
      <c r="QFY4" s="64"/>
      <c r="QFZ4" s="64"/>
      <c r="QGA4" s="64"/>
      <c r="QGB4" s="64"/>
      <c r="QGC4" s="64"/>
      <c r="QGD4" s="64"/>
      <c r="QGE4" s="64"/>
      <c r="QGF4" s="64"/>
      <c r="QGG4" s="64"/>
      <c r="QGH4" s="64"/>
      <c r="QGI4" s="64"/>
      <c r="QGJ4" s="64"/>
      <c r="QGK4" s="64"/>
      <c r="QGL4" s="64"/>
      <c r="QGM4" s="64"/>
      <c r="QGN4" s="64"/>
      <c r="QGO4" s="64"/>
      <c r="QGP4" s="64"/>
      <c r="QGQ4" s="64"/>
      <c r="QGR4" s="64"/>
      <c r="QGS4" s="64"/>
      <c r="QGT4" s="64"/>
      <c r="QGU4" s="64"/>
      <c r="QGV4" s="64"/>
      <c r="QGW4" s="64"/>
      <c r="QGX4" s="64"/>
      <c r="QGY4" s="64"/>
      <c r="QGZ4" s="64"/>
      <c r="QHA4" s="64"/>
      <c r="QHB4" s="64"/>
      <c r="QHC4" s="64"/>
      <c r="QHD4" s="64"/>
      <c r="QHE4" s="64"/>
      <c r="QHF4" s="64"/>
      <c r="QHG4" s="64"/>
      <c r="QHH4" s="64"/>
      <c r="QHI4" s="64"/>
      <c r="QHJ4" s="64"/>
      <c r="QHK4" s="64"/>
      <c r="QHL4" s="64"/>
      <c r="QHM4" s="64"/>
      <c r="QHN4" s="64"/>
      <c r="QHO4" s="64"/>
      <c r="QHP4" s="64"/>
      <c r="QHQ4" s="64"/>
      <c r="QHR4" s="64"/>
      <c r="QHS4" s="64"/>
      <c r="QHT4" s="64"/>
      <c r="QHU4" s="64"/>
      <c r="QHV4" s="64"/>
      <c r="QHW4" s="64"/>
      <c r="QHX4" s="64"/>
      <c r="QHY4" s="64"/>
      <c r="QHZ4" s="64"/>
      <c r="QIA4" s="64"/>
      <c r="QIB4" s="64"/>
      <c r="QIC4" s="64"/>
      <c r="QID4" s="64"/>
      <c r="QIE4" s="64"/>
      <c r="QIF4" s="64"/>
      <c r="QIG4" s="64"/>
      <c r="QIH4" s="64"/>
      <c r="QII4" s="64"/>
      <c r="QIJ4" s="64"/>
      <c r="QIK4" s="64"/>
      <c r="QIL4" s="64"/>
      <c r="QIM4" s="64"/>
      <c r="QIN4" s="64"/>
      <c r="QIO4" s="64"/>
      <c r="QIP4" s="64"/>
      <c r="QIQ4" s="64"/>
      <c r="QIR4" s="64"/>
      <c r="QIS4" s="64"/>
      <c r="QIT4" s="64"/>
      <c r="QIU4" s="64"/>
      <c r="QIV4" s="64"/>
      <c r="QIW4" s="64"/>
      <c r="QIX4" s="64"/>
      <c r="QIY4" s="64"/>
      <c r="QIZ4" s="64"/>
      <c r="QJA4" s="64"/>
      <c r="QJB4" s="64"/>
      <c r="QJC4" s="64"/>
      <c r="QJD4" s="64"/>
      <c r="QJE4" s="64"/>
      <c r="QJF4" s="64"/>
      <c r="QJG4" s="64"/>
      <c r="QJH4" s="64"/>
      <c r="QJI4" s="64"/>
      <c r="QJJ4" s="64"/>
      <c r="QJK4" s="64"/>
      <c r="QJL4" s="64"/>
      <c r="QJM4" s="64"/>
      <c r="QJN4" s="64"/>
      <c r="QJO4" s="64"/>
      <c r="QJP4" s="64"/>
      <c r="QJQ4" s="64"/>
      <c r="QJR4" s="64"/>
      <c r="QJS4" s="64"/>
      <c r="QJT4" s="64"/>
      <c r="QJU4" s="64"/>
      <c r="QJV4" s="64"/>
      <c r="QJW4" s="64"/>
      <c r="QJX4" s="64"/>
      <c r="QJY4" s="64"/>
      <c r="QJZ4" s="64"/>
      <c r="QKA4" s="64"/>
      <c r="QKB4" s="64"/>
      <c r="QKC4" s="64"/>
      <c r="QKD4" s="64"/>
      <c r="QKE4" s="64"/>
      <c r="QKF4" s="64"/>
      <c r="QKG4" s="64"/>
      <c r="QKH4" s="64"/>
      <c r="QKI4" s="64"/>
      <c r="QKJ4" s="64"/>
      <c r="QKK4" s="64"/>
      <c r="QKL4" s="64"/>
      <c r="QKM4" s="64"/>
      <c r="QKN4" s="64"/>
      <c r="QKO4" s="64"/>
      <c r="QKP4" s="64"/>
      <c r="QKQ4" s="64"/>
      <c r="QKR4" s="64"/>
      <c r="QKS4" s="64"/>
      <c r="QKT4" s="64"/>
      <c r="QKU4" s="64"/>
      <c r="QKV4" s="64"/>
      <c r="QKW4" s="64"/>
      <c r="QKX4" s="64"/>
      <c r="QKY4" s="64"/>
      <c r="QKZ4" s="64"/>
      <c r="QLA4" s="64"/>
      <c r="QLB4" s="64"/>
      <c r="QLC4" s="64"/>
      <c r="QLD4" s="64"/>
      <c r="QLE4" s="64"/>
      <c r="QLF4" s="64"/>
      <c r="QLG4" s="64"/>
      <c r="QLH4" s="64"/>
      <c r="QLI4" s="64"/>
      <c r="QLJ4" s="64"/>
      <c r="QLK4" s="64"/>
      <c r="QLL4" s="64"/>
      <c r="QLM4" s="64"/>
      <c r="QLN4" s="64"/>
      <c r="QLO4" s="64"/>
      <c r="QLP4" s="64"/>
      <c r="QLQ4" s="64"/>
      <c r="QLR4" s="64"/>
      <c r="QLS4" s="64"/>
      <c r="QLT4" s="64"/>
      <c r="QLU4" s="64"/>
      <c r="QLV4" s="64"/>
      <c r="QLW4" s="64"/>
      <c r="QLX4" s="64"/>
      <c r="QLY4" s="64"/>
      <c r="QLZ4" s="64"/>
      <c r="QMA4" s="64"/>
      <c r="QMB4" s="64"/>
      <c r="QMC4" s="64"/>
      <c r="QMD4" s="64"/>
      <c r="QME4" s="64"/>
      <c r="QMF4" s="64"/>
      <c r="QMG4" s="64"/>
      <c r="QMH4" s="64"/>
      <c r="QMI4" s="64"/>
      <c r="QMJ4" s="64"/>
      <c r="QMK4" s="64"/>
      <c r="QML4" s="64"/>
      <c r="QMM4" s="64"/>
      <c r="QMN4" s="64"/>
      <c r="QMO4" s="64"/>
      <c r="QMP4" s="64"/>
      <c r="QMQ4" s="64"/>
      <c r="QMR4" s="64"/>
      <c r="QMS4" s="64"/>
      <c r="QMT4" s="64"/>
      <c r="QMU4" s="64"/>
      <c r="QMV4" s="64"/>
      <c r="QMW4" s="64"/>
      <c r="QMX4" s="64"/>
      <c r="QMY4" s="64"/>
      <c r="QMZ4" s="64"/>
      <c r="QNA4" s="64"/>
      <c r="QNB4" s="64"/>
      <c r="QNC4" s="64"/>
      <c r="QND4" s="64"/>
      <c r="QNE4" s="64"/>
      <c r="QNF4" s="64"/>
      <c r="QNG4" s="64"/>
      <c r="QNH4" s="64"/>
      <c r="QNI4" s="64"/>
      <c r="QNJ4" s="64"/>
      <c r="QNK4" s="64"/>
      <c r="QNL4" s="64"/>
      <c r="QNM4" s="64"/>
      <c r="QNN4" s="64"/>
      <c r="QNO4" s="64"/>
      <c r="QNP4" s="64"/>
      <c r="QNQ4" s="64"/>
      <c r="QNR4" s="64"/>
      <c r="QNS4" s="64"/>
      <c r="QNT4" s="64"/>
      <c r="QNU4" s="64"/>
      <c r="QNV4" s="64"/>
      <c r="QNW4" s="64"/>
      <c r="QNX4" s="64"/>
      <c r="QNY4" s="64"/>
      <c r="QNZ4" s="64"/>
      <c r="QOA4" s="64"/>
      <c r="QOB4" s="64"/>
      <c r="QOC4" s="64"/>
      <c r="QOD4" s="64"/>
      <c r="QOE4" s="64"/>
      <c r="QOF4" s="64"/>
      <c r="QOG4" s="64"/>
      <c r="QOH4" s="64"/>
      <c r="QOI4" s="64"/>
      <c r="QOJ4" s="64"/>
      <c r="QOK4" s="64"/>
      <c r="QOL4" s="64"/>
      <c r="QOM4" s="64"/>
      <c r="QON4" s="64"/>
      <c r="QOO4" s="64"/>
      <c r="QOP4" s="64"/>
      <c r="QOQ4" s="64"/>
      <c r="QOR4" s="64"/>
      <c r="QOS4" s="64"/>
      <c r="QOT4" s="64"/>
      <c r="QOU4" s="64"/>
      <c r="QOV4" s="64"/>
      <c r="QOW4" s="64"/>
      <c r="QOX4" s="64"/>
      <c r="QOY4" s="64"/>
      <c r="QOZ4" s="64"/>
      <c r="QPA4" s="64"/>
      <c r="QPB4" s="64"/>
      <c r="QPC4" s="64"/>
      <c r="QPD4" s="64"/>
      <c r="QPE4" s="64"/>
      <c r="QPF4" s="64"/>
      <c r="QPG4" s="64"/>
      <c r="QPH4" s="64"/>
      <c r="QPI4" s="64"/>
      <c r="QPJ4" s="64"/>
      <c r="QPK4" s="64"/>
      <c r="QPL4" s="64"/>
      <c r="QPM4" s="64"/>
      <c r="QPN4" s="64"/>
      <c r="QPO4" s="64"/>
      <c r="QPP4" s="64"/>
      <c r="QPQ4" s="64"/>
      <c r="QPR4" s="64"/>
      <c r="QPS4" s="64"/>
      <c r="QPT4" s="64"/>
      <c r="QPU4" s="64"/>
      <c r="QPV4" s="64"/>
      <c r="QPW4" s="64"/>
      <c r="QPX4" s="64"/>
      <c r="QPY4" s="64"/>
      <c r="QPZ4" s="64"/>
      <c r="QQA4" s="64"/>
      <c r="QQB4" s="64"/>
      <c r="QQC4" s="64"/>
      <c r="QQD4" s="64"/>
      <c r="QQE4" s="64"/>
      <c r="QQF4" s="64"/>
      <c r="QQG4" s="64"/>
      <c r="QQH4" s="64"/>
      <c r="QQI4" s="64"/>
      <c r="QQJ4" s="64"/>
      <c r="QQK4" s="64"/>
      <c r="QQL4" s="64"/>
      <c r="QQM4" s="64"/>
      <c r="QQN4" s="64"/>
      <c r="QQO4" s="64"/>
      <c r="QQP4" s="64"/>
      <c r="QQQ4" s="64"/>
      <c r="QQR4" s="64"/>
      <c r="QQS4" s="64"/>
      <c r="QQT4" s="64"/>
      <c r="QQU4" s="64"/>
      <c r="QQV4" s="64"/>
      <c r="QQW4" s="64"/>
      <c r="QQX4" s="64"/>
      <c r="QQY4" s="64"/>
      <c r="QQZ4" s="64"/>
      <c r="QRA4" s="64"/>
      <c r="QRB4" s="64"/>
      <c r="QRC4" s="64"/>
      <c r="QRD4" s="64"/>
      <c r="QRE4" s="64"/>
      <c r="QRF4" s="64"/>
      <c r="QRG4" s="64"/>
      <c r="QRH4" s="64"/>
      <c r="QRI4" s="64"/>
      <c r="QRJ4" s="64"/>
      <c r="QRK4" s="64"/>
      <c r="QRL4" s="64"/>
      <c r="QRM4" s="64"/>
      <c r="QRN4" s="64"/>
      <c r="QRO4" s="64"/>
      <c r="QRP4" s="64"/>
      <c r="QRQ4" s="64"/>
      <c r="QRR4" s="64"/>
      <c r="QRS4" s="64"/>
      <c r="QRT4" s="64"/>
      <c r="QRU4" s="64"/>
      <c r="QRV4" s="64"/>
      <c r="QRW4" s="64"/>
      <c r="QRX4" s="64"/>
      <c r="QRY4" s="64"/>
      <c r="QRZ4" s="64"/>
      <c r="QSA4" s="64"/>
      <c r="QSB4" s="64"/>
      <c r="QSC4" s="64"/>
      <c r="QSD4" s="64"/>
      <c r="QSE4" s="64"/>
      <c r="QSF4" s="64"/>
      <c r="QSG4" s="64"/>
      <c r="QSH4" s="64"/>
      <c r="QSI4" s="64"/>
      <c r="QSJ4" s="64"/>
      <c r="QSK4" s="64"/>
      <c r="QSL4" s="64"/>
      <c r="QSM4" s="64"/>
      <c r="QSN4" s="64"/>
      <c r="QSO4" s="64"/>
      <c r="QSP4" s="64"/>
      <c r="QSQ4" s="64"/>
      <c r="QSR4" s="64"/>
      <c r="QSS4" s="64"/>
      <c r="QST4" s="64"/>
      <c r="QSU4" s="64"/>
      <c r="QSV4" s="64"/>
      <c r="QSW4" s="64"/>
      <c r="QSX4" s="64"/>
      <c r="QSY4" s="64"/>
      <c r="QSZ4" s="64"/>
      <c r="QTA4" s="64"/>
      <c r="QTB4" s="64"/>
      <c r="QTC4" s="64"/>
      <c r="QTD4" s="64"/>
      <c r="QTE4" s="64"/>
      <c r="QTF4" s="64"/>
      <c r="QTG4" s="64"/>
      <c r="QTH4" s="64"/>
      <c r="QTI4" s="64"/>
      <c r="QTJ4" s="64"/>
      <c r="QTK4" s="64"/>
      <c r="QTL4" s="64"/>
      <c r="QTM4" s="64"/>
      <c r="QTN4" s="64"/>
      <c r="QTO4" s="64"/>
      <c r="QTP4" s="64"/>
      <c r="QTQ4" s="64"/>
      <c r="QTR4" s="64"/>
      <c r="QTS4" s="64"/>
      <c r="QTT4" s="64"/>
      <c r="QTU4" s="64"/>
      <c r="QTV4" s="64"/>
      <c r="QTW4" s="64"/>
      <c r="QTX4" s="64"/>
      <c r="QTY4" s="64"/>
      <c r="QTZ4" s="64"/>
      <c r="QUA4" s="64"/>
      <c r="QUB4" s="64"/>
      <c r="QUC4" s="64"/>
      <c r="QUD4" s="64"/>
      <c r="QUE4" s="64"/>
      <c r="QUF4" s="64"/>
      <c r="QUG4" s="64"/>
      <c r="QUH4" s="64"/>
      <c r="QUI4" s="64"/>
      <c r="QUJ4" s="64"/>
      <c r="QUK4" s="64"/>
      <c r="QUL4" s="64"/>
      <c r="QUM4" s="64"/>
      <c r="QUN4" s="64"/>
      <c r="QUO4" s="64"/>
      <c r="QUP4" s="64"/>
      <c r="QUQ4" s="64"/>
      <c r="QUR4" s="64"/>
      <c r="QUS4" s="64"/>
      <c r="QUT4" s="64"/>
      <c r="QUU4" s="64"/>
      <c r="QUV4" s="64"/>
      <c r="QUW4" s="64"/>
      <c r="QUX4" s="64"/>
      <c r="QUY4" s="64"/>
      <c r="QUZ4" s="64"/>
      <c r="QVA4" s="64"/>
      <c r="QVB4" s="64"/>
      <c r="QVC4" s="64"/>
      <c r="QVD4" s="64"/>
      <c r="QVE4" s="64"/>
      <c r="QVF4" s="64"/>
      <c r="QVG4" s="64"/>
      <c r="QVH4" s="64"/>
      <c r="QVI4" s="64"/>
      <c r="QVJ4" s="64"/>
      <c r="QVK4" s="64"/>
      <c r="QVL4" s="64"/>
      <c r="QVM4" s="64"/>
      <c r="QVN4" s="64"/>
      <c r="QVO4" s="64"/>
      <c r="QVP4" s="64"/>
      <c r="QVQ4" s="64"/>
      <c r="QVR4" s="64"/>
      <c r="QVS4" s="64"/>
      <c r="QVT4" s="64"/>
      <c r="QVU4" s="64"/>
      <c r="QVV4" s="64"/>
      <c r="QVW4" s="64"/>
      <c r="QVX4" s="64"/>
      <c r="QVY4" s="64"/>
      <c r="QVZ4" s="64"/>
      <c r="QWA4" s="64"/>
      <c r="QWB4" s="64"/>
      <c r="QWC4" s="64"/>
      <c r="QWD4" s="64"/>
      <c r="QWE4" s="64"/>
      <c r="QWF4" s="64"/>
      <c r="QWG4" s="64"/>
      <c r="QWH4" s="64"/>
      <c r="QWI4" s="64"/>
      <c r="QWJ4" s="64"/>
      <c r="QWK4" s="64"/>
      <c r="QWL4" s="64"/>
      <c r="QWM4" s="64"/>
      <c r="QWN4" s="64"/>
      <c r="QWO4" s="64"/>
      <c r="QWP4" s="64"/>
      <c r="QWQ4" s="64"/>
      <c r="QWR4" s="64"/>
      <c r="QWS4" s="64"/>
      <c r="QWT4" s="64"/>
      <c r="QWU4" s="64"/>
      <c r="QWV4" s="64"/>
      <c r="QWW4" s="64"/>
      <c r="QWX4" s="64"/>
      <c r="QWY4" s="64"/>
      <c r="QWZ4" s="64"/>
      <c r="QXA4" s="64"/>
      <c r="QXB4" s="64"/>
      <c r="QXC4" s="64"/>
      <c r="QXD4" s="64"/>
      <c r="QXE4" s="64"/>
      <c r="QXF4" s="64"/>
      <c r="QXG4" s="64"/>
      <c r="QXH4" s="64"/>
      <c r="QXI4" s="64"/>
      <c r="QXJ4" s="64"/>
      <c r="QXK4" s="64"/>
      <c r="QXL4" s="64"/>
      <c r="QXM4" s="64"/>
      <c r="QXN4" s="64"/>
      <c r="QXO4" s="64"/>
      <c r="QXP4" s="64"/>
      <c r="QXQ4" s="64"/>
      <c r="QXR4" s="64"/>
      <c r="QXS4" s="64"/>
      <c r="QXT4" s="64"/>
      <c r="QXU4" s="64"/>
      <c r="QXV4" s="64"/>
      <c r="QXW4" s="64"/>
      <c r="QXX4" s="64"/>
      <c r="QXY4" s="64"/>
      <c r="QXZ4" s="64"/>
      <c r="QYA4" s="64"/>
      <c r="QYB4" s="64"/>
      <c r="QYC4" s="64"/>
      <c r="QYD4" s="64"/>
      <c r="QYE4" s="64"/>
      <c r="QYF4" s="64"/>
      <c r="QYG4" s="64"/>
      <c r="QYH4" s="64"/>
      <c r="QYI4" s="64"/>
      <c r="QYJ4" s="64"/>
      <c r="QYK4" s="64"/>
      <c r="QYL4" s="64"/>
      <c r="QYM4" s="64"/>
      <c r="QYN4" s="64"/>
      <c r="QYO4" s="64"/>
      <c r="QYP4" s="64"/>
      <c r="QYQ4" s="64"/>
      <c r="QYR4" s="64"/>
      <c r="QYS4" s="64"/>
      <c r="QYT4" s="64"/>
      <c r="QYU4" s="64"/>
      <c r="QYV4" s="64"/>
      <c r="QYW4" s="64"/>
      <c r="QYX4" s="64"/>
      <c r="QYY4" s="64"/>
      <c r="QYZ4" s="64"/>
      <c r="QZA4" s="64"/>
      <c r="QZB4" s="64"/>
      <c r="QZC4" s="64"/>
      <c r="QZD4" s="64"/>
      <c r="QZE4" s="64"/>
      <c r="QZF4" s="64"/>
      <c r="QZG4" s="64"/>
      <c r="QZH4" s="64"/>
      <c r="QZI4" s="64"/>
      <c r="QZJ4" s="64"/>
      <c r="QZK4" s="64"/>
      <c r="QZL4" s="64"/>
      <c r="QZM4" s="64"/>
      <c r="QZN4" s="64"/>
      <c r="QZO4" s="64"/>
      <c r="QZP4" s="64"/>
      <c r="QZQ4" s="64"/>
      <c r="QZR4" s="64"/>
      <c r="QZS4" s="64"/>
      <c r="QZT4" s="64"/>
      <c r="QZU4" s="64"/>
      <c r="QZV4" s="64"/>
      <c r="QZW4" s="64"/>
      <c r="QZX4" s="64"/>
      <c r="QZY4" s="64"/>
      <c r="QZZ4" s="64"/>
      <c r="RAA4" s="64"/>
      <c r="RAB4" s="64"/>
      <c r="RAC4" s="64"/>
      <c r="RAD4" s="64"/>
      <c r="RAE4" s="64"/>
      <c r="RAF4" s="64"/>
      <c r="RAG4" s="64"/>
      <c r="RAH4" s="64"/>
      <c r="RAI4" s="64"/>
      <c r="RAJ4" s="64"/>
      <c r="RAK4" s="64"/>
      <c r="RAL4" s="64"/>
      <c r="RAM4" s="64"/>
      <c r="RAN4" s="64"/>
      <c r="RAO4" s="64"/>
      <c r="RAP4" s="64"/>
      <c r="RAQ4" s="64"/>
      <c r="RAR4" s="64"/>
      <c r="RAS4" s="64"/>
      <c r="RAT4" s="64"/>
      <c r="RAU4" s="64"/>
      <c r="RAV4" s="64"/>
      <c r="RAW4" s="64"/>
      <c r="RAX4" s="64"/>
      <c r="RAY4" s="64"/>
      <c r="RAZ4" s="64"/>
      <c r="RBA4" s="64"/>
      <c r="RBB4" s="64"/>
      <c r="RBC4" s="64"/>
      <c r="RBD4" s="64"/>
      <c r="RBE4" s="64"/>
      <c r="RBF4" s="64"/>
      <c r="RBG4" s="64"/>
      <c r="RBH4" s="64"/>
      <c r="RBI4" s="64"/>
      <c r="RBJ4" s="64"/>
      <c r="RBK4" s="64"/>
      <c r="RBL4" s="64"/>
      <c r="RBM4" s="64"/>
      <c r="RBN4" s="64"/>
      <c r="RBO4" s="64"/>
      <c r="RBP4" s="64"/>
      <c r="RBQ4" s="64"/>
      <c r="RBR4" s="64"/>
      <c r="RBS4" s="64"/>
      <c r="RBT4" s="64"/>
      <c r="RBU4" s="64"/>
      <c r="RBV4" s="64"/>
      <c r="RBW4" s="64"/>
      <c r="RBX4" s="64"/>
      <c r="RBY4" s="64"/>
      <c r="RBZ4" s="64"/>
      <c r="RCA4" s="64"/>
      <c r="RCB4" s="64"/>
      <c r="RCC4" s="64"/>
      <c r="RCD4" s="64"/>
      <c r="RCE4" s="64"/>
      <c r="RCF4" s="64"/>
      <c r="RCG4" s="64"/>
      <c r="RCH4" s="64"/>
      <c r="RCI4" s="64"/>
      <c r="RCJ4" s="64"/>
      <c r="RCK4" s="64"/>
      <c r="RCL4" s="64"/>
      <c r="RCM4" s="64"/>
      <c r="RCN4" s="64"/>
      <c r="RCO4" s="64"/>
      <c r="RCP4" s="64"/>
      <c r="RCQ4" s="64"/>
      <c r="RCR4" s="64"/>
      <c r="RCS4" s="64"/>
      <c r="RCT4" s="64"/>
      <c r="RCU4" s="64"/>
      <c r="RCV4" s="64"/>
      <c r="RCW4" s="64"/>
      <c r="RCX4" s="64"/>
      <c r="RCY4" s="64"/>
      <c r="RCZ4" s="64"/>
      <c r="RDA4" s="64"/>
      <c r="RDB4" s="64"/>
      <c r="RDC4" s="64"/>
      <c r="RDD4" s="64"/>
      <c r="RDE4" s="64"/>
      <c r="RDF4" s="64"/>
      <c r="RDG4" s="64"/>
      <c r="RDH4" s="64"/>
      <c r="RDI4" s="64"/>
      <c r="RDJ4" s="64"/>
      <c r="RDK4" s="64"/>
      <c r="RDL4" s="64"/>
      <c r="RDM4" s="64"/>
      <c r="RDN4" s="64"/>
      <c r="RDO4" s="64"/>
      <c r="RDP4" s="64"/>
      <c r="RDQ4" s="64"/>
      <c r="RDR4" s="64"/>
      <c r="RDS4" s="64"/>
      <c r="RDT4" s="64"/>
      <c r="RDU4" s="64"/>
      <c r="RDV4" s="64"/>
      <c r="RDW4" s="64"/>
      <c r="RDX4" s="64"/>
      <c r="RDY4" s="64"/>
      <c r="RDZ4" s="64"/>
      <c r="REA4" s="64"/>
      <c r="REB4" s="64"/>
      <c r="REC4" s="64"/>
      <c r="RED4" s="64"/>
      <c r="REE4" s="64"/>
      <c r="REF4" s="64"/>
      <c r="REG4" s="64"/>
      <c r="REH4" s="64"/>
      <c r="REI4" s="64"/>
      <c r="REJ4" s="64"/>
      <c r="REK4" s="64"/>
      <c r="REL4" s="64"/>
      <c r="REM4" s="64"/>
      <c r="REN4" s="64"/>
      <c r="REO4" s="64"/>
      <c r="REP4" s="64"/>
      <c r="REQ4" s="64"/>
      <c r="RER4" s="64"/>
      <c r="RES4" s="64"/>
      <c r="RET4" s="64"/>
      <c r="REU4" s="64"/>
      <c r="REV4" s="64"/>
      <c r="REW4" s="64"/>
      <c r="REX4" s="64"/>
      <c r="REY4" s="64"/>
      <c r="REZ4" s="64"/>
      <c r="RFA4" s="64"/>
      <c r="RFB4" s="64"/>
      <c r="RFC4" s="64"/>
      <c r="RFD4" s="64"/>
      <c r="RFE4" s="64"/>
      <c r="RFF4" s="64"/>
      <c r="RFG4" s="64"/>
      <c r="RFH4" s="64"/>
      <c r="RFI4" s="64"/>
      <c r="RFJ4" s="64"/>
      <c r="RFK4" s="64"/>
      <c r="RFL4" s="64"/>
      <c r="RFM4" s="64"/>
      <c r="RFN4" s="64"/>
      <c r="RFO4" s="64"/>
      <c r="RFP4" s="64"/>
      <c r="RFQ4" s="64"/>
      <c r="RFR4" s="64"/>
      <c r="RFS4" s="64"/>
      <c r="RFT4" s="64"/>
      <c r="RFU4" s="64"/>
      <c r="RFV4" s="64"/>
      <c r="RFW4" s="64"/>
      <c r="RFX4" s="64"/>
      <c r="RFY4" s="64"/>
      <c r="RFZ4" s="64"/>
      <c r="RGA4" s="64"/>
      <c r="RGB4" s="64"/>
      <c r="RGC4" s="64"/>
      <c r="RGD4" s="64"/>
      <c r="RGE4" s="64"/>
      <c r="RGF4" s="64"/>
      <c r="RGG4" s="64"/>
      <c r="RGH4" s="64"/>
      <c r="RGI4" s="64"/>
      <c r="RGJ4" s="64"/>
      <c r="RGK4" s="64"/>
      <c r="RGL4" s="64"/>
      <c r="RGM4" s="64"/>
      <c r="RGN4" s="64"/>
      <c r="RGO4" s="64"/>
      <c r="RGP4" s="64"/>
      <c r="RGQ4" s="64"/>
      <c r="RGR4" s="64"/>
      <c r="RGS4" s="64"/>
      <c r="RGT4" s="64"/>
      <c r="RGU4" s="64"/>
      <c r="RGV4" s="64"/>
      <c r="RGW4" s="64"/>
      <c r="RGX4" s="64"/>
      <c r="RGY4" s="64"/>
      <c r="RGZ4" s="64"/>
      <c r="RHA4" s="64"/>
      <c r="RHB4" s="64"/>
      <c r="RHC4" s="64"/>
      <c r="RHD4" s="64"/>
      <c r="RHE4" s="64"/>
      <c r="RHF4" s="64"/>
      <c r="RHG4" s="64"/>
      <c r="RHH4" s="64"/>
      <c r="RHI4" s="64"/>
      <c r="RHJ4" s="64"/>
      <c r="RHK4" s="64"/>
      <c r="RHL4" s="64"/>
      <c r="RHM4" s="64"/>
      <c r="RHN4" s="64"/>
      <c r="RHO4" s="64"/>
      <c r="RHP4" s="64"/>
      <c r="RHQ4" s="64"/>
      <c r="RHR4" s="64"/>
      <c r="RHS4" s="64"/>
      <c r="RHT4" s="64"/>
      <c r="RHU4" s="64"/>
      <c r="RHV4" s="64"/>
      <c r="RHW4" s="64"/>
      <c r="RHX4" s="64"/>
      <c r="RHY4" s="64"/>
      <c r="RHZ4" s="64"/>
      <c r="RIA4" s="64"/>
      <c r="RIB4" s="64"/>
      <c r="RIC4" s="64"/>
      <c r="RID4" s="64"/>
      <c r="RIE4" s="64"/>
      <c r="RIF4" s="64"/>
      <c r="RIG4" s="64"/>
      <c r="RIH4" s="64"/>
      <c r="RII4" s="64"/>
      <c r="RIJ4" s="64"/>
      <c r="RIK4" s="64"/>
      <c r="RIL4" s="64"/>
      <c r="RIM4" s="64"/>
      <c r="RIN4" s="64"/>
      <c r="RIO4" s="64"/>
      <c r="RIP4" s="64"/>
      <c r="RIQ4" s="64"/>
      <c r="RIR4" s="64"/>
      <c r="RIS4" s="64"/>
      <c r="RIT4" s="64"/>
      <c r="RIU4" s="64"/>
      <c r="RIV4" s="64"/>
      <c r="RIW4" s="64"/>
      <c r="RIX4" s="64"/>
      <c r="RIY4" s="64"/>
      <c r="RIZ4" s="64"/>
      <c r="RJA4" s="64"/>
      <c r="RJB4" s="64"/>
      <c r="RJC4" s="64"/>
      <c r="RJD4" s="64"/>
      <c r="RJE4" s="64"/>
      <c r="RJF4" s="64"/>
      <c r="RJG4" s="64"/>
      <c r="RJH4" s="64"/>
      <c r="RJI4" s="64"/>
      <c r="RJJ4" s="64"/>
      <c r="RJK4" s="64"/>
      <c r="RJL4" s="64"/>
      <c r="RJM4" s="64"/>
      <c r="RJN4" s="64"/>
      <c r="RJO4" s="64"/>
      <c r="RJP4" s="64"/>
      <c r="RJQ4" s="64"/>
      <c r="RJR4" s="64"/>
      <c r="RJS4" s="64"/>
      <c r="RJT4" s="64"/>
      <c r="RJU4" s="64"/>
      <c r="RJV4" s="64"/>
      <c r="RJW4" s="64"/>
      <c r="RJX4" s="64"/>
      <c r="RJY4" s="64"/>
      <c r="RJZ4" s="64"/>
      <c r="RKA4" s="64"/>
      <c r="RKB4" s="64"/>
      <c r="RKC4" s="64"/>
      <c r="RKD4" s="64"/>
      <c r="RKE4" s="64"/>
      <c r="RKF4" s="64"/>
      <c r="RKG4" s="64"/>
      <c r="RKH4" s="64"/>
      <c r="RKI4" s="64"/>
      <c r="RKJ4" s="64"/>
      <c r="RKK4" s="64"/>
      <c r="RKL4" s="64"/>
      <c r="RKM4" s="64"/>
      <c r="RKN4" s="64"/>
      <c r="RKO4" s="64"/>
      <c r="RKP4" s="64"/>
      <c r="RKQ4" s="64"/>
      <c r="RKR4" s="64"/>
      <c r="RKS4" s="64"/>
      <c r="RKT4" s="64"/>
      <c r="RKU4" s="64"/>
      <c r="RKV4" s="64"/>
      <c r="RKW4" s="64"/>
      <c r="RKX4" s="64"/>
      <c r="RKY4" s="64"/>
      <c r="RKZ4" s="64"/>
      <c r="RLA4" s="64"/>
      <c r="RLB4" s="64"/>
      <c r="RLC4" s="64"/>
      <c r="RLD4" s="64"/>
      <c r="RLE4" s="64"/>
      <c r="RLF4" s="64"/>
      <c r="RLG4" s="64"/>
      <c r="RLH4" s="64"/>
      <c r="RLI4" s="64"/>
      <c r="RLJ4" s="64"/>
      <c r="RLK4" s="64"/>
      <c r="RLL4" s="64"/>
      <c r="RLM4" s="64"/>
      <c r="RLN4" s="64"/>
      <c r="RLO4" s="64"/>
      <c r="RLP4" s="64"/>
      <c r="RLQ4" s="64"/>
      <c r="RLR4" s="64"/>
      <c r="RLS4" s="64"/>
      <c r="RLT4" s="64"/>
      <c r="RLU4" s="64"/>
      <c r="RLV4" s="64"/>
      <c r="RLW4" s="64"/>
      <c r="RLX4" s="64"/>
      <c r="RLY4" s="64"/>
      <c r="RLZ4" s="64"/>
      <c r="RMA4" s="64"/>
      <c r="RMB4" s="64"/>
      <c r="RMC4" s="64"/>
      <c r="RMD4" s="64"/>
      <c r="RME4" s="64"/>
      <c r="RMF4" s="64"/>
      <c r="RMG4" s="64"/>
      <c r="RMH4" s="64"/>
      <c r="RMI4" s="64"/>
      <c r="RMJ4" s="64"/>
      <c r="RMK4" s="64"/>
      <c r="RML4" s="64"/>
      <c r="RMM4" s="64"/>
      <c r="RMN4" s="64"/>
      <c r="RMO4" s="64"/>
      <c r="RMP4" s="64"/>
      <c r="RMQ4" s="64"/>
      <c r="RMR4" s="64"/>
      <c r="RMS4" s="64"/>
      <c r="RMT4" s="64"/>
      <c r="RMU4" s="64"/>
      <c r="RMV4" s="64"/>
      <c r="RMW4" s="64"/>
      <c r="RMX4" s="64"/>
      <c r="RMY4" s="64"/>
      <c r="RMZ4" s="64"/>
      <c r="RNA4" s="64"/>
      <c r="RNB4" s="64"/>
      <c r="RNC4" s="64"/>
      <c r="RND4" s="64"/>
      <c r="RNE4" s="64"/>
      <c r="RNF4" s="64"/>
      <c r="RNG4" s="64"/>
      <c r="RNH4" s="64"/>
      <c r="RNI4" s="64"/>
      <c r="RNJ4" s="64"/>
      <c r="RNK4" s="64"/>
      <c r="RNL4" s="64"/>
      <c r="RNM4" s="64"/>
      <c r="RNN4" s="64"/>
      <c r="RNO4" s="64"/>
      <c r="RNP4" s="64"/>
      <c r="RNQ4" s="64"/>
      <c r="RNR4" s="64"/>
      <c r="RNS4" s="64"/>
      <c r="RNT4" s="64"/>
      <c r="RNU4" s="64"/>
      <c r="RNV4" s="64"/>
      <c r="RNW4" s="64"/>
      <c r="RNX4" s="64"/>
      <c r="RNY4" s="64"/>
      <c r="RNZ4" s="64"/>
      <c r="ROA4" s="64"/>
      <c r="ROB4" s="64"/>
      <c r="ROC4" s="64"/>
      <c r="ROD4" s="64"/>
      <c r="ROE4" s="64"/>
      <c r="ROF4" s="64"/>
      <c r="ROG4" s="64"/>
      <c r="ROH4" s="64"/>
      <c r="ROI4" s="64"/>
      <c r="ROJ4" s="64"/>
      <c r="ROK4" s="64"/>
      <c r="ROL4" s="64"/>
      <c r="ROM4" s="64"/>
      <c r="RON4" s="64"/>
      <c r="ROO4" s="64"/>
      <c r="ROP4" s="64"/>
      <c r="ROQ4" s="64"/>
      <c r="ROR4" s="64"/>
      <c r="ROS4" s="64"/>
      <c r="ROT4" s="64"/>
      <c r="ROU4" s="64"/>
      <c r="ROV4" s="64"/>
      <c r="ROW4" s="64"/>
      <c r="ROX4" s="64"/>
      <c r="ROY4" s="64"/>
      <c r="ROZ4" s="64"/>
      <c r="RPA4" s="64"/>
      <c r="RPB4" s="64"/>
      <c r="RPC4" s="64"/>
      <c r="RPD4" s="64"/>
      <c r="RPE4" s="64"/>
      <c r="RPF4" s="64"/>
      <c r="RPG4" s="64"/>
      <c r="RPH4" s="64"/>
      <c r="RPI4" s="64"/>
      <c r="RPJ4" s="64"/>
      <c r="RPK4" s="64"/>
      <c r="RPL4" s="64"/>
      <c r="RPM4" s="64"/>
      <c r="RPN4" s="64"/>
      <c r="RPO4" s="64"/>
      <c r="RPP4" s="64"/>
      <c r="RPQ4" s="64"/>
      <c r="RPR4" s="64"/>
      <c r="RPS4" s="64"/>
      <c r="RPT4" s="64"/>
      <c r="RPU4" s="64"/>
      <c r="RPV4" s="64"/>
      <c r="RPW4" s="64"/>
      <c r="RPX4" s="64"/>
      <c r="RPY4" s="64"/>
      <c r="RPZ4" s="64"/>
      <c r="RQA4" s="64"/>
      <c r="RQB4" s="64"/>
      <c r="RQC4" s="64"/>
      <c r="RQD4" s="64"/>
      <c r="RQE4" s="64"/>
      <c r="RQF4" s="64"/>
      <c r="RQG4" s="64"/>
      <c r="RQH4" s="64"/>
      <c r="RQI4" s="64"/>
      <c r="RQJ4" s="64"/>
      <c r="RQK4" s="64"/>
      <c r="RQL4" s="64"/>
      <c r="RQM4" s="64"/>
      <c r="RQN4" s="64"/>
      <c r="RQO4" s="64"/>
      <c r="RQP4" s="64"/>
      <c r="RQQ4" s="64"/>
      <c r="RQR4" s="64"/>
      <c r="RQS4" s="64"/>
      <c r="RQT4" s="64"/>
      <c r="RQU4" s="64"/>
      <c r="RQV4" s="64"/>
      <c r="RQW4" s="64"/>
      <c r="RQX4" s="64"/>
      <c r="RQY4" s="64"/>
      <c r="RQZ4" s="64"/>
      <c r="RRA4" s="64"/>
      <c r="RRB4" s="64"/>
      <c r="RRC4" s="64"/>
      <c r="RRD4" s="64"/>
      <c r="RRE4" s="64"/>
      <c r="RRF4" s="64"/>
      <c r="RRG4" s="64"/>
      <c r="RRH4" s="64"/>
      <c r="RRI4" s="64"/>
      <c r="RRJ4" s="64"/>
      <c r="RRK4" s="64"/>
      <c r="RRL4" s="64"/>
      <c r="RRM4" s="64"/>
      <c r="RRN4" s="64"/>
      <c r="RRO4" s="64"/>
      <c r="RRP4" s="64"/>
      <c r="RRQ4" s="64"/>
      <c r="RRR4" s="64"/>
      <c r="RRS4" s="64"/>
      <c r="RRT4" s="64"/>
      <c r="RRU4" s="64"/>
      <c r="RRV4" s="64"/>
      <c r="RRW4" s="64"/>
      <c r="RRX4" s="64"/>
      <c r="RRY4" s="64"/>
      <c r="RRZ4" s="64"/>
      <c r="RSA4" s="64"/>
      <c r="RSB4" s="64"/>
      <c r="RSC4" s="64"/>
      <c r="RSD4" s="64"/>
      <c r="RSE4" s="64"/>
      <c r="RSF4" s="64"/>
      <c r="RSG4" s="64"/>
      <c r="RSH4" s="64"/>
      <c r="RSI4" s="64"/>
      <c r="RSJ4" s="64"/>
      <c r="RSK4" s="64"/>
      <c r="RSL4" s="64"/>
      <c r="RSM4" s="64"/>
      <c r="RSN4" s="64"/>
      <c r="RSO4" s="64"/>
      <c r="RSP4" s="64"/>
      <c r="RSQ4" s="64"/>
      <c r="RSR4" s="64"/>
      <c r="RSS4" s="64"/>
      <c r="RST4" s="64"/>
      <c r="RSU4" s="64"/>
      <c r="RSV4" s="64"/>
      <c r="RSW4" s="64"/>
      <c r="RSX4" s="64"/>
      <c r="RSY4" s="64"/>
      <c r="RSZ4" s="64"/>
      <c r="RTA4" s="64"/>
      <c r="RTB4" s="64"/>
      <c r="RTC4" s="64"/>
      <c r="RTD4" s="64"/>
      <c r="RTE4" s="64"/>
      <c r="RTF4" s="64"/>
      <c r="RTG4" s="64"/>
      <c r="RTH4" s="64"/>
      <c r="RTI4" s="64"/>
      <c r="RTJ4" s="64"/>
      <c r="RTK4" s="64"/>
      <c r="RTL4" s="64"/>
      <c r="RTM4" s="64"/>
      <c r="RTN4" s="64"/>
      <c r="RTO4" s="64"/>
      <c r="RTP4" s="64"/>
      <c r="RTQ4" s="64"/>
      <c r="RTR4" s="64"/>
      <c r="RTS4" s="64"/>
      <c r="RTT4" s="64"/>
      <c r="RTU4" s="64"/>
      <c r="RTV4" s="64"/>
      <c r="RTW4" s="64"/>
      <c r="RTX4" s="64"/>
      <c r="RTY4" s="64"/>
      <c r="RTZ4" s="64"/>
      <c r="RUA4" s="64"/>
      <c r="RUB4" s="64"/>
      <c r="RUC4" s="64"/>
      <c r="RUD4" s="64"/>
      <c r="RUE4" s="64"/>
      <c r="RUF4" s="64"/>
      <c r="RUG4" s="64"/>
      <c r="RUH4" s="64"/>
      <c r="RUI4" s="64"/>
      <c r="RUJ4" s="64"/>
      <c r="RUK4" s="64"/>
      <c r="RUL4" s="64"/>
      <c r="RUM4" s="64"/>
      <c r="RUN4" s="64"/>
      <c r="RUO4" s="64"/>
      <c r="RUP4" s="64"/>
      <c r="RUQ4" s="64"/>
      <c r="RUR4" s="64"/>
      <c r="RUS4" s="64"/>
      <c r="RUT4" s="64"/>
      <c r="RUU4" s="64"/>
      <c r="RUV4" s="64"/>
      <c r="RUW4" s="64"/>
      <c r="RUX4" s="64"/>
      <c r="RUY4" s="64"/>
      <c r="RUZ4" s="64"/>
      <c r="RVA4" s="64"/>
      <c r="RVB4" s="64"/>
      <c r="RVC4" s="64"/>
      <c r="RVD4" s="64"/>
      <c r="RVE4" s="64"/>
      <c r="RVF4" s="64"/>
      <c r="RVG4" s="64"/>
      <c r="RVH4" s="64"/>
      <c r="RVI4" s="64"/>
      <c r="RVJ4" s="64"/>
      <c r="RVK4" s="64"/>
      <c r="RVL4" s="64"/>
      <c r="RVM4" s="64"/>
      <c r="RVN4" s="64"/>
      <c r="RVO4" s="64"/>
      <c r="RVP4" s="64"/>
      <c r="RVQ4" s="64"/>
      <c r="RVR4" s="64"/>
      <c r="RVS4" s="64"/>
      <c r="RVT4" s="64"/>
      <c r="RVU4" s="64"/>
      <c r="RVV4" s="64"/>
      <c r="RVW4" s="64"/>
      <c r="RVX4" s="64"/>
      <c r="RVY4" s="64"/>
      <c r="RVZ4" s="64"/>
      <c r="RWA4" s="64"/>
      <c r="RWB4" s="64"/>
      <c r="RWC4" s="64"/>
      <c r="RWD4" s="64"/>
      <c r="RWE4" s="64"/>
      <c r="RWF4" s="64"/>
      <c r="RWG4" s="64"/>
      <c r="RWH4" s="64"/>
      <c r="RWI4" s="64"/>
      <c r="RWJ4" s="64"/>
      <c r="RWK4" s="64"/>
      <c r="RWL4" s="64"/>
      <c r="RWM4" s="64"/>
      <c r="RWN4" s="64"/>
      <c r="RWO4" s="64"/>
      <c r="RWP4" s="64"/>
      <c r="RWQ4" s="64"/>
      <c r="RWR4" s="64"/>
      <c r="RWS4" s="64"/>
      <c r="RWT4" s="64"/>
      <c r="RWU4" s="64"/>
      <c r="RWV4" s="64"/>
      <c r="RWW4" s="64"/>
      <c r="RWX4" s="64"/>
      <c r="RWY4" s="64"/>
      <c r="RWZ4" s="64"/>
      <c r="RXA4" s="64"/>
      <c r="RXB4" s="64"/>
      <c r="RXC4" s="64"/>
      <c r="RXD4" s="64"/>
      <c r="RXE4" s="64"/>
      <c r="RXF4" s="64"/>
      <c r="RXG4" s="64"/>
      <c r="RXH4" s="64"/>
      <c r="RXI4" s="64"/>
      <c r="RXJ4" s="64"/>
      <c r="RXK4" s="64"/>
      <c r="RXL4" s="64"/>
      <c r="RXM4" s="64"/>
      <c r="RXN4" s="64"/>
      <c r="RXO4" s="64"/>
      <c r="RXP4" s="64"/>
      <c r="RXQ4" s="64"/>
      <c r="RXR4" s="64"/>
      <c r="RXS4" s="64"/>
      <c r="RXT4" s="64"/>
      <c r="RXU4" s="64"/>
      <c r="RXV4" s="64"/>
      <c r="RXW4" s="64"/>
      <c r="RXX4" s="64"/>
      <c r="RXY4" s="64"/>
      <c r="RXZ4" s="64"/>
      <c r="RYA4" s="64"/>
      <c r="RYB4" s="64"/>
      <c r="RYC4" s="64"/>
      <c r="RYD4" s="64"/>
      <c r="RYE4" s="64"/>
      <c r="RYF4" s="64"/>
      <c r="RYG4" s="64"/>
      <c r="RYH4" s="64"/>
      <c r="RYI4" s="64"/>
      <c r="RYJ4" s="64"/>
      <c r="RYK4" s="64"/>
      <c r="RYL4" s="64"/>
      <c r="RYM4" s="64"/>
      <c r="RYN4" s="64"/>
      <c r="RYO4" s="64"/>
      <c r="RYP4" s="64"/>
      <c r="RYQ4" s="64"/>
      <c r="RYR4" s="64"/>
      <c r="RYS4" s="64"/>
      <c r="RYT4" s="64"/>
      <c r="RYU4" s="64"/>
      <c r="RYV4" s="64"/>
      <c r="RYW4" s="64"/>
      <c r="RYX4" s="64"/>
      <c r="RYY4" s="64"/>
      <c r="RYZ4" s="64"/>
      <c r="RZA4" s="64"/>
      <c r="RZB4" s="64"/>
      <c r="RZC4" s="64"/>
      <c r="RZD4" s="64"/>
      <c r="RZE4" s="64"/>
      <c r="RZF4" s="64"/>
      <c r="RZG4" s="64"/>
      <c r="RZH4" s="64"/>
      <c r="RZI4" s="64"/>
      <c r="RZJ4" s="64"/>
      <c r="RZK4" s="64"/>
      <c r="RZL4" s="64"/>
      <c r="RZM4" s="64"/>
      <c r="RZN4" s="64"/>
      <c r="RZO4" s="64"/>
      <c r="RZP4" s="64"/>
      <c r="RZQ4" s="64"/>
      <c r="RZR4" s="64"/>
      <c r="RZS4" s="64"/>
      <c r="RZT4" s="64"/>
      <c r="RZU4" s="64"/>
      <c r="RZV4" s="64"/>
      <c r="RZW4" s="64"/>
      <c r="RZX4" s="64"/>
      <c r="RZY4" s="64"/>
      <c r="RZZ4" s="64"/>
      <c r="SAA4" s="64"/>
      <c r="SAB4" s="64"/>
      <c r="SAC4" s="64"/>
      <c r="SAD4" s="64"/>
      <c r="SAE4" s="64"/>
      <c r="SAF4" s="64"/>
      <c r="SAG4" s="64"/>
      <c r="SAH4" s="64"/>
      <c r="SAI4" s="64"/>
      <c r="SAJ4" s="64"/>
      <c r="SAK4" s="64"/>
      <c r="SAL4" s="64"/>
      <c r="SAM4" s="64"/>
      <c r="SAN4" s="64"/>
      <c r="SAO4" s="64"/>
      <c r="SAP4" s="64"/>
      <c r="SAQ4" s="64"/>
      <c r="SAR4" s="64"/>
      <c r="SAS4" s="64"/>
      <c r="SAT4" s="64"/>
      <c r="SAU4" s="64"/>
      <c r="SAV4" s="64"/>
      <c r="SAW4" s="64"/>
      <c r="SAX4" s="64"/>
      <c r="SAY4" s="64"/>
      <c r="SAZ4" s="64"/>
      <c r="SBA4" s="64"/>
      <c r="SBB4" s="64"/>
      <c r="SBC4" s="64"/>
      <c r="SBD4" s="64"/>
      <c r="SBE4" s="64"/>
      <c r="SBF4" s="64"/>
      <c r="SBG4" s="64"/>
      <c r="SBH4" s="64"/>
      <c r="SBI4" s="64"/>
      <c r="SBJ4" s="64"/>
      <c r="SBK4" s="64"/>
      <c r="SBL4" s="64"/>
      <c r="SBM4" s="64"/>
      <c r="SBN4" s="64"/>
      <c r="SBO4" s="64"/>
      <c r="SBP4" s="64"/>
      <c r="SBQ4" s="64"/>
      <c r="SBR4" s="64"/>
      <c r="SBS4" s="64"/>
      <c r="SBT4" s="64"/>
      <c r="SBU4" s="64"/>
      <c r="SBV4" s="64"/>
      <c r="SBW4" s="64"/>
      <c r="SBX4" s="64"/>
      <c r="SBY4" s="64"/>
      <c r="SBZ4" s="64"/>
      <c r="SCA4" s="64"/>
      <c r="SCB4" s="64"/>
      <c r="SCC4" s="64"/>
      <c r="SCD4" s="64"/>
      <c r="SCE4" s="64"/>
      <c r="SCF4" s="64"/>
      <c r="SCG4" s="64"/>
      <c r="SCH4" s="64"/>
      <c r="SCI4" s="64"/>
      <c r="SCJ4" s="64"/>
      <c r="SCK4" s="64"/>
      <c r="SCL4" s="64"/>
      <c r="SCM4" s="64"/>
      <c r="SCN4" s="64"/>
      <c r="SCO4" s="64"/>
      <c r="SCP4" s="64"/>
      <c r="SCQ4" s="64"/>
      <c r="SCR4" s="64"/>
      <c r="SCS4" s="64"/>
      <c r="SCT4" s="64"/>
      <c r="SCU4" s="64"/>
      <c r="SCV4" s="64"/>
      <c r="SCW4" s="64"/>
      <c r="SCX4" s="64"/>
      <c r="SCY4" s="64"/>
      <c r="SCZ4" s="64"/>
      <c r="SDA4" s="64"/>
      <c r="SDB4" s="64"/>
      <c r="SDC4" s="64"/>
      <c r="SDD4" s="64"/>
      <c r="SDE4" s="64"/>
      <c r="SDF4" s="64"/>
      <c r="SDG4" s="64"/>
      <c r="SDH4" s="64"/>
      <c r="SDI4" s="64"/>
      <c r="SDJ4" s="64"/>
      <c r="SDK4" s="64"/>
      <c r="SDL4" s="64"/>
      <c r="SDM4" s="64"/>
      <c r="SDN4" s="64"/>
      <c r="SDO4" s="64"/>
      <c r="SDP4" s="64"/>
      <c r="SDQ4" s="64"/>
      <c r="SDR4" s="64"/>
      <c r="SDS4" s="64"/>
      <c r="SDT4" s="64"/>
      <c r="SDU4" s="64"/>
      <c r="SDV4" s="64"/>
      <c r="SDW4" s="64"/>
      <c r="SDX4" s="64"/>
      <c r="SDY4" s="64"/>
      <c r="SDZ4" s="64"/>
      <c r="SEA4" s="64"/>
      <c r="SEB4" s="64"/>
      <c r="SEC4" s="64"/>
      <c r="SED4" s="64"/>
      <c r="SEE4" s="64"/>
      <c r="SEF4" s="64"/>
      <c r="SEG4" s="64"/>
      <c r="SEH4" s="64"/>
      <c r="SEI4" s="64"/>
      <c r="SEJ4" s="64"/>
      <c r="SEK4" s="64"/>
      <c r="SEL4" s="64"/>
      <c r="SEM4" s="64"/>
      <c r="SEN4" s="64"/>
      <c r="SEO4" s="64"/>
      <c r="SEP4" s="64"/>
      <c r="SEQ4" s="64"/>
      <c r="SER4" s="64"/>
      <c r="SES4" s="64"/>
      <c r="SET4" s="64"/>
      <c r="SEU4" s="64"/>
      <c r="SEV4" s="64"/>
      <c r="SEW4" s="64"/>
      <c r="SEX4" s="64"/>
      <c r="SEY4" s="64"/>
      <c r="SEZ4" s="64"/>
      <c r="SFA4" s="64"/>
      <c r="SFB4" s="64"/>
      <c r="SFC4" s="64"/>
      <c r="SFD4" s="64"/>
      <c r="SFE4" s="64"/>
      <c r="SFF4" s="64"/>
      <c r="SFG4" s="64"/>
      <c r="SFH4" s="64"/>
      <c r="SFI4" s="64"/>
      <c r="SFJ4" s="64"/>
      <c r="SFK4" s="64"/>
      <c r="SFL4" s="64"/>
      <c r="SFM4" s="64"/>
      <c r="SFN4" s="64"/>
      <c r="SFO4" s="64"/>
      <c r="SFP4" s="64"/>
      <c r="SFQ4" s="64"/>
      <c r="SFR4" s="64"/>
      <c r="SFS4" s="64"/>
      <c r="SFT4" s="64"/>
      <c r="SFU4" s="64"/>
      <c r="SFV4" s="64"/>
      <c r="SFW4" s="64"/>
      <c r="SFX4" s="64"/>
      <c r="SFY4" s="64"/>
      <c r="SFZ4" s="64"/>
      <c r="SGA4" s="64"/>
      <c r="SGB4" s="64"/>
      <c r="SGC4" s="64"/>
      <c r="SGD4" s="64"/>
      <c r="SGE4" s="64"/>
      <c r="SGF4" s="64"/>
      <c r="SGG4" s="64"/>
      <c r="SGH4" s="64"/>
      <c r="SGI4" s="64"/>
      <c r="SGJ4" s="64"/>
      <c r="SGK4" s="64"/>
      <c r="SGL4" s="64"/>
      <c r="SGM4" s="64"/>
      <c r="SGN4" s="64"/>
      <c r="SGO4" s="64"/>
      <c r="SGP4" s="64"/>
      <c r="SGQ4" s="64"/>
      <c r="SGR4" s="64"/>
      <c r="SGS4" s="64"/>
      <c r="SGT4" s="64"/>
      <c r="SGU4" s="64"/>
      <c r="SGV4" s="64"/>
      <c r="SGW4" s="64"/>
      <c r="SGX4" s="64"/>
      <c r="SGY4" s="64"/>
      <c r="SGZ4" s="64"/>
      <c r="SHA4" s="64"/>
      <c r="SHB4" s="64"/>
      <c r="SHC4" s="64"/>
      <c r="SHD4" s="64"/>
      <c r="SHE4" s="64"/>
      <c r="SHF4" s="64"/>
      <c r="SHG4" s="64"/>
      <c r="SHH4" s="64"/>
      <c r="SHI4" s="64"/>
      <c r="SHJ4" s="64"/>
      <c r="SHK4" s="64"/>
      <c r="SHL4" s="64"/>
      <c r="SHM4" s="64"/>
      <c r="SHN4" s="64"/>
      <c r="SHO4" s="64"/>
      <c r="SHP4" s="64"/>
      <c r="SHQ4" s="64"/>
      <c r="SHR4" s="64"/>
      <c r="SHS4" s="64"/>
      <c r="SHT4" s="64"/>
      <c r="SHU4" s="64"/>
      <c r="SHV4" s="64"/>
      <c r="SHW4" s="64"/>
      <c r="SHX4" s="64"/>
      <c r="SHY4" s="64"/>
      <c r="SHZ4" s="64"/>
      <c r="SIA4" s="64"/>
      <c r="SIB4" s="64"/>
      <c r="SIC4" s="64"/>
      <c r="SID4" s="64"/>
      <c r="SIE4" s="64"/>
      <c r="SIF4" s="64"/>
      <c r="SIG4" s="64"/>
      <c r="SIH4" s="64"/>
      <c r="SII4" s="64"/>
      <c r="SIJ4" s="64"/>
      <c r="SIK4" s="64"/>
      <c r="SIL4" s="64"/>
      <c r="SIM4" s="64"/>
      <c r="SIN4" s="64"/>
      <c r="SIO4" s="64"/>
      <c r="SIP4" s="64"/>
      <c r="SIQ4" s="64"/>
      <c r="SIR4" s="64"/>
      <c r="SIS4" s="64"/>
      <c r="SIT4" s="64"/>
      <c r="SIU4" s="64"/>
      <c r="SIV4" s="64"/>
      <c r="SIW4" s="64"/>
      <c r="SIX4" s="64"/>
      <c r="SIY4" s="64"/>
      <c r="SIZ4" s="64"/>
      <c r="SJA4" s="64"/>
      <c r="SJB4" s="64"/>
      <c r="SJC4" s="64"/>
      <c r="SJD4" s="64"/>
      <c r="SJE4" s="64"/>
      <c r="SJF4" s="64"/>
      <c r="SJG4" s="64"/>
      <c r="SJH4" s="64"/>
      <c r="SJI4" s="64"/>
      <c r="SJJ4" s="64"/>
      <c r="SJK4" s="64"/>
      <c r="SJL4" s="64"/>
      <c r="SJM4" s="64"/>
      <c r="SJN4" s="64"/>
      <c r="SJO4" s="64"/>
      <c r="SJP4" s="64"/>
      <c r="SJQ4" s="64"/>
      <c r="SJR4" s="64"/>
      <c r="SJS4" s="64"/>
      <c r="SJT4" s="64"/>
      <c r="SJU4" s="64"/>
      <c r="SJV4" s="64"/>
      <c r="SJW4" s="64"/>
      <c r="SJX4" s="64"/>
      <c r="SJY4" s="64"/>
      <c r="SJZ4" s="64"/>
      <c r="SKA4" s="64"/>
      <c r="SKB4" s="64"/>
      <c r="SKC4" s="64"/>
      <c r="SKD4" s="64"/>
      <c r="SKE4" s="64"/>
      <c r="SKF4" s="64"/>
      <c r="SKG4" s="64"/>
      <c r="SKH4" s="64"/>
      <c r="SKI4" s="64"/>
      <c r="SKJ4" s="64"/>
      <c r="SKK4" s="64"/>
      <c r="SKL4" s="64"/>
      <c r="SKM4" s="64"/>
      <c r="SKN4" s="64"/>
      <c r="SKO4" s="64"/>
      <c r="SKP4" s="64"/>
      <c r="SKQ4" s="64"/>
      <c r="SKR4" s="64"/>
      <c r="SKS4" s="64"/>
      <c r="SKT4" s="64"/>
      <c r="SKU4" s="64"/>
      <c r="SKV4" s="64"/>
      <c r="SKW4" s="64"/>
      <c r="SKX4" s="64"/>
      <c r="SKY4" s="64"/>
      <c r="SKZ4" s="64"/>
      <c r="SLA4" s="64"/>
      <c r="SLB4" s="64"/>
      <c r="SLC4" s="64"/>
      <c r="SLD4" s="64"/>
      <c r="SLE4" s="64"/>
      <c r="SLF4" s="64"/>
      <c r="SLG4" s="64"/>
      <c r="SLH4" s="64"/>
      <c r="SLI4" s="64"/>
      <c r="SLJ4" s="64"/>
      <c r="SLK4" s="64"/>
      <c r="SLL4" s="64"/>
      <c r="SLM4" s="64"/>
      <c r="SLN4" s="64"/>
      <c r="SLO4" s="64"/>
      <c r="SLP4" s="64"/>
      <c r="SLQ4" s="64"/>
      <c r="SLR4" s="64"/>
      <c r="SLS4" s="64"/>
      <c r="SLT4" s="64"/>
      <c r="SLU4" s="64"/>
      <c r="SLV4" s="64"/>
      <c r="SLW4" s="64"/>
      <c r="SLX4" s="64"/>
      <c r="SLY4" s="64"/>
      <c r="SLZ4" s="64"/>
      <c r="SMA4" s="64"/>
      <c r="SMB4" s="64"/>
      <c r="SMC4" s="64"/>
      <c r="SMD4" s="64"/>
      <c r="SME4" s="64"/>
      <c r="SMF4" s="64"/>
      <c r="SMG4" s="64"/>
      <c r="SMH4" s="64"/>
      <c r="SMI4" s="64"/>
      <c r="SMJ4" s="64"/>
      <c r="SMK4" s="64"/>
      <c r="SML4" s="64"/>
      <c r="SMM4" s="64"/>
      <c r="SMN4" s="64"/>
      <c r="SMO4" s="64"/>
      <c r="SMP4" s="64"/>
      <c r="SMQ4" s="64"/>
      <c r="SMR4" s="64"/>
      <c r="SMS4" s="64"/>
      <c r="SMT4" s="64"/>
      <c r="SMU4" s="64"/>
      <c r="SMV4" s="64"/>
      <c r="SMW4" s="64"/>
      <c r="SMX4" s="64"/>
      <c r="SMY4" s="64"/>
      <c r="SMZ4" s="64"/>
      <c r="SNA4" s="64"/>
      <c r="SNB4" s="64"/>
      <c r="SNC4" s="64"/>
      <c r="SND4" s="64"/>
      <c r="SNE4" s="64"/>
      <c r="SNF4" s="64"/>
      <c r="SNG4" s="64"/>
      <c r="SNH4" s="64"/>
      <c r="SNI4" s="64"/>
      <c r="SNJ4" s="64"/>
      <c r="SNK4" s="64"/>
      <c r="SNL4" s="64"/>
      <c r="SNM4" s="64"/>
      <c r="SNN4" s="64"/>
      <c r="SNO4" s="64"/>
      <c r="SNP4" s="64"/>
      <c r="SNQ4" s="64"/>
      <c r="SNR4" s="64"/>
      <c r="SNS4" s="64"/>
      <c r="SNT4" s="64"/>
      <c r="SNU4" s="64"/>
      <c r="SNV4" s="64"/>
      <c r="SNW4" s="64"/>
      <c r="SNX4" s="64"/>
      <c r="SNY4" s="64"/>
      <c r="SNZ4" s="64"/>
      <c r="SOA4" s="64"/>
      <c r="SOB4" s="64"/>
      <c r="SOC4" s="64"/>
      <c r="SOD4" s="64"/>
      <c r="SOE4" s="64"/>
      <c r="SOF4" s="64"/>
      <c r="SOG4" s="64"/>
      <c r="SOH4" s="64"/>
      <c r="SOI4" s="64"/>
      <c r="SOJ4" s="64"/>
      <c r="SOK4" s="64"/>
      <c r="SOL4" s="64"/>
      <c r="SOM4" s="64"/>
      <c r="SON4" s="64"/>
      <c r="SOO4" s="64"/>
      <c r="SOP4" s="64"/>
      <c r="SOQ4" s="64"/>
      <c r="SOR4" s="64"/>
      <c r="SOS4" s="64"/>
      <c r="SOT4" s="64"/>
      <c r="SOU4" s="64"/>
      <c r="SOV4" s="64"/>
      <c r="SOW4" s="64"/>
      <c r="SOX4" s="64"/>
      <c r="SOY4" s="64"/>
      <c r="SOZ4" s="64"/>
      <c r="SPA4" s="64"/>
      <c r="SPB4" s="64"/>
      <c r="SPC4" s="64"/>
      <c r="SPD4" s="64"/>
      <c r="SPE4" s="64"/>
      <c r="SPF4" s="64"/>
      <c r="SPG4" s="64"/>
      <c r="SPH4" s="64"/>
      <c r="SPI4" s="64"/>
      <c r="SPJ4" s="64"/>
      <c r="SPK4" s="64"/>
      <c r="SPL4" s="64"/>
      <c r="SPM4" s="64"/>
      <c r="SPN4" s="64"/>
      <c r="SPO4" s="64"/>
      <c r="SPP4" s="64"/>
      <c r="SPQ4" s="64"/>
      <c r="SPR4" s="64"/>
      <c r="SPS4" s="64"/>
      <c r="SPT4" s="64"/>
      <c r="SPU4" s="64"/>
      <c r="SPV4" s="64"/>
      <c r="SPW4" s="64"/>
      <c r="SPX4" s="64"/>
      <c r="SPY4" s="64"/>
      <c r="SPZ4" s="64"/>
      <c r="SQA4" s="64"/>
      <c r="SQB4" s="64"/>
      <c r="SQC4" s="64"/>
      <c r="SQD4" s="64"/>
      <c r="SQE4" s="64"/>
      <c r="SQF4" s="64"/>
      <c r="SQG4" s="64"/>
      <c r="SQH4" s="64"/>
      <c r="SQI4" s="64"/>
      <c r="SQJ4" s="64"/>
      <c r="SQK4" s="64"/>
      <c r="SQL4" s="64"/>
      <c r="SQM4" s="64"/>
      <c r="SQN4" s="64"/>
      <c r="SQO4" s="64"/>
      <c r="SQP4" s="64"/>
      <c r="SQQ4" s="64"/>
      <c r="SQR4" s="64"/>
      <c r="SQS4" s="64"/>
      <c r="SQT4" s="64"/>
      <c r="SQU4" s="64"/>
      <c r="SQV4" s="64"/>
      <c r="SQW4" s="64"/>
      <c r="SQX4" s="64"/>
      <c r="SQY4" s="64"/>
      <c r="SQZ4" s="64"/>
      <c r="SRA4" s="64"/>
      <c r="SRB4" s="64"/>
      <c r="SRC4" s="64"/>
      <c r="SRD4" s="64"/>
      <c r="SRE4" s="64"/>
      <c r="SRF4" s="64"/>
      <c r="SRG4" s="64"/>
      <c r="SRH4" s="64"/>
      <c r="SRI4" s="64"/>
      <c r="SRJ4" s="64"/>
      <c r="SRK4" s="64"/>
      <c r="SRL4" s="64"/>
      <c r="SRM4" s="64"/>
      <c r="SRN4" s="64"/>
      <c r="SRO4" s="64"/>
      <c r="SRP4" s="64"/>
      <c r="SRQ4" s="64"/>
      <c r="SRR4" s="64"/>
      <c r="SRS4" s="64"/>
      <c r="SRT4" s="64"/>
      <c r="SRU4" s="64"/>
      <c r="SRV4" s="64"/>
      <c r="SRW4" s="64"/>
      <c r="SRX4" s="64"/>
      <c r="SRY4" s="64"/>
      <c r="SRZ4" s="64"/>
      <c r="SSA4" s="64"/>
      <c r="SSB4" s="64"/>
      <c r="SSC4" s="64"/>
      <c r="SSD4" s="64"/>
      <c r="SSE4" s="64"/>
      <c r="SSF4" s="64"/>
      <c r="SSG4" s="64"/>
      <c r="SSH4" s="64"/>
      <c r="SSI4" s="64"/>
      <c r="SSJ4" s="64"/>
      <c r="SSK4" s="64"/>
      <c r="SSL4" s="64"/>
      <c r="SSM4" s="64"/>
      <c r="SSN4" s="64"/>
      <c r="SSO4" s="64"/>
      <c r="SSP4" s="64"/>
      <c r="SSQ4" s="64"/>
      <c r="SSR4" s="64"/>
      <c r="SSS4" s="64"/>
      <c r="SST4" s="64"/>
      <c r="SSU4" s="64"/>
      <c r="SSV4" s="64"/>
      <c r="SSW4" s="64"/>
      <c r="SSX4" s="64"/>
      <c r="SSY4" s="64"/>
      <c r="SSZ4" s="64"/>
      <c r="STA4" s="64"/>
      <c r="STB4" s="64"/>
      <c r="STC4" s="64"/>
      <c r="STD4" s="64"/>
      <c r="STE4" s="64"/>
      <c r="STF4" s="64"/>
      <c r="STG4" s="64"/>
      <c r="STH4" s="64"/>
      <c r="STI4" s="64"/>
      <c r="STJ4" s="64"/>
      <c r="STK4" s="64"/>
      <c r="STL4" s="64"/>
      <c r="STM4" s="64"/>
      <c r="STN4" s="64"/>
      <c r="STO4" s="64"/>
      <c r="STP4" s="64"/>
      <c r="STQ4" s="64"/>
      <c r="STR4" s="64"/>
      <c r="STS4" s="64"/>
      <c r="STT4" s="64"/>
      <c r="STU4" s="64"/>
      <c r="STV4" s="64"/>
      <c r="STW4" s="64"/>
      <c r="STX4" s="64"/>
      <c r="STY4" s="64"/>
      <c r="STZ4" s="64"/>
      <c r="SUA4" s="64"/>
      <c r="SUB4" s="64"/>
      <c r="SUC4" s="64"/>
      <c r="SUD4" s="64"/>
      <c r="SUE4" s="64"/>
      <c r="SUF4" s="64"/>
      <c r="SUG4" s="64"/>
      <c r="SUH4" s="64"/>
      <c r="SUI4" s="64"/>
      <c r="SUJ4" s="64"/>
      <c r="SUK4" s="64"/>
      <c r="SUL4" s="64"/>
      <c r="SUM4" s="64"/>
      <c r="SUN4" s="64"/>
      <c r="SUO4" s="64"/>
      <c r="SUP4" s="64"/>
      <c r="SUQ4" s="64"/>
      <c r="SUR4" s="64"/>
      <c r="SUS4" s="64"/>
      <c r="SUT4" s="64"/>
      <c r="SUU4" s="64"/>
      <c r="SUV4" s="64"/>
      <c r="SUW4" s="64"/>
      <c r="SUX4" s="64"/>
      <c r="SUY4" s="64"/>
      <c r="SUZ4" s="64"/>
      <c r="SVA4" s="64"/>
      <c r="SVB4" s="64"/>
      <c r="SVC4" s="64"/>
      <c r="SVD4" s="64"/>
      <c r="SVE4" s="64"/>
      <c r="SVF4" s="64"/>
      <c r="SVG4" s="64"/>
      <c r="SVH4" s="64"/>
      <c r="SVI4" s="64"/>
      <c r="SVJ4" s="64"/>
      <c r="SVK4" s="64"/>
      <c r="SVL4" s="64"/>
      <c r="SVM4" s="64"/>
      <c r="SVN4" s="64"/>
      <c r="SVO4" s="64"/>
      <c r="SVP4" s="64"/>
      <c r="SVQ4" s="64"/>
      <c r="SVR4" s="64"/>
      <c r="SVS4" s="64"/>
      <c r="SVT4" s="64"/>
      <c r="SVU4" s="64"/>
      <c r="SVV4" s="64"/>
      <c r="SVW4" s="64"/>
      <c r="SVX4" s="64"/>
      <c r="SVY4" s="64"/>
      <c r="SVZ4" s="64"/>
      <c r="SWA4" s="64"/>
      <c r="SWB4" s="64"/>
      <c r="SWC4" s="64"/>
      <c r="SWD4" s="64"/>
      <c r="SWE4" s="64"/>
      <c r="SWF4" s="64"/>
      <c r="SWG4" s="64"/>
      <c r="SWH4" s="64"/>
      <c r="SWI4" s="64"/>
      <c r="SWJ4" s="64"/>
      <c r="SWK4" s="64"/>
      <c r="SWL4" s="64"/>
      <c r="SWM4" s="64"/>
      <c r="SWN4" s="64"/>
      <c r="SWO4" s="64"/>
      <c r="SWP4" s="64"/>
      <c r="SWQ4" s="64"/>
      <c r="SWR4" s="64"/>
      <c r="SWS4" s="64"/>
      <c r="SWT4" s="64"/>
      <c r="SWU4" s="64"/>
      <c r="SWV4" s="64"/>
      <c r="SWW4" s="64"/>
      <c r="SWX4" s="64"/>
      <c r="SWY4" s="64"/>
      <c r="SWZ4" s="64"/>
      <c r="SXA4" s="64"/>
      <c r="SXB4" s="64"/>
      <c r="SXC4" s="64"/>
      <c r="SXD4" s="64"/>
      <c r="SXE4" s="64"/>
      <c r="SXF4" s="64"/>
      <c r="SXG4" s="64"/>
      <c r="SXH4" s="64"/>
      <c r="SXI4" s="64"/>
      <c r="SXJ4" s="64"/>
      <c r="SXK4" s="64"/>
      <c r="SXL4" s="64"/>
      <c r="SXM4" s="64"/>
      <c r="SXN4" s="64"/>
      <c r="SXO4" s="64"/>
      <c r="SXP4" s="64"/>
      <c r="SXQ4" s="64"/>
      <c r="SXR4" s="64"/>
      <c r="SXS4" s="64"/>
      <c r="SXT4" s="64"/>
      <c r="SXU4" s="64"/>
      <c r="SXV4" s="64"/>
      <c r="SXW4" s="64"/>
      <c r="SXX4" s="64"/>
      <c r="SXY4" s="64"/>
      <c r="SXZ4" s="64"/>
      <c r="SYA4" s="64"/>
      <c r="SYB4" s="64"/>
      <c r="SYC4" s="64"/>
      <c r="SYD4" s="64"/>
      <c r="SYE4" s="64"/>
      <c r="SYF4" s="64"/>
      <c r="SYG4" s="64"/>
      <c r="SYH4" s="64"/>
      <c r="SYI4" s="64"/>
      <c r="SYJ4" s="64"/>
      <c r="SYK4" s="64"/>
      <c r="SYL4" s="64"/>
      <c r="SYM4" s="64"/>
      <c r="SYN4" s="64"/>
      <c r="SYO4" s="64"/>
      <c r="SYP4" s="64"/>
      <c r="SYQ4" s="64"/>
      <c r="SYR4" s="64"/>
      <c r="SYS4" s="64"/>
      <c r="SYT4" s="64"/>
      <c r="SYU4" s="64"/>
      <c r="SYV4" s="64"/>
      <c r="SYW4" s="64"/>
      <c r="SYX4" s="64"/>
      <c r="SYY4" s="64"/>
      <c r="SYZ4" s="64"/>
      <c r="SZA4" s="64"/>
      <c r="SZB4" s="64"/>
      <c r="SZC4" s="64"/>
      <c r="SZD4" s="64"/>
      <c r="SZE4" s="64"/>
      <c r="SZF4" s="64"/>
      <c r="SZG4" s="64"/>
      <c r="SZH4" s="64"/>
      <c r="SZI4" s="64"/>
      <c r="SZJ4" s="64"/>
      <c r="SZK4" s="64"/>
      <c r="SZL4" s="64"/>
      <c r="SZM4" s="64"/>
      <c r="SZN4" s="64"/>
      <c r="SZO4" s="64"/>
      <c r="SZP4" s="64"/>
      <c r="SZQ4" s="64"/>
      <c r="SZR4" s="64"/>
      <c r="SZS4" s="64"/>
      <c r="SZT4" s="64"/>
      <c r="SZU4" s="64"/>
      <c r="SZV4" s="64"/>
      <c r="SZW4" s="64"/>
      <c r="SZX4" s="64"/>
      <c r="SZY4" s="64"/>
      <c r="SZZ4" s="64"/>
      <c r="TAA4" s="64"/>
      <c r="TAB4" s="64"/>
      <c r="TAC4" s="64"/>
      <c r="TAD4" s="64"/>
      <c r="TAE4" s="64"/>
      <c r="TAF4" s="64"/>
      <c r="TAG4" s="64"/>
      <c r="TAH4" s="64"/>
      <c r="TAI4" s="64"/>
      <c r="TAJ4" s="64"/>
      <c r="TAK4" s="64"/>
      <c r="TAL4" s="64"/>
      <c r="TAM4" s="64"/>
      <c r="TAN4" s="64"/>
      <c r="TAO4" s="64"/>
      <c r="TAP4" s="64"/>
      <c r="TAQ4" s="64"/>
      <c r="TAR4" s="64"/>
      <c r="TAS4" s="64"/>
      <c r="TAT4" s="64"/>
      <c r="TAU4" s="64"/>
      <c r="TAV4" s="64"/>
      <c r="TAW4" s="64"/>
      <c r="TAX4" s="64"/>
      <c r="TAY4" s="64"/>
      <c r="TAZ4" s="64"/>
      <c r="TBA4" s="64"/>
      <c r="TBB4" s="64"/>
      <c r="TBC4" s="64"/>
      <c r="TBD4" s="64"/>
      <c r="TBE4" s="64"/>
      <c r="TBF4" s="64"/>
      <c r="TBG4" s="64"/>
      <c r="TBH4" s="64"/>
      <c r="TBI4" s="64"/>
      <c r="TBJ4" s="64"/>
      <c r="TBK4" s="64"/>
      <c r="TBL4" s="64"/>
      <c r="TBM4" s="64"/>
      <c r="TBN4" s="64"/>
      <c r="TBO4" s="64"/>
      <c r="TBP4" s="64"/>
      <c r="TBQ4" s="64"/>
      <c r="TBR4" s="64"/>
      <c r="TBS4" s="64"/>
      <c r="TBT4" s="64"/>
      <c r="TBU4" s="64"/>
      <c r="TBV4" s="64"/>
      <c r="TBW4" s="64"/>
      <c r="TBX4" s="64"/>
      <c r="TBY4" s="64"/>
      <c r="TBZ4" s="64"/>
      <c r="TCA4" s="64"/>
      <c r="TCB4" s="64"/>
      <c r="TCC4" s="64"/>
      <c r="TCD4" s="64"/>
      <c r="TCE4" s="64"/>
      <c r="TCF4" s="64"/>
      <c r="TCG4" s="64"/>
      <c r="TCH4" s="64"/>
      <c r="TCI4" s="64"/>
      <c r="TCJ4" s="64"/>
      <c r="TCK4" s="64"/>
      <c r="TCL4" s="64"/>
      <c r="TCM4" s="64"/>
      <c r="TCN4" s="64"/>
      <c r="TCO4" s="64"/>
      <c r="TCP4" s="64"/>
      <c r="TCQ4" s="64"/>
      <c r="TCR4" s="64"/>
      <c r="TCS4" s="64"/>
      <c r="TCT4" s="64"/>
      <c r="TCU4" s="64"/>
      <c r="TCV4" s="64"/>
      <c r="TCW4" s="64"/>
      <c r="TCX4" s="64"/>
      <c r="TCY4" s="64"/>
      <c r="TCZ4" s="64"/>
      <c r="TDA4" s="64"/>
      <c r="TDB4" s="64"/>
      <c r="TDC4" s="64"/>
      <c r="TDD4" s="64"/>
      <c r="TDE4" s="64"/>
      <c r="TDF4" s="64"/>
      <c r="TDG4" s="64"/>
      <c r="TDH4" s="64"/>
      <c r="TDI4" s="64"/>
      <c r="TDJ4" s="64"/>
      <c r="TDK4" s="64"/>
      <c r="TDL4" s="64"/>
      <c r="TDM4" s="64"/>
      <c r="TDN4" s="64"/>
      <c r="TDO4" s="64"/>
      <c r="TDP4" s="64"/>
      <c r="TDQ4" s="64"/>
      <c r="TDR4" s="64"/>
      <c r="TDS4" s="64"/>
      <c r="TDT4" s="64"/>
      <c r="TDU4" s="64"/>
      <c r="TDV4" s="64"/>
      <c r="TDW4" s="64"/>
      <c r="TDX4" s="64"/>
      <c r="TDY4" s="64"/>
      <c r="TDZ4" s="64"/>
      <c r="TEA4" s="64"/>
      <c r="TEB4" s="64"/>
      <c r="TEC4" s="64"/>
      <c r="TED4" s="64"/>
      <c r="TEE4" s="64"/>
      <c r="TEF4" s="64"/>
      <c r="TEG4" s="64"/>
      <c r="TEH4" s="64"/>
      <c r="TEI4" s="64"/>
      <c r="TEJ4" s="64"/>
      <c r="TEK4" s="64"/>
      <c r="TEL4" s="64"/>
      <c r="TEM4" s="64"/>
      <c r="TEN4" s="64"/>
      <c r="TEO4" s="64"/>
      <c r="TEP4" s="64"/>
      <c r="TEQ4" s="64"/>
      <c r="TER4" s="64"/>
      <c r="TES4" s="64"/>
      <c r="TET4" s="64"/>
      <c r="TEU4" s="64"/>
      <c r="TEV4" s="64"/>
      <c r="TEW4" s="64"/>
      <c r="TEX4" s="64"/>
      <c r="TEY4" s="64"/>
      <c r="TEZ4" s="64"/>
      <c r="TFA4" s="64"/>
      <c r="TFB4" s="64"/>
      <c r="TFC4" s="64"/>
      <c r="TFD4" s="64"/>
      <c r="TFE4" s="64"/>
      <c r="TFF4" s="64"/>
      <c r="TFG4" s="64"/>
      <c r="TFH4" s="64"/>
      <c r="TFI4" s="64"/>
      <c r="TFJ4" s="64"/>
      <c r="TFK4" s="64"/>
      <c r="TFL4" s="64"/>
      <c r="TFM4" s="64"/>
      <c r="TFN4" s="64"/>
      <c r="TFO4" s="64"/>
      <c r="TFP4" s="64"/>
      <c r="TFQ4" s="64"/>
      <c r="TFR4" s="64"/>
      <c r="TFS4" s="64"/>
      <c r="TFT4" s="64"/>
      <c r="TFU4" s="64"/>
      <c r="TFV4" s="64"/>
      <c r="TFW4" s="64"/>
      <c r="TFX4" s="64"/>
      <c r="TFY4" s="64"/>
      <c r="TFZ4" s="64"/>
      <c r="TGA4" s="64"/>
      <c r="TGB4" s="64"/>
      <c r="TGC4" s="64"/>
      <c r="TGD4" s="64"/>
      <c r="TGE4" s="64"/>
      <c r="TGF4" s="64"/>
      <c r="TGG4" s="64"/>
      <c r="TGH4" s="64"/>
      <c r="TGI4" s="64"/>
      <c r="TGJ4" s="64"/>
      <c r="TGK4" s="64"/>
      <c r="TGL4" s="64"/>
      <c r="TGM4" s="64"/>
      <c r="TGN4" s="64"/>
      <c r="TGO4" s="64"/>
      <c r="TGP4" s="64"/>
      <c r="TGQ4" s="64"/>
      <c r="TGR4" s="64"/>
      <c r="TGS4" s="64"/>
      <c r="TGT4" s="64"/>
      <c r="TGU4" s="64"/>
      <c r="TGV4" s="64"/>
      <c r="TGW4" s="64"/>
      <c r="TGX4" s="64"/>
      <c r="TGY4" s="64"/>
      <c r="TGZ4" s="64"/>
      <c r="THA4" s="64"/>
      <c r="THB4" s="64"/>
      <c r="THC4" s="64"/>
      <c r="THD4" s="64"/>
      <c r="THE4" s="64"/>
      <c r="THF4" s="64"/>
      <c r="THG4" s="64"/>
      <c r="THH4" s="64"/>
      <c r="THI4" s="64"/>
      <c r="THJ4" s="64"/>
      <c r="THK4" s="64"/>
      <c r="THL4" s="64"/>
      <c r="THM4" s="64"/>
      <c r="THN4" s="64"/>
      <c r="THO4" s="64"/>
      <c r="THP4" s="64"/>
      <c r="THQ4" s="64"/>
      <c r="THR4" s="64"/>
      <c r="THS4" s="64"/>
      <c r="THT4" s="64"/>
      <c r="THU4" s="64"/>
      <c r="THV4" s="64"/>
      <c r="THW4" s="64"/>
      <c r="THX4" s="64"/>
      <c r="THY4" s="64"/>
      <c r="THZ4" s="64"/>
      <c r="TIA4" s="64"/>
      <c r="TIB4" s="64"/>
      <c r="TIC4" s="64"/>
      <c r="TID4" s="64"/>
      <c r="TIE4" s="64"/>
      <c r="TIF4" s="64"/>
      <c r="TIG4" s="64"/>
      <c r="TIH4" s="64"/>
      <c r="TII4" s="64"/>
      <c r="TIJ4" s="64"/>
      <c r="TIK4" s="64"/>
      <c r="TIL4" s="64"/>
      <c r="TIM4" s="64"/>
      <c r="TIN4" s="64"/>
      <c r="TIO4" s="64"/>
      <c r="TIP4" s="64"/>
      <c r="TIQ4" s="64"/>
      <c r="TIR4" s="64"/>
      <c r="TIS4" s="64"/>
      <c r="TIT4" s="64"/>
      <c r="TIU4" s="64"/>
      <c r="TIV4" s="64"/>
      <c r="TIW4" s="64"/>
      <c r="TIX4" s="64"/>
      <c r="TIY4" s="64"/>
      <c r="TIZ4" s="64"/>
      <c r="TJA4" s="64"/>
      <c r="TJB4" s="64"/>
      <c r="TJC4" s="64"/>
      <c r="TJD4" s="64"/>
      <c r="TJE4" s="64"/>
      <c r="TJF4" s="64"/>
      <c r="TJG4" s="64"/>
      <c r="TJH4" s="64"/>
      <c r="TJI4" s="64"/>
      <c r="TJJ4" s="64"/>
      <c r="TJK4" s="64"/>
      <c r="TJL4" s="64"/>
      <c r="TJM4" s="64"/>
      <c r="TJN4" s="64"/>
      <c r="TJO4" s="64"/>
      <c r="TJP4" s="64"/>
      <c r="TJQ4" s="64"/>
      <c r="TJR4" s="64"/>
      <c r="TJS4" s="64"/>
      <c r="TJT4" s="64"/>
      <c r="TJU4" s="64"/>
      <c r="TJV4" s="64"/>
      <c r="TJW4" s="64"/>
      <c r="TJX4" s="64"/>
      <c r="TJY4" s="64"/>
      <c r="TJZ4" s="64"/>
      <c r="TKA4" s="64"/>
      <c r="TKB4" s="64"/>
      <c r="TKC4" s="64"/>
      <c r="TKD4" s="64"/>
      <c r="TKE4" s="64"/>
      <c r="TKF4" s="64"/>
      <c r="TKG4" s="64"/>
      <c r="TKH4" s="64"/>
      <c r="TKI4" s="64"/>
      <c r="TKJ4" s="64"/>
      <c r="TKK4" s="64"/>
      <c r="TKL4" s="64"/>
      <c r="TKM4" s="64"/>
      <c r="TKN4" s="64"/>
      <c r="TKO4" s="64"/>
      <c r="TKP4" s="64"/>
      <c r="TKQ4" s="64"/>
      <c r="TKR4" s="64"/>
      <c r="TKS4" s="64"/>
      <c r="TKT4" s="64"/>
      <c r="TKU4" s="64"/>
      <c r="TKV4" s="64"/>
      <c r="TKW4" s="64"/>
      <c r="TKX4" s="64"/>
      <c r="TKY4" s="64"/>
      <c r="TKZ4" s="64"/>
      <c r="TLA4" s="64"/>
      <c r="TLB4" s="64"/>
      <c r="TLC4" s="64"/>
      <c r="TLD4" s="64"/>
      <c r="TLE4" s="64"/>
      <c r="TLF4" s="64"/>
      <c r="TLG4" s="64"/>
      <c r="TLH4" s="64"/>
      <c r="TLI4" s="64"/>
      <c r="TLJ4" s="64"/>
      <c r="TLK4" s="64"/>
      <c r="TLL4" s="64"/>
      <c r="TLM4" s="64"/>
      <c r="TLN4" s="64"/>
      <c r="TLO4" s="64"/>
      <c r="TLP4" s="64"/>
      <c r="TLQ4" s="64"/>
      <c r="TLR4" s="64"/>
      <c r="TLS4" s="64"/>
      <c r="TLT4" s="64"/>
      <c r="TLU4" s="64"/>
      <c r="TLV4" s="64"/>
      <c r="TLW4" s="64"/>
      <c r="TLX4" s="64"/>
      <c r="TLY4" s="64"/>
      <c r="TLZ4" s="64"/>
      <c r="TMA4" s="64"/>
      <c r="TMB4" s="64"/>
      <c r="TMC4" s="64"/>
      <c r="TMD4" s="64"/>
      <c r="TME4" s="64"/>
      <c r="TMF4" s="64"/>
      <c r="TMG4" s="64"/>
      <c r="TMH4" s="64"/>
      <c r="TMI4" s="64"/>
      <c r="TMJ4" s="64"/>
      <c r="TMK4" s="64"/>
      <c r="TML4" s="64"/>
      <c r="TMM4" s="64"/>
      <c r="TMN4" s="64"/>
      <c r="TMO4" s="64"/>
      <c r="TMP4" s="64"/>
      <c r="TMQ4" s="64"/>
      <c r="TMR4" s="64"/>
      <c r="TMS4" s="64"/>
      <c r="TMT4" s="64"/>
      <c r="TMU4" s="64"/>
      <c r="TMV4" s="64"/>
      <c r="TMW4" s="64"/>
      <c r="TMX4" s="64"/>
      <c r="TMY4" s="64"/>
      <c r="TMZ4" s="64"/>
      <c r="TNA4" s="64"/>
      <c r="TNB4" s="64"/>
      <c r="TNC4" s="64"/>
      <c r="TND4" s="64"/>
      <c r="TNE4" s="64"/>
      <c r="TNF4" s="64"/>
      <c r="TNG4" s="64"/>
      <c r="TNH4" s="64"/>
      <c r="TNI4" s="64"/>
      <c r="TNJ4" s="64"/>
      <c r="TNK4" s="64"/>
      <c r="TNL4" s="64"/>
      <c r="TNM4" s="64"/>
      <c r="TNN4" s="64"/>
      <c r="TNO4" s="64"/>
      <c r="TNP4" s="64"/>
      <c r="TNQ4" s="64"/>
      <c r="TNR4" s="64"/>
      <c r="TNS4" s="64"/>
      <c r="TNT4" s="64"/>
      <c r="TNU4" s="64"/>
      <c r="TNV4" s="64"/>
      <c r="TNW4" s="64"/>
      <c r="TNX4" s="64"/>
      <c r="TNY4" s="64"/>
      <c r="TNZ4" s="64"/>
      <c r="TOA4" s="64"/>
      <c r="TOB4" s="64"/>
      <c r="TOC4" s="64"/>
      <c r="TOD4" s="64"/>
      <c r="TOE4" s="64"/>
      <c r="TOF4" s="64"/>
      <c r="TOG4" s="64"/>
      <c r="TOH4" s="64"/>
      <c r="TOI4" s="64"/>
      <c r="TOJ4" s="64"/>
      <c r="TOK4" s="64"/>
      <c r="TOL4" s="64"/>
      <c r="TOM4" s="64"/>
      <c r="TON4" s="64"/>
      <c r="TOO4" s="64"/>
      <c r="TOP4" s="64"/>
      <c r="TOQ4" s="64"/>
      <c r="TOR4" s="64"/>
      <c r="TOS4" s="64"/>
      <c r="TOT4" s="64"/>
      <c r="TOU4" s="64"/>
      <c r="TOV4" s="64"/>
      <c r="TOW4" s="64"/>
      <c r="TOX4" s="64"/>
      <c r="TOY4" s="64"/>
      <c r="TOZ4" s="64"/>
      <c r="TPA4" s="64"/>
      <c r="TPB4" s="64"/>
      <c r="TPC4" s="64"/>
      <c r="TPD4" s="64"/>
      <c r="TPE4" s="64"/>
      <c r="TPF4" s="64"/>
      <c r="TPG4" s="64"/>
      <c r="TPH4" s="64"/>
      <c r="TPI4" s="64"/>
      <c r="TPJ4" s="64"/>
      <c r="TPK4" s="64"/>
      <c r="TPL4" s="64"/>
      <c r="TPM4" s="64"/>
      <c r="TPN4" s="64"/>
      <c r="TPO4" s="64"/>
      <c r="TPP4" s="64"/>
      <c r="TPQ4" s="64"/>
      <c r="TPR4" s="64"/>
      <c r="TPS4" s="64"/>
      <c r="TPT4" s="64"/>
      <c r="TPU4" s="64"/>
      <c r="TPV4" s="64"/>
      <c r="TPW4" s="64"/>
      <c r="TPX4" s="64"/>
      <c r="TPY4" s="64"/>
      <c r="TPZ4" s="64"/>
      <c r="TQA4" s="64"/>
      <c r="TQB4" s="64"/>
      <c r="TQC4" s="64"/>
      <c r="TQD4" s="64"/>
      <c r="TQE4" s="64"/>
      <c r="TQF4" s="64"/>
      <c r="TQG4" s="64"/>
      <c r="TQH4" s="64"/>
      <c r="TQI4" s="64"/>
      <c r="TQJ4" s="64"/>
      <c r="TQK4" s="64"/>
      <c r="TQL4" s="64"/>
      <c r="TQM4" s="64"/>
      <c r="TQN4" s="64"/>
      <c r="TQO4" s="64"/>
      <c r="TQP4" s="64"/>
      <c r="TQQ4" s="64"/>
      <c r="TQR4" s="64"/>
      <c r="TQS4" s="64"/>
      <c r="TQT4" s="64"/>
      <c r="TQU4" s="64"/>
      <c r="TQV4" s="64"/>
      <c r="TQW4" s="64"/>
      <c r="TQX4" s="64"/>
      <c r="TQY4" s="64"/>
      <c r="TQZ4" s="64"/>
      <c r="TRA4" s="64"/>
      <c r="TRB4" s="64"/>
      <c r="TRC4" s="64"/>
      <c r="TRD4" s="64"/>
      <c r="TRE4" s="64"/>
      <c r="TRF4" s="64"/>
      <c r="TRG4" s="64"/>
      <c r="TRH4" s="64"/>
      <c r="TRI4" s="64"/>
      <c r="TRJ4" s="64"/>
      <c r="TRK4" s="64"/>
      <c r="TRL4" s="64"/>
      <c r="TRM4" s="64"/>
      <c r="TRN4" s="64"/>
      <c r="TRO4" s="64"/>
      <c r="TRP4" s="64"/>
      <c r="TRQ4" s="64"/>
      <c r="TRR4" s="64"/>
      <c r="TRS4" s="64"/>
      <c r="TRT4" s="64"/>
      <c r="TRU4" s="64"/>
      <c r="TRV4" s="64"/>
      <c r="TRW4" s="64"/>
      <c r="TRX4" s="64"/>
      <c r="TRY4" s="64"/>
      <c r="TRZ4" s="64"/>
      <c r="TSA4" s="64"/>
      <c r="TSB4" s="64"/>
      <c r="TSC4" s="64"/>
      <c r="TSD4" s="64"/>
      <c r="TSE4" s="64"/>
      <c r="TSF4" s="64"/>
      <c r="TSG4" s="64"/>
      <c r="TSH4" s="64"/>
      <c r="TSI4" s="64"/>
      <c r="TSJ4" s="64"/>
      <c r="TSK4" s="64"/>
      <c r="TSL4" s="64"/>
      <c r="TSM4" s="64"/>
      <c r="TSN4" s="64"/>
      <c r="TSO4" s="64"/>
      <c r="TSP4" s="64"/>
      <c r="TSQ4" s="64"/>
      <c r="TSR4" s="64"/>
      <c r="TSS4" s="64"/>
      <c r="TST4" s="64"/>
      <c r="TSU4" s="64"/>
      <c r="TSV4" s="64"/>
      <c r="TSW4" s="64"/>
      <c r="TSX4" s="64"/>
      <c r="TSY4" s="64"/>
      <c r="TSZ4" s="64"/>
      <c r="TTA4" s="64"/>
      <c r="TTB4" s="64"/>
      <c r="TTC4" s="64"/>
      <c r="TTD4" s="64"/>
      <c r="TTE4" s="64"/>
      <c r="TTF4" s="64"/>
      <c r="TTG4" s="64"/>
      <c r="TTH4" s="64"/>
      <c r="TTI4" s="64"/>
      <c r="TTJ4" s="64"/>
      <c r="TTK4" s="64"/>
      <c r="TTL4" s="64"/>
      <c r="TTM4" s="64"/>
      <c r="TTN4" s="64"/>
      <c r="TTO4" s="64"/>
      <c r="TTP4" s="64"/>
      <c r="TTQ4" s="64"/>
      <c r="TTR4" s="64"/>
      <c r="TTS4" s="64"/>
      <c r="TTT4" s="64"/>
      <c r="TTU4" s="64"/>
      <c r="TTV4" s="64"/>
      <c r="TTW4" s="64"/>
      <c r="TTX4" s="64"/>
      <c r="TTY4" s="64"/>
      <c r="TTZ4" s="64"/>
      <c r="TUA4" s="64"/>
      <c r="TUB4" s="64"/>
      <c r="TUC4" s="64"/>
      <c r="TUD4" s="64"/>
      <c r="TUE4" s="64"/>
      <c r="TUF4" s="64"/>
      <c r="TUG4" s="64"/>
      <c r="TUH4" s="64"/>
      <c r="TUI4" s="64"/>
      <c r="TUJ4" s="64"/>
      <c r="TUK4" s="64"/>
      <c r="TUL4" s="64"/>
      <c r="TUM4" s="64"/>
      <c r="TUN4" s="64"/>
      <c r="TUO4" s="64"/>
      <c r="TUP4" s="64"/>
      <c r="TUQ4" s="64"/>
      <c r="TUR4" s="64"/>
      <c r="TUS4" s="64"/>
      <c r="TUT4" s="64"/>
      <c r="TUU4" s="64"/>
      <c r="TUV4" s="64"/>
      <c r="TUW4" s="64"/>
      <c r="TUX4" s="64"/>
      <c r="TUY4" s="64"/>
      <c r="TUZ4" s="64"/>
      <c r="TVA4" s="64"/>
      <c r="TVB4" s="64"/>
      <c r="TVC4" s="64"/>
      <c r="TVD4" s="64"/>
      <c r="TVE4" s="64"/>
      <c r="TVF4" s="64"/>
      <c r="TVG4" s="64"/>
      <c r="TVH4" s="64"/>
      <c r="TVI4" s="64"/>
      <c r="TVJ4" s="64"/>
      <c r="TVK4" s="64"/>
      <c r="TVL4" s="64"/>
      <c r="TVM4" s="64"/>
      <c r="TVN4" s="64"/>
      <c r="TVO4" s="64"/>
      <c r="TVP4" s="64"/>
      <c r="TVQ4" s="64"/>
      <c r="TVR4" s="64"/>
      <c r="TVS4" s="64"/>
      <c r="TVT4" s="64"/>
      <c r="TVU4" s="64"/>
      <c r="TVV4" s="64"/>
      <c r="TVW4" s="64"/>
      <c r="TVX4" s="64"/>
      <c r="TVY4" s="64"/>
      <c r="TVZ4" s="64"/>
      <c r="TWA4" s="64"/>
      <c r="TWB4" s="64"/>
      <c r="TWC4" s="64"/>
      <c r="TWD4" s="64"/>
      <c r="TWE4" s="64"/>
      <c r="TWF4" s="64"/>
      <c r="TWG4" s="64"/>
      <c r="TWH4" s="64"/>
      <c r="TWI4" s="64"/>
      <c r="TWJ4" s="64"/>
      <c r="TWK4" s="64"/>
      <c r="TWL4" s="64"/>
      <c r="TWM4" s="64"/>
      <c r="TWN4" s="64"/>
      <c r="TWO4" s="64"/>
      <c r="TWP4" s="64"/>
      <c r="TWQ4" s="64"/>
      <c r="TWR4" s="64"/>
      <c r="TWS4" s="64"/>
      <c r="TWT4" s="64"/>
      <c r="TWU4" s="64"/>
      <c r="TWV4" s="64"/>
      <c r="TWW4" s="64"/>
      <c r="TWX4" s="64"/>
      <c r="TWY4" s="64"/>
      <c r="TWZ4" s="64"/>
      <c r="TXA4" s="64"/>
      <c r="TXB4" s="64"/>
      <c r="TXC4" s="64"/>
      <c r="TXD4" s="64"/>
      <c r="TXE4" s="64"/>
      <c r="TXF4" s="64"/>
      <c r="TXG4" s="64"/>
      <c r="TXH4" s="64"/>
      <c r="TXI4" s="64"/>
      <c r="TXJ4" s="64"/>
      <c r="TXK4" s="64"/>
      <c r="TXL4" s="64"/>
      <c r="TXM4" s="64"/>
      <c r="TXN4" s="64"/>
      <c r="TXO4" s="64"/>
      <c r="TXP4" s="64"/>
      <c r="TXQ4" s="64"/>
      <c r="TXR4" s="64"/>
      <c r="TXS4" s="64"/>
      <c r="TXT4" s="64"/>
      <c r="TXU4" s="64"/>
      <c r="TXV4" s="64"/>
      <c r="TXW4" s="64"/>
      <c r="TXX4" s="64"/>
      <c r="TXY4" s="64"/>
      <c r="TXZ4" s="64"/>
      <c r="TYA4" s="64"/>
      <c r="TYB4" s="64"/>
      <c r="TYC4" s="64"/>
      <c r="TYD4" s="64"/>
      <c r="TYE4" s="64"/>
      <c r="TYF4" s="64"/>
      <c r="TYG4" s="64"/>
      <c r="TYH4" s="64"/>
      <c r="TYI4" s="64"/>
      <c r="TYJ4" s="64"/>
      <c r="TYK4" s="64"/>
      <c r="TYL4" s="64"/>
      <c r="TYM4" s="64"/>
      <c r="TYN4" s="64"/>
      <c r="TYO4" s="64"/>
      <c r="TYP4" s="64"/>
      <c r="TYQ4" s="64"/>
      <c r="TYR4" s="64"/>
      <c r="TYS4" s="64"/>
      <c r="TYT4" s="64"/>
      <c r="TYU4" s="64"/>
      <c r="TYV4" s="64"/>
      <c r="TYW4" s="64"/>
      <c r="TYX4" s="64"/>
      <c r="TYY4" s="64"/>
      <c r="TYZ4" s="64"/>
      <c r="TZA4" s="64"/>
      <c r="TZB4" s="64"/>
      <c r="TZC4" s="64"/>
      <c r="TZD4" s="64"/>
      <c r="TZE4" s="64"/>
      <c r="TZF4" s="64"/>
      <c r="TZG4" s="64"/>
      <c r="TZH4" s="64"/>
      <c r="TZI4" s="64"/>
      <c r="TZJ4" s="64"/>
      <c r="TZK4" s="64"/>
      <c r="TZL4" s="64"/>
      <c r="TZM4" s="64"/>
      <c r="TZN4" s="64"/>
      <c r="TZO4" s="64"/>
      <c r="TZP4" s="64"/>
      <c r="TZQ4" s="64"/>
      <c r="TZR4" s="64"/>
      <c r="TZS4" s="64"/>
      <c r="TZT4" s="64"/>
      <c r="TZU4" s="64"/>
      <c r="TZV4" s="64"/>
      <c r="TZW4" s="64"/>
      <c r="TZX4" s="64"/>
      <c r="TZY4" s="64"/>
      <c r="TZZ4" s="64"/>
      <c r="UAA4" s="64"/>
      <c r="UAB4" s="64"/>
      <c r="UAC4" s="64"/>
      <c r="UAD4" s="64"/>
      <c r="UAE4" s="64"/>
      <c r="UAF4" s="64"/>
      <c r="UAG4" s="64"/>
      <c r="UAH4" s="64"/>
      <c r="UAI4" s="64"/>
      <c r="UAJ4" s="64"/>
      <c r="UAK4" s="64"/>
      <c r="UAL4" s="64"/>
      <c r="UAM4" s="64"/>
      <c r="UAN4" s="64"/>
      <c r="UAO4" s="64"/>
      <c r="UAP4" s="64"/>
      <c r="UAQ4" s="64"/>
      <c r="UAR4" s="64"/>
      <c r="UAS4" s="64"/>
      <c r="UAT4" s="64"/>
      <c r="UAU4" s="64"/>
      <c r="UAV4" s="64"/>
      <c r="UAW4" s="64"/>
      <c r="UAX4" s="64"/>
      <c r="UAY4" s="64"/>
      <c r="UAZ4" s="64"/>
      <c r="UBA4" s="64"/>
      <c r="UBB4" s="64"/>
      <c r="UBC4" s="64"/>
      <c r="UBD4" s="64"/>
      <c r="UBE4" s="64"/>
      <c r="UBF4" s="64"/>
      <c r="UBG4" s="64"/>
      <c r="UBH4" s="64"/>
      <c r="UBI4" s="64"/>
      <c r="UBJ4" s="64"/>
      <c r="UBK4" s="64"/>
      <c r="UBL4" s="64"/>
      <c r="UBM4" s="64"/>
      <c r="UBN4" s="64"/>
      <c r="UBO4" s="64"/>
      <c r="UBP4" s="64"/>
      <c r="UBQ4" s="64"/>
      <c r="UBR4" s="64"/>
      <c r="UBS4" s="64"/>
      <c r="UBT4" s="64"/>
      <c r="UBU4" s="64"/>
      <c r="UBV4" s="64"/>
      <c r="UBW4" s="64"/>
      <c r="UBX4" s="64"/>
      <c r="UBY4" s="64"/>
      <c r="UBZ4" s="64"/>
      <c r="UCA4" s="64"/>
      <c r="UCB4" s="64"/>
      <c r="UCC4" s="64"/>
      <c r="UCD4" s="64"/>
      <c r="UCE4" s="64"/>
      <c r="UCF4" s="64"/>
      <c r="UCG4" s="64"/>
      <c r="UCH4" s="64"/>
      <c r="UCI4" s="64"/>
      <c r="UCJ4" s="64"/>
      <c r="UCK4" s="64"/>
      <c r="UCL4" s="64"/>
      <c r="UCM4" s="64"/>
      <c r="UCN4" s="64"/>
      <c r="UCO4" s="64"/>
      <c r="UCP4" s="64"/>
      <c r="UCQ4" s="64"/>
      <c r="UCR4" s="64"/>
      <c r="UCS4" s="64"/>
      <c r="UCT4" s="64"/>
      <c r="UCU4" s="64"/>
      <c r="UCV4" s="64"/>
      <c r="UCW4" s="64"/>
      <c r="UCX4" s="64"/>
      <c r="UCY4" s="64"/>
      <c r="UCZ4" s="64"/>
      <c r="UDA4" s="64"/>
      <c r="UDB4" s="64"/>
      <c r="UDC4" s="64"/>
      <c r="UDD4" s="64"/>
      <c r="UDE4" s="64"/>
      <c r="UDF4" s="64"/>
      <c r="UDG4" s="64"/>
      <c r="UDH4" s="64"/>
      <c r="UDI4" s="64"/>
      <c r="UDJ4" s="64"/>
      <c r="UDK4" s="64"/>
      <c r="UDL4" s="64"/>
      <c r="UDM4" s="64"/>
      <c r="UDN4" s="64"/>
      <c r="UDO4" s="64"/>
      <c r="UDP4" s="64"/>
      <c r="UDQ4" s="64"/>
      <c r="UDR4" s="64"/>
      <c r="UDS4" s="64"/>
      <c r="UDT4" s="64"/>
      <c r="UDU4" s="64"/>
      <c r="UDV4" s="64"/>
      <c r="UDW4" s="64"/>
      <c r="UDX4" s="64"/>
      <c r="UDY4" s="64"/>
      <c r="UDZ4" s="64"/>
      <c r="UEA4" s="64"/>
      <c r="UEB4" s="64"/>
      <c r="UEC4" s="64"/>
      <c r="UED4" s="64"/>
      <c r="UEE4" s="64"/>
      <c r="UEF4" s="64"/>
      <c r="UEG4" s="64"/>
      <c r="UEH4" s="64"/>
      <c r="UEI4" s="64"/>
      <c r="UEJ4" s="64"/>
      <c r="UEK4" s="64"/>
      <c r="UEL4" s="64"/>
      <c r="UEM4" s="64"/>
      <c r="UEN4" s="64"/>
      <c r="UEO4" s="64"/>
      <c r="UEP4" s="64"/>
      <c r="UEQ4" s="64"/>
      <c r="UER4" s="64"/>
      <c r="UES4" s="64"/>
      <c r="UET4" s="64"/>
      <c r="UEU4" s="64"/>
      <c r="UEV4" s="64"/>
      <c r="UEW4" s="64"/>
      <c r="UEX4" s="64"/>
      <c r="UEY4" s="64"/>
      <c r="UEZ4" s="64"/>
      <c r="UFA4" s="64"/>
      <c r="UFB4" s="64"/>
      <c r="UFC4" s="64"/>
      <c r="UFD4" s="64"/>
      <c r="UFE4" s="64"/>
      <c r="UFF4" s="64"/>
      <c r="UFG4" s="64"/>
      <c r="UFH4" s="64"/>
      <c r="UFI4" s="64"/>
      <c r="UFJ4" s="64"/>
      <c r="UFK4" s="64"/>
      <c r="UFL4" s="64"/>
      <c r="UFM4" s="64"/>
      <c r="UFN4" s="64"/>
      <c r="UFO4" s="64"/>
      <c r="UFP4" s="64"/>
      <c r="UFQ4" s="64"/>
      <c r="UFR4" s="64"/>
      <c r="UFS4" s="64"/>
      <c r="UFT4" s="64"/>
      <c r="UFU4" s="64"/>
      <c r="UFV4" s="64"/>
      <c r="UFW4" s="64"/>
      <c r="UFX4" s="64"/>
      <c r="UFY4" s="64"/>
      <c r="UFZ4" s="64"/>
      <c r="UGA4" s="64"/>
      <c r="UGB4" s="64"/>
      <c r="UGC4" s="64"/>
      <c r="UGD4" s="64"/>
      <c r="UGE4" s="64"/>
      <c r="UGF4" s="64"/>
      <c r="UGG4" s="64"/>
      <c r="UGH4" s="64"/>
      <c r="UGI4" s="64"/>
      <c r="UGJ4" s="64"/>
      <c r="UGK4" s="64"/>
      <c r="UGL4" s="64"/>
      <c r="UGM4" s="64"/>
      <c r="UGN4" s="64"/>
      <c r="UGO4" s="64"/>
      <c r="UGP4" s="64"/>
      <c r="UGQ4" s="64"/>
      <c r="UGR4" s="64"/>
      <c r="UGS4" s="64"/>
      <c r="UGT4" s="64"/>
      <c r="UGU4" s="64"/>
      <c r="UGV4" s="64"/>
      <c r="UGW4" s="64"/>
      <c r="UGX4" s="64"/>
      <c r="UGY4" s="64"/>
      <c r="UGZ4" s="64"/>
      <c r="UHA4" s="64"/>
      <c r="UHB4" s="64"/>
      <c r="UHC4" s="64"/>
      <c r="UHD4" s="64"/>
      <c r="UHE4" s="64"/>
      <c r="UHF4" s="64"/>
      <c r="UHG4" s="64"/>
      <c r="UHH4" s="64"/>
      <c r="UHI4" s="64"/>
      <c r="UHJ4" s="64"/>
      <c r="UHK4" s="64"/>
      <c r="UHL4" s="64"/>
      <c r="UHM4" s="64"/>
      <c r="UHN4" s="64"/>
      <c r="UHO4" s="64"/>
      <c r="UHP4" s="64"/>
      <c r="UHQ4" s="64"/>
      <c r="UHR4" s="64"/>
      <c r="UHS4" s="64"/>
      <c r="UHT4" s="64"/>
      <c r="UHU4" s="64"/>
      <c r="UHV4" s="64"/>
      <c r="UHW4" s="64"/>
      <c r="UHX4" s="64"/>
      <c r="UHY4" s="64"/>
      <c r="UHZ4" s="64"/>
      <c r="UIA4" s="64"/>
      <c r="UIB4" s="64"/>
      <c r="UIC4" s="64"/>
      <c r="UID4" s="64"/>
      <c r="UIE4" s="64"/>
      <c r="UIF4" s="64"/>
      <c r="UIG4" s="64"/>
      <c r="UIH4" s="64"/>
      <c r="UII4" s="64"/>
      <c r="UIJ4" s="64"/>
      <c r="UIK4" s="64"/>
      <c r="UIL4" s="64"/>
      <c r="UIM4" s="64"/>
      <c r="UIN4" s="64"/>
      <c r="UIO4" s="64"/>
      <c r="UIP4" s="64"/>
      <c r="UIQ4" s="64"/>
      <c r="UIR4" s="64"/>
      <c r="UIS4" s="64"/>
      <c r="UIT4" s="64"/>
      <c r="UIU4" s="64"/>
      <c r="UIV4" s="64"/>
      <c r="UIW4" s="64"/>
      <c r="UIX4" s="64"/>
      <c r="UIY4" s="64"/>
      <c r="UIZ4" s="64"/>
      <c r="UJA4" s="64"/>
      <c r="UJB4" s="64"/>
      <c r="UJC4" s="64"/>
      <c r="UJD4" s="64"/>
      <c r="UJE4" s="64"/>
      <c r="UJF4" s="64"/>
      <c r="UJG4" s="64"/>
      <c r="UJH4" s="64"/>
      <c r="UJI4" s="64"/>
      <c r="UJJ4" s="64"/>
      <c r="UJK4" s="64"/>
      <c r="UJL4" s="64"/>
      <c r="UJM4" s="64"/>
      <c r="UJN4" s="64"/>
      <c r="UJO4" s="64"/>
      <c r="UJP4" s="64"/>
      <c r="UJQ4" s="64"/>
      <c r="UJR4" s="64"/>
      <c r="UJS4" s="64"/>
      <c r="UJT4" s="64"/>
      <c r="UJU4" s="64"/>
      <c r="UJV4" s="64"/>
      <c r="UJW4" s="64"/>
      <c r="UJX4" s="64"/>
      <c r="UJY4" s="64"/>
      <c r="UJZ4" s="64"/>
      <c r="UKA4" s="64"/>
      <c r="UKB4" s="64"/>
      <c r="UKC4" s="64"/>
      <c r="UKD4" s="64"/>
      <c r="UKE4" s="64"/>
      <c r="UKF4" s="64"/>
      <c r="UKG4" s="64"/>
      <c r="UKH4" s="64"/>
      <c r="UKI4" s="64"/>
      <c r="UKJ4" s="64"/>
      <c r="UKK4" s="64"/>
      <c r="UKL4" s="64"/>
      <c r="UKM4" s="64"/>
      <c r="UKN4" s="64"/>
      <c r="UKO4" s="64"/>
      <c r="UKP4" s="64"/>
      <c r="UKQ4" s="64"/>
      <c r="UKR4" s="64"/>
      <c r="UKS4" s="64"/>
      <c r="UKT4" s="64"/>
      <c r="UKU4" s="64"/>
      <c r="UKV4" s="64"/>
      <c r="UKW4" s="64"/>
      <c r="UKX4" s="64"/>
      <c r="UKY4" s="64"/>
      <c r="UKZ4" s="64"/>
      <c r="ULA4" s="64"/>
      <c r="ULB4" s="64"/>
      <c r="ULC4" s="64"/>
      <c r="ULD4" s="64"/>
      <c r="ULE4" s="64"/>
      <c r="ULF4" s="64"/>
      <c r="ULG4" s="64"/>
      <c r="ULH4" s="64"/>
      <c r="ULI4" s="64"/>
      <c r="ULJ4" s="64"/>
      <c r="ULK4" s="64"/>
      <c r="ULL4" s="64"/>
      <c r="ULM4" s="64"/>
      <c r="ULN4" s="64"/>
      <c r="ULO4" s="64"/>
      <c r="ULP4" s="64"/>
      <c r="ULQ4" s="64"/>
      <c r="ULR4" s="64"/>
      <c r="ULS4" s="64"/>
      <c r="ULT4" s="64"/>
      <c r="ULU4" s="64"/>
      <c r="ULV4" s="64"/>
      <c r="ULW4" s="64"/>
      <c r="ULX4" s="64"/>
      <c r="ULY4" s="64"/>
      <c r="ULZ4" s="64"/>
      <c r="UMA4" s="64"/>
      <c r="UMB4" s="64"/>
      <c r="UMC4" s="64"/>
      <c r="UMD4" s="64"/>
      <c r="UME4" s="64"/>
      <c r="UMF4" s="64"/>
      <c r="UMG4" s="64"/>
      <c r="UMH4" s="64"/>
      <c r="UMI4" s="64"/>
      <c r="UMJ4" s="64"/>
      <c r="UMK4" s="64"/>
      <c r="UML4" s="64"/>
      <c r="UMM4" s="64"/>
      <c r="UMN4" s="64"/>
      <c r="UMO4" s="64"/>
      <c r="UMP4" s="64"/>
      <c r="UMQ4" s="64"/>
      <c r="UMR4" s="64"/>
      <c r="UMS4" s="64"/>
      <c r="UMT4" s="64"/>
      <c r="UMU4" s="64"/>
      <c r="UMV4" s="64"/>
      <c r="UMW4" s="64"/>
      <c r="UMX4" s="64"/>
      <c r="UMY4" s="64"/>
      <c r="UMZ4" s="64"/>
      <c r="UNA4" s="64"/>
      <c r="UNB4" s="64"/>
      <c r="UNC4" s="64"/>
      <c r="UND4" s="64"/>
      <c r="UNE4" s="64"/>
      <c r="UNF4" s="64"/>
      <c r="UNG4" s="64"/>
      <c r="UNH4" s="64"/>
      <c r="UNI4" s="64"/>
      <c r="UNJ4" s="64"/>
      <c r="UNK4" s="64"/>
      <c r="UNL4" s="64"/>
      <c r="UNM4" s="64"/>
      <c r="UNN4" s="64"/>
      <c r="UNO4" s="64"/>
      <c r="UNP4" s="64"/>
      <c r="UNQ4" s="64"/>
      <c r="UNR4" s="64"/>
      <c r="UNS4" s="64"/>
      <c r="UNT4" s="64"/>
      <c r="UNU4" s="64"/>
      <c r="UNV4" s="64"/>
      <c r="UNW4" s="64"/>
      <c r="UNX4" s="64"/>
      <c r="UNY4" s="64"/>
      <c r="UNZ4" s="64"/>
      <c r="UOA4" s="64"/>
      <c r="UOB4" s="64"/>
      <c r="UOC4" s="64"/>
      <c r="UOD4" s="64"/>
      <c r="UOE4" s="64"/>
      <c r="UOF4" s="64"/>
      <c r="UOG4" s="64"/>
      <c r="UOH4" s="64"/>
      <c r="UOI4" s="64"/>
      <c r="UOJ4" s="64"/>
      <c r="UOK4" s="64"/>
      <c r="UOL4" s="64"/>
      <c r="UOM4" s="64"/>
      <c r="UON4" s="64"/>
      <c r="UOO4" s="64"/>
      <c r="UOP4" s="64"/>
      <c r="UOQ4" s="64"/>
      <c r="UOR4" s="64"/>
      <c r="UOS4" s="64"/>
      <c r="UOT4" s="64"/>
      <c r="UOU4" s="64"/>
      <c r="UOV4" s="64"/>
      <c r="UOW4" s="64"/>
      <c r="UOX4" s="64"/>
      <c r="UOY4" s="64"/>
      <c r="UOZ4" s="64"/>
      <c r="UPA4" s="64"/>
      <c r="UPB4" s="64"/>
      <c r="UPC4" s="64"/>
      <c r="UPD4" s="64"/>
      <c r="UPE4" s="64"/>
      <c r="UPF4" s="64"/>
      <c r="UPG4" s="64"/>
      <c r="UPH4" s="64"/>
      <c r="UPI4" s="64"/>
      <c r="UPJ4" s="64"/>
      <c r="UPK4" s="64"/>
      <c r="UPL4" s="64"/>
      <c r="UPM4" s="64"/>
      <c r="UPN4" s="64"/>
      <c r="UPO4" s="64"/>
      <c r="UPP4" s="64"/>
      <c r="UPQ4" s="64"/>
      <c r="UPR4" s="64"/>
      <c r="UPS4" s="64"/>
      <c r="UPT4" s="64"/>
      <c r="UPU4" s="64"/>
      <c r="UPV4" s="64"/>
      <c r="UPW4" s="64"/>
      <c r="UPX4" s="64"/>
      <c r="UPY4" s="64"/>
      <c r="UPZ4" s="64"/>
      <c r="UQA4" s="64"/>
      <c r="UQB4" s="64"/>
      <c r="UQC4" s="64"/>
      <c r="UQD4" s="64"/>
      <c r="UQE4" s="64"/>
      <c r="UQF4" s="64"/>
      <c r="UQG4" s="64"/>
      <c r="UQH4" s="64"/>
      <c r="UQI4" s="64"/>
      <c r="UQJ4" s="64"/>
      <c r="UQK4" s="64"/>
      <c r="UQL4" s="64"/>
      <c r="UQM4" s="64"/>
      <c r="UQN4" s="64"/>
      <c r="UQO4" s="64"/>
      <c r="UQP4" s="64"/>
      <c r="UQQ4" s="64"/>
      <c r="UQR4" s="64"/>
      <c r="UQS4" s="64"/>
      <c r="UQT4" s="64"/>
      <c r="UQU4" s="64"/>
      <c r="UQV4" s="64"/>
      <c r="UQW4" s="64"/>
      <c r="UQX4" s="64"/>
      <c r="UQY4" s="64"/>
      <c r="UQZ4" s="64"/>
      <c r="URA4" s="64"/>
      <c r="URB4" s="64"/>
      <c r="URC4" s="64"/>
      <c r="URD4" s="64"/>
      <c r="URE4" s="64"/>
      <c r="URF4" s="64"/>
      <c r="URG4" s="64"/>
      <c r="URH4" s="64"/>
      <c r="URI4" s="64"/>
      <c r="URJ4" s="64"/>
      <c r="URK4" s="64"/>
      <c r="URL4" s="64"/>
      <c r="URM4" s="64"/>
      <c r="URN4" s="64"/>
      <c r="URO4" s="64"/>
      <c r="URP4" s="64"/>
      <c r="URQ4" s="64"/>
      <c r="URR4" s="64"/>
      <c r="URS4" s="64"/>
      <c r="URT4" s="64"/>
      <c r="URU4" s="64"/>
      <c r="URV4" s="64"/>
      <c r="URW4" s="64"/>
      <c r="URX4" s="64"/>
      <c r="URY4" s="64"/>
      <c r="URZ4" s="64"/>
      <c r="USA4" s="64"/>
      <c r="USB4" s="64"/>
      <c r="USC4" s="64"/>
      <c r="USD4" s="64"/>
      <c r="USE4" s="64"/>
      <c r="USF4" s="64"/>
      <c r="USG4" s="64"/>
      <c r="USH4" s="64"/>
      <c r="USI4" s="64"/>
      <c r="USJ4" s="64"/>
      <c r="USK4" s="64"/>
      <c r="USL4" s="64"/>
      <c r="USM4" s="64"/>
      <c r="USN4" s="64"/>
      <c r="USO4" s="64"/>
      <c r="USP4" s="64"/>
      <c r="USQ4" s="64"/>
      <c r="USR4" s="64"/>
      <c r="USS4" s="64"/>
      <c r="UST4" s="64"/>
      <c r="USU4" s="64"/>
      <c r="USV4" s="64"/>
      <c r="USW4" s="64"/>
      <c r="USX4" s="64"/>
      <c r="USY4" s="64"/>
      <c r="USZ4" s="64"/>
      <c r="UTA4" s="64"/>
      <c r="UTB4" s="64"/>
      <c r="UTC4" s="64"/>
      <c r="UTD4" s="64"/>
      <c r="UTE4" s="64"/>
      <c r="UTF4" s="64"/>
      <c r="UTG4" s="64"/>
      <c r="UTH4" s="64"/>
      <c r="UTI4" s="64"/>
      <c r="UTJ4" s="64"/>
      <c r="UTK4" s="64"/>
      <c r="UTL4" s="64"/>
      <c r="UTM4" s="64"/>
      <c r="UTN4" s="64"/>
      <c r="UTO4" s="64"/>
      <c r="UTP4" s="64"/>
      <c r="UTQ4" s="64"/>
      <c r="UTR4" s="64"/>
      <c r="UTS4" s="64"/>
      <c r="UTT4" s="64"/>
      <c r="UTU4" s="64"/>
      <c r="UTV4" s="64"/>
      <c r="UTW4" s="64"/>
      <c r="UTX4" s="64"/>
      <c r="UTY4" s="64"/>
      <c r="UTZ4" s="64"/>
      <c r="UUA4" s="64"/>
      <c r="UUB4" s="64"/>
      <c r="UUC4" s="64"/>
      <c r="UUD4" s="64"/>
      <c r="UUE4" s="64"/>
      <c r="UUF4" s="64"/>
      <c r="UUG4" s="64"/>
      <c r="UUH4" s="64"/>
      <c r="UUI4" s="64"/>
      <c r="UUJ4" s="64"/>
      <c r="UUK4" s="64"/>
      <c r="UUL4" s="64"/>
      <c r="UUM4" s="64"/>
      <c r="UUN4" s="64"/>
      <c r="UUO4" s="64"/>
      <c r="UUP4" s="64"/>
      <c r="UUQ4" s="64"/>
      <c r="UUR4" s="64"/>
      <c r="UUS4" s="64"/>
      <c r="UUT4" s="64"/>
      <c r="UUU4" s="64"/>
      <c r="UUV4" s="64"/>
      <c r="UUW4" s="64"/>
      <c r="UUX4" s="64"/>
      <c r="UUY4" s="64"/>
      <c r="UUZ4" s="64"/>
      <c r="UVA4" s="64"/>
      <c r="UVB4" s="64"/>
      <c r="UVC4" s="64"/>
      <c r="UVD4" s="64"/>
      <c r="UVE4" s="64"/>
      <c r="UVF4" s="64"/>
      <c r="UVG4" s="64"/>
      <c r="UVH4" s="64"/>
      <c r="UVI4" s="64"/>
      <c r="UVJ4" s="64"/>
      <c r="UVK4" s="64"/>
      <c r="UVL4" s="64"/>
      <c r="UVM4" s="64"/>
      <c r="UVN4" s="64"/>
      <c r="UVO4" s="64"/>
      <c r="UVP4" s="64"/>
      <c r="UVQ4" s="64"/>
      <c r="UVR4" s="64"/>
      <c r="UVS4" s="64"/>
      <c r="UVT4" s="64"/>
      <c r="UVU4" s="64"/>
      <c r="UVV4" s="64"/>
      <c r="UVW4" s="64"/>
      <c r="UVX4" s="64"/>
      <c r="UVY4" s="64"/>
      <c r="UVZ4" s="64"/>
      <c r="UWA4" s="64"/>
      <c r="UWB4" s="64"/>
      <c r="UWC4" s="64"/>
      <c r="UWD4" s="64"/>
      <c r="UWE4" s="64"/>
      <c r="UWF4" s="64"/>
      <c r="UWG4" s="64"/>
      <c r="UWH4" s="64"/>
      <c r="UWI4" s="64"/>
      <c r="UWJ4" s="64"/>
      <c r="UWK4" s="64"/>
      <c r="UWL4" s="64"/>
      <c r="UWM4" s="64"/>
      <c r="UWN4" s="64"/>
      <c r="UWO4" s="64"/>
      <c r="UWP4" s="64"/>
      <c r="UWQ4" s="64"/>
      <c r="UWR4" s="64"/>
      <c r="UWS4" s="64"/>
      <c r="UWT4" s="64"/>
      <c r="UWU4" s="64"/>
      <c r="UWV4" s="64"/>
      <c r="UWW4" s="64"/>
      <c r="UWX4" s="64"/>
      <c r="UWY4" s="64"/>
      <c r="UWZ4" s="64"/>
      <c r="UXA4" s="64"/>
      <c r="UXB4" s="64"/>
      <c r="UXC4" s="64"/>
      <c r="UXD4" s="64"/>
      <c r="UXE4" s="64"/>
      <c r="UXF4" s="64"/>
      <c r="UXG4" s="64"/>
      <c r="UXH4" s="64"/>
      <c r="UXI4" s="64"/>
      <c r="UXJ4" s="64"/>
      <c r="UXK4" s="64"/>
      <c r="UXL4" s="64"/>
      <c r="UXM4" s="64"/>
      <c r="UXN4" s="64"/>
      <c r="UXO4" s="64"/>
      <c r="UXP4" s="64"/>
      <c r="UXQ4" s="64"/>
      <c r="UXR4" s="64"/>
      <c r="UXS4" s="64"/>
      <c r="UXT4" s="64"/>
      <c r="UXU4" s="64"/>
      <c r="UXV4" s="64"/>
      <c r="UXW4" s="64"/>
      <c r="UXX4" s="64"/>
      <c r="UXY4" s="64"/>
      <c r="UXZ4" s="64"/>
      <c r="UYA4" s="64"/>
      <c r="UYB4" s="64"/>
      <c r="UYC4" s="64"/>
      <c r="UYD4" s="64"/>
      <c r="UYE4" s="64"/>
      <c r="UYF4" s="64"/>
      <c r="UYG4" s="64"/>
      <c r="UYH4" s="64"/>
      <c r="UYI4" s="64"/>
      <c r="UYJ4" s="64"/>
      <c r="UYK4" s="64"/>
      <c r="UYL4" s="64"/>
      <c r="UYM4" s="64"/>
      <c r="UYN4" s="64"/>
      <c r="UYO4" s="64"/>
      <c r="UYP4" s="64"/>
      <c r="UYQ4" s="64"/>
      <c r="UYR4" s="64"/>
      <c r="UYS4" s="64"/>
      <c r="UYT4" s="64"/>
      <c r="UYU4" s="64"/>
      <c r="UYV4" s="64"/>
      <c r="UYW4" s="64"/>
      <c r="UYX4" s="64"/>
      <c r="UYY4" s="64"/>
      <c r="UYZ4" s="64"/>
      <c r="UZA4" s="64"/>
      <c r="UZB4" s="64"/>
      <c r="UZC4" s="64"/>
      <c r="UZD4" s="64"/>
      <c r="UZE4" s="64"/>
      <c r="UZF4" s="64"/>
      <c r="UZG4" s="64"/>
      <c r="UZH4" s="64"/>
      <c r="UZI4" s="64"/>
      <c r="UZJ4" s="64"/>
      <c r="UZK4" s="64"/>
      <c r="UZL4" s="64"/>
      <c r="UZM4" s="64"/>
      <c r="UZN4" s="64"/>
      <c r="UZO4" s="64"/>
      <c r="UZP4" s="64"/>
      <c r="UZQ4" s="64"/>
      <c r="UZR4" s="64"/>
      <c r="UZS4" s="64"/>
      <c r="UZT4" s="64"/>
      <c r="UZU4" s="64"/>
      <c r="UZV4" s="64"/>
      <c r="UZW4" s="64"/>
      <c r="UZX4" s="64"/>
      <c r="UZY4" s="64"/>
      <c r="UZZ4" s="64"/>
      <c r="VAA4" s="64"/>
      <c r="VAB4" s="64"/>
      <c r="VAC4" s="64"/>
      <c r="VAD4" s="64"/>
      <c r="VAE4" s="64"/>
      <c r="VAF4" s="64"/>
      <c r="VAG4" s="64"/>
      <c r="VAH4" s="64"/>
      <c r="VAI4" s="64"/>
      <c r="VAJ4" s="64"/>
      <c r="VAK4" s="64"/>
      <c r="VAL4" s="64"/>
      <c r="VAM4" s="64"/>
      <c r="VAN4" s="64"/>
      <c r="VAO4" s="64"/>
      <c r="VAP4" s="64"/>
      <c r="VAQ4" s="64"/>
      <c r="VAR4" s="64"/>
      <c r="VAS4" s="64"/>
      <c r="VAT4" s="64"/>
      <c r="VAU4" s="64"/>
      <c r="VAV4" s="64"/>
      <c r="VAW4" s="64"/>
      <c r="VAX4" s="64"/>
      <c r="VAY4" s="64"/>
      <c r="VAZ4" s="64"/>
      <c r="VBA4" s="64"/>
      <c r="VBB4" s="64"/>
      <c r="VBC4" s="64"/>
      <c r="VBD4" s="64"/>
      <c r="VBE4" s="64"/>
      <c r="VBF4" s="64"/>
      <c r="VBG4" s="64"/>
      <c r="VBH4" s="64"/>
      <c r="VBI4" s="64"/>
      <c r="VBJ4" s="64"/>
      <c r="VBK4" s="64"/>
      <c r="VBL4" s="64"/>
      <c r="VBM4" s="64"/>
      <c r="VBN4" s="64"/>
      <c r="VBO4" s="64"/>
      <c r="VBP4" s="64"/>
      <c r="VBQ4" s="64"/>
      <c r="VBR4" s="64"/>
      <c r="VBS4" s="64"/>
      <c r="VBT4" s="64"/>
      <c r="VBU4" s="64"/>
      <c r="VBV4" s="64"/>
      <c r="VBW4" s="64"/>
      <c r="VBX4" s="64"/>
      <c r="VBY4" s="64"/>
      <c r="VBZ4" s="64"/>
      <c r="VCA4" s="64"/>
      <c r="VCB4" s="64"/>
      <c r="VCC4" s="64"/>
      <c r="VCD4" s="64"/>
      <c r="VCE4" s="64"/>
      <c r="VCF4" s="64"/>
      <c r="VCG4" s="64"/>
      <c r="VCH4" s="64"/>
      <c r="VCI4" s="64"/>
      <c r="VCJ4" s="64"/>
      <c r="VCK4" s="64"/>
      <c r="VCL4" s="64"/>
      <c r="VCM4" s="64"/>
      <c r="VCN4" s="64"/>
      <c r="VCO4" s="64"/>
      <c r="VCP4" s="64"/>
      <c r="VCQ4" s="64"/>
      <c r="VCR4" s="64"/>
      <c r="VCS4" s="64"/>
      <c r="VCT4" s="64"/>
      <c r="VCU4" s="64"/>
      <c r="VCV4" s="64"/>
      <c r="VCW4" s="64"/>
      <c r="VCX4" s="64"/>
      <c r="VCY4" s="64"/>
      <c r="VCZ4" s="64"/>
      <c r="VDA4" s="64"/>
      <c r="VDB4" s="64"/>
      <c r="VDC4" s="64"/>
      <c r="VDD4" s="64"/>
      <c r="VDE4" s="64"/>
      <c r="VDF4" s="64"/>
      <c r="VDG4" s="64"/>
      <c r="VDH4" s="64"/>
      <c r="VDI4" s="64"/>
      <c r="VDJ4" s="64"/>
      <c r="VDK4" s="64"/>
      <c r="VDL4" s="64"/>
      <c r="VDM4" s="64"/>
      <c r="VDN4" s="64"/>
      <c r="VDO4" s="64"/>
      <c r="VDP4" s="64"/>
      <c r="VDQ4" s="64"/>
      <c r="VDR4" s="64"/>
      <c r="VDS4" s="64"/>
      <c r="VDT4" s="64"/>
      <c r="VDU4" s="64"/>
      <c r="VDV4" s="64"/>
      <c r="VDW4" s="64"/>
      <c r="VDX4" s="64"/>
      <c r="VDY4" s="64"/>
      <c r="VDZ4" s="64"/>
      <c r="VEA4" s="64"/>
      <c r="VEB4" s="64"/>
      <c r="VEC4" s="64"/>
      <c r="VED4" s="64"/>
      <c r="VEE4" s="64"/>
      <c r="VEF4" s="64"/>
      <c r="VEG4" s="64"/>
      <c r="VEH4" s="64"/>
      <c r="VEI4" s="64"/>
      <c r="VEJ4" s="64"/>
      <c r="VEK4" s="64"/>
      <c r="VEL4" s="64"/>
      <c r="VEM4" s="64"/>
      <c r="VEN4" s="64"/>
      <c r="VEO4" s="64"/>
      <c r="VEP4" s="64"/>
      <c r="VEQ4" s="64"/>
      <c r="VER4" s="64"/>
      <c r="VES4" s="64"/>
      <c r="VET4" s="64"/>
      <c r="VEU4" s="64"/>
      <c r="VEV4" s="64"/>
      <c r="VEW4" s="64"/>
      <c r="VEX4" s="64"/>
      <c r="VEY4" s="64"/>
      <c r="VEZ4" s="64"/>
      <c r="VFA4" s="64"/>
      <c r="VFB4" s="64"/>
      <c r="VFC4" s="64"/>
      <c r="VFD4" s="64"/>
      <c r="VFE4" s="64"/>
      <c r="VFF4" s="64"/>
      <c r="VFG4" s="64"/>
      <c r="VFH4" s="64"/>
      <c r="VFI4" s="64"/>
      <c r="VFJ4" s="64"/>
      <c r="VFK4" s="64"/>
      <c r="VFL4" s="64"/>
      <c r="VFM4" s="64"/>
      <c r="VFN4" s="64"/>
      <c r="VFO4" s="64"/>
      <c r="VFP4" s="64"/>
      <c r="VFQ4" s="64"/>
      <c r="VFR4" s="64"/>
      <c r="VFS4" s="64"/>
      <c r="VFT4" s="64"/>
      <c r="VFU4" s="64"/>
      <c r="VFV4" s="64"/>
      <c r="VFW4" s="64"/>
      <c r="VFX4" s="64"/>
      <c r="VFY4" s="64"/>
      <c r="VFZ4" s="64"/>
      <c r="VGA4" s="64"/>
      <c r="VGB4" s="64"/>
      <c r="VGC4" s="64"/>
      <c r="VGD4" s="64"/>
      <c r="VGE4" s="64"/>
      <c r="VGF4" s="64"/>
      <c r="VGG4" s="64"/>
      <c r="VGH4" s="64"/>
      <c r="VGI4" s="64"/>
      <c r="VGJ4" s="64"/>
      <c r="VGK4" s="64"/>
      <c r="VGL4" s="64"/>
      <c r="VGM4" s="64"/>
      <c r="VGN4" s="64"/>
      <c r="VGO4" s="64"/>
      <c r="VGP4" s="64"/>
      <c r="VGQ4" s="64"/>
      <c r="VGR4" s="64"/>
      <c r="VGS4" s="64"/>
      <c r="VGT4" s="64"/>
      <c r="VGU4" s="64"/>
      <c r="VGV4" s="64"/>
      <c r="VGW4" s="64"/>
      <c r="VGX4" s="64"/>
      <c r="VGY4" s="64"/>
      <c r="VGZ4" s="64"/>
      <c r="VHA4" s="64"/>
      <c r="VHB4" s="64"/>
      <c r="VHC4" s="64"/>
      <c r="VHD4" s="64"/>
      <c r="VHE4" s="64"/>
      <c r="VHF4" s="64"/>
      <c r="VHG4" s="64"/>
      <c r="VHH4" s="64"/>
      <c r="VHI4" s="64"/>
      <c r="VHJ4" s="64"/>
      <c r="VHK4" s="64"/>
      <c r="VHL4" s="64"/>
      <c r="VHM4" s="64"/>
      <c r="VHN4" s="64"/>
      <c r="VHO4" s="64"/>
      <c r="VHP4" s="64"/>
      <c r="VHQ4" s="64"/>
      <c r="VHR4" s="64"/>
      <c r="VHS4" s="64"/>
      <c r="VHT4" s="64"/>
      <c r="VHU4" s="64"/>
      <c r="VHV4" s="64"/>
      <c r="VHW4" s="64"/>
      <c r="VHX4" s="64"/>
      <c r="VHY4" s="64"/>
      <c r="VHZ4" s="64"/>
      <c r="VIA4" s="64"/>
      <c r="VIB4" s="64"/>
      <c r="VIC4" s="64"/>
      <c r="VID4" s="64"/>
      <c r="VIE4" s="64"/>
      <c r="VIF4" s="64"/>
      <c r="VIG4" s="64"/>
      <c r="VIH4" s="64"/>
      <c r="VII4" s="64"/>
      <c r="VIJ4" s="64"/>
      <c r="VIK4" s="64"/>
      <c r="VIL4" s="64"/>
      <c r="VIM4" s="64"/>
      <c r="VIN4" s="64"/>
      <c r="VIO4" s="64"/>
      <c r="VIP4" s="64"/>
      <c r="VIQ4" s="64"/>
      <c r="VIR4" s="64"/>
      <c r="VIS4" s="64"/>
      <c r="VIT4" s="64"/>
      <c r="VIU4" s="64"/>
      <c r="VIV4" s="64"/>
      <c r="VIW4" s="64"/>
      <c r="VIX4" s="64"/>
      <c r="VIY4" s="64"/>
      <c r="VIZ4" s="64"/>
      <c r="VJA4" s="64"/>
      <c r="VJB4" s="64"/>
      <c r="VJC4" s="64"/>
      <c r="VJD4" s="64"/>
      <c r="VJE4" s="64"/>
      <c r="VJF4" s="64"/>
      <c r="VJG4" s="64"/>
      <c r="VJH4" s="64"/>
      <c r="VJI4" s="64"/>
      <c r="VJJ4" s="64"/>
      <c r="VJK4" s="64"/>
      <c r="VJL4" s="64"/>
      <c r="VJM4" s="64"/>
      <c r="VJN4" s="64"/>
      <c r="VJO4" s="64"/>
      <c r="VJP4" s="64"/>
      <c r="VJQ4" s="64"/>
      <c r="VJR4" s="64"/>
      <c r="VJS4" s="64"/>
      <c r="VJT4" s="64"/>
      <c r="VJU4" s="64"/>
      <c r="VJV4" s="64"/>
      <c r="VJW4" s="64"/>
      <c r="VJX4" s="64"/>
      <c r="VJY4" s="64"/>
      <c r="VJZ4" s="64"/>
      <c r="VKA4" s="64"/>
      <c r="VKB4" s="64"/>
      <c r="VKC4" s="64"/>
      <c r="VKD4" s="64"/>
      <c r="VKE4" s="64"/>
      <c r="VKF4" s="64"/>
      <c r="VKG4" s="64"/>
      <c r="VKH4" s="64"/>
      <c r="VKI4" s="64"/>
      <c r="VKJ4" s="64"/>
      <c r="VKK4" s="64"/>
      <c r="VKL4" s="64"/>
      <c r="VKM4" s="64"/>
      <c r="VKN4" s="64"/>
      <c r="VKO4" s="64"/>
      <c r="VKP4" s="64"/>
      <c r="VKQ4" s="64"/>
      <c r="VKR4" s="64"/>
      <c r="VKS4" s="64"/>
      <c r="VKT4" s="64"/>
      <c r="VKU4" s="64"/>
      <c r="VKV4" s="64"/>
      <c r="VKW4" s="64"/>
      <c r="VKX4" s="64"/>
      <c r="VKY4" s="64"/>
      <c r="VKZ4" s="64"/>
      <c r="VLA4" s="64"/>
      <c r="VLB4" s="64"/>
      <c r="VLC4" s="64"/>
      <c r="VLD4" s="64"/>
      <c r="VLE4" s="64"/>
      <c r="VLF4" s="64"/>
      <c r="VLG4" s="64"/>
      <c r="VLH4" s="64"/>
      <c r="VLI4" s="64"/>
      <c r="VLJ4" s="64"/>
      <c r="VLK4" s="64"/>
      <c r="VLL4" s="64"/>
      <c r="VLM4" s="64"/>
      <c r="VLN4" s="64"/>
      <c r="VLO4" s="64"/>
      <c r="VLP4" s="64"/>
      <c r="VLQ4" s="64"/>
      <c r="VLR4" s="64"/>
      <c r="VLS4" s="64"/>
      <c r="VLT4" s="64"/>
      <c r="VLU4" s="64"/>
      <c r="VLV4" s="64"/>
      <c r="VLW4" s="64"/>
      <c r="VLX4" s="64"/>
      <c r="VLY4" s="64"/>
      <c r="VLZ4" s="64"/>
      <c r="VMA4" s="64"/>
      <c r="VMB4" s="64"/>
      <c r="VMC4" s="64"/>
      <c r="VMD4" s="64"/>
      <c r="VME4" s="64"/>
      <c r="VMF4" s="64"/>
      <c r="VMG4" s="64"/>
      <c r="VMH4" s="64"/>
      <c r="VMI4" s="64"/>
      <c r="VMJ4" s="64"/>
      <c r="VMK4" s="64"/>
      <c r="VML4" s="64"/>
      <c r="VMM4" s="64"/>
      <c r="VMN4" s="64"/>
      <c r="VMO4" s="64"/>
      <c r="VMP4" s="64"/>
      <c r="VMQ4" s="64"/>
      <c r="VMR4" s="64"/>
      <c r="VMS4" s="64"/>
      <c r="VMT4" s="64"/>
      <c r="VMU4" s="64"/>
      <c r="VMV4" s="64"/>
      <c r="VMW4" s="64"/>
      <c r="VMX4" s="64"/>
      <c r="VMY4" s="64"/>
      <c r="VMZ4" s="64"/>
      <c r="VNA4" s="64"/>
      <c r="VNB4" s="64"/>
      <c r="VNC4" s="64"/>
      <c r="VND4" s="64"/>
      <c r="VNE4" s="64"/>
      <c r="VNF4" s="64"/>
      <c r="VNG4" s="64"/>
      <c r="VNH4" s="64"/>
      <c r="VNI4" s="64"/>
      <c r="VNJ4" s="64"/>
      <c r="VNK4" s="64"/>
      <c r="VNL4" s="64"/>
      <c r="VNM4" s="64"/>
      <c r="VNN4" s="64"/>
      <c r="VNO4" s="64"/>
      <c r="VNP4" s="64"/>
      <c r="VNQ4" s="64"/>
      <c r="VNR4" s="64"/>
      <c r="VNS4" s="64"/>
      <c r="VNT4" s="64"/>
      <c r="VNU4" s="64"/>
      <c r="VNV4" s="64"/>
      <c r="VNW4" s="64"/>
      <c r="VNX4" s="64"/>
      <c r="VNY4" s="64"/>
      <c r="VNZ4" s="64"/>
      <c r="VOA4" s="64"/>
      <c r="VOB4" s="64"/>
      <c r="VOC4" s="64"/>
      <c r="VOD4" s="64"/>
      <c r="VOE4" s="64"/>
      <c r="VOF4" s="64"/>
      <c r="VOG4" s="64"/>
      <c r="VOH4" s="64"/>
      <c r="VOI4" s="64"/>
      <c r="VOJ4" s="64"/>
      <c r="VOK4" s="64"/>
      <c r="VOL4" s="64"/>
      <c r="VOM4" s="64"/>
      <c r="VON4" s="64"/>
      <c r="VOO4" s="64"/>
      <c r="VOP4" s="64"/>
      <c r="VOQ4" s="64"/>
      <c r="VOR4" s="64"/>
      <c r="VOS4" s="64"/>
      <c r="VOT4" s="64"/>
      <c r="VOU4" s="64"/>
      <c r="VOV4" s="64"/>
      <c r="VOW4" s="64"/>
      <c r="VOX4" s="64"/>
      <c r="VOY4" s="64"/>
      <c r="VOZ4" s="64"/>
      <c r="VPA4" s="64"/>
      <c r="VPB4" s="64"/>
      <c r="VPC4" s="64"/>
      <c r="VPD4" s="64"/>
      <c r="VPE4" s="64"/>
      <c r="VPF4" s="64"/>
      <c r="VPG4" s="64"/>
      <c r="VPH4" s="64"/>
      <c r="VPI4" s="64"/>
      <c r="VPJ4" s="64"/>
      <c r="VPK4" s="64"/>
      <c r="VPL4" s="64"/>
      <c r="VPM4" s="64"/>
      <c r="VPN4" s="64"/>
      <c r="VPO4" s="64"/>
      <c r="VPP4" s="64"/>
      <c r="VPQ4" s="64"/>
      <c r="VPR4" s="64"/>
      <c r="VPS4" s="64"/>
      <c r="VPT4" s="64"/>
      <c r="VPU4" s="64"/>
      <c r="VPV4" s="64"/>
      <c r="VPW4" s="64"/>
      <c r="VPX4" s="64"/>
      <c r="VPY4" s="64"/>
      <c r="VPZ4" s="64"/>
      <c r="VQA4" s="64"/>
      <c r="VQB4" s="64"/>
      <c r="VQC4" s="64"/>
      <c r="VQD4" s="64"/>
      <c r="VQE4" s="64"/>
      <c r="VQF4" s="64"/>
      <c r="VQG4" s="64"/>
      <c r="VQH4" s="64"/>
      <c r="VQI4" s="64"/>
      <c r="VQJ4" s="64"/>
      <c r="VQK4" s="64"/>
      <c r="VQL4" s="64"/>
      <c r="VQM4" s="64"/>
      <c r="VQN4" s="64"/>
      <c r="VQO4" s="64"/>
      <c r="VQP4" s="64"/>
      <c r="VQQ4" s="64"/>
      <c r="VQR4" s="64"/>
      <c r="VQS4" s="64"/>
      <c r="VQT4" s="64"/>
      <c r="VQU4" s="64"/>
      <c r="VQV4" s="64"/>
      <c r="VQW4" s="64"/>
      <c r="VQX4" s="64"/>
      <c r="VQY4" s="64"/>
      <c r="VQZ4" s="64"/>
      <c r="VRA4" s="64"/>
      <c r="VRB4" s="64"/>
      <c r="VRC4" s="64"/>
      <c r="VRD4" s="64"/>
      <c r="VRE4" s="64"/>
      <c r="VRF4" s="64"/>
      <c r="VRG4" s="64"/>
      <c r="VRH4" s="64"/>
      <c r="VRI4" s="64"/>
      <c r="VRJ4" s="64"/>
      <c r="VRK4" s="64"/>
      <c r="VRL4" s="64"/>
      <c r="VRM4" s="64"/>
      <c r="VRN4" s="64"/>
      <c r="VRO4" s="64"/>
      <c r="VRP4" s="64"/>
      <c r="VRQ4" s="64"/>
      <c r="VRR4" s="64"/>
      <c r="VRS4" s="64"/>
      <c r="VRT4" s="64"/>
      <c r="VRU4" s="64"/>
      <c r="VRV4" s="64"/>
      <c r="VRW4" s="64"/>
      <c r="VRX4" s="64"/>
      <c r="VRY4" s="64"/>
      <c r="VRZ4" s="64"/>
      <c r="VSA4" s="64"/>
      <c r="VSB4" s="64"/>
      <c r="VSC4" s="64"/>
      <c r="VSD4" s="64"/>
      <c r="VSE4" s="64"/>
      <c r="VSF4" s="64"/>
      <c r="VSG4" s="64"/>
      <c r="VSH4" s="64"/>
      <c r="VSI4" s="64"/>
      <c r="VSJ4" s="64"/>
      <c r="VSK4" s="64"/>
      <c r="VSL4" s="64"/>
      <c r="VSM4" s="64"/>
      <c r="VSN4" s="64"/>
      <c r="VSO4" s="64"/>
      <c r="VSP4" s="64"/>
      <c r="VSQ4" s="64"/>
      <c r="VSR4" s="64"/>
      <c r="VSS4" s="64"/>
      <c r="VST4" s="64"/>
      <c r="VSU4" s="64"/>
      <c r="VSV4" s="64"/>
      <c r="VSW4" s="64"/>
      <c r="VSX4" s="64"/>
      <c r="VSY4" s="64"/>
      <c r="VSZ4" s="64"/>
      <c r="VTA4" s="64"/>
      <c r="VTB4" s="64"/>
      <c r="VTC4" s="64"/>
      <c r="VTD4" s="64"/>
      <c r="VTE4" s="64"/>
      <c r="VTF4" s="64"/>
      <c r="VTG4" s="64"/>
      <c r="VTH4" s="64"/>
      <c r="VTI4" s="64"/>
      <c r="VTJ4" s="64"/>
      <c r="VTK4" s="64"/>
      <c r="VTL4" s="64"/>
      <c r="VTM4" s="64"/>
      <c r="VTN4" s="64"/>
      <c r="VTO4" s="64"/>
      <c r="VTP4" s="64"/>
      <c r="VTQ4" s="64"/>
      <c r="VTR4" s="64"/>
      <c r="VTS4" s="64"/>
      <c r="VTT4" s="64"/>
      <c r="VTU4" s="64"/>
      <c r="VTV4" s="64"/>
      <c r="VTW4" s="64"/>
      <c r="VTX4" s="64"/>
      <c r="VTY4" s="64"/>
      <c r="VTZ4" s="64"/>
      <c r="VUA4" s="64"/>
      <c r="VUB4" s="64"/>
      <c r="VUC4" s="64"/>
      <c r="VUD4" s="64"/>
      <c r="VUE4" s="64"/>
      <c r="VUF4" s="64"/>
      <c r="VUG4" s="64"/>
      <c r="VUH4" s="64"/>
      <c r="VUI4" s="64"/>
      <c r="VUJ4" s="64"/>
      <c r="VUK4" s="64"/>
      <c r="VUL4" s="64"/>
      <c r="VUM4" s="64"/>
      <c r="VUN4" s="64"/>
      <c r="VUO4" s="64"/>
      <c r="VUP4" s="64"/>
      <c r="VUQ4" s="64"/>
      <c r="VUR4" s="64"/>
      <c r="VUS4" s="64"/>
      <c r="VUT4" s="64"/>
      <c r="VUU4" s="64"/>
      <c r="VUV4" s="64"/>
      <c r="VUW4" s="64"/>
      <c r="VUX4" s="64"/>
      <c r="VUY4" s="64"/>
      <c r="VUZ4" s="64"/>
      <c r="VVA4" s="64"/>
      <c r="VVB4" s="64"/>
      <c r="VVC4" s="64"/>
      <c r="VVD4" s="64"/>
      <c r="VVE4" s="64"/>
      <c r="VVF4" s="64"/>
      <c r="VVG4" s="64"/>
      <c r="VVH4" s="64"/>
      <c r="VVI4" s="64"/>
      <c r="VVJ4" s="64"/>
      <c r="VVK4" s="64"/>
      <c r="VVL4" s="64"/>
      <c r="VVM4" s="64"/>
      <c r="VVN4" s="64"/>
      <c r="VVO4" s="64"/>
      <c r="VVP4" s="64"/>
      <c r="VVQ4" s="64"/>
      <c r="VVR4" s="64"/>
      <c r="VVS4" s="64"/>
      <c r="VVT4" s="64"/>
      <c r="VVU4" s="64"/>
      <c r="VVV4" s="64"/>
      <c r="VVW4" s="64"/>
      <c r="VVX4" s="64"/>
      <c r="VVY4" s="64"/>
      <c r="VVZ4" s="64"/>
      <c r="VWA4" s="64"/>
      <c r="VWB4" s="64"/>
      <c r="VWC4" s="64"/>
      <c r="VWD4" s="64"/>
      <c r="VWE4" s="64"/>
      <c r="VWF4" s="64"/>
      <c r="VWG4" s="64"/>
      <c r="VWH4" s="64"/>
      <c r="VWI4" s="64"/>
      <c r="VWJ4" s="64"/>
      <c r="VWK4" s="64"/>
      <c r="VWL4" s="64"/>
      <c r="VWM4" s="64"/>
      <c r="VWN4" s="64"/>
      <c r="VWO4" s="64"/>
      <c r="VWP4" s="64"/>
      <c r="VWQ4" s="64"/>
      <c r="VWR4" s="64"/>
      <c r="VWS4" s="64"/>
      <c r="VWT4" s="64"/>
      <c r="VWU4" s="64"/>
      <c r="VWV4" s="64"/>
      <c r="VWW4" s="64"/>
      <c r="VWX4" s="64"/>
      <c r="VWY4" s="64"/>
      <c r="VWZ4" s="64"/>
      <c r="VXA4" s="64"/>
      <c r="VXB4" s="64"/>
      <c r="VXC4" s="64"/>
      <c r="VXD4" s="64"/>
      <c r="VXE4" s="64"/>
      <c r="VXF4" s="64"/>
      <c r="VXG4" s="64"/>
      <c r="VXH4" s="64"/>
      <c r="VXI4" s="64"/>
      <c r="VXJ4" s="64"/>
      <c r="VXK4" s="64"/>
      <c r="VXL4" s="64"/>
      <c r="VXM4" s="64"/>
      <c r="VXN4" s="64"/>
      <c r="VXO4" s="64"/>
      <c r="VXP4" s="64"/>
      <c r="VXQ4" s="64"/>
      <c r="VXR4" s="64"/>
      <c r="VXS4" s="64"/>
      <c r="VXT4" s="64"/>
      <c r="VXU4" s="64"/>
      <c r="VXV4" s="64"/>
      <c r="VXW4" s="64"/>
      <c r="VXX4" s="64"/>
      <c r="VXY4" s="64"/>
      <c r="VXZ4" s="64"/>
      <c r="VYA4" s="64"/>
      <c r="VYB4" s="64"/>
      <c r="VYC4" s="64"/>
      <c r="VYD4" s="64"/>
      <c r="VYE4" s="64"/>
      <c r="VYF4" s="64"/>
      <c r="VYG4" s="64"/>
      <c r="VYH4" s="64"/>
      <c r="VYI4" s="64"/>
      <c r="VYJ4" s="64"/>
      <c r="VYK4" s="64"/>
      <c r="VYL4" s="64"/>
      <c r="VYM4" s="64"/>
      <c r="VYN4" s="64"/>
      <c r="VYO4" s="64"/>
      <c r="VYP4" s="64"/>
      <c r="VYQ4" s="64"/>
      <c r="VYR4" s="64"/>
      <c r="VYS4" s="64"/>
      <c r="VYT4" s="64"/>
      <c r="VYU4" s="64"/>
      <c r="VYV4" s="64"/>
      <c r="VYW4" s="64"/>
      <c r="VYX4" s="64"/>
      <c r="VYY4" s="64"/>
      <c r="VYZ4" s="64"/>
      <c r="VZA4" s="64"/>
      <c r="VZB4" s="64"/>
      <c r="VZC4" s="64"/>
      <c r="VZD4" s="64"/>
      <c r="VZE4" s="64"/>
      <c r="VZF4" s="64"/>
      <c r="VZG4" s="64"/>
      <c r="VZH4" s="64"/>
      <c r="VZI4" s="64"/>
      <c r="VZJ4" s="64"/>
      <c r="VZK4" s="64"/>
      <c r="VZL4" s="64"/>
      <c r="VZM4" s="64"/>
      <c r="VZN4" s="64"/>
      <c r="VZO4" s="64"/>
      <c r="VZP4" s="64"/>
      <c r="VZQ4" s="64"/>
      <c r="VZR4" s="64"/>
      <c r="VZS4" s="64"/>
      <c r="VZT4" s="64"/>
      <c r="VZU4" s="64"/>
      <c r="VZV4" s="64"/>
      <c r="VZW4" s="64"/>
      <c r="VZX4" s="64"/>
      <c r="VZY4" s="64"/>
      <c r="VZZ4" s="64"/>
      <c r="WAA4" s="64"/>
      <c r="WAB4" s="64"/>
      <c r="WAC4" s="64"/>
      <c r="WAD4" s="64"/>
      <c r="WAE4" s="64"/>
      <c r="WAF4" s="64"/>
      <c r="WAG4" s="64"/>
      <c r="WAH4" s="64"/>
      <c r="WAI4" s="64"/>
      <c r="WAJ4" s="64"/>
      <c r="WAK4" s="64"/>
      <c r="WAL4" s="64"/>
      <c r="WAM4" s="64"/>
      <c r="WAN4" s="64"/>
      <c r="WAO4" s="64"/>
      <c r="WAP4" s="64"/>
      <c r="WAQ4" s="64"/>
      <c r="WAR4" s="64"/>
      <c r="WAS4" s="64"/>
      <c r="WAT4" s="64"/>
      <c r="WAU4" s="64"/>
      <c r="WAV4" s="64"/>
      <c r="WAW4" s="64"/>
      <c r="WAX4" s="64"/>
      <c r="WAY4" s="64"/>
      <c r="WAZ4" s="64"/>
      <c r="WBA4" s="64"/>
      <c r="WBB4" s="64"/>
      <c r="WBC4" s="64"/>
      <c r="WBD4" s="64"/>
      <c r="WBE4" s="64"/>
      <c r="WBF4" s="64"/>
      <c r="WBG4" s="64"/>
      <c r="WBH4" s="64"/>
      <c r="WBI4" s="64"/>
      <c r="WBJ4" s="64"/>
      <c r="WBK4" s="64"/>
      <c r="WBL4" s="64"/>
      <c r="WBM4" s="64"/>
      <c r="WBN4" s="64"/>
      <c r="WBO4" s="64"/>
      <c r="WBP4" s="64"/>
      <c r="WBQ4" s="64"/>
      <c r="WBR4" s="64"/>
      <c r="WBS4" s="64"/>
      <c r="WBT4" s="64"/>
      <c r="WBU4" s="64"/>
      <c r="WBV4" s="64"/>
      <c r="WBW4" s="64"/>
      <c r="WBX4" s="64"/>
      <c r="WBY4" s="64"/>
      <c r="WBZ4" s="64"/>
      <c r="WCA4" s="64"/>
      <c r="WCB4" s="64"/>
      <c r="WCC4" s="64"/>
      <c r="WCD4" s="64"/>
      <c r="WCE4" s="64"/>
      <c r="WCF4" s="64"/>
      <c r="WCG4" s="64"/>
      <c r="WCH4" s="64"/>
      <c r="WCI4" s="64"/>
      <c r="WCJ4" s="64"/>
      <c r="WCK4" s="64"/>
      <c r="WCL4" s="64"/>
      <c r="WCM4" s="64"/>
      <c r="WCN4" s="64"/>
      <c r="WCO4" s="64"/>
      <c r="WCP4" s="64"/>
      <c r="WCQ4" s="64"/>
      <c r="WCR4" s="64"/>
      <c r="WCS4" s="64"/>
      <c r="WCT4" s="64"/>
      <c r="WCU4" s="64"/>
      <c r="WCV4" s="64"/>
      <c r="WCW4" s="64"/>
      <c r="WCX4" s="64"/>
      <c r="WCY4" s="64"/>
      <c r="WCZ4" s="64"/>
      <c r="WDA4" s="64"/>
      <c r="WDB4" s="64"/>
      <c r="WDC4" s="64"/>
      <c r="WDD4" s="64"/>
      <c r="WDE4" s="64"/>
      <c r="WDF4" s="64"/>
      <c r="WDG4" s="64"/>
      <c r="WDH4" s="64"/>
      <c r="WDI4" s="64"/>
      <c r="WDJ4" s="64"/>
      <c r="WDK4" s="64"/>
      <c r="WDL4" s="64"/>
      <c r="WDM4" s="64"/>
      <c r="WDN4" s="64"/>
      <c r="WDO4" s="64"/>
      <c r="WDP4" s="64"/>
      <c r="WDQ4" s="64"/>
      <c r="WDR4" s="64"/>
      <c r="WDS4" s="64"/>
      <c r="WDT4" s="64"/>
      <c r="WDU4" s="64"/>
      <c r="WDV4" s="64"/>
      <c r="WDW4" s="64"/>
      <c r="WDX4" s="64"/>
      <c r="WDY4" s="64"/>
      <c r="WDZ4" s="64"/>
      <c r="WEA4" s="64"/>
      <c r="WEB4" s="64"/>
      <c r="WEC4" s="64"/>
      <c r="WED4" s="64"/>
      <c r="WEE4" s="64"/>
      <c r="WEF4" s="64"/>
      <c r="WEG4" s="64"/>
      <c r="WEH4" s="64"/>
      <c r="WEI4" s="64"/>
      <c r="WEJ4" s="64"/>
      <c r="WEK4" s="64"/>
      <c r="WEL4" s="64"/>
      <c r="WEM4" s="64"/>
      <c r="WEN4" s="64"/>
      <c r="WEO4" s="64"/>
      <c r="WEP4" s="64"/>
      <c r="WEQ4" s="64"/>
      <c r="WER4" s="64"/>
      <c r="WES4" s="64"/>
      <c r="WET4" s="64"/>
      <c r="WEU4" s="64"/>
      <c r="WEV4" s="64"/>
      <c r="WEW4" s="64"/>
      <c r="WEX4" s="64"/>
      <c r="WEY4" s="64"/>
      <c r="WEZ4" s="64"/>
      <c r="WFA4" s="64"/>
      <c r="WFB4" s="64"/>
      <c r="WFC4" s="64"/>
      <c r="WFD4" s="64"/>
      <c r="WFE4" s="64"/>
      <c r="WFF4" s="64"/>
      <c r="WFG4" s="64"/>
      <c r="WFH4" s="64"/>
      <c r="WFI4" s="64"/>
      <c r="WFJ4" s="64"/>
      <c r="WFK4" s="64"/>
      <c r="WFL4" s="64"/>
      <c r="WFM4" s="64"/>
      <c r="WFN4" s="64"/>
      <c r="WFO4" s="64"/>
      <c r="WFP4" s="64"/>
      <c r="WFQ4" s="64"/>
      <c r="WFR4" s="64"/>
      <c r="WFS4" s="64"/>
      <c r="WFT4" s="64"/>
      <c r="WFU4" s="64"/>
      <c r="WFV4" s="64"/>
      <c r="WFW4" s="64"/>
      <c r="WFX4" s="64"/>
      <c r="WFY4" s="64"/>
      <c r="WFZ4" s="64"/>
      <c r="WGA4" s="64"/>
      <c r="WGB4" s="64"/>
      <c r="WGC4" s="64"/>
      <c r="WGD4" s="64"/>
      <c r="WGE4" s="64"/>
      <c r="WGF4" s="64"/>
      <c r="WGG4" s="64"/>
      <c r="WGH4" s="64"/>
      <c r="WGI4" s="64"/>
      <c r="WGJ4" s="64"/>
      <c r="WGK4" s="64"/>
      <c r="WGL4" s="64"/>
      <c r="WGM4" s="64"/>
      <c r="WGN4" s="64"/>
      <c r="WGO4" s="64"/>
      <c r="WGP4" s="64"/>
      <c r="WGQ4" s="64"/>
      <c r="WGR4" s="64"/>
      <c r="WGS4" s="64"/>
      <c r="WGT4" s="64"/>
      <c r="WGU4" s="64"/>
      <c r="WGV4" s="64"/>
      <c r="WGW4" s="64"/>
      <c r="WGX4" s="64"/>
      <c r="WGY4" s="64"/>
      <c r="WGZ4" s="64"/>
      <c r="WHA4" s="64"/>
      <c r="WHB4" s="64"/>
      <c r="WHC4" s="64"/>
      <c r="WHD4" s="64"/>
      <c r="WHE4" s="64"/>
      <c r="WHF4" s="64"/>
      <c r="WHG4" s="64"/>
      <c r="WHH4" s="64"/>
      <c r="WHI4" s="64"/>
      <c r="WHJ4" s="64"/>
      <c r="WHK4" s="64"/>
      <c r="WHL4" s="64"/>
      <c r="WHM4" s="64"/>
      <c r="WHN4" s="64"/>
      <c r="WHO4" s="64"/>
      <c r="WHP4" s="64"/>
      <c r="WHQ4" s="64"/>
      <c r="WHR4" s="64"/>
      <c r="WHS4" s="64"/>
      <c r="WHT4" s="64"/>
      <c r="WHU4" s="64"/>
      <c r="WHV4" s="64"/>
      <c r="WHW4" s="64"/>
      <c r="WHX4" s="64"/>
      <c r="WHY4" s="64"/>
      <c r="WHZ4" s="64"/>
      <c r="WIA4" s="64"/>
      <c r="WIB4" s="64"/>
      <c r="WIC4" s="64"/>
      <c r="WID4" s="64"/>
      <c r="WIE4" s="64"/>
      <c r="WIF4" s="64"/>
      <c r="WIG4" s="64"/>
      <c r="WIH4" s="64"/>
      <c r="WII4" s="64"/>
      <c r="WIJ4" s="64"/>
      <c r="WIK4" s="64"/>
      <c r="WIL4" s="64"/>
      <c r="WIM4" s="64"/>
      <c r="WIN4" s="64"/>
      <c r="WIO4" s="64"/>
      <c r="WIP4" s="64"/>
      <c r="WIQ4" s="64"/>
      <c r="WIR4" s="64"/>
      <c r="WIS4" s="64"/>
      <c r="WIT4" s="64"/>
      <c r="WIU4" s="64"/>
      <c r="WIV4" s="64"/>
      <c r="WIW4" s="64"/>
      <c r="WIX4" s="64"/>
      <c r="WIY4" s="64"/>
      <c r="WIZ4" s="64"/>
      <c r="WJA4" s="64"/>
      <c r="WJB4" s="64"/>
      <c r="WJC4" s="64"/>
      <c r="WJD4" s="64"/>
      <c r="WJE4" s="64"/>
      <c r="WJF4" s="64"/>
      <c r="WJG4" s="64"/>
      <c r="WJH4" s="64"/>
      <c r="WJI4" s="64"/>
      <c r="WJJ4" s="64"/>
      <c r="WJK4" s="64"/>
      <c r="WJL4" s="64"/>
      <c r="WJM4" s="64"/>
      <c r="WJN4" s="64"/>
      <c r="WJO4" s="64"/>
      <c r="WJP4" s="64"/>
      <c r="WJQ4" s="64"/>
      <c r="WJR4" s="64"/>
      <c r="WJS4" s="64"/>
      <c r="WJT4" s="64"/>
      <c r="WJU4" s="64"/>
      <c r="WJV4" s="64"/>
      <c r="WJW4" s="64"/>
      <c r="WJX4" s="64"/>
      <c r="WJY4" s="64"/>
      <c r="WJZ4" s="64"/>
      <c r="WKA4" s="64"/>
      <c r="WKB4" s="64"/>
      <c r="WKC4" s="64"/>
      <c r="WKD4" s="64"/>
      <c r="WKE4" s="64"/>
      <c r="WKF4" s="64"/>
      <c r="WKG4" s="64"/>
      <c r="WKH4" s="64"/>
      <c r="WKI4" s="64"/>
      <c r="WKJ4" s="64"/>
      <c r="WKK4" s="64"/>
      <c r="WKL4" s="64"/>
      <c r="WKM4" s="64"/>
      <c r="WKN4" s="64"/>
      <c r="WKO4" s="64"/>
      <c r="WKP4" s="64"/>
      <c r="WKQ4" s="64"/>
      <c r="WKR4" s="64"/>
      <c r="WKS4" s="64"/>
      <c r="WKT4" s="64"/>
      <c r="WKU4" s="64"/>
      <c r="WKV4" s="64"/>
      <c r="WKW4" s="64"/>
      <c r="WKX4" s="64"/>
      <c r="WKY4" s="64"/>
      <c r="WKZ4" s="64"/>
      <c r="WLA4" s="64"/>
      <c r="WLB4" s="64"/>
      <c r="WLC4" s="64"/>
      <c r="WLD4" s="64"/>
      <c r="WLE4" s="64"/>
      <c r="WLF4" s="64"/>
      <c r="WLG4" s="64"/>
      <c r="WLH4" s="64"/>
      <c r="WLI4" s="64"/>
      <c r="WLJ4" s="64"/>
      <c r="WLK4" s="64"/>
      <c r="WLL4" s="64"/>
      <c r="WLM4" s="64"/>
      <c r="WLN4" s="64"/>
      <c r="WLO4" s="64"/>
      <c r="WLP4" s="64"/>
      <c r="WLQ4" s="64"/>
      <c r="WLR4" s="64"/>
      <c r="WLS4" s="64"/>
      <c r="WLT4" s="64"/>
      <c r="WLU4" s="64"/>
      <c r="WLV4" s="64"/>
      <c r="WLW4" s="64"/>
      <c r="WLX4" s="64"/>
      <c r="WLY4" s="64"/>
      <c r="WLZ4" s="64"/>
      <c r="WMA4" s="64"/>
      <c r="WMB4" s="64"/>
      <c r="WMC4" s="64"/>
      <c r="WMD4" s="64"/>
      <c r="WME4" s="64"/>
      <c r="WMF4" s="64"/>
      <c r="WMG4" s="64"/>
      <c r="WMH4" s="64"/>
      <c r="WMI4" s="64"/>
      <c r="WMJ4" s="64"/>
      <c r="WMK4" s="64"/>
      <c r="WML4" s="64"/>
      <c r="WMM4" s="64"/>
      <c r="WMN4" s="64"/>
      <c r="WMO4" s="64"/>
      <c r="WMP4" s="64"/>
      <c r="WMQ4" s="64"/>
      <c r="WMR4" s="64"/>
      <c r="WMS4" s="64"/>
      <c r="WMT4" s="64"/>
      <c r="WMU4" s="64"/>
      <c r="WMV4" s="64"/>
      <c r="WMW4" s="64"/>
      <c r="WMX4" s="64"/>
      <c r="WMY4" s="64"/>
      <c r="WMZ4" s="64"/>
      <c r="WNA4" s="64"/>
      <c r="WNB4" s="64"/>
      <c r="WNC4" s="64"/>
      <c r="WND4" s="64"/>
      <c r="WNE4" s="64"/>
      <c r="WNF4" s="64"/>
      <c r="WNG4" s="64"/>
      <c r="WNH4" s="64"/>
      <c r="WNI4" s="64"/>
      <c r="WNJ4" s="64"/>
      <c r="WNK4" s="64"/>
      <c r="WNL4" s="64"/>
      <c r="WNM4" s="64"/>
      <c r="WNN4" s="64"/>
      <c r="WNO4" s="64"/>
      <c r="WNP4" s="64"/>
      <c r="WNQ4" s="64"/>
      <c r="WNR4" s="64"/>
      <c r="WNS4" s="64"/>
      <c r="WNT4" s="64"/>
      <c r="WNU4" s="64"/>
      <c r="WNV4" s="64"/>
      <c r="WNW4" s="64"/>
      <c r="WNX4" s="64"/>
      <c r="WNY4" s="64"/>
      <c r="WNZ4" s="64"/>
      <c r="WOA4" s="64"/>
      <c r="WOB4" s="64"/>
      <c r="WOC4" s="64"/>
      <c r="WOD4" s="64"/>
      <c r="WOE4" s="64"/>
      <c r="WOF4" s="64"/>
      <c r="WOG4" s="64"/>
      <c r="WOH4" s="64"/>
      <c r="WOI4" s="64"/>
      <c r="WOJ4" s="64"/>
      <c r="WOK4" s="64"/>
      <c r="WOL4" s="64"/>
      <c r="WOM4" s="64"/>
      <c r="WON4" s="64"/>
      <c r="WOO4" s="64"/>
      <c r="WOP4" s="64"/>
      <c r="WOQ4" s="64"/>
      <c r="WOR4" s="64"/>
      <c r="WOS4" s="64"/>
      <c r="WOT4" s="64"/>
      <c r="WOU4" s="64"/>
      <c r="WOV4" s="64"/>
      <c r="WOW4" s="64"/>
      <c r="WOX4" s="64"/>
      <c r="WOY4" s="64"/>
      <c r="WOZ4" s="64"/>
      <c r="WPA4" s="64"/>
      <c r="WPB4" s="64"/>
      <c r="WPC4" s="64"/>
      <c r="WPD4" s="64"/>
      <c r="WPE4" s="64"/>
      <c r="WPF4" s="64"/>
      <c r="WPG4" s="64"/>
      <c r="WPH4" s="64"/>
      <c r="WPI4" s="64"/>
      <c r="WPJ4" s="64"/>
      <c r="WPK4" s="64"/>
      <c r="WPL4" s="64"/>
      <c r="WPM4" s="64"/>
      <c r="WPN4" s="64"/>
      <c r="WPO4" s="64"/>
      <c r="WPP4" s="64"/>
      <c r="WPQ4" s="64"/>
      <c r="WPR4" s="64"/>
      <c r="WPS4" s="64"/>
      <c r="WPT4" s="64"/>
      <c r="WPU4" s="64"/>
      <c r="WPV4" s="64"/>
      <c r="WPW4" s="64"/>
      <c r="WPX4" s="64"/>
      <c r="WPY4" s="64"/>
      <c r="WPZ4" s="64"/>
      <c r="WQA4" s="64"/>
      <c r="WQB4" s="64"/>
      <c r="WQC4" s="64"/>
      <c r="WQD4" s="64"/>
      <c r="WQE4" s="64"/>
      <c r="WQF4" s="64"/>
      <c r="WQG4" s="64"/>
      <c r="WQH4" s="64"/>
      <c r="WQI4" s="64"/>
      <c r="WQJ4" s="64"/>
      <c r="WQK4" s="64"/>
      <c r="WQL4" s="64"/>
      <c r="WQM4" s="64"/>
      <c r="WQN4" s="64"/>
      <c r="WQO4" s="64"/>
      <c r="WQP4" s="64"/>
      <c r="WQQ4" s="64"/>
      <c r="WQR4" s="64"/>
      <c r="WQS4" s="64"/>
      <c r="WQT4" s="64"/>
      <c r="WQU4" s="64"/>
      <c r="WQV4" s="64"/>
      <c r="WQW4" s="64"/>
      <c r="WQX4" s="64"/>
      <c r="WQY4" s="64"/>
      <c r="WQZ4" s="64"/>
      <c r="WRA4" s="64"/>
      <c r="WRB4" s="64"/>
      <c r="WRC4" s="64"/>
      <c r="WRD4" s="64"/>
      <c r="WRE4" s="64"/>
      <c r="WRF4" s="64"/>
      <c r="WRG4" s="64"/>
      <c r="WRH4" s="64"/>
      <c r="WRI4" s="64"/>
      <c r="WRJ4" s="64"/>
      <c r="WRK4" s="64"/>
      <c r="WRL4" s="64"/>
      <c r="WRM4" s="64"/>
      <c r="WRN4" s="64"/>
      <c r="WRO4" s="64"/>
      <c r="WRP4" s="64"/>
      <c r="WRQ4" s="64"/>
      <c r="WRR4" s="64"/>
      <c r="WRS4" s="64"/>
      <c r="WRT4" s="64"/>
      <c r="WRU4" s="64"/>
      <c r="WRV4" s="64"/>
      <c r="WRW4" s="64"/>
      <c r="WRX4" s="64"/>
      <c r="WRY4" s="64"/>
      <c r="WRZ4" s="64"/>
      <c r="WSA4" s="64"/>
      <c r="WSB4" s="64"/>
      <c r="WSC4" s="64"/>
      <c r="WSD4" s="64"/>
      <c r="WSE4" s="64"/>
      <c r="WSF4" s="64"/>
      <c r="WSG4" s="64"/>
      <c r="WSH4" s="64"/>
      <c r="WSI4" s="64"/>
      <c r="WSJ4" s="64"/>
      <c r="WSK4" s="64"/>
      <c r="WSL4" s="64"/>
      <c r="WSM4" s="64"/>
      <c r="WSN4" s="64"/>
      <c r="WSO4" s="64"/>
      <c r="WSP4" s="64"/>
      <c r="WSQ4" s="64"/>
      <c r="WSR4" s="64"/>
      <c r="WSS4" s="64"/>
      <c r="WST4" s="64"/>
      <c r="WSU4" s="64"/>
      <c r="WSV4" s="64"/>
      <c r="WSW4" s="64"/>
      <c r="WSX4" s="64"/>
      <c r="WSY4" s="64"/>
      <c r="WSZ4" s="64"/>
      <c r="WTA4" s="64"/>
      <c r="WTB4" s="64"/>
      <c r="WTC4" s="64"/>
      <c r="WTD4" s="64"/>
      <c r="WTE4" s="64"/>
      <c r="WTF4" s="64"/>
      <c r="WTG4" s="64"/>
      <c r="WTH4" s="64"/>
      <c r="WTI4" s="64"/>
      <c r="WTJ4" s="64"/>
      <c r="WTK4" s="64"/>
      <c r="WTL4" s="64"/>
      <c r="WTM4" s="64"/>
      <c r="WTN4" s="64"/>
      <c r="WTO4" s="64"/>
      <c r="WTP4" s="64"/>
      <c r="WTQ4" s="64"/>
      <c r="WTR4" s="64"/>
      <c r="WTS4" s="64"/>
      <c r="WTT4" s="64"/>
      <c r="WTU4" s="64"/>
      <c r="WTV4" s="64"/>
      <c r="WTW4" s="64"/>
      <c r="WTX4" s="64"/>
      <c r="WTY4" s="64"/>
      <c r="WTZ4" s="64"/>
      <c r="WUA4" s="64"/>
      <c r="WUB4" s="64"/>
      <c r="WUC4" s="64"/>
      <c r="WUD4" s="64"/>
      <c r="WUE4" s="64"/>
      <c r="WUF4" s="64"/>
      <c r="WUG4" s="64"/>
      <c r="WUH4" s="64"/>
      <c r="WUI4" s="64"/>
      <c r="WUJ4" s="64"/>
      <c r="WUK4" s="64"/>
      <c r="WUL4" s="64"/>
      <c r="WUM4" s="64"/>
      <c r="WUN4" s="64"/>
      <c r="WUO4" s="64"/>
      <c r="WUP4" s="64"/>
      <c r="WUQ4" s="64"/>
      <c r="WUR4" s="64"/>
      <c r="WUS4" s="64"/>
      <c r="WUT4" s="64"/>
      <c r="WUU4" s="64"/>
      <c r="WUV4" s="64"/>
      <c r="WUW4" s="64"/>
      <c r="WUX4" s="64"/>
      <c r="WUY4" s="64"/>
      <c r="WUZ4" s="64"/>
      <c r="WVA4" s="64"/>
      <c r="WVB4" s="64"/>
      <c r="WVC4" s="64"/>
      <c r="WVD4" s="64"/>
      <c r="WVE4" s="64"/>
      <c r="WVF4" s="64"/>
      <c r="WVG4" s="64"/>
      <c r="WVH4" s="64"/>
      <c r="WVI4" s="64"/>
      <c r="WVJ4" s="64"/>
      <c r="WVK4" s="64"/>
      <c r="WVL4" s="64"/>
      <c r="WVM4" s="64"/>
      <c r="WVN4" s="64"/>
      <c r="WVO4" s="64"/>
      <c r="WVP4" s="64"/>
      <c r="WVQ4" s="64"/>
      <c r="WVR4" s="64"/>
      <c r="WVS4" s="64"/>
      <c r="WVT4" s="64"/>
      <c r="WVU4" s="64"/>
      <c r="WVV4" s="64"/>
      <c r="WVW4" s="64"/>
      <c r="WVX4" s="64"/>
      <c r="WVY4" s="64"/>
      <c r="WVZ4" s="64"/>
      <c r="WWA4" s="64"/>
      <c r="WWB4" s="64"/>
      <c r="WWC4" s="64"/>
      <c r="WWD4" s="64"/>
      <c r="WWE4" s="64"/>
      <c r="WWF4" s="64"/>
      <c r="WWG4" s="64"/>
      <c r="WWH4" s="64"/>
      <c r="WWI4" s="64"/>
      <c r="WWJ4" s="64"/>
      <c r="WWK4" s="64"/>
      <c r="WWL4" s="64"/>
      <c r="WWM4" s="64"/>
      <c r="WWN4" s="64"/>
      <c r="WWO4" s="64"/>
      <c r="WWP4" s="64"/>
      <c r="WWQ4" s="64"/>
      <c r="WWR4" s="64"/>
      <c r="WWS4" s="64"/>
      <c r="WWT4" s="64"/>
      <c r="WWU4" s="64"/>
      <c r="WWV4" s="64"/>
      <c r="WWW4" s="64"/>
      <c r="WWX4" s="64"/>
      <c r="WWY4" s="64"/>
      <c r="WWZ4" s="64"/>
      <c r="WXA4" s="64"/>
      <c r="WXB4" s="64"/>
      <c r="WXC4" s="64"/>
      <c r="WXD4" s="64"/>
      <c r="WXE4" s="64"/>
      <c r="WXF4" s="64"/>
      <c r="WXG4" s="64"/>
      <c r="WXH4" s="64"/>
      <c r="WXI4" s="64"/>
      <c r="WXJ4" s="64"/>
      <c r="WXK4" s="64"/>
      <c r="WXL4" s="64"/>
      <c r="WXM4" s="64"/>
      <c r="WXN4" s="64"/>
      <c r="WXO4" s="64"/>
      <c r="WXP4" s="64"/>
      <c r="WXQ4" s="64"/>
      <c r="WXR4" s="64"/>
      <c r="WXS4" s="64"/>
      <c r="WXT4" s="64"/>
      <c r="WXU4" s="64"/>
      <c r="WXV4" s="64"/>
      <c r="WXW4" s="64"/>
      <c r="WXX4" s="64"/>
      <c r="WXY4" s="64"/>
      <c r="WXZ4" s="64"/>
      <c r="WYA4" s="64"/>
      <c r="WYB4" s="64"/>
      <c r="WYC4" s="64"/>
      <c r="WYD4" s="64"/>
      <c r="WYE4" s="64"/>
      <c r="WYF4" s="64"/>
      <c r="WYG4" s="64"/>
      <c r="WYH4" s="64"/>
      <c r="WYI4" s="64"/>
      <c r="WYJ4" s="64"/>
      <c r="WYK4" s="64"/>
      <c r="WYL4" s="64"/>
      <c r="WYM4" s="64"/>
      <c r="WYN4" s="64"/>
      <c r="WYO4" s="64"/>
      <c r="WYP4" s="64"/>
      <c r="WYQ4" s="64"/>
      <c r="WYR4" s="64"/>
      <c r="WYS4" s="64"/>
      <c r="WYT4" s="64"/>
      <c r="WYU4" s="64"/>
      <c r="WYV4" s="64"/>
      <c r="WYW4" s="64"/>
      <c r="WYX4" s="64"/>
      <c r="WYY4" s="64"/>
      <c r="WYZ4" s="64"/>
      <c r="WZA4" s="64"/>
      <c r="WZB4" s="64"/>
      <c r="WZC4" s="64"/>
      <c r="WZD4" s="64"/>
      <c r="WZE4" s="64"/>
      <c r="WZF4" s="64"/>
      <c r="WZG4" s="64"/>
      <c r="WZH4" s="64"/>
      <c r="WZI4" s="64"/>
      <c r="WZJ4" s="64"/>
      <c r="WZK4" s="64"/>
      <c r="WZL4" s="64"/>
      <c r="WZM4" s="64"/>
      <c r="WZN4" s="64"/>
      <c r="WZO4" s="64"/>
      <c r="WZP4" s="64"/>
      <c r="WZQ4" s="64"/>
      <c r="WZR4" s="64"/>
      <c r="WZS4" s="64"/>
      <c r="WZT4" s="64"/>
      <c r="WZU4" s="64"/>
      <c r="WZV4" s="64"/>
      <c r="WZW4" s="64"/>
      <c r="WZX4" s="64"/>
      <c r="WZY4" s="64"/>
      <c r="WZZ4" s="64"/>
      <c r="XAA4" s="64"/>
      <c r="XAB4" s="64"/>
      <c r="XAC4" s="64"/>
      <c r="XAD4" s="64"/>
      <c r="XAE4" s="64"/>
      <c r="XAF4" s="64"/>
      <c r="XAG4" s="64"/>
      <c r="XAH4" s="64"/>
      <c r="XAI4" s="64"/>
      <c r="XAJ4" s="64"/>
      <c r="XAK4" s="64"/>
      <c r="XAL4" s="64"/>
      <c r="XAM4" s="64"/>
      <c r="XAN4" s="64"/>
      <c r="XAO4" s="64"/>
      <c r="XAP4" s="64"/>
      <c r="XAQ4" s="64"/>
      <c r="XAR4" s="64"/>
      <c r="XAS4" s="64"/>
      <c r="XAT4" s="64"/>
      <c r="XAU4" s="64"/>
      <c r="XAV4" s="64"/>
      <c r="XAW4" s="64"/>
      <c r="XAX4" s="64"/>
      <c r="XAY4" s="64"/>
      <c r="XAZ4" s="64"/>
      <c r="XBA4" s="64"/>
      <c r="XBB4" s="64"/>
      <c r="XBC4" s="64"/>
      <c r="XBD4" s="64"/>
      <c r="XBE4" s="64"/>
      <c r="XBF4" s="64"/>
      <c r="XBG4" s="64"/>
      <c r="XBH4" s="64"/>
      <c r="XBI4" s="64"/>
      <c r="XBJ4" s="64"/>
      <c r="XBK4" s="64"/>
      <c r="XBL4" s="64"/>
      <c r="XBM4" s="64"/>
      <c r="XBN4" s="64"/>
      <c r="XBO4" s="64"/>
      <c r="XBP4" s="64"/>
      <c r="XBQ4" s="64"/>
      <c r="XBR4" s="64"/>
      <c r="XBS4" s="64"/>
      <c r="XBT4" s="64"/>
      <c r="XBU4" s="64"/>
      <c r="XBV4" s="64"/>
      <c r="XBW4" s="64"/>
      <c r="XBX4" s="64"/>
      <c r="XBY4" s="64"/>
      <c r="XBZ4" s="64"/>
      <c r="XCA4" s="64"/>
      <c r="XCB4" s="64"/>
      <c r="XCC4" s="64"/>
      <c r="XCD4" s="64"/>
      <c r="XCE4" s="64"/>
      <c r="XCF4" s="64"/>
      <c r="XCG4" s="64"/>
      <c r="XCH4" s="64"/>
      <c r="XCI4" s="64"/>
      <c r="XCJ4" s="64"/>
      <c r="XCK4" s="64"/>
      <c r="XCL4" s="64"/>
      <c r="XCM4" s="64"/>
      <c r="XCN4" s="64"/>
      <c r="XCO4" s="64"/>
      <c r="XCP4" s="64"/>
      <c r="XCQ4" s="64"/>
      <c r="XCR4" s="64"/>
      <c r="XCS4" s="64"/>
      <c r="XCT4" s="64"/>
      <c r="XCU4" s="64"/>
      <c r="XCV4" s="64"/>
      <c r="XCW4" s="64"/>
      <c r="XCX4" s="64"/>
      <c r="XCY4" s="64"/>
      <c r="XCZ4" s="64"/>
      <c r="XDA4" s="64"/>
      <c r="XDB4" s="64"/>
      <c r="XDC4" s="64"/>
      <c r="XDD4" s="64"/>
      <c r="XDE4" s="64"/>
      <c r="XDF4" s="64"/>
      <c r="XDG4" s="64"/>
      <c r="XDH4" s="64"/>
      <c r="XDI4" s="64"/>
      <c r="XDJ4" s="64"/>
      <c r="XDK4" s="64"/>
      <c r="XDL4" s="64"/>
      <c r="XDM4" s="64"/>
      <c r="XDN4" s="64"/>
      <c r="XDO4" s="64"/>
      <c r="XDP4" s="64"/>
      <c r="XDQ4" s="64"/>
      <c r="XDR4" s="64"/>
      <c r="XDS4" s="64"/>
      <c r="XDT4" s="64"/>
      <c r="XDU4" s="64"/>
      <c r="XDV4" s="64"/>
      <c r="XDW4" s="64"/>
      <c r="XDX4" s="64"/>
      <c r="XDY4" s="64"/>
      <c r="XDZ4" s="64"/>
      <c r="XEA4" s="64"/>
      <c r="XEB4" s="64"/>
      <c r="XEC4" s="64"/>
      <c r="XED4" s="64"/>
      <c r="XEE4" s="64"/>
      <c r="XEF4" s="64"/>
      <c r="XEG4" s="64"/>
      <c r="XEH4" s="64"/>
      <c r="XEI4" s="64"/>
      <c r="XEJ4" s="64"/>
      <c r="XEK4" s="64"/>
      <c r="XEL4" s="64"/>
      <c r="XEM4" s="64"/>
      <c r="XEN4" s="64"/>
      <c r="XEO4" s="64"/>
      <c r="XEP4" s="64"/>
      <c r="XEQ4" s="64"/>
    </row>
    <row r="5" spans="1:16371" x14ac:dyDescent="0.2">
      <c r="A5" s="64" t="str">
        <f>Données!B$3</f>
        <v>FA001</v>
      </c>
      <c r="B5" s="64" t="str">
        <f>Données!C$3</f>
        <v>FA10</v>
      </c>
      <c r="C5" s="64" t="s">
        <v>684</v>
      </c>
      <c r="D5" s="78" t="str">
        <f>Données!M$5</f>
        <v>F0003</v>
      </c>
      <c r="E5" s="4" t="s">
        <v>685</v>
      </c>
      <c r="F5" s="54" t="s">
        <v>686</v>
      </c>
      <c r="G5" s="55" t="s">
        <v>671</v>
      </c>
      <c r="H5" s="49">
        <v>0</v>
      </c>
      <c r="I5" s="9">
        <v>6</v>
      </c>
      <c r="J5" s="37">
        <v>2</v>
      </c>
      <c r="K5" s="38"/>
      <c r="L5" s="93"/>
      <c r="M5" s="38"/>
      <c r="N5" s="88">
        <f ca="1">SommeCouleurFond($AA5:$AD5,2)</f>
        <v>5</v>
      </c>
      <c r="O5" s="99">
        <f ca="1">IF(J5="","",J5*N5)</f>
        <v>10</v>
      </c>
      <c r="P5" s="88">
        <f t="shared" ref="P5:P68" ca="1" si="0">SommeCouleurFond($AA5:$AD5,3)</f>
        <v>0</v>
      </c>
      <c r="Q5" s="99">
        <f ca="1">IF(J5="","",J5*P5)</f>
        <v>0</v>
      </c>
      <c r="R5" s="39"/>
      <c r="S5" s="97"/>
      <c r="T5" s="97"/>
      <c r="U5" s="40"/>
      <c r="V5" s="93">
        <f t="shared" ref="V5:V68" ca="1" si="1">(N5+L5)-P5</f>
        <v>5</v>
      </c>
      <c r="W5" s="76" t="str">
        <f ca="1">IF(V5="","",IF(V5=0,Données!$U$6,IF(V5&lt;S5,Données!$U$3,IF(V5&lt;=T5,Données!$U$4,Données!$U$5))))</f>
        <v>Surstockage</v>
      </c>
      <c r="X5" s="38">
        <f t="shared" ref="X5:X68" ca="1" si="2">IF(J5="","",V5*J5)</f>
        <v>10</v>
      </c>
      <c r="Y5" s="5"/>
      <c r="Z5" s="5"/>
      <c r="AA5" s="5"/>
      <c r="AB5" s="127">
        <v>5</v>
      </c>
      <c r="AC5" s="146">
        <v>10</v>
      </c>
      <c r="AD5" s="5"/>
    </row>
    <row r="6" spans="1:16371" x14ac:dyDescent="0.2">
      <c r="A6" s="64" t="str">
        <f>Données!B$3</f>
        <v>FA001</v>
      </c>
      <c r="B6" s="64" t="str">
        <f>Données!C$3</f>
        <v>FA10</v>
      </c>
      <c r="C6" s="64" t="s">
        <v>668</v>
      </c>
      <c r="D6" s="78" t="str">
        <f>Données!M$5</f>
        <v>F0003</v>
      </c>
      <c r="E6" s="4" t="s">
        <v>669</v>
      </c>
      <c r="F6" s="54" t="s">
        <v>670</v>
      </c>
      <c r="G6" s="55" t="s">
        <v>671</v>
      </c>
      <c r="H6" s="49"/>
      <c r="I6" s="9">
        <v>6</v>
      </c>
      <c r="J6" s="37">
        <v>2</v>
      </c>
      <c r="K6" s="38"/>
      <c r="L6" s="93"/>
      <c r="M6" s="38"/>
      <c r="N6" s="88">
        <f ca="1">SommeCouleurFond($AA6:$AD6,2)</f>
        <v>5</v>
      </c>
      <c r="O6" s="99">
        <f t="shared" ref="O6:O14" ca="1" si="3">IF(J6="","",J6*N6)</f>
        <v>10</v>
      </c>
      <c r="P6" s="88">
        <f t="shared" ca="1" si="0"/>
        <v>0</v>
      </c>
      <c r="Q6" s="99">
        <f t="shared" ref="Q6:Q14" ca="1" si="4">IF(J6="","",J6*P6)</f>
        <v>0</v>
      </c>
      <c r="R6" s="39"/>
      <c r="S6" s="97"/>
      <c r="T6" s="97"/>
      <c r="U6" s="40"/>
      <c r="V6" s="93">
        <f t="shared" ca="1" si="1"/>
        <v>5</v>
      </c>
      <c r="W6" s="76" t="str">
        <f ca="1">IF(V6="","",IF(V6=0,Données!$U$6,IF(V6&lt;S6,Données!$U$3,IF(V6&lt;=T6,Données!$U$4,Données!$U$5))))</f>
        <v>Surstockage</v>
      </c>
      <c r="X6" s="38">
        <f t="shared" ca="1" si="2"/>
        <v>10</v>
      </c>
      <c r="Y6" s="5"/>
      <c r="Z6" s="5"/>
      <c r="AA6" s="5"/>
      <c r="AB6" s="127">
        <v>5</v>
      </c>
      <c r="AC6" s="146">
        <v>10</v>
      </c>
      <c r="AD6" s="5"/>
    </row>
    <row r="7" spans="1:16371" x14ac:dyDescent="0.2">
      <c r="A7" s="64" t="str">
        <f>Données!B$3</f>
        <v>FA001</v>
      </c>
      <c r="B7" s="64" t="str">
        <f>Données!C$3</f>
        <v>FA10</v>
      </c>
      <c r="C7" s="64" t="s">
        <v>687</v>
      </c>
      <c r="D7" s="78" t="str">
        <f>Données!M$5</f>
        <v>F0003</v>
      </c>
      <c r="E7" s="4" t="s">
        <v>688</v>
      </c>
      <c r="F7" s="54" t="s">
        <v>689</v>
      </c>
      <c r="G7" s="55" t="s">
        <v>671</v>
      </c>
      <c r="H7" s="49"/>
      <c r="I7" s="9">
        <v>6</v>
      </c>
      <c r="J7" s="37">
        <v>2</v>
      </c>
      <c r="K7" s="38"/>
      <c r="L7" s="93"/>
      <c r="M7" s="38"/>
      <c r="N7" s="88">
        <f ca="1">SommeCouleurFond($AA7:$AD7,2)</f>
        <v>5</v>
      </c>
      <c r="O7" s="99">
        <f t="shared" ca="1" si="3"/>
        <v>10</v>
      </c>
      <c r="P7" s="88">
        <f t="shared" ca="1" si="0"/>
        <v>0</v>
      </c>
      <c r="Q7" s="99">
        <f t="shared" ca="1" si="4"/>
        <v>0</v>
      </c>
      <c r="R7" s="39"/>
      <c r="S7" s="97"/>
      <c r="T7" s="97"/>
      <c r="U7" s="40"/>
      <c r="V7" s="93">
        <f t="shared" ca="1" si="1"/>
        <v>5</v>
      </c>
      <c r="W7" s="76" t="str">
        <f ca="1">IF(V7="","",IF(V7=0,Données!$U$6,IF(V7&lt;S7,Données!$U$3,IF(V7&lt;=T7,Données!$U$4,Données!$U$5))))</f>
        <v>Surstockage</v>
      </c>
      <c r="X7" s="38">
        <f t="shared" ca="1" si="2"/>
        <v>10</v>
      </c>
      <c r="Y7" s="5"/>
      <c r="Z7" s="5"/>
      <c r="AA7" s="5"/>
      <c r="AB7" s="127">
        <v>5</v>
      </c>
      <c r="AC7" s="146">
        <v>10</v>
      </c>
      <c r="AD7" s="5"/>
    </row>
    <row r="8" spans="1:16371" x14ac:dyDescent="0.2">
      <c r="A8" s="64" t="str">
        <f>Données!B$3</f>
        <v>FA001</v>
      </c>
      <c r="B8" s="64" t="str">
        <f>Données!C$3</f>
        <v>FA10</v>
      </c>
      <c r="C8" s="64" t="s">
        <v>705</v>
      </c>
      <c r="D8" s="78" t="str">
        <f>Données!M$5</f>
        <v>F0003</v>
      </c>
      <c r="E8" s="4" t="s">
        <v>706</v>
      </c>
      <c r="F8" s="54" t="s">
        <v>707</v>
      </c>
      <c r="G8" s="55" t="s">
        <v>671</v>
      </c>
      <c r="H8" s="49"/>
      <c r="I8" s="9">
        <v>6</v>
      </c>
      <c r="J8" s="37">
        <v>2</v>
      </c>
      <c r="K8" s="38"/>
      <c r="L8" s="93"/>
      <c r="M8" s="38"/>
      <c r="N8" s="88">
        <f ca="1">SommeCouleurFond($AA8:$AD8,2)</f>
        <v>5</v>
      </c>
      <c r="O8" s="99">
        <f t="shared" ca="1" si="3"/>
        <v>10</v>
      </c>
      <c r="P8" s="88">
        <f t="shared" ca="1" si="0"/>
        <v>0</v>
      </c>
      <c r="Q8" s="99">
        <f t="shared" ca="1" si="4"/>
        <v>0</v>
      </c>
      <c r="R8" s="39"/>
      <c r="S8" s="97"/>
      <c r="T8" s="97"/>
      <c r="U8" s="40"/>
      <c r="V8" s="93">
        <f t="shared" ca="1" si="1"/>
        <v>5</v>
      </c>
      <c r="W8" s="76" t="str">
        <f ca="1">IF(V8="","",IF(V8=0,Données!$U$6,IF(V8&lt;S8,Données!$U$3,IF(V8&lt;=T8,Données!$U$4,Données!$U$5))))</f>
        <v>Surstockage</v>
      </c>
      <c r="X8" s="38">
        <f t="shared" ca="1" si="2"/>
        <v>10</v>
      </c>
      <c r="Y8" s="5"/>
      <c r="Z8" s="5"/>
      <c r="AA8" s="5"/>
      <c r="AB8" s="127">
        <v>5</v>
      </c>
      <c r="AC8" s="146"/>
      <c r="AD8" s="5"/>
    </row>
    <row r="9" spans="1:16371" x14ac:dyDescent="0.2">
      <c r="A9" s="64" t="str">
        <f>Données!B$3</f>
        <v>FA001</v>
      </c>
      <c r="B9" s="64" t="str">
        <f>Données!C$3</f>
        <v>FA10</v>
      </c>
      <c r="C9" s="64" t="s">
        <v>708</v>
      </c>
      <c r="D9" s="78" t="str">
        <f>Données!M$5</f>
        <v>F0003</v>
      </c>
      <c r="E9" s="4" t="s">
        <v>709</v>
      </c>
      <c r="F9" s="54" t="s">
        <v>710</v>
      </c>
      <c r="G9" s="55" t="s">
        <v>671</v>
      </c>
      <c r="H9" s="49"/>
      <c r="I9" s="9">
        <v>6</v>
      </c>
      <c r="J9" s="37">
        <v>2</v>
      </c>
      <c r="K9" s="38"/>
      <c r="L9" s="93"/>
      <c r="M9" s="38"/>
      <c r="N9" s="88">
        <f ca="1">SommeCouleurFond($AA9:$AD9,2)</f>
        <v>5</v>
      </c>
      <c r="O9" s="99">
        <f t="shared" ca="1" si="3"/>
        <v>10</v>
      </c>
      <c r="P9" s="88">
        <f t="shared" ca="1" si="0"/>
        <v>0</v>
      </c>
      <c r="Q9" s="99">
        <f t="shared" ca="1" si="4"/>
        <v>0</v>
      </c>
      <c r="R9" s="39"/>
      <c r="S9" s="97"/>
      <c r="T9" s="97"/>
      <c r="U9" s="40"/>
      <c r="V9" s="93">
        <f t="shared" ca="1" si="1"/>
        <v>5</v>
      </c>
      <c r="W9" s="76" t="str">
        <f ca="1">IF(V9="","",IF(V9=0,Données!$U$6,IF(V9&lt;S9,Données!$U$3,IF(V9&lt;=T9,Données!$U$4,Données!$U$5))))</f>
        <v>Surstockage</v>
      </c>
      <c r="X9" s="38">
        <f t="shared" ca="1" si="2"/>
        <v>10</v>
      </c>
      <c r="Y9" s="5"/>
      <c r="Z9" s="5"/>
      <c r="AA9" s="5"/>
      <c r="AB9" s="127">
        <v>5</v>
      </c>
      <c r="AC9" s="146"/>
      <c r="AD9" s="5"/>
    </row>
    <row r="10" spans="1:16371" x14ac:dyDescent="0.2">
      <c r="A10" s="64" t="str">
        <f>Données!B$3</f>
        <v>FA001</v>
      </c>
      <c r="B10" s="64" t="str">
        <f>Données!C$3</f>
        <v>FA10</v>
      </c>
      <c r="C10" s="64" t="s">
        <v>681</v>
      </c>
      <c r="D10" s="78" t="str">
        <f>Données!M$5</f>
        <v>F0003</v>
      </c>
      <c r="E10" s="4" t="s">
        <v>682</v>
      </c>
      <c r="F10" s="54" t="s">
        <v>683</v>
      </c>
      <c r="G10" s="55" t="s">
        <v>671</v>
      </c>
      <c r="H10" s="49"/>
      <c r="I10" s="9">
        <v>6</v>
      </c>
      <c r="J10" s="37">
        <v>2</v>
      </c>
      <c r="K10" s="38"/>
      <c r="L10" s="93"/>
      <c r="M10" s="38"/>
      <c r="N10" s="88">
        <f ca="1">SommeCouleurFond($AA10:$AD10,2)</f>
        <v>0</v>
      </c>
      <c r="O10" s="99">
        <f t="shared" ca="1" si="3"/>
        <v>0</v>
      </c>
      <c r="P10" s="88">
        <f t="shared" ca="1" si="0"/>
        <v>0</v>
      </c>
      <c r="Q10" s="99">
        <f t="shared" ca="1" si="4"/>
        <v>0</v>
      </c>
      <c r="R10" s="39"/>
      <c r="S10" s="97"/>
      <c r="T10" s="97"/>
      <c r="U10" s="40"/>
      <c r="V10" s="93">
        <f t="shared" ca="1" si="1"/>
        <v>0</v>
      </c>
      <c r="W10" s="76" t="str">
        <f ca="1">IF(V10="","",IF(V10=0,Données!$U$6,IF(V10&lt;S10,Données!$U$3,IF(V10&lt;=T10,Données!$U$4,Données!$U$5))))</f>
        <v>Sur commande</v>
      </c>
      <c r="X10" s="38">
        <f t="shared" ca="1" si="2"/>
        <v>0</v>
      </c>
      <c r="Y10" s="5"/>
      <c r="Z10" s="5"/>
      <c r="AA10" s="5"/>
      <c r="AB10" s="127"/>
      <c r="AC10" s="146"/>
      <c r="AD10" s="5"/>
    </row>
    <row r="11" spans="1:16371" x14ac:dyDescent="0.2">
      <c r="A11" s="64" t="str">
        <f>Données!B$3</f>
        <v>FA001</v>
      </c>
      <c r="B11" s="64" t="str">
        <f>Données!C$3</f>
        <v>FA10</v>
      </c>
      <c r="C11" s="64" t="s">
        <v>672</v>
      </c>
      <c r="D11" s="78" t="str">
        <f>Données!M$5</f>
        <v>F0003</v>
      </c>
      <c r="E11" s="4" t="s">
        <v>673</v>
      </c>
      <c r="F11" s="54" t="s">
        <v>674</v>
      </c>
      <c r="G11" s="55" t="s">
        <v>671</v>
      </c>
      <c r="H11" s="49"/>
      <c r="I11" s="9">
        <v>6</v>
      </c>
      <c r="J11" s="37">
        <v>2</v>
      </c>
      <c r="K11" s="38"/>
      <c r="L11" s="93"/>
      <c r="M11" s="38"/>
      <c r="N11" s="88">
        <f ca="1">SommeCouleurFond($AA11:$AD11,2)</f>
        <v>0</v>
      </c>
      <c r="O11" s="99">
        <f t="shared" ca="1" si="3"/>
        <v>0</v>
      </c>
      <c r="P11" s="88">
        <f t="shared" ca="1" si="0"/>
        <v>0</v>
      </c>
      <c r="Q11" s="99">
        <f t="shared" ca="1" si="4"/>
        <v>0</v>
      </c>
      <c r="R11" s="39"/>
      <c r="S11" s="97"/>
      <c r="T11" s="97"/>
      <c r="U11" s="40"/>
      <c r="V11" s="93">
        <f t="shared" ca="1" si="1"/>
        <v>0</v>
      </c>
      <c r="W11" s="76" t="str">
        <f ca="1">IF(V11="","",IF(V11=0,Données!$U$6,IF(V11&lt;S11,Données!$U$3,IF(V11&lt;=T11,Données!$U$4,Données!$U$5))))</f>
        <v>Sur commande</v>
      </c>
      <c r="X11" s="38">
        <f t="shared" ca="1" si="2"/>
        <v>0</v>
      </c>
      <c r="Y11" s="7"/>
      <c r="Z11" s="7"/>
      <c r="AA11" s="7"/>
      <c r="AC11" s="147"/>
    </row>
    <row r="12" spans="1:16371" x14ac:dyDescent="0.2">
      <c r="A12" s="64" t="str">
        <f>Données!B$3</f>
        <v>FA001</v>
      </c>
      <c r="B12" s="64" t="str">
        <f>Données!C$3</f>
        <v>FA10</v>
      </c>
      <c r="C12" s="64" t="s">
        <v>675</v>
      </c>
      <c r="D12" s="78" t="str">
        <f>Données!M$5</f>
        <v>F0003</v>
      </c>
      <c r="E12" s="4" t="s">
        <v>676</v>
      </c>
      <c r="F12" s="54" t="s">
        <v>677</v>
      </c>
      <c r="G12" s="55" t="s">
        <v>671</v>
      </c>
      <c r="H12" s="49"/>
      <c r="I12" s="9">
        <v>6</v>
      </c>
      <c r="J12" s="37">
        <v>2</v>
      </c>
      <c r="K12" s="38"/>
      <c r="L12" s="93"/>
      <c r="M12" s="38"/>
      <c r="N12" s="88">
        <f ca="1">SommeCouleurFond($AA12:$AD12,2)</f>
        <v>0</v>
      </c>
      <c r="O12" s="99">
        <f t="shared" ca="1" si="3"/>
        <v>0</v>
      </c>
      <c r="P12" s="88">
        <f t="shared" ca="1" si="0"/>
        <v>0</v>
      </c>
      <c r="Q12" s="99">
        <f t="shared" ca="1" si="4"/>
        <v>0</v>
      </c>
      <c r="R12" s="39"/>
      <c r="S12" s="97"/>
      <c r="T12" s="97"/>
      <c r="U12" s="40"/>
      <c r="V12" s="93">
        <f t="shared" ca="1" si="1"/>
        <v>0</v>
      </c>
      <c r="W12" s="76" t="str">
        <f ca="1">IF(V12="","",IF(V12=0,Données!$U$6,IF(V12&lt;S12,Données!$U$3,IF(V12&lt;=T12,Données!$U$4,Données!$U$5))))</f>
        <v>Sur commande</v>
      </c>
      <c r="X12" s="38">
        <f t="shared" ca="1" si="2"/>
        <v>0</v>
      </c>
      <c r="Y12" s="7"/>
      <c r="Z12" s="7"/>
      <c r="AA12" s="7"/>
      <c r="AC12" s="147"/>
    </row>
    <row r="13" spans="1:16371" x14ac:dyDescent="0.2">
      <c r="A13" s="64" t="str">
        <f>Données!B$3</f>
        <v>FA001</v>
      </c>
      <c r="B13" s="64" t="str">
        <f>Données!C$3</f>
        <v>FA10</v>
      </c>
      <c r="C13" s="64" t="s">
        <v>678</v>
      </c>
      <c r="D13" s="78" t="str">
        <f>Données!M$5</f>
        <v>F0003</v>
      </c>
      <c r="E13" s="4" t="s">
        <v>679</v>
      </c>
      <c r="F13" s="54" t="s">
        <v>680</v>
      </c>
      <c r="G13" s="55" t="s">
        <v>671</v>
      </c>
      <c r="H13" s="49"/>
      <c r="I13" s="9">
        <v>6</v>
      </c>
      <c r="J13" s="37">
        <v>2</v>
      </c>
      <c r="K13" s="38"/>
      <c r="L13" s="93"/>
      <c r="M13" s="38"/>
      <c r="N13" s="88">
        <f ca="1">SommeCouleurFond($AA13:$AD13,2)</f>
        <v>0</v>
      </c>
      <c r="O13" s="99">
        <f t="shared" ca="1" si="3"/>
        <v>0</v>
      </c>
      <c r="P13" s="88">
        <f t="shared" ca="1" si="0"/>
        <v>0</v>
      </c>
      <c r="Q13" s="99">
        <f t="shared" ca="1" si="4"/>
        <v>0</v>
      </c>
      <c r="R13" s="39"/>
      <c r="S13" s="97"/>
      <c r="T13" s="97"/>
      <c r="U13" s="40"/>
      <c r="V13" s="93">
        <f t="shared" ca="1" si="1"/>
        <v>0</v>
      </c>
      <c r="W13" s="76" t="str">
        <f ca="1">IF(V13="","",IF(V13=0,Données!$U$6,IF(V13&lt;S13,Données!$U$3,IF(V13&lt;=T13,Données!$U$4,Données!$U$5))))</f>
        <v>Sur commande</v>
      </c>
      <c r="X13" s="38">
        <f t="shared" ca="1" si="2"/>
        <v>0</v>
      </c>
      <c r="Y13" s="7"/>
      <c r="Z13" s="7"/>
      <c r="AA13" s="7"/>
      <c r="AC13" s="147"/>
    </row>
    <row r="14" spans="1:16371" x14ac:dyDescent="0.2">
      <c r="A14" s="64" t="str">
        <f>Données!B$3</f>
        <v>FA001</v>
      </c>
      <c r="B14" s="64" t="str">
        <f>Données!C$3</f>
        <v>FA10</v>
      </c>
      <c r="C14" s="64" t="s">
        <v>690</v>
      </c>
      <c r="D14" s="78" t="str">
        <f>Données!M$5</f>
        <v>F0003</v>
      </c>
      <c r="E14" s="4" t="s">
        <v>691</v>
      </c>
      <c r="F14" s="54" t="s">
        <v>692</v>
      </c>
      <c r="G14" s="55" t="s">
        <v>671</v>
      </c>
      <c r="H14" s="49"/>
      <c r="I14" s="9">
        <v>6</v>
      </c>
      <c r="J14" s="37">
        <v>2</v>
      </c>
      <c r="K14" s="38"/>
      <c r="L14" s="93"/>
      <c r="M14" s="38"/>
      <c r="N14" s="88">
        <f ca="1">SommeCouleurFond($AA14:$AD14,2)</f>
        <v>0</v>
      </c>
      <c r="O14" s="99">
        <f t="shared" ca="1" si="3"/>
        <v>0</v>
      </c>
      <c r="P14" s="88">
        <f t="shared" ca="1" si="0"/>
        <v>0</v>
      </c>
      <c r="Q14" s="99">
        <f t="shared" ca="1" si="4"/>
        <v>0</v>
      </c>
      <c r="R14" s="39"/>
      <c r="S14" s="97"/>
      <c r="T14" s="97"/>
      <c r="U14" s="40"/>
      <c r="V14" s="93">
        <f t="shared" ca="1" si="1"/>
        <v>0</v>
      </c>
      <c r="W14" s="76" t="str">
        <f ca="1">IF(V14="","",IF(V14=0,Données!$U$6,IF(V14&lt;S14,Données!$U$3,IF(V14&lt;=T14,Données!$U$4,Données!$U$5))))</f>
        <v>Sur commande</v>
      </c>
      <c r="X14" s="38">
        <f t="shared" ca="1" si="2"/>
        <v>0</v>
      </c>
      <c r="Y14" s="7"/>
      <c r="Z14" s="7"/>
      <c r="AA14" s="7"/>
      <c r="AC14" s="147"/>
    </row>
    <row r="15" spans="1:16371" x14ac:dyDescent="0.2">
      <c r="A15" s="64" t="str">
        <f>Données!B$3</f>
        <v>FA001</v>
      </c>
      <c r="B15" s="64" t="str">
        <f>Données!C$3</f>
        <v>FA10</v>
      </c>
      <c r="C15" s="64" t="s">
        <v>693</v>
      </c>
      <c r="D15" s="78" t="str">
        <f>Données!M$5</f>
        <v>F0003</v>
      </c>
      <c r="E15" s="4" t="s">
        <v>694</v>
      </c>
      <c r="F15" s="54" t="s">
        <v>695</v>
      </c>
      <c r="G15" s="55" t="s">
        <v>671</v>
      </c>
      <c r="H15" s="49"/>
      <c r="I15" s="9">
        <v>6</v>
      </c>
      <c r="J15" s="37">
        <v>2</v>
      </c>
      <c r="K15" s="38"/>
      <c r="L15" s="93"/>
      <c r="M15" s="38"/>
      <c r="N15" s="88">
        <f ca="1">SommeCouleurFond($AA15:$AD15,2)</f>
        <v>0</v>
      </c>
      <c r="O15" s="99">
        <f t="shared" ref="O15:O78" ca="1" si="5">IF(J15="","",J15*N15)</f>
        <v>0</v>
      </c>
      <c r="P15" s="88">
        <f t="shared" ca="1" si="0"/>
        <v>0</v>
      </c>
      <c r="Q15" s="99">
        <f t="shared" ref="Q15:Q78" ca="1" si="6">IF(J15="","",J15*P15)</f>
        <v>0</v>
      </c>
      <c r="R15" s="39"/>
      <c r="S15" s="97"/>
      <c r="T15" s="97"/>
      <c r="U15" s="40"/>
      <c r="V15" s="93">
        <f t="shared" ca="1" si="1"/>
        <v>0</v>
      </c>
      <c r="W15" s="76" t="str">
        <f ca="1">IF(V15="","",IF(V15=0,Données!$U$6,IF(V15&lt;S15,Données!$U$3,IF(V15&lt;=T15,Données!$U$4,Données!$U$5))))</f>
        <v>Sur commande</v>
      </c>
      <c r="X15" s="38">
        <f t="shared" ca="1" si="2"/>
        <v>0</v>
      </c>
      <c r="Y15" s="7"/>
      <c r="Z15" s="7"/>
      <c r="AA15" s="7"/>
      <c r="AC15" s="147"/>
    </row>
    <row r="16" spans="1:16371" x14ac:dyDescent="0.2">
      <c r="A16" s="64" t="str">
        <f>Données!B$3</f>
        <v>FA001</v>
      </c>
      <c r="B16" s="64" t="str">
        <f>Données!C$3</f>
        <v>FA10</v>
      </c>
      <c r="C16" s="64" t="s">
        <v>702</v>
      </c>
      <c r="D16" s="78" t="str">
        <f>Données!M$5</f>
        <v>F0003</v>
      </c>
      <c r="E16" s="4" t="s">
        <v>703</v>
      </c>
      <c r="F16" s="54" t="s">
        <v>704</v>
      </c>
      <c r="G16" s="55" t="s">
        <v>671</v>
      </c>
      <c r="H16" s="49"/>
      <c r="I16" s="9">
        <v>6</v>
      </c>
      <c r="J16" s="37">
        <v>2</v>
      </c>
      <c r="K16" s="38"/>
      <c r="L16" s="93"/>
      <c r="M16" s="38"/>
      <c r="N16" s="88">
        <f ca="1">SommeCouleurFond($AA16:$AD16,2)</f>
        <v>0</v>
      </c>
      <c r="O16" s="99">
        <f t="shared" ca="1" si="5"/>
        <v>0</v>
      </c>
      <c r="P16" s="88">
        <f t="shared" ca="1" si="0"/>
        <v>0</v>
      </c>
      <c r="Q16" s="99">
        <f t="shared" ca="1" si="6"/>
        <v>0</v>
      </c>
      <c r="R16" s="39"/>
      <c r="S16" s="97"/>
      <c r="T16" s="97"/>
      <c r="U16" s="40"/>
      <c r="V16" s="93">
        <f t="shared" ca="1" si="1"/>
        <v>0</v>
      </c>
      <c r="W16" s="76" t="str">
        <f ca="1">IF(V16="","",IF(V16=0,Données!$U$6,IF(V16&lt;S16,Données!$U$3,IF(V16&lt;=T16,Données!$U$4,Données!$U$5))))</f>
        <v>Sur commande</v>
      </c>
      <c r="X16" s="38">
        <f t="shared" ca="1" si="2"/>
        <v>0</v>
      </c>
      <c r="Y16" s="7"/>
      <c r="Z16" s="7"/>
      <c r="AA16" s="7"/>
      <c r="AC16" s="147"/>
    </row>
    <row r="17" spans="1:30" ht="12.75" customHeight="1" x14ac:dyDescent="0.2">
      <c r="A17" s="64" t="str">
        <f>Données!B$3</f>
        <v>FA001</v>
      </c>
      <c r="B17" s="64" t="str">
        <f>Données!C$3</f>
        <v>FA10</v>
      </c>
      <c r="C17" s="64" t="s">
        <v>699</v>
      </c>
      <c r="D17" s="78" t="str">
        <f>Données!M$5</f>
        <v>F0003</v>
      </c>
      <c r="E17" s="4" t="s">
        <v>700</v>
      </c>
      <c r="F17" s="54" t="s">
        <v>701</v>
      </c>
      <c r="G17" s="55" t="s">
        <v>671</v>
      </c>
      <c r="H17" s="49"/>
      <c r="I17" s="9">
        <v>6</v>
      </c>
      <c r="J17" s="37">
        <v>2</v>
      </c>
      <c r="K17" s="38"/>
      <c r="L17" s="93"/>
      <c r="M17" s="38"/>
      <c r="N17" s="88">
        <f ca="1">SommeCouleurFond($AA17:$AD17,2)</f>
        <v>0</v>
      </c>
      <c r="O17" s="99">
        <f t="shared" ca="1" si="5"/>
        <v>0</v>
      </c>
      <c r="P17" s="88">
        <f t="shared" ca="1" si="0"/>
        <v>0</v>
      </c>
      <c r="Q17" s="99">
        <f t="shared" ca="1" si="6"/>
        <v>0</v>
      </c>
      <c r="R17" s="39"/>
      <c r="S17" s="97"/>
      <c r="T17" s="97"/>
      <c r="U17" s="40"/>
      <c r="V17" s="93">
        <f t="shared" ca="1" si="1"/>
        <v>0</v>
      </c>
      <c r="W17" s="76" t="str">
        <f ca="1">IF(V17="","",IF(V17=0,Données!$U$6,IF(V17&lt;S17,Données!$U$3,IF(V17&lt;=T17,Données!$U$4,Données!$U$5))))</f>
        <v>Sur commande</v>
      </c>
      <c r="X17" s="38">
        <f t="shared" ca="1" si="2"/>
        <v>0</v>
      </c>
      <c r="Y17" s="7"/>
      <c r="Z17" s="7"/>
      <c r="AA17" s="7"/>
      <c r="AC17" s="147"/>
    </row>
    <row r="18" spans="1:30" ht="12.75" customHeight="1" x14ac:dyDescent="0.2">
      <c r="A18" s="64" t="str">
        <f>Données!B$3</f>
        <v>FA001</v>
      </c>
      <c r="B18" s="64" t="str">
        <f>Données!C$3</f>
        <v>FA10</v>
      </c>
      <c r="C18" s="64" t="s">
        <v>696</v>
      </c>
      <c r="D18" s="78" t="str">
        <f>Données!M$5</f>
        <v>F0003</v>
      </c>
      <c r="E18" s="4" t="s">
        <v>697</v>
      </c>
      <c r="F18" s="54" t="s">
        <v>698</v>
      </c>
      <c r="G18" s="55" t="s">
        <v>671</v>
      </c>
      <c r="H18" s="49"/>
      <c r="I18" s="9">
        <v>6</v>
      </c>
      <c r="J18" s="37">
        <v>2</v>
      </c>
      <c r="K18" s="38"/>
      <c r="L18" s="93"/>
      <c r="M18" s="38"/>
      <c r="N18" s="88">
        <f ca="1">SommeCouleurFond($AA18:$AD18,2)</f>
        <v>0</v>
      </c>
      <c r="O18" s="99">
        <f t="shared" ca="1" si="5"/>
        <v>0</v>
      </c>
      <c r="P18" s="88">
        <f t="shared" ca="1" si="0"/>
        <v>0</v>
      </c>
      <c r="Q18" s="99">
        <f t="shared" ca="1" si="6"/>
        <v>0</v>
      </c>
      <c r="R18" s="39"/>
      <c r="S18" s="97"/>
      <c r="T18" s="97"/>
      <c r="U18" s="40"/>
      <c r="V18" s="93">
        <f t="shared" ca="1" si="1"/>
        <v>0</v>
      </c>
      <c r="W18" s="76" t="str">
        <f ca="1">IF(V18="","",IF(V18=0,Données!$U$6,IF(V18&lt;S18,Données!$U$3,IF(V18&lt;=T18,Données!$U$4,Données!$U$5))))</f>
        <v>Sur commande</v>
      </c>
      <c r="X18" s="38">
        <f t="shared" ca="1" si="2"/>
        <v>0</v>
      </c>
      <c r="Y18" s="7"/>
      <c r="Z18" s="7"/>
      <c r="AA18" s="7"/>
      <c r="AC18" s="147"/>
    </row>
    <row r="19" spans="1:30" ht="12.75" customHeight="1" x14ac:dyDescent="0.2">
      <c r="A19" s="64" t="str">
        <f>Données!B$3</f>
        <v>FA001</v>
      </c>
      <c r="B19" s="64" t="str">
        <f>Données!D$3</f>
        <v>FA11</v>
      </c>
      <c r="C19" s="65" t="s">
        <v>641</v>
      </c>
      <c r="D19" s="78" t="str">
        <f>Données!M$5</f>
        <v>F0003</v>
      </c>
      <c r="E19" s="56" t="s">
        <v>642</v>
      </c>
      <c r="F19" s="56" t="s">
        <v>643</v>
      </c>
      <c r="G19" s="57" t="s">
        <v>628</v>
      </c>
      <c r="H19" s="103"/>
      <c r="I19" s="10">
        <v>12</v>
      </c>
      <c r="J19" s="37">
        <v>2</v>
      </c>
      <c r="K19" s="38"/>
      <c r="L19" s="93"/>
      <c r="M19" s="38"/>
      <c r="N19" s="88">
        <f ca="1">SommeCouleurFond($AA19:$AD19,2)</f>
        <v>0</v>
      </c>
      <c r="O19" s="99">
        <f t="shared" ca="1" si="5"/>
        <v>0</v>
      </c>
      <c r="P19" s="88">
        <f t="shared" ca="1" si="0"/>
        <v>0</v>
      </c>
      <c r="Q19" s="99">
        <f t="shared" ca="1" si="6"/>
        <v>0</v>
      </c>
      <c r="R19" s="39"/>
      <c r="S19" s="97"/>
      <c r="T19" s="97"/>
      <c r="U19" s="40"/>
      <c r="V19" s="93">
        <f t="shared" ca="1" si="1"/>
        <v>0</v>
      </c>
      <c r="W19" s="76" t="str">
        <f ca="1">IF(V19="","",IF(V19=0,Données!$U$6,IF(V19&lt;S19,Données!$U$3,IF(V19&lt;=T19,Données!$U$4,Données!$U$5))))</f>
        <v>Sur commande</v>
      </c>
      <c r="X19" s="38">
        <f t="shared" ca="1" si="2"/>
        <v>0</v>
      </c>
      <c r="Y19" s="7"/>
      <c r="Z19" s="7"/>
      <c r="AA19" s="7"/>
      <c r="AC19" s="147"/>
    </row>
    <row r="20" spans="1:30" ht="12.75" customHeight="1" x14ac:dyDescent="0.2">
      <c r="A20" s="64" t="str">
        <f>Données!B$3</f>
        <v>FA001</v>
      </c>
      <c r="B20" s="64" t="str">
        <f>Données!D$3</f>
        <v>FA11</v>
      </c>
      <c r="C20" s="65" t="s">
        <v>625</v>
      </c>
      <c r="D20" s="78" t="str">
        <f>Données!M$5</f>
        <v>F0003</v>
      </c>
      <c r="E20" s="56" t="s">
        <v>626</v>
      </c>
      <c r="F20" s="56" t="s">
        <v>627</v>
      </c>
      <c r="G20" s="57" t="s">
        <v>628</v>
      </c>
      <c r="H20" s="103"/>
      <c r="I20" s="10">
        <v>12</v>
      </c>
      <c r="J20" s="37">
        <v>2</v>
      </c>
      <c r="K20" s="38"/>
      <c r="L20" s="93"/>
      <c r="M20" s="38"/>
      <c r="N20" s="88">
        <f ca="1">SommeCouleurFond($AA20:$AD20,2)</f>
        <v>0</v>
      </c>
      <c r="O20" s="99">
        <f t="shared" ca="1" si="5"/>
        <v>0</v>
      </c>
      <c r="P20" s="88">
        <f t="shared" ca="1" si="0"/>
        <v>0</v>
      </c>
      <c r="Q20" s="99">
        <f t="shared" ca="1" si="6"/>
        <v>0</v>
      </c>
      <c r="R20" s="39"/>
      <c r="S20" s="97"/>
      <c r="T20" s="97"/>
      <c r="U20" s="40"/>
      <c r="V20" s="93">
        <f t="shared" ca="1" si="1"/>
        <v>0</v>
      </c>
      <c r="W20" s="76" t="str">
        <f ca="1">IF(V20="","",IF(V20=0,Données!$U$6,IF(V20&lt;S20,Données!$U$3,IF(V20&lt;=T20,Données!$U$4,Données!$U$5))))</f>
        <v>Sur commande</v>
      </c>
      <c r="X20" s="38">
        <f t="shared" ca="1" si="2"/>
        <v>0</v>
      </c>
      <c r="Y20" s="7"/>
      <c r="Z20" s="7"/>
      <c r="AA20" s="7"/>
      <c r="AC20" s="147"/>
    </row>
    <row r="21" spans="1:30" ht="12.75" customHeight="1" x14ac:dyDescent="0.2">
      <c r="A21" s="64" t="str">
        <f>Données!B$3</f>
        <v>FA001</v>
      </c>
      <c r="B21" s="64" t="str">
        <f>Données!D$3</f>
        <v>FA11</v>
      </c>
      <c r="C21" s="65" t="s">
        <v>644</v>
      </c>
      <c r="D21" s="78" t="str">
        <f>Données!M$5</f>
        <v>F0003</v>
      </c>
      <c r="E21" s="56" t="s">
        <v>645</v>
      </c>
      <c r="F21" s="56" t="s">
        <v>646</v>
      </c>
      <c r="G21" s="57" t="s">
        <v>628</v>
      </c>
      <c r="H21" s="103"/>
      <c r="I21" s="10">
        <v>12</v>
      </c>
      <c r="J21" s="37">
        <v>2</v>
      </c>
      <c r="K21" s="38"/>
      <c r="L21" s="93"/>
      <c r="M21" s="38"/>
      <c r="N21" s="88">
        <f ca="1">SommeCouleurFond($AA21:$AD21,2)</f>
        <v>0</v>
      </c>
      <c r="O21" s="99">
        <f t="shared" ca="1" si="5"/>
        <v>0</v>
      </c>
      <c r="P21" s="88">
        <f t="shared" ca="1" si="0"/>
        <v>0</v>
      </c>
      <c r="Q21" s="99">
        <f t="shared" ca="1" si="6"/>
        <v>0</v>
      </c>
      <c r="R21" s="39"/>
      <c r="S21" s="97"/>
      <c r="T21" s="97"/>
      <c r="U21" s="40"/>
      <c r="V21" s="93">
        <f t="shared" ca="1" si="1"/>
        <v>0</v>
      </c>
      <c r="W21" s="76" t="str">
        <f ca="1">IF(V21="","",IF(V21=0,Données!$U$6,IF(V21&lt;S21,Données!$U$3,IF(V21&lt;=T21,Données!$U$4,Données!$U$5))))</f>
        <v>Sur commande</v>
      </c>
      <c r="X21" s="38">
        <f t="shared" ca="1" si="2"/>
        <v>0</v>
      </c>
      <c r="Y21" s="7"/>
      <c r="Z21" s="7"/>
      <c r="AA21" s="7"/>
      <c r="AC21" s="147"/>
    </row>
    <row r="22" spans="1:30" ht="12.75" customHeight="1" x14ac:dyDescent="0.2">
      <c r="A22" s="64" t="str">
        <f>Données!B$3</f>
        <v>FA001</v>
      </c>
      <c r="B22" s="64" t="str">
        <f>Données!D$3</f>
        <v>FA11</v>
      </c>
      <c r="C22" s="65" t="s">
        <v>662</v>
      </c>
      <c r="D22" s="78" t="str">
        <f>Données!M$5</f>
        <v>F0003</v>
      </c>
      <c r="E22" s="56" t="s">
        <v>663</v>
      </c>
      <c r="F22" s="56" t="s">
        <v>664</v>
      </c>
      <c r="G22" s="57" t="s">
        <v>628</v>
      </c>
      <c r="H22" s="103"/>
      <c r="I22" s="10">
        <v>12</v>
      </c>
      <c r="J22" s="37">
        <v>2</v>
      </c>
      <c r="K22" s="38"/>
      <c r="L22" s="93"/>
      <c r="M22" s="38"/>
      <c r="N22" s="88">
        <f ca="1">SommeCouleurFond($AA22:$AD22,2)</f>
        <v>0</v>
      </c>
      <c r="O22" s="99">
        <f t="shared" ca="1" si="5"/>
        <v>0</v>
      </c>
      <c r="P22" s="88">
        <f t="shared" ca="1" si="0"/>
        <v>0</v>
      </c>
      <c r="Q22" s="99">
        <f t="shared" ca="1" si="6"/>
        <v>0</v>
      </c>
      <c r="R22" s="39"/>
      <c r="S22" s="97"/>
      <c r="T22" s="97"/>
      <c r="U22" s="40"/>
      <c r="V22" s="93">
        <f t="shared" ca="1" si="1"/>
        <v>0</v>
      </c>
      <c r="W22" s="76" t="str">
        <f ca="1">IF(V22="","",IF(V22=0,Données!$U$6,IF(V22&lt;S22,Données!$U$3,IF(V22&lt;=T22,Données!$U$4,Données!$U$5))))</f>
        <v>Sur commande</v>
      </c>
      <c r="X22" s="38">
        <f t="shared" ca="1" si="2"/>
        <v>0</v>
      </c>
      <c r="Y22" s="5"/>
      <c r="Z22" s="5"/>
      <c r="AA22" s="5"/>
      <c r="AB22" s="127"/>
      <c r="AC22" s="146"/>
      <c r="AD22" s="5"/>
    </row>
    <row r="23" spans="1:30" ht="12.75" customHeight="1" x14ac:dyDescent="0.2">
      <c r="A23" s="64" t="str">
        <f>Données!B$3</f>
        <v>FA001</v>
      </c>
      <c r="B23" s="64" t="str">
        <f>Données!D$3</f>
        <v>FA11</v>
      </c>
      <c r="C23" s="65" t="s">
        <v>665</v>
      </c>
      <c r="D23" s="78" t="str">
        <f>Données!M$5</f>
        <v>F0003</v>
      </c>
      <c r="E23" s="56" t="s">
        <v>666</v>
      </c>
      <c r="F23" s="56" t="s">
        <v>667</v>
      </c>
      <c r="G23" s="57" t="s">
        <v>628</v>
      </c>
      <c r="H23" s="103"/>
      <c r="I23" s="10">
        <v>12</v>
      </c>
      <c r="J23" s="37">
        <v>2</v>
      </c>
      <c r="K23" s="38"/>
      <c r="L23" s="93"/>
      <c r="M23" s="38"/>
      <c r="N23" s="88">
        <f ca="1">SommeCouleurFond($AA23:$AD23,2)</f>
        <v>0</v>
      </c>
      <c r="O23" s="99">
        <f t="shared" ca="1" si="5"/>
        <v>0</v>
      </c>
      <c r="P23" s="88">
        <f t="shared" ca="1" si="0"/>
        <v>0</v>
      </c>
      <c r="Q23" s="99">
        <f t="shared" ca="1" si="6"/>
        <v>0</v>
      </c>
      <c r="R23" s="39"/>
      <c r="S23" s="97"/>
      <c r="T23" s="97"/>
      <c r="U23" s="40"/>
      <c r="V23" s="93">
        <f t="shared" ca="1" si="1"/>
        <v>0</v>
      </c>
      <c r="W23" s="76" t="str">
        <f ca="1">IF(V23="","",IF(V23=0,Données!$U$6,IF(V23&lt;S23,Données!$U$3,IF(V23&lt;=T23,Données!$U$4,Données!$U$5))))</f>
        <v>Sur commande</v>
      </c>
      <c r="X23" s="38">
        <f t="shared" ca="1" si="2"/>
        <v>0</v>
      </c>
      <c r="Y23" s="5"/>
      <c r="Z23" s="5"/>
      <c r="AA23" s="5"/>
      <c r="AB23" s="127"/>
      <c r="AC23" s="146"/>
      <c r="AD23" s="5"/>
    </row>
    <row r="24" spans="1:30" ht="12.75" customHeight="1" x14ac:dyDescent="0.2">
      <c r="A24" s="64" t="str">
        <f>Données!B$3</f>
        <v>FA001</v>
      </c>
      <c r="B24" s="64" t="str">
        <f>Données!D$3</f>
        <v>FA11</v>
      </c>
      <c r="C24" s="65" t="s">
        <v>638</v>
      </c>
      <c r="D24" s="78" t="str">
        <f>Données!M$5</f>
        <v>F0003</v>
      </c>
      <c r="E24" s="56" t="s">
        <v>639</v>
      </c>
      <c r="F24" s="56" t="s">
        <v>640</v>
      </c>
      <c r="G24" s="57" t="s">
        <v>628</v>
      </c>
      <c r="H24" s="103"/>
      <c r="I24" s="10">
        <v>12</v>
      </c>
      <c r="J24" s="37">
        <v>2</v>
      </c>
      <c r="K24" s="38"/>
      <c r="L24" s="93"/>
      <c r="M24" s="38"/>
      <c r="N24" s="88">
        <f ca="1">SommeCouleurFond($AA24:$AD24,2)</f>
        <v>0</v>
      </c>
      <c r="O24" s="99">
        <f t="shared" ca="1" si="5"/>
        <v>0</v>
      </c>
      <c r="P24" s="88">
        <f t="shared" ca="1" si="0"/>
        <v>0</v>
      </c>
      <c r="Q24" s="99">
        <f t="shared" ca="1" si="6"/>
        <v>0</v>
      </c>
      <c r="R24" s="39"/>
      <c r="S24" s="97"/>
      <c r="T24" s="97"/>
      <c r="U24" s="40"/>
      <c r="V24" s="93">
        <f t="shared" ca="1" si="1"/>
        <v>0</v>
      </c>
      <c r="W24" s="76" t="str">
        <f ca="1">IF(V24="","",IF(V24=0,Données!$U$6,IF(V24&lt;S24,Données!$U$3,IF(V24&lt;=T24,Données!$U$4,Données!$U$5))))</f>
        <v>Sur commande</v>
      </c>
      <c r="X24" s="38">
        <f t="shared" ca="1" si="2"/>
        <v>0</v>
      </c>
      <c r="Y24" s="5"/>
      <c r="Z24" s="5"/>
      <c r="AA24" s="5"/>
      <c r="AB24" s="127"/>
      <c r="AC24" s="146"/>
      <c r="AD24" s="5"/>
    </row>
    <row r="25" spans="1:30" ht="12.75" customHeight="1" x14ac:dyDescent="0.2">
      <c r="A25" s="64" t="str">
        <f>Données!B$3</f>
        <v>FA001</v>
      </c>
      <c r="B25" s="64" t="str">
        <f>Données!D$3</f>
        <v>FA11</v>
      </c>
      <c r="C25" s="65" t="s">
        <v>629</v>
      </c>
      <c r="D25" s="78" t="str">
        <f>Données!M$5</f>
        <v>F0003</v>
      </c>
      <c r="E25" s="56" t="s">
        <v>630</v>
      </c>
      <c r="F25" s="56" t="s">
        <v>631</v>
      </c>
      <c r="G25" s="57" t="s">
        <v>628</v>
      </c>
      <c r="H25" s="103"/>
      <c r="I25" s="10">
        <v>12</v>
      </c>
      <c r="J25" s="37">
        <v>2</v>
      </c>
      <c r="K25" s="38"/>
      <c r="L25" s="93"/>
      <c r="M25" s="38"/>
      <c r="N25" s="88">
        <f ca="1">SommeCouleurFond($AA25:$AD25,2)</f>
        <v>0</v>
      </c>
      <c r="O25" s="99">
        <f t="shared" ca="1" si="5"/>
        <v>0</v>
      </c>
      <c r="P25" s="88">
        <f t="shared" ca="1" si="0"/>
        <v>0</v>
      </c>
      <c r="Q25" s="99">
        <f t="shared" ca="1" si="6"/>
        <v>0</v>
      </c>
      <c r="R25" s="39"/>
      <c r="S25" s="97"/>
      <c r="T25" s="97"/>
      <c r="U25" s="40"/>
      <c r="V25" s="93">
        <f t="shared" ca="1" si="1"/>
        <v>0</v>
      </c>
      <c r="W25" s="76" t="str">
        <f ca="1">IF(V25="","",IF(V25=0,Données!$U$6,IF(V25&lt;S25,Données!$U$3,IF(V25&lt;=T25,Données!$U$4,Données!$U$5))))</f>
        <v>Sur commande</v>
      </c>
      <c r="X25" s="38">
        <f t="shared" ca="1" si="2"/>
        <v>0</v>
      </c>
      <c r="Y25" s="5"/>
      <c r="Z25" s="5"/>
      <c r="AA25" s="5"/>
      <c r="AB25" s="127"/>
      <c r="AC25" s="146"/>
      <c r="AD25" s="5"/>
    </row>
    <row r="26" spans="1:30" ht="12.75" customHeight="1" x14ac:dyDescent="0.2">
      <c r="A26" s="64" t="str">
        <f>Données!B$3</f>
        <v>FA001</v>
      </c>
      <c r="B26" s="64" t="str">
        <f>Données!D$3</f>
        <v>FA11</v>
      </c>
      <c r="C26" s="65" t="s">
        <v>632</v>
      </c>
      <c r="D26" s="78" t="str">
        <f>Données!M$5</f>
        <v>F0003</v>
      </c>
      <c r="E26" s="56" t="s">
        <v>633</v>
      </c>
      <c r="F26" s="56" t="s">
        <v>634</v>
      </c>
      <c r="G26" s="57" t="s">
        <v>628</v>
      </c>
      <c r="H26" s="103"/>
      <c r="I26" s="10">
        <v>12</v>
      </c>
      <c r="J26" s="37">
        <v>2</v>
      </c>
      <c r="K26" s="38"/>
      <c r="L26" s="93"/>
      <c r="M26" s="38"/>
      <c r="N26" s="88">
        <f ca="1">SommeCouleurFond($AA26:$AD26,2)</f>
        <v>0</v>
      </c>
      <c r="O26" s="99">
        <f t="shared" ca="1" si="5"/>
        <v>0</v>
      </c>
      <c r="P26" s="88">
        <f t="shared" ca="1" si="0"/>
        <v>0</v>
      </c>
      <c r="Q26" s="99">
        <f t="shared" ca="1" si="6"/>
        <v>0</v>
      </c>
      <c r="R26" s="39"/>
      <c r="S26" s="97"/>
      <c r="T26" s="97"/>
      <c r="U26" s="40"/>
      <c r="V26" s="93">
        <f t="shared" ca="1" si="1"/>
        <v>0</v>
      </c>
      <c r="W26" s="76" t="str">
        <f ca="1">IF(V26="","",IF(V26=0,Données!$U$6,IF(V26&lt;S26,Données!$U$3,IF(V26&lt;=T26,Données!$U$4,Données!$U$5))))</f>
        <v>Sur commande</v>
      </c>
      <c r="X26" s="38">
        <f t="shared" ca="1" si="2"/>
        <v>0</v>
      </c>
      <c r="Y26" s="7"/>
      <c r="Z26" s="7"/>
      <c r="AA26" s="7"/>
      <c r="AC26" s="147"/>
      <c r="AD26" s="7"/>
    </row>
    <row r="27" spans="1:30" ht="12.75" customHeight="1" x14ac:dyDescent="0.2">
      <c r="A27" s="64" t="str">
        <f>Données!B$3</f>
        <v>FA001</v>
      </c>
      <c r="B27" s="64" t="str">
        <f>Données!D$3</f>
        <v>FA11</v>
      </c>
      <c r="C27" s="65" t="s">
        <v>635</v>
      </c>
      <c r="D27" s="78" t="str">
        <f>Données!M$5</f>
        <v>F0003</v>
      </c>
      <c r="E27" s="56" t="s">
        <v>636</v>
      </c>
      <c r="F27" s="56" t="s">
        <v>637</v>
      </c>
      <c r="G27" s="57" t="s">
        <v>628</v>
      </c>
      <c r="H27" s="103"/>
      <c r="I27" s="10">
        <v>12</v>
      </c>
      <c r="J27" s="37">
        <v>2</v>
      </c>
      <c r="K27" s="38"/>
      <c r="L27" s="93"/>
      <c r="M27" s="38"/>
      <c r="N27" s="88">
        <f ca="1">SommeCouleurFond($AA27:$AD27,2)</f>
        <v>0</v>
      </c>
      <c r="O27" s="99">
        <f t="shared" ca="1" si="5"/>
        <v>0</v>
      </c>
      <c r="P27" s="88">
        <f t="shared" ca="1" si="0"/>
        <v>0</v>
      </c>
      <c r="Q27" s="99">
        <f t="shared" ca="1" si="6"/>
        <v>0</v>
      </c>
      <c r="R27" s="39"/>
      <c r="S27" s="97"/>
      <c r="T27" s="97"/>
      <c r="U27" s="40"/>
      <c r="V27" s="93">
        <f t="shared" ca="1" si="1"/>
        <v>0</v>
      </c>
      <c r="W27" s="76" t="str">
        <f ca="1">IF(V27="","",IF(V27=0,Données!$U$6,IF(V27&lt;S27,Données!$U$3,IF(V27&lt;=T27,Données!$U$4,Données!$U$5))))</f>
        <v>Sur commande</v>
      </c>
      <c r="X27" s="38">
        <f t="shared" ca="1" si="2"/>
        <v>0</v>
      </c>
      <c r="Y27" s="7"/>
      <c r="Z27" s="7"/>
      <c r="AA27" s="7"/>
      <c r="AC27" s="147"/>
      <c r="AD27" s="7"/>
    </row>
    <row r="28" spans="1:30" x14ac:dyDescent="0.2">
      <c r="A28" s="64" t="str">
        <f>Données!B$3</f>
        <v>FA001</v>
      </c>
      <c r="B28" s="64" t="str">
        <f>Données!D$3</f>
        <v>FA11</v>
      </c>
      <c r="C28" s="65" t="s">
        <v>647</v>
      </c>
      <c r="D28" s="78" t="str">
        <f>Données!M$5</f>
        <v>F0003</v>
      </c>
      <c r="E28" s="56" t="s">
        <v>648</v>
      </c>
      <c r="F28" s="56" t="s">
        <v>649</v>
      </c>
      <c r="G28" s="57" t="s">
        <v>628</v>
      </c>
      <c r="H28" s="103"/>
      <c r="I28" s="10">
        <v>12</v>
      </c>
      <c r="J28" s="37">
        <v>2</v>
      </c>
      <c r="K28" s="38"/>
      <c r="L28" s="93"/>
      <c r="M28" s="38"/>
      <c r="N28" s="88">
        <f ca="1">SommeCouleurFond($AA28:$AD28,2)</f>
        <v>0</v>
      </c>
      <c r="O28" s="99">
        <f t="shared" ca="1" si="5"/>
        <v>0</v>
      </c>
      <c r="P28" s="88">
        <f t="shared" ca="1" si="0"/>
        <v>0</v>
      </c>
      <c r="Q28" s="99">
        <f t="shared" ca="1" si="6"/>
        <v>0</v>
      </c>
      <c r="R28" s="39"/>
      <c r="S28" s="97"/>
      <c r="T28" s="97"/>
      <c r="U28" s="40"/>
      <c r="V28" s="93">
        <f t="shared" ca="1" si="1"/>
        <v>0</v>
      </c>
      <c r="W28" s="76" t="str">
        <f ca="1">IF(V28="","",IF(V28=0,Données!$U$6,IF(V28&lt;S28,Données!$U$3,IF(V28&lt;=T28,Données!$U$4,Données!$U$5))))</f>
        <v>Sur commande</v>
      </c>
      <c r="X28" s="38">
        <f t="shared" ca="1" si="2"/>
        <v>0</v>
      </c>
      <c r="Y28" s="7"/>
      <c r="Z28" s="7"/>
      <c r="AA28" s="7"/>
      <c r="AC28" s="147"/>
    </row>
    <row r="29" spans="1:30" x14ac:dyDescent="0.2">
      <c r="A29" s="64" t="str">
        <f>Données!B$3</f>
        <v>FA001</v>
      </c>
      <c r="B29" s="64" t="str">
        <f>Données!D$3</f>
        <v>FA11</v>
      </c>
      <c r="C29" s="65" t="s">
        <v>650</v>
      </c>
      <c r="D29" s="78" t="str">
        <f>Données!M$5</f>
        <v>F0003</v>
      </c>
      <c r="E29" s="56" t="s">
        <v>651</v>
      </c>
      <c r="F29" s="56" t="s">
        <v>652</v>
      </c>
      <c r="G29" s="57" t="s">
        <v>628</v>
      </c>
      <c r="H29" s="103"/>
      <c r="I29" s="10">
        <v>12</v>
      </c>
      <c r="J29" s="37">
        <v>2</v>
      </c>
      <c r="K29" s="38"/>
      <c r="L29" s="93"/>
      <c r="M29" s="38"/>
      <c r="N29" s="88">
        <f ca="1">SommeCouleurFond($AA29:$AD29,2)</f>
        <v>0</v>
      </c>
      <c r="O29" s="99">
        <f t="shared" ca="1" si="5"/>
        <v>0</v>
      </c>
      <c r="P29" s="88">
        <f t="shared" ca="1" si="0"/>
        <v>0</v>
      </c>
      <c r="Q29" s="99">
        <f t="shared" ca="1" si="6"/>
        <v>0</v>
      </c>
      <c r="R29" s="39"/>
      <c r="S29" s="97"/>
      <c r="T29" s="97"/>
      <c r="U29" s="40"/>
      <c r="V29" s="93">
        <f t="shared" ca="1" si="1"/>
        <v>0</v>
      </c>
      <c r="W29" s="76" t="str">
        <f ca="1">IF(V29="","",IF(V29=0,Données!$U$6,IF(V29&lt;S29,Données!$U$3,IF(V29&lt;=T29,Données!$U$4,Données!$U$5))))</f>
        <v>Sur commande</v>
      </c>
      <c r="X29" s="38">
        <f t="shared" ca="1" si="2"/>
        <v>0</v>
      </c>
      <c r="Y29" s="7"/>
      <c r="Z29" s="7"/>
      <c r="AA29" s="7"/>
      <c r="AC29" s="147"/>
    </row>
    <row r="30" spans="1:30" x14ac:dyDescent="0.2">
      <c r="A30" s="64" t="str">
        <f>Données!B$3</f>
        <v>FA001</v>
      </c>
      <c r="B30" s="64" t="str">
        <f>Données!D$3</f>
        <v>FA11</v>
      </c>
      <c r="C30" s="65" t="s">
        <v>659</v>
      </c>
      <c r="D30" s="78" t="str">
        <f>Données!M$5</f>
        <v>F0003</v>
      </c>
      <c r="E30" s="56" t="s">
        <v>660</v>
      </c>
      <c r="F30" s="56" t="s">
        <v>661</v>
      </c>
      <c r="G30" s="57" t="s">
        <v>628</v>
      </c>
      <c r="H30" s="103"/>
      <c r="I30" s="10">
        <v>12</v>
      </c>
      <c r="J30" s="37">
        <v>2</v>
      </c>
      <c r="K30" s="38"/>
      <c r="L30" s="93"/>
      <c r="M30" s="38"/>
      <c r="N30" s="88">
        <f ca="1">SommeCouleurFond($AA30:$AD30,2)</f>
        <v>0</v>
      </c>
      <c r="O30" s="99">
        <f t="shared" ca="1" si="5"/>
        <v>0</v>
      </c>
      <c r="P30" s="88">
        <f t="shared" ca="1" si="0"/>
        <v>0</v>
      </c>
      <c r="Q30" s="99">
        <f t="shared" ca="1" si="6"/>
        <v>0</v>
      </c>
      <c r="R30" s="39"/>
      <c r="S30" s="97"/>
      <c r="T30" s="97"/>
      <c r="U30" s="40"/>
      <c r="V30" s="93">
        <f t="shared" ca="1" si="1"/>
        <v>0</v>
      </c>
      <c r="W30" s="76" t="str">
        <f ca="1">IF(V30="","",IF(V30=0,Données!$U$6,IF(V30&lt;S30,Données!$U$3,IF(V30&lt;=T30,Données!$U$4,Données!$U$5))))</f>
        <v>Sur commande</v>
      </c>
      <c r="X30" s="38">
        <f t="shared" ca="1" si="2"/>
        <v>0</v>
      </c>
      <c r="Y30" s="7"/>
      <c r="Z30" s="7"/>
      <c r="AA30" s="7"/>
      <c r="AC30" s="147"/>
    </row>
    <row r="31" spans="1:30" x14ac:dyDescent="0.2">
      <c r="A31" s="64" t="str">
        <f>Données!B$3</f>
        <v>FA001</v>
      </c>
      <c r="B31" s="64" t="str">
        <f>Données!D$3</f>
        <v>FA11</v>
      </c>
      <c r="C31" s="65" t="s">
        <v>656</v>
      </c>
      <c r="D31" s="78" t="str">
        <f>Données!M$5</f>
        <v>F0003</v>
      </c>
      <c r="E31" s="56" t="s">
        <v>657</v>
      </c>
      <c r="F31" s="56" t="s">
        <v>658</v>
      </c>
      <c r="G31" s="57" t="s">
        <v>628</v>
      </c>
      <c r="H31" s="103"/>
      <c r="I31" s="10">
        <v>12</v>
      </c>
      <c r="J31" s="37">
        <v>2</v>
      </c>
      <c r="K31" s="38"/>
      <c r="L31" s="93"/>
      <c r="M31" s="38"/>
      <c r="N31" s="88">
        <f ca="1">SommeCouleurFond($AA31:$AD31,2)</f>
        <v>0</v>
      </c>
      <c r="O31" s="99">
        <f t="shared" ca="1" si="5"/>
        <v>0</v>
      </c>
      <c r="P31" s="88">
        <f t="shared" ca="1" si="0"/>
        <v>0</v>
      </c>
      <c r="Q31" s="99">
        <f t="shared" ca="1" si="6"/>
        <v>0</v>
      </c>
      <c r="R31" s="39"/>
      <c r="S31" s="97"/>
      <c r="T31" s="97"/>
      <c r="U31" s="40"/>
      <c r="V31" s="93">
        <f t="shared" ca="1" si="1"/>
        <v>0</v>
      </c>
      <c r="W31" s="76" t="str">
        <f ca="1">IF(V31="","",IF(V31=0,Données!$U$6,IF(V31&lt;S31,Données!$U$3,IF(V31&lt;=T31,Données!$U$4,Données!$U$5))))</f>
        <v>Sur commande</v>
      </c>
      <c r="X31" s="38">
        <f t="shared" ca="1" si="2"/>
        <v>0</v>
      </c>
      <c r="Y31" s="7"/>
      <c r="Z31" s="7"/>
      <c r="AA31" s="7"/>
      <c r="AC31" s="147"/>
    </row>
    <row r="32" spans="1:30" x14ac:dyDescent="0.2">
      <c r="A32" s="64" t="str">
        <f>Données!B$3</f>
        <v>FA001</v>
      </c>
      <c r="B32" s="64" t="str">
        <f>Données!D$3</f>
        <v>FA11</v>
      </c>
      <c r="C32" s="65" t="s">
        <v>653</v>
      </c>
      <c r="D32" s="78" t="str">
        <f>Données!M$5</f>
        <v>F0003</v>
      </c>
      <c r="E32" s="56" t="s">
        <v>654</v>
      </c>
      <c r="F32" s="56" t="s">
        <v>655</v>
      </c>
      <c r="G32" s="57" t="s">
        <v>628</v>
      </c>
      <c r="H32" s="103"/>
      <c r="I32" s="10">
        <v>12</v>
      </c>
      <c r="J32" s="37">
        <v>2</v>
      </c>
      <c r="K32" s="38"/>
      <c r="L32" s="93"/>
      <c r="M32" s="38"/>
      <c r="N32" s="88">
        <f ca="1">SommeCouleurFond($AA32:$AD32,2)</f>
        <v>0</v>
      </c>
      <c r="O32" s="99">
        <f t="shared" ca="1" si="5"/>
        <v>0</v>
      </c>
      <c r="P32" s="88">
        <f t="shared" ca="1" si="0"/>
        <v>0</v>
      </c>
      <c r="Q32" s="99">
        <f t="shared" ca="1" si="6"/>
        <v>0</v>
      </c>
      <c r="R32" s="39"/>
      <c r="S32" s="97"/>
      <c r="T32" s="97"/>
      <c r="U32" s="40"/>
      <c r="V32" s="93">
        <f t="shared" ca="1" si="1"/>
        <v>0</v>
      </c>
      <c r="W32" s="76" t="str">
        <f ca="1">IF(V32="","",IF(V32=0,Données!$U$6,IF(V32&lt;S32,Données!$U$3,IF(V32&lt;=T32,Données!$U$4,Données!$U$5))))</f>
        <v>Sur commande</v>
      </c>
      <c r="X32" s="38">
        <f t="shared" ca="1" si="2"/>
        <v>0</v>
      </c>
      <c r="AC32" s="147"/>
    </row>
    <row r="33" spans="1:30" x14ac:dyDescent="0.2">
      <c r="A33" s="64" t="str">
        <f>Données!B$3</f>
        <v>FA001</v>
      </c>
      <c r="B33" s="64" t="str">
        <f>Données!D$3</f>
        <v>FA11</v>
      </c>
      <c r="C33" s="65" t="s">
        <v>624</v>
      </c>
      <c r="D33" s="78" t="str">
        <f>Données!M$5</f>
        <v>F0003</v>
      </c>
      <c r="E33" s="56" t="s">
        <v>1101</v>
      </c>
      <c r="F33" s="56" t="s">
        <v>1101</v>
      </c>
      <c r="G33" s="57" t="s">
        <v>30</v>
      </c>
      <c r="H33" s="103"/>
      <c r="I33" s="10">
        <v>1</v>
      </c>
      <c r="J33" s="37">
        <v>2</v>
      </c>
      <c r="K33" s="38"/>
      <c r="L33" s="93">
        <v>7</v>
      </c>
      <c r="M33" s="38"/>
      <c r="N33" s="88">
        <f ca="1">SommeCouleurFond($AA33:$AD33,2)</f>
        <v>0</v>
      </c>
      <c r="O33" s="99">
        <f t="shared" ca="1" si="5"/>
        <v>0</v>
      </c>
      <c r="P33" s="88">
        <f t="shared" ca="1" si="0"/>
        <v>0</v>
      </c>
      <c r="Q33" s="99">
        <f t="shared" ca="1" si="6"/>
        <v>0</v>
      </c>
      <c r="R33" s="39"/>
      <c r="S33" s="97"/>
      <c r="T33" s="97"/>
      <c r="U33" s="40"/>
      <c r="V33" s="93">
        <f t="shared" ca="1" si="1"/>
        <v>7</v>
      </c>
      <c r="W33" s="76" t="str">
        <f ca="1">IF(V33="","",IF(V33=0,Données!$U$6,IF(V33&lt;S33,Données!$U$3,IF(V33&lt;=T33,Données!$U$4,Données!$U$5))))</f>
        <v>Surstockage</v>
      </c>
      <c r="X33" s="38">
        <f t="shared" ca="1" si="2"/>
        <v>14</v>
      </c>
      <c r="AC33" s="147"/>
    </row>
    <row r="34" spans="1:30" x14ac:dyDescent="0.2">
      <c r="A34" s="64" t="str">
        <f>Données!B$4</f>
        <v>FA002</v>
      </c>
      <c r="B34" s="64" t="str">
        <f>Données!C$4</f>
        <v>FA20</v>
      </c>
      <c r="C34" s="65" t="s">
        <v>1053</v>
      </c>
      <c r="D34" s="78" t="str">
        <f>Données!M$7</f>
        <v>F0005</v>
      </c>
      <c r="E34" s="56" t="s">
        <v>1065</v>
      </c>
      <c r="F34" s="56"/>
      <c r="G34" s="57" t="s">
        <v>30</v>
      </c>
      <c r="H34" s="103"/>
      <c r="I34" s="10">
        <v>1</v>
      </c>
      <c r="J34" s="11">
        <v>10</v>
      </c>
      <c r="K34" s="38"/>
      <c r="L34" s="93">
        <v>7</v>
      </c>
      <c r="M34" s="38"/>
      <c r="N34" s="88">
        <f ca="1">SommeCouleurFond($AA34:$AD34,2)</f>
        <v>0</v>
      </c>
      <c r="O34" s="99">
        <f t="shared" ca="1" si="5"/>
        <v>0</v>
      </c>
      <c r="P34" s="88">
        <f t="shared" ca="1" si="0"/>
        <v>0</v>
      </c>
      <c r="Q34" s="99">
        <f t="shared" ca="1" si="6"/>
        <v>0</v>
      </c>
      <c r="R34" s="39"/>
      <c r="S34" s="97"/>
      <c r="T34" s="97"/>
      <c r="U34" s="40"/>
      <c r="V34" s="93">
        <f t="shared" ca="1" si="1"/>
        <v>7</v>
      </c>
      <c r="W34" s="76" t="str">
        <f ca="1">IF(V34="","",IF(V34=0,Données!$U$6,IF(V34&lt;S34,Données!$U$3,IF(V34&lt;=T34,Données!$U$4,Données!$U$5))))</f>
        <v>Surstockage</v>
      </c>
      <c r="X34" s="38">
        <f t="shared" ca="1" si="2"/>
        <v>70</v>
      </c>
      <c r="AC34" s="147"/>
    </row>
    <row r="35" spans="1:30" x14ac:dyDescent="0.2">
      <c r="A35" s="64" t="str">
        <f>Données!B$4</f>
        <v>FA002</v>
      </c>
      <c r="B35" s="64" t="str">
        <f>Données!C$4</f>
        <v>FA20</v>
      </c>
      <c r="C35" s="65" t="s">
        <v>1055</v>
      </c>
      <c r="D35" s="78" t="str">
        <f>Données!M$7</f>
        <v>F0005</v>
      </c>
      <c r="E35" s="56" t="s">
        <v>1067</v>
      </c>
      <c r="F35" s="56"/>
      <c r="G35" s="57" t="s">
        <v>30</v>
      </c>
      <c r="H35" s="103"/>
      <c r="I35" s="10">
        <v>1</v>
      </c>
      <c r="J35" s="11">
        <v>10</v>
      </c>
      <c r="K35" s="38"/>
      <c r="L35" s="93">
        <v>5</v>
      </c>
      <c r="M35" s="38"/>
      <c r="N35" s="88">
        <f ca="1">SommeCouleurFond($AA35:$AD35,2)</f>
        <v>0</v>
      </c>
      <c r="O35" s="99">
        <f t="shared" ca="1" si="5"/>
        <v>0</v>
      </c>
      <c r="P35" s="88">
        <f t="shared" ca="1" si="0"/>
        <v>0</v>
      </c>
      <c r="Q35" s="99">
        <f t="shared" ca="1" si="6"/>
        <v>0</v>
      </c>
      <c r="R35" s="39"/>
      <c r="S35" s="97"/>
      <c r="T35" s="97"/>
      <c r="U35" s="40"/>
      <c r="V35" s="93">
        <f t="shared" ca="1" si="1"/>
        <v>5</v>
      </c>
      <c r="W35" s="76" t="str">
        <f ca="1">IF(V35="","",IF(V35=0,Données!$U$6,IF(V35&lt;S35,Données!$U$3,IF(V35&lt;=T35,Données!$U$4,Données!$U$5))))</f>
        <v>Surstockage</v>
      </c>
      <c r="X35" s="38">
        <f t="shared" ca="1" si="2"/>
        <v>50</v>
      </c>
      <c r="Y35" s="5"/>
      <c r="Z35" s="5"/>
      <c r="AA35" s="5"/>
      <c r="AB35" s="127"/>
      <c r="AC35" s="146"/>
      <c r="AD35" s="5"/>
    </row>
    <row r="36" spans="1:30" x14ac:dyDescent="0.2">
      <c r="A36" s="64" t="str">
        <f>Données!B$4</f>
        <v>FA002</v>
      </c>
      <c r="B36" s="64" t="str">
        <f>Données!C$4</f>
        <v>FA20</v>
      </c>
      <c r="C36" s="65" t="s">
        <v>1054</v>
      </c>
      <c r="D36" s="78" t="str">
        <f>Données!M$7</f>
        <v>F0005</v>
      </c>
      <c r="E36" s="56" t="s">
        <v>1066</v>
      </c>
      <c r="F36" s="56"/>
      <c r="G36" s="57" t="s">
        <v>30</v>
      </c>
      <c r="H36" s="103"/>
      <c r="I36" s="10">
        <v>1</v>
      </c>
      <c r="J36" s="11">
        <v>10</v>
      </c>
      <c r="K36" s="38"/>
      <c r="L36" s="93">
        <v>11</v>
      </c>
      <c r="M36" s="38"/>
      <c r="N36" s="88">
        <f ca="1">SommeCouleurFond($AA36:$AD36,2)</f>
        <v>0</v>
      </c>
      <c r="O36" s="99">
        <f t="shared" ca="1" si="5"/>
        <v>0</v>
      </c>
      <c r="P36" s="88">
        <f t="shared" ca="1" si="0"/>
        <v>0</v>
      </c>
      <c r="Q36" s="99">
        <f t="shared" ca="1" si="6"/>
        <v>0</v>
      </c>
      <c r="R36" s="39"/>
      <c r="S36" s="97"/>
      <c r="T36" s="97"/>
      <c r="U36" s="40"/>
      <c r="V36" s="93">
        <f t="shared" ca="1" si="1"/>
        <v>11</v>
      </c>
      <c r="W36" s="76" t="str">
        <f ca="1">IF(V36="","",IF(V36=0,Données!$U$6,IF(V36&lt;S36,Données!$U$3,IF(V36&lt;=T36,Données!$U$4,Données!$U$5))))</f>
        <v>Surstockage</v>
      </c>
      <c r="X36" s="38">
        <f t="shared" ca="1" si="2"/>
        <v>110</v>
      </c>
      <c r="AC36" s="147"/>
    </row>
    <row r="37" spans="1:30" x14ac:dyDescent="0.2">
      <c r="A37" s="64" t="str">
        <f>Données!B$4</f>
        <v>FA002</v>
      </c>
      <c r="B37" s="64" t="str">
        <f>Données!C$4</f>
        <v>FA20</v>
      </c>
      <c r="C37" s="65" t="s">
        <v>1056</v>
      </c>
      <c r="D37" s="78" t="str">
        <f>Données!M$7</f>
        <v>F0005</v>
      </c>
      <c r="E37" s="56" t="s">
        <v>1068</v>
      </c>
      <c r="F37" s="56"/>
      <c r="G37" s="57" t="s">
        <v>30</v>
      </c>
      <c r="H37" s="103"/>
      <c r="I37" s="10">
        <v>1</v>
      </c>
      <c r="J37" s="11">
        <v>10</v>
      </c>
      <c r="K37" s="38"/>
      <c r="L37" s="93"/>
      <c r="M37" s="38"/>
      <c r="N37" s="88">
        <f ca="1">SommeCouleurFond($AA37:$AD37,2)</f>
        <v>0</v>
      </c>
      <c r="O37" s="99">
        <f t="shared" ca="1" si="5"/>
        <v>0</v>
      </c>
      <c r="P37" s="88">
        <f t="shared" ca="1" si="0"/>
        <v>0</v>
      </c>
      <c r="Q37" s="99">
        <f t="shared" ca="1" si="6"/>
        <v>0</v>
      </c>
      <c r="R37" s="39"/>
      <c r="S37" s="97"/>
      <c r="T37" s="97"/>
      <c r="U37" s="40"/>
      <c r="V37" s="93">
        <f t="shared" ca="1" si="1"/>
        <v>0</v>
      </c>
      <c r="W37" s="76" t="str">
        <f ca="1">IF(V37="","",IF(V37=0,Données!$U$6,IF(V37&lt;S37,Données!$U$3,IF(V37&lt;=T37,Données!$U$4,Données!$U$5))))</f>
        <v>Sur commande</v>
      </c>
      <c r="X37" s="38">
        <f t="shared" ca="1" si="2"/>
        <v>0</v>
      </c>
      <c r="Y37" s="5"/>
      <c r="Z37" s="5"/>
      <c r="AA37" s="5"/>
      <c r="AB37" s="127"/>
      <c r="AC37" s="146"/>
      <c r="AD37" s="5"/>
    </row>
    <row r="38" spans="1:30" x14ac:dyDescent="0.2">
      <c r="A38" s="64" t="str">
        <f>Données!B$4</f>
        <v>FA002</v>
      </c>
      <c r="B38" s="64" t="str">
        <f>Données!D$4</f>
        <v>FA21</v>
      </c>
      <c r="C38" s="65" t="s">
        <v>1057</v>
      </c>
      <c r="D38" s="78" t="str">
        <f>Données!M$7</f>
        <v>F0005</v>
      </c>
      <c r="E38" s="56" t="s">
        <v>1065</v>
      </c>
      <c r="F38" s="56"/>
      <c r="G38" s="57" t="s">
        <v>30</v>
      </c>
      <c r="H38" s="103"/>
      <c r="I38" s="10">
        <v>1</v>
      </c>
      <c r="J38" s="11">
        <v>10</v>
      </c>
      <c r="K38" s="38"/>
      <c r="L38" s="93"/>
      <c r="M38" s="38"/>
      <c r="N38" s="88">
        <f ca="1">SommeCouleurFond($AA38:$AD38,2)</f>
        <v>0</v>
      </c>
      <c r="O38" s="99">
        <f t="shared" ca="1" si="5"/>
        <v>0</v>
      </c>
      <c r="P38" s="88">
        <f t="shared" ca="1" si="0"/>
        <v>0</v>
      </c>
      <c r="Q38" s="99">
        <f t="shared" ca="1" si="6"/>
        <v>0</v>
      </c>
      <c r="R38" s="39"/>
      <c r="S38" s="97"/>
      <c r="T38" s="97"/>
      <c r="U38" s="40"/>
      <c r="V38" s="93">
        <f t="shared" ca="1" si="1"/>
        <v>0</v>
      </c>
      <c r="W38" s="76" t="str">
        <f ca="1">IF(V38="","",IF(V38=0,Données!$U$6,IF(V38&lt;S38,Données!$U$3,IF(V38&lt;=T38,Données!$U$4,Données!$U$5))))</f>
        <v>Sur commande</v>
      </c>
      <c r="X38" s="38">
        <f t="shared" ca="1" si="2"/>
        <v>0</v>
      </c>
      <c r="Y38" s="5"/>
      <c r="Z38" s="5"/>
      <c r="AA38" s="5"/>
      <c r="AB38" s="127"/>
      <c r="AC38" s="146"/>
      <c r="AD38" s="5"/>
    </row>
    <row r="39" spans="1:30" x14ac:dyDescent="0.2">
      <c r="A39" s="64" t="str">
        <f>Données!B$4</f>
        <v>FA002</v>
      </c>
      <c r="B39" s="64" t="str">
        <f>Données!D$4</f>
        <v>FA21</v>
      </c>
      <c r="C39" s="65" t="s">
        <v>1059</v>
      </c>
      <c r="D39" s="78" t="str">
        <f>Données!M$7</f>
        <v>F0005</v>
      </c>
      <c r="E39" s="56" t="s">
        <v>1067</v>
      </c>
      <c r="F39" s="56"/>
      <c r="G39" s="57" t="s">
        <v>30</v>
      </c>
      <c r="H39" s="103"/>
      <c r="I39" s="10">
        <v>1</v>
      </c>
      <c r="J39" s="11">
        <v>10</v>
      </c>
      <c r="K39" s="38"/>
      <c r="L39" s="93"/>
      <c r="M39" s="38"/>
      <c r="N39" s="88">
        <f ca="1">SommeCouleurFond($AA39:$AD39,2)</f>
        <v>0</v>
      </c>
      <c r="O39" s="99">
        <f t="shared" ca="1" si="5"/>
        <v>0</v>
      </c>
      <c r="P39" s="88">
        <f t="shared" ca="1" si="0"/>
        <v>0</v>
      </c>
      <c r="Q39" s="99">
        <f t="shared" ca="1" si="6"/>
        <v>0</v>
      </c>
      <c r="R39" s="39"/>
      <c r="S39" s="97"/>
      <c r="T39" s="97"/>
      <c r="U39" s="40"/>
      <c r="V39" s="93">
        <f t="shared" ca="1" si="1"/>
        <v>0</v>
      </c>
      <c r="W39" s="76" t="str">
        <f ca="1">IF(V39="","",IF(V39=0,Données!$U$6,IF(V39&lt;S39,Données!$U$3,IF(V39&lt;=T39,Données!$U$4,Données!$U$5))))</f>
        <v>Sur commande</v>
      </c>
      <c r="X39" s="38">
        <f t="shared" ca="1" si="2"/>
        <v>0</v>
      </c>
      <c r="Y39" s="5"/>
      <c r="Z39" s="5"/>
      <c r="AA39" s="5"/>
      <c r="AB39" s="127"/>
      <c r="AC39" s="146"/>
      <c r="AD39" s="5"/>
    </row>
    <row r="40" spans="1:30" x14ac:dyDescent="0.2">
      <c r="A40" s="64" t="str">
        <f>Données!B$4</f>
        <v>FA002</v>
      </c>
      <c r="B40" s="64" t="str">
        <f>Données!D$4</f>
        <v>FA21</v>
      </c>
      <c r="C40" s="65" t="s">
        <v>1058</v>
      </c>
      <c r="D40" s="78" t="str">
        <f>Données!M$7</f>
        <v>F0005</v>
      </c>
      <c r="E40" s="56" t="s">
        <v>1066</v>
      </c>
      <c r="F40" s="56"/>
      <c r="G40" s="57" t="s">
        <v>30</v>
      </c>
      <c r="H40" s="103"/>
      <c r="I40" s="10">
        <v>1</v>
      </c>
      <c r="J40" s="11">
        <v>10</v>
      </c>
      <c r="K40" s="38"/>
      <c r="L40" s="93"/>
      <c r="M40" s="38"/>
      <c r="N40" s="88">
        <f ca="1">SommeCouleurFond($AA40:$AD40,2)</f>
        <v>0</v>
      </c>
      <c r="O40" s="99">
        <f t="shared" ca="1" si="5"/>
        <v>0</v>
      </c>
      <c r="P40" s="88">
        <f t="shared" ca="1" si="0"/>
        <v>0</v>
      </c>
      <c r="Q40" s="99">
        <f t="shared" ca="1" si="6"/>
        <v>0</v>
      </c>
      <c r="R40" s="39"/>
      <c r="S40" s="97"/>
      <c r="T40" s="97"/>
      <c r="U40" s="40"/>
      <c r="V40" s="93">
        <f t="shared" ca="1" si="1"/>
        <v>0</v>
      </c>
      <c r="W40" s="76" t="str">
        <f ca="1">IF(V40="","",IF(V40=0,Données!$U$6,IF(V40&lt;S40,Données!$U$3,IF(V40&lt;=T40,Données!$U$4,Données!$U$5))))</f>
        <v>Sur commande</v>
      </c>
      <c r="X40" s="38">
        <f t="shared" ca="1" si="2"/>
        <v>0</v>
      </c>
      <c r="Y40" s="5"/>
      <c r="Z40" s="5"/>
      <c r="AA40" s="5"/>
      <c r="AB40" s="127"/>
      <c r="AC40" s="146"/>
      <c r="AD40" s="5"/>
    </row>
    <row r="41" spans="1:30" x14ac:dyDescent="0.2">
      <c r="A41" s="64" t="str">
        <f>Données!B$4</f>
        <v>FA002</v>
      </c>
      <c r="B41" s="64" t="str">
        <f>Données!D$4</f>
        <v>FA21</v>
      </c>
      <c r="C41" s="65" t="s">
        <v>1060</v>
      </c>
      <c r="D41" s="78" t="str">
        <f>Données!M$7</f>
        <v>F0005</v>
      </c>
      <c r="E41" s="56" t="s">
        <v>1068</v>
      </c>
      <c r="F41" s="56"/>
      <c r="G41" s="57" t="s">
        <v>30</v>
      </c>
      <c r="H41" s="103"/>
      <c r="I41" s="10">
        <v>1</v>
      </c>
      <c r="J41" s="11">
        <v>10</v>
      </c>
      <c r="K41" s="38"/>
      <c r="L41" s="93"/>
      <c r="M41" s="38"/>
      <c r="N41" s="88">
        <f ca="1">SommeCouleurFond($AA41:$AD41,2)</f>
        <v>0</v>
      </c>
      <c r="O41" s="99">
        <f t="shared" ca="1" si="5"/>
        <v>0</v>
      </c>
      <c r="P41" s="88">
        <f t="shared" ca="1" si="0"/>
        <v>0</v>
      </c>
      <c r="Q41" s="99">
        <f t="shared" ca="1" si="6"/>
        <v>0</v>
      </c>
      <c r="R41" s="39"/>
      <c r="S41" s="97"/>
      <c r="T41" s="97"/>
      <c r="U41" s="40"/>
      <c r="V41" s="93">
        <f t="shared" ca="1" si="1"/>
        <v>0</v>
      </c>
      <c r="W41" s="76" t="str">
        <f ca="1">IF(V41="","",IF(V41=0,Données!$U$6,IF(V41&lt;S41,Données!$U$3,IF(V41&lt;=T41,Données!$U$4,Données!$U$5))))</f>
        <v>Sur commande</v>
      </c>
      <c r="X41" s="38">
        <f t="shared" ca="1" si="2"/>
        <v>0</v>
      </c>
      <c r="Y41" s="5"/>
      <c r="Z41" s="5"/>
      <c r="AA41" s="5"/>
      <c r="AB41" s="127"/>
      <c r="AC41" s="146"/>
      <c r="AD41" s="5"/>
    </row>
    <row r="42" spans="1:30" x14ac:dyDescent="0.2">
      <c r="A42" s="64" t="str">
        <f>Données!B$4</f>
        <v>FA002</v>
      </c>
      <c r="B42" s="64" t="str">
        <f>Données!E$4</f>
        <v>FA22</v>
      </c>
      <c r="C42" s="65" t="s">
        <v>1061</v>
      </c>
      <c r="D42" s="78" t="str">
        <f>Données!M$7</f>
        <v>F0005</v>
      </c>
      <c r="E42" s="56" t="s">
        <v>1065</v>
      </c>
      <c r="F42" s="56"/>
      <c r="G42" s="57" t="s">
        <v>30</v>
      </c>
      <c r="H42" s="103"/>
      <c r="I42" s="10">
        <v>1</v>
      </c>
      <c r="J42" s="11">
        <v>10</v>
      </c>
      <c r="K42" s="38"/>
      <c r="L42" s="93"/>
      <c r="M42" s="38"/>
      <c r="N42" s="88">
        <f ca="1">SommeCouleurFond($AA42:$AD42,2)</f>
        <v>0</v>
      </c>
      <c r="O42" s="99">
        <f t="shared" ca="1" si="5"/>
        <v>0</v>
      </c>
      <c r="P42" s="88">
        <f t="shared" ca="1" si="0"/>
        <v>0</v>
      </c>
      <c r="Q42" s="99">
        <f t="shared" ca="1" si="6"/>
        <v>0</v>
      </c>
      <c r="R42" s="39"/>
      <c r="S42" s="97"/>
      <c r="T42" s="97"/>
      <c r="U42" s="40"/>
      <c r="V42" s="93">
        <f t="shared" ca="1" si="1"/>
        <v>0</v>
      </c>
      <c r="W42" s="76" t="str">
        <f ca="1">IF(V42="","",IF(V42=0,Données!$U$6,IF(V42&lt;S42,Données!$U$3,IF(V42&lt;=T42,Données!$U$4,Données!$U$5))))</f>
        <v>Sur commande</v>
      </c>
      <c r="X42" s="38">
        <f t="shared" ca="1" si="2"/>
        <v>0</v>
      </c>
      <c r="Y42" s="5"/>
      <c r="Z42" s="5"/>
      <c r="AA42" s="5"/>
      <c r="AB42" s="127"/>
      <c r="AC42" s="146"/>
      <c r="AD42" s="5"/>
    </row>
    <row r="43" spans="1:30" x14ac:dyDescent="0.2">
      <c r="A43" s="64" t="str">
        <f>Données!B$4</f>
        <v>FA002</v>
      </c>
      <c r="B43" s="64" t="str">
        <f>Données!E$4</f>
        <v>FA22</v>
      </c>
      <c r="C43" s="65" t="s">
        <v>1063</v>
      </c>
      <c r="D43" s="78" t="str">
        <f>Données!M$7</f>
        <v>F0005</v>
      </c>
      <c r="E43" s="56" t="s">
        <v>1067</v>
      </c>
      <c r="F43" s="56"/>
      <c r="G43" s="57" t="s">
        <v>30</v>
      </c>
      <c r="H43" s="103"/>
      <c r="I43" s="10">
        <v>1</v>
      </c>
      <c r="J43" s="11">
        <v>10</v>
      </c>
      <c r="K43" s="38"/>
      <c r="L43" s="93"/>
      <c r="M43" s="38"/>
      <c r="N43" s="88">
        <f ca="1">SommeCouleurFond($AA43:$AD43,2)</f>
        <v>0</v>
      </c>
      <c r="O43" s="99">
        <f t="shared" ca="1" si="5"/>
        <v>0</v>
      </c>
      <c r="P43" s="88">
        <f t="shared" ca="1" si="0"/>
        <v>0</v>
      </c>
      <c r="Q43" s="99">
        <f t="shared" ca="1" si="6"/>
        <v>0</v>
      </c>
      <c r="R43" s="39"/>
      <c r="S43" s="97"/>
      <c r="T43" s="97"/>
      <c r="U43" s="40"/>
      <c r="V43" s="93">
        <f t="shared" ca="1" si="1"/>
        <v>0</v>
      </c>
      <c r="W43" s="76" t="str">
        <f ca="1">IF(V43="","",IF(V43=0,Données!$U$6,IF(V43&lt;S43,Données!$U$3,IF(V43&lt;=T43,Données!$U$4,Données!$U$5))))</f>
        <v>Sur commande</v>
      </c>
      <c r="X43" s="38">
        <f t="shared" ca="1" si="2"/>
        <v>0</v>
      </c>
      <c r="Y43" s="5"/>
      <c r="Z43" s="5"/>
      <c r="AA43" s="5"/>
      <c r="AB43" s="127"/>
      <c r="AC43" s="146"/>
      <c r="AD43" s="5"/>
    </row>
    <row r="44" spans="1:30" x14ac:dyDescent="0.2">
      <c r="A44" s="64" t="str">
        <f>Données!B$4</f>
        <v>FA002</v>
      </c>
      <c r="B44" s="64" t="str">
        <f>Données!E$4</f>
        <v>FA22</v>
      </c>
      <c r="C44" s="65" t="s">
        <v>1062</v>
      </c>
      <c r="D44" s="78" t="str">
        <f>Données!M$7</f>
        <v>F0005</v>
      </c>
      <c r="E44" s="56" t="s">
        <v>1066</v>
      </c>
      <c r="F44" s="56"/>
      <c r="G44" s="57" t="s">
        <v>30</v>
      </c>
      <c r="H44" s="103"/>
      <c r="I44" s="10">
        <v>1</v>
      </c>
      <c r="J44" s="11">
        <v>10</v>
      </c>
      <c r="K44" s="38"/>
      <c r="L44" s="93"/>
      <c r="M44" s="38"/>
      <c r="N44" s="88">
        <f ca="1">SommeCouleurFond($AA44:$AD44,2)</f>
        <v>0</v>
      </c>
      <c r="O44" s="99">
        <f t="shared" ca="1" si="5"/>
        <v>0</v>
      </c>
      <c r="P44" s="88">
        <f t="shared" ca="1" si="0"/>
        <v>0</v>
      </c>
      <c r="Q44" s="99">
        <f t="shared" ca="1" si="6"/>
        <v>0</v>
      </c>
      <c r="R44" s="39"/>
      <c r="S44" s="97"/>
      <c r="T44" s="97"/>
      <c r="U44" s="40"/>
      <c r="V44" s="93">
        <f t="shared" ca="1" si="1"/>
        <v>0</v>
      </c>
      <c r="W44" s="76" t="str">
        <f ca="1">IF(V44="","",IF(V44=0,Données!$U$6,IF(V44&lt;S44,Données!$U$3,IF(V44&lt;=T44,Données!$U$4,Données!$U$5))))</f>
        <v>Sur commande</v>
      </c>
      <c r="X44" s="38">
        <f t="shared" ca="1" si="2"/>
        <v>0</v>
      </c>
      <c r="Y44" s="5"/>
      <c r="Z44" s="5"/>
      <c r="AA44" s="5"/>
      <c r="AB44" s="127"/>
      <c r="AC44" s="146"/>
      <c r="AD44" s="5"/>
    </row>
    <row r="45" spans="1:30" x14ac:dyDescent="0.2">
      <c r="A45" s="64" t="str">
        <f>Données!B$4</f>
        <v>FA002</v>
      </c>
      <c r="B45" s="64" t="str">
        <f>Données!E$4</f>
        <v>FA22</v>
      </c>
      <c r="C45" s="65" t="s">
        <v>1064</v>
      </c>
      <c r="D45" s="78" t="str">
        <f>Données!M$7</f>
        <v>F0005</v>
      </c>
      <c r="E45" s="56" t="s">
        <v>1068</v>
      </c>
      <c r="F45" s="56"/>
      <c r="G45" s="57" t="s">
        <v>30</v>
      </c>
      <c r="H45" s="103"/>
      <c r="I45" s="10">
        <v>1</v>
      </c>
      <c r="J45" s="11">
        <v>10</v>
      </c>
      <c r="K45" s="38"/>
      <c r="L45" s="93"/>
      <c r="M45" s="38"/>
      <c r="N45" s="88">
        <f ca="1">SommeCouleurFond($AA45:$AD45,2)</f>
        <v>0</v>
      </c>
      <c r="O45" s="99">
        <f t="shared" ca="1" si="5"/>
        <v>0</v>
      </c>
      <c r="P45" s="88">
        <f t="shared" ca="1" si="0"/>
        <v>0</v>
      </c>
      <c r="Q45" s="99">
        <f t="shared" ca="1" si="6"/>
        <v>0</v>
      </c>
      <c r="R45" s="39"/>
      <c r="S45" s="97"/>
      <c r="T45" s="97"/>
      <c r="U45" s="40"/>
      <c r="V45" s="93">
        <f t="shared" ca="1" si="1"/>
        <v>0</v>
      </c>
      <c r="W45" s="76" t="str">
        <f ca="1">IF(V45="","",IF(V45=0,Données!$U$6,IF(V45&lt;S45,Données!$U$3,IF(V45&lt;=T45,Données!$U$4,Données!$U$5))))</f>
        <v>Sur commande</v>
      </c>
      <c r="X45" s="38">
        <f t="shared" ca="1" si="2"/>
        <v>0</v>
      </c>
      <c r="Y45" s="5"/>
      <c r="Z45" s="5"/>
      <c r="AA45" s="5"/>
      <c r="AB45" s="127"/>
      <c r="AC45" s="146"/>
      <c r="AD45" s="5"/>
    </row>
    <row r="46" spans="1:30" x14ac:dyDescent="0.2">
      <c r="A46" s="64" t="str">
        <f>Données!B$5</f>
        <v>FA003</v>
      </c>
      <c r="B46" s="64" t="str">
        <f>Données!C$5</f>
        <v>FA30</v>
      </c>
      <c r="C46" s="66" t="s">
        <v>879</v>
      </c>
      <c r="D46" s="78" t="str">
        <f>Données!M$5</f>
        <v>F0003</v>
      </c>
      <c r="E46" s="57" t="s">
        <v>880</v>
      </c>
      <c r="F46" s="57" t="s">
        <v>880</v>
      </c>
      <c r="G46" s="57" t="s">
        <v>30</v>
      </c>
      <c r="H46" s="103"/>
      <c r="I46" s="10">
        <v>1</v>
      </c>
      <c r="J46" s="11">
        <v>10</v>
      </c>
      <c r="K46" s="38"/>
      <c r="L46" s="93"/>
      <c r="M46" s="38"/>
      <c r="N46" s="88">
        <f ca="1">SommeCouleurFond($AA46:$AD46,2)</f>
        <v>0</v>
      </c>
      <c r="O46" s="99">
        <f t="shared" ca="1" si="5"/>
        <v>0</v>
      </c>
      <c r="P46" s="88">
        <f t="shared" ca="1" si="0"/>
        <v>0</v>
      </c>
      <c r="Q46" s="99">
        <f t="shared" ca="1" si="6"/>
        <v>0</v>
      </c>
      <c r="R46" s="39"/>
      <c r="S46" s="97"/>
      <c r="T46" s="97"/>
      <c r="U46" s="40"/>
      <c r="V46" s="93">
        <f t="shared" ca="1" si="1"/>
        <v>0</v>
      </c>
      <c r="W46" s="76" t="str">
        <f ca="1">IF(V46="","",IF(V46=0,Données!$U$6,IF(V46&lt;S46,Données!$U$3,IF(V46&lt;=T46,Données!$U$4,Données!$U$5))))</f>
        <v>Sur commande</v>
      </c>
      <c r="X46" s="38">
        <f t="shared" ca="1" si="2"/>
        <v>0</v>
      </c>
      <c r="Y46" s="5"/>
      <c r="Z46" s="5"/>
      <c r="AA46" s="5"/>
      <c r="AB46" s="127"/>
      <c r="AC46" s="146"/>
      <c r="AD46" s="5"/>
    </row>
    <row r="47" spans="1:30" x14ac:dyDescent="0.2">
      <c r="A47" s="64" t="str">
        <f>Données!B$5</f>
        <v>FA003</v>
      </c>
      <c r="B47" s="64" t="str">
        <f>Données!C$5</f>
        <v>FA30</v>
      </c>
      <c r="C47" s="66" t="s">
        <v>885</v>
      </c>
      <c r="D47" s="78" t="str">
        <f>Données!M$5</f>
        <v>F0003</v>
      </c>
      <c r="E47" s="57" t="s">
        <v>886</v>
      </c>
      <c r="F47" s="57" t="s">
        <v>886</v>
      </c>
      <c r="G47" s="57" t="s">
        <v>30</v>
      </c>
      <c r="H47" s="103"/>
      <c r="I47" s="10">
        <v>1</v>
      </c>
      <c r="J47" s="11">
        <v>10</v>
      </c>
      <c r="K47" s="38"/>
      <c r="L47" s="93"/>
      <c r="M47" s="38"/>
      <c r="N47" s="88">
        <f ca="1">SommeCouleurFond($AA47:$AD47,2)</f>
        <v>0</v>
      </c>
      <c r="O47" s="99">
        <f t="shared" ca="1" si="5"/>
        <v>0</v>
      </c>
      <c r="P47" s="88">
        <f t="shared" ca="1" si="0"/>
        <v>0</v>
      </c>
      <c r="Q47" s="99">
        <f t="shared" ca="1" si="6"/>
        <v>0</v>
      </c>
      <c r="R47" s="39"/>
      <c r="S47" s="97"/>
      <c r="T47" s="97"/>
      <c r="U47" s="40"/>
      <c r="V47" s="93">
        <f t="shared" ca="1" si="1"/>
        <v>0</v>
      </c>
      <c r="W47" s="76" t="str">
        <f ca="1">IF(V47="","",IF(V47=0,Données!$U$6,IF(V47&lt;S47,Données!$U$3,IF(V47&lt;=T47,Données!$U$4,Données!$U$5))))</f>
        <v>Sur commande</v>
      </c>
      <c r="X47" s="38">
        <f t="shared" ca="1" si="2"/>
        <v>0</v>
      </c>
      <c r="Y47" s="5"/>
      <c r="Z47" s="5"/>
      <c r="AA47" s="5"/>
      <c r="AB47" s="127"/>
      <c r="AC47" s="146"/>
      <c r="AD47" s="5"/>
    </row>
    <row r="48" spans="1:30" x14ac:dyDescent="0.2">
      <c r="A48" s="64" t="str">
        <f>Données!B$5</f>
        <v>FA003</v>
      </c>
      <c r="B48" s="64" t="str">
        <f>Données!C$5</f>
        <v>FA30</v>
      </c>
      <c r="C48" s="66" t="s">
        <v>875</v>
      </c>
      <c r="D48" s="78" t="str">
        <f>Données!M$5</f>
        <v>F0003</v>
      </c>
      <c r="E48" s="57" t="s">
        <v>876</v>
      </c>
      <c r="F48" s="57" t="s">
        <v>876</v>
      </c>
      <c r="G48" s="57" t="s">
        <v>30</v>
      </c>
      <c r="H48" s="103"/>
      <c r="I48" s="10">
        <v>1</v>
      </c>
      <c r="J48" s="11">
        <v>10</v>
      </c>
      <c r="K48" s="38"/>
      <c r="L48" s="93"/>
      <c r="M48" s="38"/>
      <c r="N48" s="88">
        <f ca="1">SommeCouleurFond($AA48:$AD48,2)</f>
        <v>0</v>
      </c>
      <c r="O48" s="99">
        <f t="shared" ca="1" si="5"/>
        <v>0</v>
      </c>
      <c r="P48" s="88">
        <f t="shared" ca="1" si="0"/>
        <v>0</v>
      </c>
      <c r="Q48" s="99">
        <f t="shared" ca="1" si="6"/>
        <v>0</v>
      </c>
      <c r="R48" s="39"/>
      <c r="S48" s="97"/>
      <c r="T48" s="97"/>
      <c r="U48" s="40"/>
      <c r="V48" s="93">
        <f t="shared" ca="1" si="1"/>
        <v>0</v>
      </c>
      <c r="W48" s="76" t="str">
        <f ca="1">IF(V48="","",IF(V48=0,Données!$U$6,IF(V48&lt;S48,Données!$U$3,IF(V48&lt;=T48,Données!$U$4,Données!$U$5))))</f>
        <v>Sur commande</v>
      </c>
      <c r="X48" s="38">
        <f t="shared" ca="1" si="2"/>
        <v>0</v>
      </c>
      <c r="Y48" s="5"/>
      <c r="Z48" s="5"/>
      <c r="AA48" s="5"/>
      <c r="AB48" s="127"/>
      <c r="AC48" s="146"/>
      <c r="AD48" s="5"/>
    </row>
    <row r="49" spans="1:30" x14ac:dyDescent="0.2">
      <c r="A49" s="64" t="str">
        <f>Données!B$5</f>
        <v>FA003</v>
      </c>
      <c r="B49" s="64" t="str">
        <f>Données!C$5</f>
        <v>FA30</v>
      </c>
      <c r="C49" s="66" t="s">
        <v>877</v>
      </c>
      <c r="D49" s="78" t="str">
        <f>Données!M$5</f>
        <v>F0003</v>
      </c>
      <c r="E49" s="57" t="s">
        <v>878</v>
      </c>
      <c r="F49" s="57" t="s">
        <v>878</v>
      </c>
      <c r="G49" s="57" t="s">
        <v>30</v>
      </c>
      <c r="H49" s="103"/>
      <c r="I49" s="10">
        <v>1</v>
      </c>
      <c r="J49" s="11">
        <v>10</v>
      </c>
      <c r="K49" s="38"/>
      <c r="L49" s="93"/>
      <c r="M49" s="38"/>
      <c r="N49" s="88">
        <f ca="1">SommeCouleurFond($AA49:$AD49,2)</f>
        <v>0</v>
      </c>
      <c r="O49" s="99">
        <f t="shared" ca="1" si="5"/>
        <v>0</v>
      </c>
      <c r="P49" s="88">
        <f t="shared" ca="1" si="0"/>
        <v>0</v>
      </c>
      <c r="Q49" s="99">
        <f t="shared" ca="1" si="6"/>
        <v>0</v>
      </c>
      <c r="R49" s="39"/>
      <c r="S49" s="97"/>
      <c r="T49" s="97"/>
      <c r="U49" s="40"/>
      <c r="V49" s="93">
        <f t="shared" ca="1" si="1"/>
        <v>0</v>
      </c>
      <c r="W49" s="76" t="str">
        <f ca="1">IF(V49="","",IF(V49=0,Données!$U$6,IF(V49&lt;S49,Données!$U$3,IF(V49&lt;=T49,Données!$U$4,Données!$U$5))))</f>
        <v>Sur commande</v>
      </c>
      <c r="X49" s="38">
        <f t="shared" ca="1" si="2"/>
        <v>0</v>
      </c>
      <c r="Y49" s="5"/>
      <c r="Z49" s="5"/>
      <c r="AA49" s="5"/>
      <c r="AB49" s="127"/>
      <c r="AC49" s="146"/>
      <c r="AD49" s="5"/>
    </row>
    <row r="50" spans="1:30" x14ac:dyDescent="0.2">
      <c r="A50" s="64" t="str">
        <f>Données!B$5</f>
        <v>FA003</v>
      </c>
      <c r="B50" s="64" t="str">
        <f>Données!C$5</f>
        <v>FA30</v>
      </c>
      <c r="C50" s="66" t="s">
        <v>891</v>
      </c>
      <c r="D50" s="78" t="str">
        <f>Données!M$5</f>
        <v>F0003</v>
      </c>
      <c r="E50" s="57" t="s">
        <v>892</v>
      </c>
      <c r="F50" s="58" t="s">
        <v>892</v>
      </c>
      <c r="G50" s="57" t="s">
        <v>30</v>
      </c>
      <c r="H50" s="103"/>
      <c r="I50" s="10">
        <v>1</v>
      </c>
      <c r="J50" s="11">
        <v>10</v>
      </c>
      <c r="K50" s="38"/>
      <c r="L50" s="93"/>
      <c r="M50" s="38"/>
      <c r="N50" s="88">
        <f ca="1">SommeCouleurFond($AA50:$AD50,2)</f>
        <v>0</v>
      </c>
      <c r="O50" s="99">
        <f t="shared" ca="1" si="5"/>
        <v>0</v>
      </c>
      <c r="P50" s="88">
        <f t="shared" ca="1" si="0"/>
        <v>0</v>
      </c>
      <c r="Q50" s="99">
        <f t="shared" ca="1" si="6"/>
        <v>0</v>
      </c>
      <c r="R50" s="39"/>
      <c r="S50" s="97"/>
      <c r="T50" s="97"/>
      <c r="U50" s="40"/>
      <c r="V50" s="93">
        <f t="shared" ca="1" si="1"/>
        <v>0</v>
      </c>
      <c r="W50" s="76" t="str">
        <f ca="1">IF(V50="","",IF(V50=0,Données!$U$6,IF(V50&lt;S50,Données!$U$3,IF(V50&lt;=T50,Données!$U$4,Données!$U$5))))</f>
        <v>Sur commande</v>
      </c>
      <c r="X50" s="38">
        <f t="shared" ca="1" si="2"/>
        <v>0</v>
      </c>
      <c r="Y50" s="5"/>
      <c r="Z50" s="5"/>
      <c r="AA50" s="5"/>
      <c r="AB50" s="127"/>
      <c r="AC50" s="146"/>
      <c r="AD50" s="5"/>
    </row>
    <row r="51" spans="1:30" x14ac:dyDescent="0.2">
      <c r="A51" s="64" t="str">
        <f>Données!B$5</f>
        <v>FA003</v>
      </c>
      <c r="B51" s="64" t="str">
        <f>Données!C$5</f>
        <v>FA30</v>
      </c>
      <c r="C51" s="66" t="s">
        <v>873</v>
      </c>
      <c r="D51" s="78" t="str">
        <f>Données!M$5</f>
        <v>F0003</v>
      </c>
      <c r="E51" s="57" t="s">
        <v>874</v>
      </c>
      <c r="F51" s="57" t="s">
        <v>874</v>
      </c>
      <c r="G51" s="57" t="s">
        <v>30</v>
      </c>
      <c r="H51" s="103"/>
      <c r="I51" s="10">
        <v>1</v>
      </c>
      <c r="J51" s="11">
        <v>10</v>
      </c>
      <c r="K51" s="38"/>
      <c r="L51" s="93"/>
      <c r="M51" s="38"/>
      <c r="N51" s="88">
        <f ca="1">SommeCouleurFond($AA51:$AD51,2)</f>
        <v>0</v>
      </c>
      <c r="O51" s="99">
        <f t="shared" ca="1" si="5"/>
        <v>0</v>
      </c>
      <c r="P51" s="88">
        <f t="shared" ca="1" si="0"/>
        <v>0</v>
      </c>
      <c r="Q51" s="99">
        <f t="shared" ca="1" si="6"/>
        <v>0</v>
      </c>
      <c r="R51" s="39"/>
      <c r="S51" s="97"/>
      <c r="T51" s="97"/>
      <c r="U51" s="40"/>
      <c r="V51" s="93">
        <f t="shared" ca="1" si="1"/>
        <v>0</v>
      </c>
      <c r="W51" s="76" t="str">
        <f ca="1">IF(V51="","",IF(V51=0,Données!$U$6,IF(V51&lt;S51,Données!$U$3,IF(V51&lt;=T51,Données!$U$4,Données!$U$5))))</f>
        <v>Sur commande</v>
      </c>
      <c r="X51" s="38">
        <f t="shared" ca="1" si="2"/>
        <v>0</v>
      </c>
      <c r="Y51" s="5"/>
      <c r="Z51" s="5"/>
      <c r="AA51" s="5"/>
      <c r="AB51" s="127"/>
      <c r="AC51" s="146"/>
      <c r="AD51" s="5"/>
    </row>
    <row r="52" spans="1:30" x14ac:dyDescent="0.2">
      <c r="A52" s="64" t="str">
        <f>Données!B$5</f>
        <v>FA003</v>
      </c>
      <c r="B52" s="64" t="str">
        <f>Données!C$5</f>
        <v>FA30</v>
      </c>
      <c r="C52" s="66" t="s">
        <v>871</v>
      </c>
      <c r="D52" s="78" t="str">
        <f>Données!M$5</f>
        <v>F0003</v>
      </c>
      <c r="E52" s="57" t="s">
        <v>872</v>
      </c>
      <c r="F52" s="57" t="s">
        <v>872</v>
      </c>
      <c r="G52" s="57" t="s">
        <v>30</v>
      </c>
      <c r="H52" s="103"/>
      <c r="I52" s="10">
        <v>1</v>
      </c>
      <c r="J52" s="11">
        <v>10</v>
      </c>
      <c r="K52" s="38"/>
      <c r="L52" s="93"/>
      <c r="M52" s="38"/>
      <c r="N52" s="88">
        <f ca="1">SommeCouleurFond($AA52:$AD52,2)</f>
        <v>0</v>
      </c>
      <c r="O52" s="99">
        <f t="shared" ca="1" si="5"/>
        <v>0</v>
      </c>
      <c r="P52" s="88">
        <f t="shared" ca="1" si="0"/>
        <v>0</v>
      </c>
      <c r="Q52" s="99">
        <f t="shared" ca="1" si="6"/>
        <v>0</v>
      </c>
      <c r="R52" s="39"/>
      <c r="S52" s="97"/>
      <c r="T52" s="97"/>
      <c r="U52" s="40"/>
      <c r="V52" s="93">
        <f t="shared" ca="1" si="1"/>
        <v>0</v>
      </c>
      <c r="W52" s="76" t="str">
        <f ca="1">IF(V52="","",IF(V52=0,Données!$U$6,IF(V52&lt;S52,Données!$U$3,IF(V52&lt;=T52,Données!$U$4,Données!$U$5))))</f>
        <v>Sur commande</v>
      </c>
      <c r="X52" s="38">
        <f t="shared" ca="1" si="2"/>
        <v>0</v>
      </c>
      <c r="Y52" s="5"/>
      <c r="Z52" s="5"/>
      <c r="AA52" s="5"/>
      <c r="AB52" s="127"/>
      <c r="AC52" s="146"/>
      <c r="AD52" s="5"/>
    </row>
    <row r="53" spans="1:30" x14ac:dyDescent="0.2">
      <c r="A53" s="64" t="str">
        <f>Données!B$5</f>
        <v>FA003</v>
      </c>
      <c r="B53" s="64" t="str">
        <f>Données!C$5</f>
        <v>FA30</v>
      </c>
      <c r="C53" s="66" t="s">
        <v>881</v>
      </c>
      <c r="D53" s="78" t="str">
        <f>Données!M$5</f>
        <v>F0003</v>
      </c>
      <c r="E53" s="57" t="s">
        <v>882</v>
      </c>
      <c r="F53" s="57" t="s">
        <v>882</v>
      </c>
      <c r="G53" s="57" t="s">
        <v>30</v>
      </c>
      <c r="H53" s="103"/>
      <c r="I53" s="10">
        <v>1</v>
      </c>
      <c r="J53" s="11">
        <v>10</v>
      </c>
      <c r="K53" s="38"/>
      <c r="L53" s="93"/>
      <c r="M53" s="38"/>
      <c r="N53" s="88">
        <f ca="1">SommeCouleurFond($AA53:$AD53,2)</f>
        <v>0</v>
      </c>
      <c r="O53" s="99">
        <f t="shared" ca="1" si="5"/>
        <v>0</v>
      </c>
      <c r="P53" s="88">
        <f t="shared" ca="1" si="0"/>
        <v>0</v>
      </c>
      <c r="Q53" s="99">
        <f t="shared" ca="1" si="6"/>
        <v>0</v>
      </c>
      <c r="R53" s="39"/>
      <c r="S53" s="97"/>
      <c r="T53" s="97"/>
      <c r="U53" s="40"/>
      <c r="V53" s="93">
        <f t="shared" ca="1" si="1"/>
        <v>0</v>
      </c>
      <c r="W53" s="76" t="str">
        <f ca="1">IF(V53="","",IF(V53=0,Données!$U$6,IF(V53&lt;S53,Données!$U$3,IF(V53&lt;=T53,Données!$U$4,Données!$U$5))))</f>
        <v>Sur commande</v>
      </c>
      <c r="X53" s="38">
        <f t="shared" ca="1" si="2"/>
        <v>0</v>
      </c>
      <c r="Y53" s="5"/>
      <c r="Z53" s="5"/>
      <c r="AA53" s="5"/>
      <c r="AB53" s="127"/>
      <c r="AC53" s="146"/>
      <c r="AD53" s="5"/>
    </row>
    <row r="54" spans="1:30" x14ac:dyDescent="0.2">
      <c r="A54" s="64" t="str">
        <f>Données!B$5</f>
        <v>FA003</v>
      </c>
      <c r="B54" s="64" t="str">
        <f>Données!C$5</f>
        <v>FA30</v>
      </c>
      <c r="C54" s="66" t="s">
        <v>889</v>
      </c>
      <c r="D54" s="78" t="str">
        <f>Données!M$5</f>
        <v>F0003</v>
      </c>
      <c r="E54" s="57" t="s">
        <v>890</v>
      </c>
      <c r="F54" s="57" t="s">
        <v>890</v>
      </c>
      <c r="G54" s="57" t="s">
        <v>30</v>
      </c>
      <c r="H54" s="103"/>
      <c r="I54" s="10">
        <v>1</v>
      </c>
      <c r="J54" s="11">
        <v>10</v>
      </c>
      <c r="K54" s="38"/>
      <c r="L54" s="93"/>
      <c r="M54" s="38"/>
      <c r="N54" s="88">
        <f ca="1">SommeCouleurFond($AA54:$AD54,2)</f>
        <v>0</v>
      </c>
      <c r="O54" s="99">
        <f t="shared" ca="1" si="5"/>
        <v>0</v>
      </c>
      <c r="P54" s="88">
        <f t="shared" ca="1" si="0"/>
        <v>0</v>
      </c>
      <c r="Q54" s="99">
        <f t="shared" ca="1" si="6"/>
        <v>0</v>
      </c>
      <c r="R54" s="39"/>
      <c r="S54" s="97"/>
      <c r="T54" s="97"/>
      <c r="U54" s="40"/>
      <c r="V54" s="93">
        <f t="shared" ca="1" si="1"/>
        <v>0</v>
      </c>
      <c r="W54" s="76" t="str">
        <f ca="1">IF(V54="","",IF(V54=0,Données!$U$6,IF(V54&lt;S54,Données!$U$3,IF(V54&lt;=T54,Données!$U$4,Données!$U$5))))</f>
        <v>Sur commande</v>
      </c>
      <c r="X54" s="38">
        <f t="shared" ca="1" si="2"/>
        <v>0</v>
      </c>
      <c r="Y54" s="5"/>
      <c r="Z54" s="5"/>
      <c r="AA54" s="5"/>
      <c r="AB54" s="127"/>
      <c r="AC54" s="146"/>
      <c r="AD54" s="5"/>
    </row>
    <row r="55" spans="1:30" x14ac:dyDescent="0.2">
      <c r="A55" s="64" t="str">
        <f>Données!B$5</f>
        <v>FA003</v>
      </c>
      <c r="B55" s="64" t="str">
        <f>Données!C$5</f>
        <v>FA30</v>
      </c>
      <c r="C55" s="66" t="s">
        <v>887</v>
      </c>
      <c r="D55" s="78" t="str">
        <f>Données!M$5</f>
        <v>F0003</v>
      </c>
      <c r="E55" s="57" t="s">
        <v>888</v>
      </c>
      <c r="F55" s="57" t="s">
        <v>888</v>
      </c>
      <c r="G55" s="57" t="s">
        <v>30</v>
      </c>
      <c r="H55" s="103"/>
      <c r="I55" s="10">
        <v>1</v>
      </c>
      <c r="J55" s="11">
        <v>10</v>
      </c>
      <c r="K55" s="38"/>
      <c r="L55" s="93"/>
      <c r="M55" s="38"/>
      <c r="N55" s="88">
        <f ca="1">SommeCouleurFond($AA55:$AD55,2)</f>
        <v>0</v>
      </c>
      <c r="O55" s="99">
        <f t="shared" ca="1" si="5"/>
        <v>0</v>
      </c>
      <c r="P55" s="88">
        <f t="shared" ca="1" si="0"/>
        <v>0</v>
      </c>
      <c r="Q55" s="99">
        <f t="shared" ca="1" si="6"/>
        <v>0</v>
      </c>
      <c r="R55" s="39"/>
      <c r="S55" s="97"/>
      <c r="T55" s="97"/>
      <c r="U55" s="40"/>
      <c r="V55" s="93">
        <f t="shared" ca="1" si="1"/>
        <v>0</v>
      </c>
      <c r="W55" s="76" t="str">
        <f ca="1">IF(V55="","",IF(V55=0,Données!$U$6,IF(V55&lt;S55,Données!$U$3,IF(V55&lt;=T55,Données!$U$4,Données!$U$5))))</f>
        <v>Sur commande</v>
      </c>
      <c r="X55" s="38">
        <f t="shared" ca="1" si="2"/>
        <v>0</v>
      </c>
      <c r="Y55" s="5"/>
      <c r="Z55" s="5"/>
      <c r="AA55" s="5"/>
      <c r="AB55" s="127"/>
      <c r="AC55" s="146"/>
      <c r="AD55" s="5"/>
    </row>
    <row r="56" spans="1:30" x14ac:dyDescent="0.2">
      <c r="A56" s="64" t="str">
        <f>Données!B$5</f>
        <v>FA003</v>
      </c>
      <c r="B56" s="64" t="str">
        <f>Données!C$5</f>
        <v>FA30</v>
      </c>
      <c r="C56" s="64" t="s">
        <v>897</v>
      </c>
      <c r="D56" s="78" t="str">
        <f>Données!M$5</f>
        <v>F0003</v>
      </c>
      <c r="E56" s="57" t="s">
        <v>898</v>
      </c>
      <c r="F56" s="57" t="s">
        <v>898</v>
      </c>
      <c r="G56" s="57" t="s">
        <v>30</v>
      </c>
      <c r="H56" s="103"/>
      <c r="I56" s="10">
        <v>1</v>
      </c>
      <c r="J56" s="11">
        <v>10</v>
      </c>
      <c r="K56" s="38"/>
      <c r="L56" s="93"/>
      <c r="M56" s="38"/>
      <c r="N56" s="88">
        <f ca="1">SommeCouleurFond($AA56:$AD56,2)</f>
        <v>0</v>
      </c>
      <c r="O56" s="99">
        <f t="shared" ca="1" si="5"/>
        <v>0</v>
      </c>
      <c r="P56" s="88">
        <f t="shared" ca="1" si="0"/>
        <v>0</v>
      </c>
      <c r="Q56" s="99">
        <f t="shared" ca="1" si="6"/>
        <v>0</v>
      </c>
      <c r="R56" s="39"/>
      <c r="S56" s="97"/>
      <c r="T56" s="97"/>
      <c r="U56" s="40"/>
      <c r="V56" s="93">
        <f t="shared" ca="1" si="1"/>
        <v>0</v>
      </c>
      <c r="W56" s="76" t="str">
        <f ca="1">IF(V56="","",IF(V56=0,Données!$U$6,IF(V56&lt;S56,Données!$U$3,IF(V56&lt;=T56,Données!$U$4,Données!$U$5))))</f>
        <v>Sur commande</v>
      </c>
      <c r="X56" s="38">
        <f t="shared" ca="1" si="2"/>
        <v>0</v>
      </c>
      <c r="Y56" s="5"/>
      <c r="Z56" s="5"/>
      <c r="AA56" s="5"/>
      <c r="AB56" s="127"/>
      <c r="AC56" s="146"/>
      <c r="AD56" s="5"/>
    </row>
    <row r="57" spans="1:30" ht="12.75" customHeight="1" x14ac:dyDescent="0.2">
      <c r="A57" s="64" t="str">
        <f>Données!B$5</f>
        <v>FA003</v>
      </c>
      <c r="B57" s="64" t="str">
        <f>Données!C$5</f>
        <v>FA30</v>
      </c>
      <c r="C57" s="64" t="s">
        <v>895</v>
      </c>
      <c r="D57" s="78" t="str">
        <f>Données!M$5</f>
        <v>F0003</v>
      </c>
      <c r="E57" s="57" t="s">
        <v>896</v>
      </c>
      <c r="F57" s="57" t="s">
        <v>896</v>
      </c>
      <c r="G57" s="57" t="s">
        <v>30</v>
      </c>
      <c r="H57" s="103"/>
      <c r="I57" s="10">
        <v>1</v>
      </c>
      <c r="J57" s="11">
        <v>10</v>
      </c>
      <c r="K57" s="38"/>
      <c r="L57" s="93"/>
      <c r="M57" s="38"/>
      <c r="N57" s="88">
        <f ca="1">SommeCouleurFond($AA57:$AD57,2)</f>
        <v>0</v>
      </c>
      <c r="O57" s="99">
        <f t="shared" ca="1" si="5"/>
        <v>0</v>
      </c>
      <c r="P57" s="88">
        <f t="shared" ca="1" si="0"/>
        <v>0</v>
      </c>
      <c r="Q57" s="99">
        <f t="shared" ca="1" si="6"/>
        <v>0</v>
      </c>
      <c r="R57" s="39"/>
      <c r="S57" s="97"/>
      <c r="T57" s="97"/>
      <c r="U57" s="40"/>
      <c r="V57" s="93">
        <f t="shared" ca="1" si="1"/>
        <v>0</v>
      </c>
      <c r="W57" s="76" t="str">
        <f ca="1">IF(V57="","",IF(V57=0,Données!$U$6,IF(V57&lt;S57,Données!$U$3,IF(V57&lt;=T57,Données!$U$4,Données!$U$5))))</f>
        <v>Sur commande</v>
      </c>
      <c r="X57" s="38">
        <f t="shared" ca="1" si="2"/>
        <v>0</v>
      </c>
      <c r="Y57" s="5"/>
      <c r="Z57" s="5"/>
      <c r="AA57" s="5"/>
      <c r="AB57" s="127"/>
      <c r="AC57" s="146"/>
      <c r="AD57" s="5"/>
    </row>
    <row r="58" spans="1:30" ht="12.75" customHeight="1" x14ac:dyDescent="0.2">
      <c r="A58" s="64" t="str">
        <f>Données!B$5</f>
        <v>FA003</v>
      </c>
      <c r="B58" s="64" t="str">
        <f>Données!C$5</f>
        <v>FA30</v>
      </c>
      <c r="C58" s="66" t="s">
        <v>883</v>
      </c>
      <c r="D58" s="78" t="str">
        <f>Données!M$5</f>
        <v>F0003</v>
      </c>
      <c r="E58" s="57" t="s">
        <v>884</v>
      </c>
      <c r="F58" s="57" t="s">
        <v>884</v>
      </c>
      <c r="G58" s="57" t="s">
        <v>30</v>
      </c>
      <c r="H58" s="103"/>
      <c r="I58" s="10">
        <v>1</v>
      </c>
      <c r="J58" s="11">
        <v>10</v>
      </c>
      <c r="K58" s="38"/>
      <c r="L58" s="93"/>
      <c r="M58" s="38"/>
      <c r="N58" s="88">
        <f ca="1">SommeCouleurFond($AA58:$AD58,2)</f>
        <v>0</v>
      </c>
      <c r="O58" s="99">
        <f t="shared" ca="1" si="5"/>
        <v>0</v>
      </c>
      <c r="P58" s="88">
        <f t="shared" ca="1" si="0"/>
        <v>0</v>
      </c>
      <c r="Q58" s="99">
        <f t="shared" ca="1" si="6"/>
        <v>0</v>
      </c>
      <c r="R58" s="39"/>
      <c r="S58" s="97"/>
      <c r="T58" s="97"/>
      <c r="U58" s="40"/>
      <c r="V58" s="93">
        <f t="shared" ca="1" si="1"/>
        <v>0</v>
      </c>
      <c r="W58" s="76" t="str">
        <f ca="1">IF(V58="","",IF(V58=0,Données!$U$6,IF(V58&lt;S58,Données!$U$3,IF(V58&lt;=T58,Données!$U$4,Données!$U$5))))</f>
        <v>Sur commande</v>
      </c>
      <c r="X58" s="38">
        <f t="shared" ca="1" si="2"/>
        <v>0</v>
      </c>
      <c r="Y58" s="5"/>
      <c r="Z58" s="5"/>
      <c r="AA58" s="5"/>
      <c r="AB58" s="127"/>
      <c r="AC58" s="146"/>
      <c r="AD58" s="5"/>
    </row>
    <row r="59" spans="1:30" x14ac:dyDescent="0.2">
      <c r="A59" s="64" t="str">
        <f>Données!B$5</f>
        <v>FA003</v>
      </c>
      <c r="B59" s="64" t="str">
        <f>Données!C$5</f>
        <v>FA30</v>
      </c>
      <c r="C59" s="64" t="s">
        <v>893</v>
      </c>
      <c r="D59" s="78" t="str">
        <f>Données!M$5</f>
        <v>F0003</v>
      </c>
      <c r="E59" s="57" t="s">
        <v>894</v>
      </c>
      <c r="F59" s="57" t="s">
        <v>894</v>
      </c>
      <c r="G59" s="57" t="s">
        <v>30</v>
      </c>
      <c r="H59" s="103"/>
      <c r="I59" s="10">
        <v>1</v>
      </c>
      <c r="J59" s="11">
        <v>10</v>
      </c>
      <c r="K59" s="38"/>
      <c r="L59" s="93"/>
      <c r="M59" s="38"/>
      <c r="N59" s="88">
        <f ca="1">SommeCouleurFond($AA59:$AD59,2)</f>
        <v>0</v>
      </c>
      <c r="O59" s="99">
        <f t="shared" ca="1" si="5"/>
        <v>0</v>
      </c>
      <c r="P59" s="88">
        <f t="shared" ca="1" si="0"/>
        <v>0</v>
      </c>
      <c r="Q59" s="99">
        <f t="shared" ca="1" si="6"/>
        <v>0</v>
      </c>
      <c r="R59" s="39"/>
      <c r="S59" s="97"/>
      <c r="T59" s="97"/>
      <c r="U59" s="40"/>
      <c r="V59" s="93">
        <f t="shared" ca="1" si="1"/>
        <v>0</v>
      </c>
      <c r="W59" s="76" t="str">
        <f ca="1">IF(V59="","",IF(V59=0,Données!$U$6,IF(V59&lt;S59,Données!$U$3,IF(V59&lt;=T59,Données!$U$4,Données!$U$5))))</f>
        <v>Sur commande</v>
      </c>
      <c r="X59" s="38">
        <f t="shared" ca="1" si="2"/>
        <v>0</v>
      </c>
      <c r="Y59" s="5"/>
      <c r="Z59" s="5"/>
      <c r="AA59" s="5"/>
      <c r="AB59" s="127"/>
      <c r="AC59" s="146"/>
      <c r="AD59" s="5"/>
    </row>
    <row r="60" spans="1:30" x14ac:dyDescent="0.2">
      <c r="A60" s="64" t="str">
        <f>Données!B$5</f>
        <v>FA003</v>
      </c>
      <c r="B60" s="64" t="str">
        <f>Données!C$5</f>
        <v>FA30</v>
      </c>
      <c r="C60" s="64" t="s">
        <v>899</v>
      </c>
      <c r="D60" s="78" t="str">
        <f>Données!M$5</f>
        <v>F0003</v>
      </c>
      <c r="E60" s="57" t="s">
        <v>900</v>
      </c>
      <c r="F60" s="57" t="s">
        <v>900</v>
      </c>
      <c r="G60" s="57" t="s">
        <v>30</v>
      </c>
      <c r="H60" s="103"/>
      <c r="I60" s="10">
        <v>1</v>
      </c>
      <c r="J60" s="11">
        <v>10</v>
      </c>
      <c r="K60" s="38"/>
      <c r="L60" s="93">
        <v>7</v>
      </c>
      <c r="M60" s="38"/>
      <c r="N60" s="88">
        <f ca="1">SommeCouleurFond($AA60:$AD60,2)</f>
        <v>0</v>
      </c>
      <c r="O60" s="99">
        <f t="shared" ca="1" si="5"/>
        <v>0</v>
      </c>
      <c r="P60" s="88">
        <f t="shared" ca="1" si="0"/>
        <v>0</v>
      </c>
      <c r="Q60" s="99">
        <f t="shared" ca="1" si="6"/>
        <v>0</v>
      </c>
      <c r="R60" s="39"/>
      <c r="S60" s="97"/>
      <c r="T60" s="97"/>
      <c r="U60" s="40"/>
      <c r="V60" s="93">
        <f t="shared" ca="1" si="1"/>
        <v>7</v>
      </c>
      <c r="W60" s="76" t="str">
        <f ca="1">IF(V60="","",IF(V60=0,Données!$U$6,IF(V60&lt;S60,Données!$U$3,IF(V60&lt;=T60,Données!$U$4,Données!$U$5))))</f>
        <v>Surstockage</v>
      </c>
      <c r="X60" s="38">
        <f t="shared" ca="1" si="2"/>
        <v>70</v>
      </c>
      <c r="Y60" s="5"/>
      <c r="Z60" s="5"/>
      <c r="AA60" s="5"/>
      <c r="AB60" s="127"/>
      <c r="AC60" s="146"/>
      <c r="AD60" s="5"/>
    </row>
    <row r="61" spans="1:30" x14ac:dyDescent="0.2">
      <c r="A61" s="64" t="str">
        <f>Données!B$5</f>
        <v>FA003</v>
      </c>
      <c r="B61" s="64" t="str">
        <f>Données!D$5</f>
        <v>FA31</v>
      </c>
      <c r="C61" s="65" t="s">
        <v>843</v>
      </c>
      <c r="D61" s="78" t="str">
        <f>Données!M$5</f>
        <v>F0003</v>
      </c>
      <c r="E61" s="56" t="s">
        <v>844</v>
      </c>
      <c r="F61" s="56" t="s">
        <v>844</v>
      </c>
      <c r="G61" s="57" t="s">
        <v>30</v>
      </c>
      <c r="H61" s="103"/>
      <c r="I61" s="10">
        <v>1</v>
      </c>
      <c r="J61" s="11">
        <v>10</v>
      </c>
      <c r="K61" s="38"/>
      <c r="L61" s="93"/>
      <c r="M61" s="38"/>
      <c r="N61" s="88">
        <f ca="1">SommeCouleurFond($AA61:$AD61,2)</f>
        <v>0</v>
      </c>
      <c r="O61" s="99">
        <f t="shared" ca="1" si="5"/>
        <v>0</v>
      </c>
      <c r="P61" s="88">
        <f t="shared" ca="1" si="0"/>
        <v>0</v>
      </c>
      <c r="Q61" s="99">
        <f t="shared" ca="1" si="6"/>
        <v>0</v>
      </c>
      <c r="R61" s="39"/>
      <c r="S61" s="97"/>
      <c r="T61" s="97"/>
      <c r="U61" s="40"/>
      <c r="V61" s="93">
        <f t="shared" ca="1" si="1"/>
        <v>0</v>
      </c>
      <c r="W61" s="76" t="str">
        <f ca="1">IF(V61="","",IF(V61=0,Données!$U$6,IF(V61&lt;S61,Données!$U$3,IF(V61&lt;=T61,Données!$U$4,Données!$U$5))))</f>
        <v>Sur commande</v>
      </c>
      <c r="X61" s="38">
        <f t="shared" ca="1" si="2"/>
        <v>0</v>
      </c>
      <c r="Y61" s="5"/>
      <c r="Z61" s="5"/>
      <c r="AA61" s="5"/>
      <c r="AB61" s="127"/>
      <c r="AC61" s="146"/>
      <c r="AD61" s="5"/>
    </row>
    <row r="62" spans="1:30" x14ac:dyDescent="0.2">
      <c r="A62" s="64" t="str">
        <f>Données!B$5</f>
        <v>FA003</v>
      </c>
      <c r="B62" s="64" t="str">
        <f>Données!D$5</f>
        <v>FA31</v>
      </c>
      <c r="C62" s="65" t="s">
        <v>845</v>
      </c>
      <c r="D62" s="78" t="str">
        <f>Données!M$5</f>
        <v>F0003</v>
      </c>
      <c r="E62" s="56" t="s">
        <v>846</v>
      </c>
      <c r="F62" s="56" t="s">
        <v>846</v>
      </c>
      <c r="G62" s="57" t="s">
        <v>30</v>
      </c>
      <c r="H62" s="103"/>
      <c r="I62" s="10">
        <v>1</v>
      </c>
      <c r="J62" s="11">
        <v>10</v>
      </c>
      <c r="K62" s="38"/>
      <c r="L62" s="93"/>
      <c r="M62" s="38"/>
      <c r="N62" s="88">
        <f ca="1">SommeCouleurFond($AA62:$AD62,2)</f>
        <v>0</v>
      </c>
      <c r="O62" s="99">
        <f t="shared" ca="1" si="5"/>
        <v>0</v>
      </c>
      <c r="P62" s="88">
        <f t="shared" ca="1" si="0"/>
        <v>0</v>
      </c>
      <c r="Q62" s="99">
        <f t="shared" ca="1" si="6"/>
        <v>0</v>
      </c>
      <c r="R62" s="39"/>
      <c r="S62" s="97"/>
      <c r="T62" s="97"/>
      <c r="U62" s="40"/>
      <c r="V62" s="93">
        <f t="shared" ca="1" si="1"/>
        <v>0</v>
      </c>
      <c r="W62" s="76" t="str">
        <f ca="1">IF(V62="","",IF(V62=0,Données!$U$6,IF(V62&lt;S62,Données!$U$3,IF(V62&lt;=T62,Données!$U$4,Données!$U$5))))</f>
        <v>Sur commande</v>
      </c>
      <c r="X62" s="38">
        <f t="shared" ca="1" si="2"/>
        <v>0</v>
      </c>
      <c r="Y62" s="5"/>
      <c r="Z62" s="5"/>
      <c r="AA62" s="5"/>
      <c r="AB62" s="127"/>
      <c r="AC62" s="146"/>
      <c r="AD62" s="5"/>
    </row>
    <row r="63" spans="1:30" x14ac:dyDescent="0.2">
      <c r="A63" s="64" t="str">
        <f>Données!B$5</f>
        <v>FA003</v>
      </c>
      <c r="B63" s="64" t="str">
        <f>Données!D$5</f>
        <v>FA31</v>
      </c>
      <c r="C63" s="64" t="s">
        <v>855</v>
      </c>
      <c r="D63" s="78" t="str">
        <f>Données!M$5</f>
        <v>F0003</v>
      </c>
      <c r="E63" s="57" t="s">
        <v>856</v>
      </c>
      <c r="F63" s="57" t="s">
        <v>856</v>
      </c>
      <c r="G63" s="57" t="s">
        <v>30</v>
      </c>
      <c r="H63" s="103"/>
      <c r="I63" s="10">
        <v>1</v>
      </c>
      <c r="J63" s="11">
        <v>10</v>
      </c>
      <c r="K63" s="38"/>
      <c r="L63" s="93"/>
      <c r="M63" s="38"/>
      <c r="N63" s="88">
        <f ca="1">SommeCouleurFond($AA63:$AD63,2)</f>
        <v>0</v>
      </c>
      <c r="O63" s="99">
        <f t="shared" ca="1" si="5"/>
        <v>0</v>
      </c>
      <c r="P63" s="88">
        <f t="shared" ca="1" si="0"/>
        <v>0</v>
      </c>
      <c r="Q63" s="99">
        <f t="shared" ca="1" si="6"/>
        <v>0</v>
      </c>
      <c r="R63" s="39"/>
      <c r="S63" s="97"/>
      <c r="T63" s="97"/>
      <c r="U63" s="40"/>
      <c r="V63" s="93">
        <f t="shared" ca="1" si="1"/>
        <v>0</v>
      </c>
      <c r="W63" s="76" t="str">
        <f ca="1">IF(V63="","",IF(V63=0,Données!$U$6,IF(V63&lt;S63,Données!$U$3,IF(V63&lt;=T63,Données!$U$4,Données!$U$5))))</f>
        <v>Sur commande</v>
      </c>
      <c r="X63" s="38">
        <f t="shared" ca="1" si="2"/>
        <v>0</v>
      </c>
      <c r="Y63" s="5"/>
      <c r="Z63" s="5"/>
      <c r="AA63" s="5"/>
      <c r="AB63" s="127"/>
      <c r="AC63" s="146"/>
      <c r="AD63" s="5"/>
    </row>
    <row r="64" spans="1:30" x14ac:dyDescent="0.2">
      <c r="A64" s="64" t="str">
        <f>Données!B$5</f>
        <v>FA003</v>
      </c>
      <c r="B64" s="64" t="str">
        <f>Données!D$5</f>
        <v>FA31</v>
      </c>
      <c r="C64" s="65" t="s">
        <v>847</v>
      </c>
      <c r="D64" s="78" t="str">
        <f>Données!M$5</f>
        <v>F0003</v>
      </c>
      <c r="E64" s="56" t="s">
        <v>848</v>
      </c>
      <c r="F64" s="56" t="s">
        <v>848</v>
      </c>
      <c r="G64" s="57" t="s">
        <v>30</v>
      </c>
      <c r="H64" s="103"/>
      <c r="I64" s="10">
        <v>1</v>
      </c>
      <c r="J64" s="11">
        <v>10</v>
      </c>
      <c r="K64" s="38"/>
      <c r="L64" s="93"/>
      <c r="M64" s="38"/>
      <c r="N64" s="88">
        <f ca="1">SommeCouleurFond($AA64:$AD64,2)</f>
        <v>0</v>
      </c>
      <c r="O64" s="99">
        <f t="shared" ca="1" si="5"/>
        <v>0</v>
      </c>
      <c r="P64" s="88">
        <f t="shared" ca="1" si="0"/>
        <v>0</v>
      </c>
      <c r="Q64" s="99">
        <f t="shared" ca="1" si="6"/>
        <v>0</v>
      </c>
      <c r="R64" s="39"/>
      <c r="S64" s="97"/>
      <c r="T64" s="97"/>
      <c r="U64" s="40"/>
      <c r="V64" s="93">
        <f t="shared" ca="1" si="1"/>
        <v>0</v>
      </c>
      <c r="W64" s="76" t="str">
        <f ca="1">IF(V64="","",IF(V64=0,Données!$U$6,IF(V64&lt;S64,Données!$U$3,IF(V64&lt;=T64,Données!$U$4,Données!$U$5))))</f>
        <v>Sur commande</v>
      </c>
      <c r="X64" s="38">
        <f t="shared" ca="1" si="2"/>
        <v>0</v>
      </c>
      <c r="Y64" s="5"/>
      <c r="Z64" s="5"/>
      <c r="AA64" s="5"/>
      <c r="AB64" s="127"/>
      <c r="AC64" s="146"/>
      <c r="AD64" s="5"/>
    </row>
    <row r="65" spans="1:30" x14ac:dyDescent="0.2">
      <c r="A65" s="64" t="str">
        <f>Données!B$5</f>
        <v>FA003</v>
      </c>
      <c r="B65" s="64" t="str">
        <f>Données!D$5</f>
        <v>FA31</v>
      </c>
      <c r="C65" s="64" t="s">
        <v>853</v>
      </c>
      <c r="D65" s="78" t="str">
        <f>Données!M$5</f>
        <v>F0003</v>
      </c>
      <c r="E65" s="57" t="s">
        <v>854</v>
      </c>
      <c r="F65" s="57" t="s">
        <v>854</v>
      </c>
      <c r="G65" s="57" t="s">
        <v>30</v>
      </c>
      <c r="H65" s="103"/>
      <c r="I65" s="10">
        <v>1</v>
      </c>
      <c r="J65" s="11">
        <v>10</v>
      </c>
      <c r="K65" s="38"/>
      <c r="L65" s="93"/>
      <c r="M65" s="38"/>
      <c r="N65" s="88">
        <f ca="1">SommeCouleurFond($AA65:$AD65,2)</f>
        <v>0</v>
      </c>
      <c r="O65" s="99">
        <f t="shared" ca="1" si="5"/>
        <v>0</v>
      </c>
      <c r="P65" s="88">
        <f t="shared" ca="1" si="0"/>
        <v>0</v>
      </c>
      <c r="Q65" s="99">
        <f t="shared" ca="1" si="6"/>
        <v>0</v>
      </c>
      <c r="R65" s="39"/>
      <c r="S65" s="97"/>
      <c r="T65" s="97"/>
      <c r="U65" s="40"/>
      <c r="V65" s="93">
        <f t="shared" ca="1" si="1"/>
        <v>0</v>
      </c>
      <c r="W65" s="76" t="str">
        <f ca="1">IF(V65="","",IF(V65=0,Données!$U$6,IF(V65&lt;S65,Données!$U$3,IF(V65&lt;=T65,Données!$U$4,Données!$U$5))))</f>
        <v>Sur commande</v>
      </c>
      <c r="X65" s="38">
        <f t="shared" ca="1" si="2"/>
        <v>0</v>
      </c>
      <c r="Y65" s="5"/>
      <c r="Z65" s="5"/>
      <c r="AA65" s="5"/>
      <c r="AB65" s="127"/>
      <c r="AC65" s="146"/>
      <c r="AD65" s="5"/>
    </row>
    <row r="66" spans="1:30" x14ac:dyDescent="0.2">
      <c r="A66" s="64" t="str">
        <f>Données!B$5</f>
        <v>FA003</v>
      </c>
      <c r="B66" s="64" t="str">
        <f>Données!D$5</f>
        <v>FA31</v>
      </c>
      <c r="C66" s="64" t="s">
        <v>851</v>
      </c>
      <c r="D66" s="78" t="str">
        <f>Données!M$5</f>
        <v>F0003</v>
      </c>
      <c r="E66" s="57" t="s">
        <v>852</v>
      </c>
      <c r="F66" s="57" t="s">
        <v>852</v>
      </c>
      <c r="G66" s="57" t="s">
        <v>30</v>
      </c>
      <c r="H66" s="103"/>
      <c r="I66" s="10">
        <v>1</v>
      </c>
      <c r="J66" s="11">
        <v>10</v>
      </c>
      <c r="K66" s="38"/>
      <c r="L66" s="93"/>
      <c r="M66" s="38"/>
      <c r="N66" s="88">
        <f ca="1">SommeCouleurFond($AA66:$AD66,2)</f>
        <v>0</v>
      </c>
      <c r="O66" s="99">
        <f t="shared" ca="1" si="5"/>
        <v>0</v>
      </c>
      <c r="P66" s="88">
        <f t="shared" ca="1" si="0"/>
        <v>0</v>
      </c>
      <c r="Q66" s="99">
        <f t="shared" ca="1" si="6"/>
        <v>0</v>
      </c>
      <c r="R66" s="39"/>
      <c r="S66" s="97"/>
      <c r="T66" s="97"/>
      <c r="U66" s="40"/>
      <c r="V66" s="93">
        <f t="shared" ca="1" si="1"/>
        <v>0</v>
      </c>
      <c r="W66" s="76" t="str">
        <f ca="1">IF(V66="","",IF(V66=0,Données!$U$6,IF(V66&lt;S66,Données!$U$3,IF(V66&lt;=T66,Données!$U$4,Données!$U$5))))</f>
        <v>Sur commande</v>
      </c>
      <c r="X66" s="38">
        <f t="shared" ca="1" si="2"/>
        <v>0</v>
      </c>
      <c r="Y66" s="5"/>
      <c r="Z66" s="5"/>
      <c r="AA66" s="5"/>
      <c r="AB66" s="127"/>
      <c r="AC66" s="146"/>
      <c r="AD66" s="5"/>
    </row>
    <row r="67" spans="1:30" x14ac:dyDescent="0.2">
      <c r="A67" s="64" t="str">
        <f>Données!B$5</f>
        <v>FA003</v>
      </c>
      <c r="B67" s="64" t="str">
        <f>Données!D$5</f>
        <v>FA31</v>
      </c>
      <c r="C67" s="65" t="s">
        <v>849</v>
      </c>
      <c r="D67" s="78" t="str">
        <f>Données!M$5</f>
        <v>F0003</v>
      </c>
      <c r="E67" s="56" t="s">
        <v>850</v>
      </c>
      <c r="F67" s="56" t="s">
        <v>850</v>
      </c>
      <c r="G67" s="57" t="s">
        <v>30</v>
      </c>
      <c r="H67" s="103"/>
      <c r="I67" s="10">
        <v>1</v>
      </c>
      <c r="J67" s="11">
        <v>10</v>
      </c>
      <c r="K67" s="38"/>
      <c r="L67" s="93"/>
      <c r="M67" s="38"/>
      <c r="N67" s="88">
        <f ca="1">SommeCouleurFond($AA67:$AD67,2)</f>
        <v>0</v>
      </c>
      <c r="O67" s="99">
        <f t="shared" ca="1" si="5"/>
        <v>0</v>
      </c>
      <c r="P67" s="88">
        <f t="shared" ca="1" si="0"/>
        <v>0</v>
      </c>
      <c r="Q67" s="99">
        <f t="shared" ca="1" si="6"/>
        <v>0</v>
      </c>
      <c r="R67" s="39"/>
      <c r="S67" s="97"/>
      <c r="T67" s="97"/>
      <c r="U67" s="40"/>
      <c r="V67" s="93">
        <f t="shared" ca="1" si="1"/>
        <v>0</v>
      </c>
      <c r="W67" s="76" t="str">
        <f ca="1">IF(V67="","",IF(V67=0,Données!$U$6,IF(V67&lt;S67,Données!$U$3,IF(V67&lt;=T67,Données!$U$4,Données!$U$5))))</f>
        <v>Sur commande</v>
      </c>
      <c r="X67" s="38">
        <f t="shared" ca="1" si="2"/>
        <v>0</v>
      </c>
      <c r="Y67" s="5"/>
      <c r="Z67" s="5"/>
      <c r="AA67" s="5"/>
      <c r="AB67" s="127"/>
      <c r="AC67" s="146"/>
      <c r="AD67" s="5"/>
    </row>
    <row r="68" spans="1:30" x14ac:dyDescent="0.2">
      <c r="A68" s="64" t="str">
        <f>Données!B$5</f>
        <v>FA003</v>
      </c>
      <c r="B68" s="64" t="str">
        <f>Données!E$5</f>
        <v>FA32</v>
      </c>
      <c r="C68" s="66" t="s">
        <v>867</v>
      </c>
      <c r="D68" s="78" t="str">
        <f>Données!M$5</f>
        <v>F0003</v>
      </c>
      <c r="E68" s="57" t="s">
        <v>868</v>
      </c>
      <c r="F68" s="57" t="s">
        <v>868</v>
      </c>
      <c r="G68" s="57" t="s">
        <v>30</v>
      </c>
      <c r="H68" s="103"/>
      <c r="I68" s="10">
        <v>1</v>
      </c>
      <c r="J68" s="11">
        <v>10</v>
      </c>
      <c r="K68" s="38"/>
      <c r="L68" s="93"/>
      <c r="M68" s="38"/>
      <c r="N68" s="88">
        <f ca="1">SommeCouleurFond($AA68:$AD68,2)</f>
        <v>0</v>
      </c>
      <c r="O68" s="99">
        <f t="shared" ca="1" si="5"/>
        <v>0</v>
      </c>
      <c r="P68" s="88">
        <f t="shared" ca="1" si="0"/>
        <v>0</v>
      </c>
      <c r="Q68" s="99">
        <f t="shared" ca="1" si="6"/>
        <v>0</v>
      </c>
      <c r="R68" s="39"/>
      <c r="S68" s="97"/>
      <c r="T68" s="97"/>
      <c r="U68" s="40"/>
      <c r="V68" s="93">
        <f t="shared" ca="1" si="1"/>
        <v>0</v>
      </c>
      <c r="W68" s="76" t="str">
        <f ca="1">IF(V68="","",IF(V68=0,Données!$U$6,IF(V68&lt;S68,Données!$U$3,IF(V68&lt;=T68,Données!$U$4,Données!$U$5))))</f>
        <v>Sur commande</v>
      </c>
      <c r="X68" s="38">
        <f t="shared" ca="1" si="2"/>
        <v>0</v>
      </c>
      <c r="Y68" s="5"/>
      <c r="Z68" s="5"/>
      <c r="AA68" s="5"/>
      <c r="AB68" s="127"/>
      <c r="AC68" s="146"/>
      <c r="AD68" s="5"/>
    </row>
    <row r="69" spans="1:30" x14ac:dyDescent="0.2">
      <c r="A69" s="64" t="str">
        <f>Données!B$5</f>
        <v>FA003</v>
      </c>
      <c r="B69" s="64" t="str">
        <f>Données!E$5</f>
        <v>FA32</v>
      </c>
      <c r="C69" s="66" t="s">
        <v>869</v>
      </c>
      <c r="D69" s="78" t="str">
        <f>Données!M$5</f>
        <v>F0003</v>
      </c>
      <c r="E69" s="57" t="s">
        <v>870</v>
      </c>
      <c r="F69" s="57" t="s">
        <v>870</v>
      </c>
      <c r="G69" s="57" t="s">
        <v>30</v>
      </c>
      <c r="H69" s="103"/>
      <c r="I69" s="10">
        <v>1</v>
      </c>
      <c r="J69" s="11">
        <v>10</v>
      </c>
      <c r="K69" s="38"/>
      <c r="L69" s="93"/>
      <c r="M69" s="38"/>
      <c r="N69" s="88">
        <f ca="1">SommeCouleurFond($AA69:$AD69,2)</f>
        <v>0</v>
      </c>
      <c r="O69" s="99">
        <f t="shared" ca="1" si="5"/>
        <v>0</v>
      </c>
      <c r="P69" s="88">
        <f ca="1">SommeCouleurFond($AA69:$AD69,3)</f>
        <v>0</v>
      </c>
      <c r="Q69" s="99">
        <f t="shared" ca="1" si="6"/>
        <v>0</v>
      </c>
      <c r="R69" s="39"/>
      <c r="S69" s="97"/>
      <c r="T69" s="97"/>
      <c r="U69" s="40"/>
      <c r="V69" s="93">
        <f t="shared" ref="V69:V132" ca="1" si="7">(N69+L69)-P69</f>
        <v>0</v>
      </c>
      <c r="W69" s="76" t="str">
        <f ca="1">IF(V69="","",IF(V69=0,Données!$U$6,IF(V69&lt;S69,Données!$U$3,IF(V69&lt;=T69,Données!$U$4,Données!$U$5))))</f>
        <v>Sur commande</v>
      </c>
      <c r="X69" s="38">
        <f t="shared" ref="X69:X132" ca="1" si="8">IF(J69="","",V69*J69)</f>
        <v>0</v>
      </c>
      <c r="Y69" s="5"/>
      <c r="Z69" s="5"/>
      <c r="AA69" s="5"/>
      <c r="AB69" s="127"/>
      <c r="AC69" s="146"/>
      <c r="AD69" s="5"/>
    </row>
    <row r="70" spans="1:30" ht="12.75" customHeight="1" x14ac:dyDescent="0.2">
      <c r="A70" s="64" t="str">
        <f>Données!B$5</f>
        <v>FA003</v>
      </c>
      <c r="B70" s="64" t="str">
        <f>Données!E$5</f>
        <v>FA32</v>
      </c>
      <c r="C70" s="66" t="s">
        <v>863</v>
      </c>
      <c r="D70" s="78" t="str">
        <f>Données!M$5</f>
        <v>F0003</v>
      </c>
      <c r="E70" s="57" t="s">
        <v>864</v>
      </c>
      <c r="F70" s="57" t="s">
        <v>864</v>
      </c>
      <c r="G70" s="57" t="s">
        <v>30</v>
      </c>
      <c r="H70" s="103"/>
      <c r="I70" s="10">
        <v>1</v>
      </c>
      <c r="J70" s="11">
        <v>10</v>
      </c>
      <c r="K70" s="38"/>
      <c r="L70" s="93">
        <v>7</v>
      </c>
      <c r="M70" s="38"/>
      <c r="N70" s="88">
        <f ca="1">SommeCouleurFond($AA70:$AD70,2)</f>
        <v>0</v>
      </c>
      <c r="O70" s="99">
        <f t="shared" ca="1" si="5"/>
        <v>0</v>
      </c>
      <c r="P70" s="88">
        <f ca="1">SommeCouleurFond($AA70:$AD70,3)</f>
        <v>0</v>
      </c>
      <c r="Q70" s="99">
        <f t="shared" ca="1" si="6"/>
        <v>0</v>
      </c>
      <c r="R70" s="39"/>
      <c r="S70" s="97"/>
      <c r="T70" s="97"/>
      <c r="U70" s="40"/>
      <c r="V70" s="93">
        <f t="shared" ca="1" si="7"/>
        <v>7</v>
      </c>
      <c r="W70" s="76" t="str">
        <f ca="1">IF(V70="","",IF(V70=0,Données!$U$6,IF(V70&lt;S70,Données!$U$3,IF(V70&lt;=T70,Données!$U$4,Données!$U$5))))</f>
        <v>Surstockage</v>
      </c>
      <c r="X70" s="38">
        <f t="shared" ca="1" si="8"/>
        <v>70</v>
      </c>
      <c r="Y70" s="5"/>
      <c r="Z70" s="5"/>
      <c r="AA70" s="5"/>
      <c r="AB70" s="127"/>
      <c r="AC70" s="146"/>
      <c r="AD70" s="5"/>
    </row>
    <row r="71" spans="1:30" ht="12.75" customHeight="1" x14ac:dyDescent="0.2">
      <c r="A71" s="64" t="str">
        <f>Données!B$5</f>
        <v>FA003</v>
      </c>
      <c r="B71" s="64" t="str">
        <f>Données!E$5</f>
        <v>FA32</v>
      </c>
      <c r="C71" s="66" t="s">
        <v>865</v>
      </c>
      <c r="D71" s="78" t="str">
        <f>Données!M$5</f>
        <v>F0003</v>
      </c>
      <c r="E71" s="57" t="s">
        <v>866</v>
      </c>
      <c r="F71" s="57" t="s">
        <v>866</v>
      </c>
      <c r="G71" s="57" t="s">
        <v>30</v>
      </c>
      <c r="H71" s="103"/>
      <c r="I71" s="10">
        <v>1</v>
      </c>
      <c r="J71" s="11">
        <v>10</v>
      </c>
      <c r="K71" s="38"/>
      <c r="L71" s="93"/>
      <c r="M71" s="38"/>
      <c r="N71" s="88">
        <f ca="1">SommeCouleurFond($AA71:$AD71,2)</f>
        <v>0</v>
      </c>
      <c r="O71" s="99">
        <f t="shared" ca="1" si="5"/>
        <v>0</v>
      </c>
      <c r="P71" s="88">
        <f ca="1">SommeCouleurFond($AA71:$AD71,3)</f>
        <v>0</v>
      </c>
      <c r="Q71" s="99">
        <f t="shared" ca="1" si="6"/>
        <v>0</v>
      </c>
      <c r="R71" s="39"/>
      <c r="S71" s="97"/>
      <c r="T71" s="97"/>
      <c r="U71" s="40"/>
      <c r="V71" s="93">
        <f t="shared" ca="1" si="7"/>
        <v>0</v>
      </c>
      <c r="W71" s="76" t="str">
        <f ca="1">IF(V71="","",IF(V71=0,Données!$U$6,IF(V71&lt;S71,Données!$U$3,IF(V71&lt;=T71,Données!$U$4,Données!$U$5))))</f>
        <v>Sur commande</v>
      </c>
      <c r="X71" s="38">
        <f t="shared" ca="1" si="8"/>
        <v>0</v>
      </c>
      <c r="Y71" s="5"/>
      <c r="Z71" s="5"/>
      <c r="AA71" s="5"/>
      <c r="AB71" s="127"/>
      <c r="AC71" s="146"/>
      <c r="AD71" s="5"/>
    </row>
    <row r="72" spans="1:30" ht="12.75" customHeight="1" x14ac:dyDescent="0.2">
      <c r="A72" s="64" t="str">
        <f>Données!B$5</f>
        <v>FA003</v>
      </c>
      <c r="B72" s="64" t="str">
        <f>Données!F$5</f>
        <v>FA33</v>
      </c>
      <c r="C72" s="66" t="s">
        <v>859</v>
      </c>
      <c r="D72" s="78" t="str">
        <f>Données!M$5</f>
        <v>F0003</v>
      </c>
      <c r="E72" s="57" t="s">
        <v>860</v>
      </c>
      <c r="F72" s="57" t="s">
        <v>860</v>
      </c>
      <c r="G72" s="57" t="s">
        <v>30</v>
      </c>
      <c r="H72" s="103"/>
      <c r="I72" s="10">
        <v>1</v>
      </c>
      <c r="J72" s="11">
        <v>10</v>
      </c>
      <c r="K72" s="38"/>
      <c r="L72" s="93"/>
      <c r="M72" s="38"/>
      <c r="N72" s="88">
        <f ca="1">SommeCouleurFond($AA72:$AD72,2)</f>
        <v>0</v>
      </c>
      <c r="O72" s="99">
        <f t="shared" ca="1" si="5"/>
        <v>0</v>
      </c>
      <c r="P72" s="88">
        <f ca="1">SommeCouleurFond($AA72:$AD72,3)</f>
        <v>0</v>
      </c>
      <c r="Q72" s="99">
        <f t="shared" ca="1" si="6"/>
        <v>0</v>
      </c>
      <c r="R72" s="39"/>
      <c r="S72" s="97"/>
      <c r="T72" s="97"/>
      <c r="U72" s="40"/>
      <c r="V72" s="93">
        <f t="shared" ca="1" si="7"/>
        <v>0</v>
      </c>
      <c r="W72" s="76" t="str">
        <f ca="1">IF(V72="","",IF(V72=0,Données!$U$6,IF(V72&lt;S72,Données!$U$3,IF(V72&lt;=T72,Données!$U$4,Données!$U$5))))</f>
        <v>Sur commande</v>
      </c>
      <c r="X72" s="38">
        <f t="shared" ca="1" si="8"/>
        <v>0</v>
      </c>
      <c r="Y72" s="5"/>
      <c r="Z72" s="5"/>
      <c r="AA72" s="5"/>
      <c r="AB72" s="127"/>
      <c r="AC72" s="146"/>
      <c r="AD72" s="5"/>
    </row>
    <row r="73" spans="1:30" ht="12.75" customHeight="1" x14ac:dyDescent="0.2">
      <c r="A73" s="64" t="str">
        <f>Données!B$5</f>
        <v>FA003</v>
      </c>
      <c r="B73" s="64" t="str">
        <f>Données!F$5</f>
        <v>FA33</v>
      </c>
      <c r="C73" s="64" t="s">
        <v>857</v>
      </c>
      <c r="D73" s="78" t="str">
        <f>Données!M$5</f>
        <v>F0003</v>
      </c>
      <c r="E73" s="57" t="s">
        <v>858</v>
      </c>
      <c r="F73" s="57" t="s">
        <v>858</v>
      </c>
      <c r="G73" s="57" t="s">
        <v>30</v>
      </c>
      <c r="H73" s="103"/>
      <c r="I73" s="10">
        <v>1</v>
      </c>
      <c r="J73" s="11">
        <v>10</v>
      </c>
      <c r="K73" s="38"/>
      <c r="L73" s="93"/>
      <c r="M73" s="38"/>
      <c r="N73" s="88">
        <f ca="1">SommeCouleurFond($AA73:$AD73,2)</f>
        <v>0</v>
      </c>
      <c r="O73" s="99">
        <f t="shared" ca="1" si="5"/>
        <v>0</v>
      </c>
      <c r="P73" s="88">
        <f ca="1">SommeCouleurFond($AA73:$AD73,3)</f>
        <v>0</v>
      </c>
      <c r="Q73" s="99">
        <f t="shared" ca="1" si="6"/>
        <v>0</v>
      </c>
      <c r="R73" s="39"/>
      <c r="S73" s="97"/>
      <c r="T73" s="97"/>
      <c r="U73" s="40"/>
      <c r="V73" s="93">
        <f t="shared" ca="1" si="7"/>
        <v>0</v>
      </c>
      <c r="W73" s="76" t="str">
        <f ca="1">IF(V73="","",IF(V73=0,Données!$U$6,IF(V73&lt;S73,Données!$U$3,IF(V73&lt;=T73,Données!$U$4,Données!$U$5))))</f>
        <v>Sur commande</v>
      </c>
      <c r="X73" s="38">
        <f t="shared" ca="1" si="8"/>
        <v>0</v>
      </c>
      <c r="Y73" s="5"/>
      <c r="Z73" s="5"/>
      <c r="AA73" s="5"/>
      <c r="AB73" s="127"/>
      <c r="AC73" s="146"/>
      <c r="AD73" s="5"/>
    </row>
    <row r="74" spans="1:30" ht="12.75" customHeight="1" x14ac:dyDescent="0.2">
      <c r="A74" s="64" t="str">
        <f>Données!B$5</f>
        <v>FA003</v>
      </c>
      <c r="B74" s="64" t="str">
        <f>Données!F$5</f>
        <v>FA33</v>
      </c>
      <c r="C74" s="65" t="s">
        <v>861</v>
      </c>
      <c r="D74" s="78" t="str">
        <f>Données!M$5</f>
        <v>F0003</v>
      </c>
      <c r="E74" s="56" t="s">
        <v>862</v>
      </c>
      <c r="F74" s="56" t="s">
        <v>862</v>
      </c>
      <c r="G74" s="57" t="s">
        <v>30</v>
      </c>
      <c r="H74" s="103"/>
      <c r="I74" s="10">
        <v>1</v>
      </c>
      <c r="J74" s="11">
        <v>10</v>
      </c>
      <c r="K74" s="38"/>
      <c r="L74" s="93"/>
      <c r="M74" s="38"/>
      <c r="N74" s="88">
        <f ca="1">SommeCouleurFond($AA74:$AD74,2)</f>
        <v>0</v>
      </c>
      <c r="O74" s="99">
        <f t="shared" ca="1" si="5"/>
        <v>0</v>
      </c>
      <c r="P74" s="88">
        <f ca="1">SommeCouleurFond($AA74:$AD74,3)</f>
        <v>0</v>
      </c>
      <c r="Q74" s="99">
        <f t="shared" ca="1" si="6"/>
        <v>0</v>
      </c>
      <c r="R74" s="39"/>
      <c r="S74" s="97"/>
      <c r="T74" s="97"/>
      <c r="U74" s="40"/>
      <c r="V74" s="93">
        <f t="shared" ca="1" si="7"/>
        <v>0</v>
      </c>
      <c r="W74" s="76" t="str">
        <f ca="1">IF(V74="","",IF(V74=0,Données!$U$6,IF(V74&lt;S74,Données!$U$3,IF(V74&lt;=T74,Données!$U$4,Données!$U$5))))</f>
        <v>Sur commande</v>
      </c>
      <c r="X74" s="38">
        <f t="shared" ca="1" si="8"/>
        <v>0</v>
      </c>
      <c r="Y74" s="5"/>
      <c r="Z74" s="5"/>
      <c r="AA74" s="5"/>
      <c r="AB74" s="127"/>
      <c r="AC74" s="146"/>
      <c r="AD74" s="5"/>
    </row>
    <row r="75" spans="1:30" ht="12.75" customHeight="1" x14ac:dyDescent="0.2">
      <c r="A75" s="64" t="str">
        <f>Données!B$5</f>
        <v>FA003</v>
      </c>
      <c r="B75" s="64" t="str">
        <f>Données!G$5</f>
        <v>FA34</v>
      </c>
      <c r="C75" s="65" t="s">
        <v>929</v>
      </c>
      <c r="D75" s="78" t="str">
        <f>Données!M$5</f>
        <v>F0003</v>
      </c>
      <c r="E75" s="59" t="s">
        <v>930</v>
      </c>
      <c r="F75" s="59" t="s">
        <v>930</v>
      </c>
      <c r="G75" s="57" t="s">
        <v>30</v>
      </c>
      <c r="H75" s="103"/>
      <c r="I75" s="10">
        <v>1</v>
      </c>
      <c r="J75" s="11">
        <v>10</v>
      </c>
      <c r="K75" s="38"/>
      <c r="L75" s="93"/>
      <c r="M75" s="38"/>
      <c r="N75" s="88">
        <f ca="1">SommeCouleurFond($AA75:$AD75,2)</f>
        <v>0</v>
      </c>
      <c r="O75" s="99">
        <f t="shared" ca="1" si="5"/>
        <v>0</v>
      </c>
      <c r="P75" s="88">
        <f ca="1">SommeCouleurFond($AA75:$AD75,3)</f>
        <v>0</v>
      </c>
      <c r="Q75" s="99">
        <f t="shared" ca="1" si="6"/>
        <v>0</v>
      </c>
      <c r="R75" s="39"/>
      <c r="S75" s="97"/>
      <c r="T75" s="97"/>
      <c r="U75" s="40"/>
      <c r="V75" s="93">
        <f t="shared" ca="1" si="7"/>
        <v>0</v>
      </c>
      <c r="W75" s="76" t="str">
        <f ca="1">IF(V75="","",IF(V75=0,Données!$U$6,IF(V75&lt;S75,Données!$U$3,IF(V75&lt;=T75,Données!$U$4,Données!$U$5))))</f>
        <v>Sur commande</v>
      </c>
      <c r="X75" s="38">
        <f t="shared" ca="1" si="8"/>
        <v>0</v>
      </c>
      <c r="Y75" s="5"/>
      <c r="Z75" s="5"/>
      <c r="AA75" s="5"/>
      <c r="AB75" s="127"/>
      <c r="AC75" s="146"/>
      <c r="AD75" s="5"/>
    </row>
    <row r="76" spans="1:30" ht="12.75" customHeight="1" x14ac:dyDescent="0.2">
      <c r="A76" s="64" t="str">
        <f>Données!B$5</f>
        <v>FA003</v>
      </c>
      <c r="B76" s="64" t="str">
        <f>Données!G$5</f>
        <v>FA34</v>
      </c>
      <c r="C76" s="65" t="s">
        <v>927</v>
      </c>
      <c r="D76" s="78" t="str">
        <f>Données!M$5</f>
        <v>F0003</v>
      </c>
      <c r="E76" s="56" t="s">
        <v>928</v>
      </c>
      <c r="F76" s="56" t="s">
        <v>928</v>
      </c>
      <c r="G76" s="57" t="s">
        <v>30</v>
      </c>
      <c r="H76" s="103"/>
      <c r="I76" s="10">
        <v>1</v>
      </c>
      <c r="J76" s="11">
        <v>10</v>
      </c>
      <c r="K76" s="38"/>
      <c r="L76" s="93"/>
      <c r="M76" s="38"/>
      <c r="N76" s="88">
        <f ca="1">SommeCouleurFond($AA76:$AD76,2)</f>
        <v>0</v>
      </c>
      <c r="O76" s="99">
        <f t="shared" ca="1" si="5"/>
        <v>0</v>
      </c>
      <c r="P76" s="88">
        <f ca="1">SommeCouleurFond($AA76:$AD76,3)</f>
        <v>0</v>
      </c>
      <c r="Q76" s="99">
        <f t="shared" ca="1" si="6"/>
        <v>0</v>
      </c>
      <c r="R76" s="39"/>
      <c r="S76" s="97"/>
      <c r="T76" s="97"/>
      <c r="U76" s="40"/>
      <c r="V76" s="93">
        <f t="shared" ca="1" si="7"/>
        <v>0</v>
      </c>
      <c r="W76" s="76" t="str">
        <f ca="1">IF(V76="","",IF(V76=0,Données!$U$6,IF(V76&lt;S76,Données!$U$3,IF(V76&lt;=T76,Données!$U$4,Données!$U$5))))</f>
        <v>Sur commande</v>
      </c>
      <c r="X76" s="38">
        <f t="shared" ca="1" si="8"/>
        <v>0</v>
      </c>
      <c r="Y76" s="5"/>
      <c r="Z76" s="5"/>
      <c r="AA76" s="5"/>
      <c r="AB76" s="127"/>
      <c r="AC76" s="146"/>
      <c r="AD76" s="5"/>
    </row>
    <row r="77" spans="1:30" ht="12.75" customHeight="1" x14ac:dyDescent="0.2">
      <c r="A77" s="64" t="str">
        <f>Données!B$5</f>
        <v>FA003</v>
      </c>
      <c r="B77" s="64" t="str">
        <f>Données!G$5</f>
        <v>FA34</v>
      </c>
      <c r="C77" s="65" t="s">
        <v>931</v>
      </c>
      <c r="D77" s="78" t="str">
        <f>Données!M$5</f>
        <v>F0003</v>
      </c>
      <c r="E77" s="59" t="s">
        <v>932</v>
      </c>
      <c r="F77" s="59" t="s">
        <v>932</v>
      </c>
      <c r="G77" s="57" t="s">
        <v>30</v>
      </c>
      <c r="H77" s="103"/>
      <c r="I77" s="10">
        <v>1</v>
      </c>
      <c r="J77" s="11">
        <v>10</v>
      </c>
      <c r="K77" s="38"/>
      <c r="L77" s="93"/>
      <c r="M77" s="38"/>
      <c r="N77" s="88">
        <f ca="1">SommeCouleurFond($AA77:$AD77,2)</f>
        <v>0</v>
      </c>
      <c r="O77" s="99">
        <f t="shared" ca="1" si="5"/>
        <v>0</v>
      </c>
      <c r="P77" s="88">
        <f ca="1">SommeCouleurFond($AA77:$AD77,3)</f>
        <v>0</v>
      </c>
      <c r="Q77" s="99">
        <f t="shared" ca="1" si="6"/>
        <v>0</v>
      </c>
      <c r="R77" s="39"/>
      <c r="S77" s="97"/>
      <c r="T77" s="97"/>
      <c r="U77" s="40"/>
      <c r="V77" s="93">
        <f t="shared" ca="1" si="7"/>
        <v>0</v>
      </c>
      <c r="W77" s="76" t="str">
        <f ca="1">IF(V77="","",IF(V77=0,Données!$U$6,IF(V77&lt;S77,Données!$U$3,IF(V77&lt;=T77,Données!$U$4,Données!$U$5))))</f>
        <v>Sur commande</v>
      </c>
      <c r="X77" s="38">
        <f t="shared" ca="1" si="8"/>
        <v>0</v>
      </c>
      <c r="Y77" s="5"/>
      <c r="Z77" s="5"/>
      <c r="AA77" s="5"/>
      <c r="AB77" s="127"/>
      <c r="AC77" s="146"/>
      <c r="AD77" s="5"/>
    </row>
    <row r="78" spans="1:30" ht="12.75" customHeight="1" x14ac:dyDescent="0.2">
      <c r="A78" s="64" t="str">
        <f>Données!B$5</f>
        <v>FA003</v>
      </c>
      <c r="B78" s="64" t="str">
        <f>Données!G$5</f>
        <v>FA34</v>
      </c>
      <c r="C78" s="65" t="s">
        <v>933</v>
      </c>
      <c r="D78" s="78" t="str">
        <f>Données!M$5</f>
        <v>F0003</v>
      </c>
      <c r="E78" s="56" t="s">
        <v>934</v>
      </c>
      <c r="F78" s="56" t="s">
        <v>934</v>
      </c>
      <c r="G78" s="57" t="s">
        <v>30</v>
      </c>
      <c r="H78" s="103"/>
      <c r="I78" s="10">
        <v>1</v>
      </c>
      <c r="J78" s="11">
        <v>10</v>
      </c>
      <c r="K78" s="38"/>
      <c r="L78" s="93"/>
      <c r="M78" s="38"/>
      <c r="N78" s="88">
        <f ca="1">SommeCouleurFond($AA78:$AD78,2)</f>
        <v>0</v>
      </c>
      <c r="O78" s="99">
        <f t="shared" ca="1" si="5"/>
        <v>0</v>
      </c>
      <c r="P78" s="88">
        <f ca="1">SommeCouleurFond($AA78:$AD78,3)</f>
        <v>0</v>
      </c>
      <c r="Q78" s="99">
        <f t="shared" ca="1" si="6"/>
        <v>0</v>
      </c>
      <c r="R78" s="39"/>
      <c r="S78" s="97"/>
      <c r="T78" s="97"/>
      <c r="U78" s="40"/>
      <c r="V78" s="93">
        <f t="shared" ca="1" si="7"/>
        <v>0</v>
      </c>
      <c r="W78" s="76" t="str">
        <f ca="1">IF(V78="","",IF(V78=0,Données!$U$6,IF(V78&lt;S78,Données!$U$3,IF(V78&lt;=T78,Données!$U$4,Données!$U$5))))</f>
        <v>Sur commande</v>
      </c>
      <c r="X78" s="38">
        <f t="shared" ca="1" si="8"/>
        <v>0</v>
      </c>
      <c r="Y78" s="5"/>
      <c r="Z78" s="5"/>
      <c r="AA78" s="5"/>
      <c r="AB78" s="127"/>
      <c r="AC78" s="146"/>
      <c r="AD78" s="5"/>
    </row>
    <row r="79" spans="1:30" ht="12.75" customHeight="1" x14ac:dyDescent="0.2">
      <c r="A79" s="64" t="str">
        <f>Données!B$5</f>
        <v>FA003</v>
      </c>
      <c r="B79" s="64" t="str">
        <f>Données!G$5</f>
        <v>FA34</v>
      </c>
      <c r="C79" s="65" t="s">
        <v>925</v>
      </c>
      <c r="D79" s="78" t="str">
        <f>Données!M$5</f>
        <v>F0003</v>
      </c>
      <c r="E79" s="56" t="s">
        <v>926</v>
      </c>
      <c r="F79" s="56" t="s">
        <v>926</v>
      </c>
      <c r="G79" s="57" t="s">
        <v>30</v>
      </c>
      <c r="H79" s="103"/>
      <c r="I79" s="10">
        <v>1</v>
      </c>
      <c r="J79" s="11">
        <v>10</v>
      </c>
      <c r="K79" s="38"/>
      <c r="L79" s="93"/>
      <c r="M79" s="38"/>
      <c r="N79" s="88">
        <f ca="1">SommeCouleurFond($AA79:$AD79,2)</f>
        <v>0</v>
      </c>
      <c r="O79" s="99">
        <f t="shared" ref="O79:O142" ca="1" si="9">IF(J79="","",J79*N79)</f>
        <v>0</v>
      </c>
      <c r="P79" s="88">
        <f ca="1">SommeCouleurFond($AA79:$AD79,3)</f>
        <v>0</v>
      </c>
      <c r="Q79" s="99">
        <f t="shared" ref="Q79:Q142" ca="1" si="10">IF(J79="","",J79*P79)</f>
        <v>0</v>
      </c>
      <c r="R79" s="39"/>
      <c r="S79" s="97"/>
      <c r="T79" s="97"/>
      <c r="U79" s="40"/>
      <c r="V79" s="93">
        <f t="shared" ca="1" si="7"/>
        <v>0</v>
      </c>
      <c r="W79" s="76" t="str">
        <f ca="1">IF(V79="","",IF(V79=0,Données!$U$6,IF(V79&lt;S79,Données!$U$3,IF(V79&lt;=T79,Données!$U$4,Données!$U$5))))</f>
        <v>Sur commande</v>
      </c>
      <c r="X79" s="38">
        <f t="shared" ca="1" si="8"/>
        <v>0</v>
      </c>
      <c r="Y79" s="5"/>
      <c r="Z79" s="5"/>
      <c r="AA79" s="5"/>
      <c r="AB79" s="127"/>
      <c r="AC79" s="146"/>
      <c r="AD79" s="5"/>
    </row>
    <row r="80" spans="1:30" ht="12.75" customHeight="1" x14ac:dyDescent="0.2">
      <c r="A80" s="64" t="str">
        <f>Données!B$5</f>
        <v>FA003</v>
      </c>
      <c r="B80" s="64" t="str">
        <f>Données!G$5</f>
        <v>FA34</v>
      </c>
      <c r="C80" s="65" t="s">
        <v>923</v>
      </c>
      <c r="D80" s="78" t="str">
        <f>Données!M$5</f>
        <v>F0003</v>
      </c>
      <c r="E80" s="56" t="s">
        <v>924</v>
      </c>
      <c r="F80" s="56" t="s">
        <v>924</v>
      </c>
      <c r="G80" s="57" t="s">
        <v>30</v>
      </c>
      <c r="H80" s="103"/>
      <c r="I80" s="10">
        <v>1</v>
      </c>
      <c r="J80" s="11">
        <v>10</v>
      </c>
      <c r="K80" s="38"/>
      <c r="L80" s="93"/>
      <c r="M80" s="38"/>
      <c r="N80" s="88">
        <f ca="1">SommeCouleurFond($AA80:$AD80,2)</f>
        <v>0</v>
      </c>
      <c r="O80" s="99">
        <f t="shared" ca="1" si="9"/>
        <v>0</v>
      </c>
      <c r="P80" s="88">
        <f ca="1">SommeCouleurFond($AA80:$AD80,3)</f>
        <v>0</v>
      </c>
      <c r="Q80" s="99">
        <f t="shared" ca="1" si="10"/>
        <v>0</v>
      </c>
      <c r="R80" s="39"/>
      <c r="S80" s="97"/>
      <c r="T80" s="97"/>
      <c r="U80" s="40"/>
      <c r="V80" s="93">
        <f t="shared" ca="1" si="7"/>
        <v>0</v>
      </c>
      <c r="W80" s="76" t="str">
        <f ca="1">IF(V80="","",IF(V80=0,Données!$U$6,IF(V80&lt;S80,Données!$U$3,IF(V80&lt;=T80,Données!$U$4,Données!$U$5))))</f>
        <v>Sur commande</v>
      </c>
      <c r="X80" s="38">
        <f t="shared" ca="1" si="8"/>
        <v>0</v>
      </c>
      <c r="Y80" s="5"/>
      <c r="Z80" s="5"/>
      <c r="AA80" s="5"/>
      <c r="AB80" s="127"/>
      <c r="AC80" s="146"/>
      <c r="AD80" s="5"/>
    </row>
    <row r="81" spans="1:30" ht="12.75" customHeight="1" x14ac:dyDescent="0.2">
      <c r="A81" s="64" t="str">
        <f>Données!B$5</f>
        <v>FA003</v>
      </c>
      <c r="B81" s="64" t="str">
        <f>Données!G$5</f>
        <v>FA34</v>
      </c>
      <c r="C81" s="65" t="s">
        <v>935</v>
      </c>
      <c r="D81" s="78" t="str">
        <f>Données!M$5</f>
        <v>F0003</v>
      </c>
      <c r="E81" s="56" t="s">
        <v>936</v>
      </c>
      <c r="F81" s="56" t="s">
        <v>936</v>
      </c>
      <c r="G81" s="57" t="s">
        <v>30</v>
      </c>
      <c r="H81" s="103"/>
      <c r="I81" s="10">
        <v>1</v>
      </c>
      <c r="J81" s="11">
        <v>10</v>
      </c>
      <c r="K81" s="38"/>
      <c r="L81" s="93"/>
      <c r="M81" s="38"/>
      <c r="N81" s="88">
        <f ca="1">SommeCouleurFond($AA81:$AD81,2)</f>
        <v>0</v>
      </c>
      <c r="O81" s="99">
        <f t="shared" ca="1" si="9"/>
        <v>0</v>
      </c>
      <c r="P81" s="88">
        <f ca="1">SommeCouleurFond($AA81:$AD81,3)</f>
        <v>0</v>
      </c>
      <c r="Q81" s="99">
        <f t="shared" ca="1" si="10"/>
        <v>0</v>
      </c>
      <c r="R81" s="39"/>
      <c r="S81" s="97"/>
      <c r="T81" s="97"/>
      <c r="U81" s="40"/>
      <c r="V81" s="93">
        <f t="shared" ca="1" si="7"/>
        <v>0</v>
      </c>
      <c r="W81" s="76" t="str">
        <f ca="1">IF(V81="","",IF(V81=0,Données!$U$6,IF(V81&lt;S81,Données!$U$3,IF(V81&lt;=T81,Données!$U$4,Données!$U$5))))</f>
        <v>Sur commande</v>
      </c>
      <c r="X81" s="38">
        <f t="shared" ca="1" si="8"/>
        <v>0</v>
      </c>
      <c r="Y81" s="5"/>
      <c r="Z81" s="5"/>
      <c r="AA81" s="5"/>
      <c r="AB81" s="127"/>
      <c r="AC81" s="146"/>
      <c r="AD81" s="5"/>
    </row>
    <row r="82" spans="1:30" ht="12.75" customHeight="1" x14ac:dyDescent="0.2">
      <c r="A82" s="64" t="str">
        <f>Données!B$5</f>
        <v>FA003</v>
      </c>
      <c r="B82" s="64" t="str">
        <f>Données!H$5</f>
        <v>FA35</v>
      </c>
      <c r="C82" s="66" t="s">
        <v>905</v>
      </c>
      <c r="D82" s="78" t="str">
        <f>Données!M$5</f>
        <v>F0003</v>
      </c>
      <c r="E82" s="57" t="s">
        <v>906</v>
      </c>
      <c r="F82" s="57" t="s">
        <v>906</v>
      </c>
      <c r="G82" s="57" t="s">
        <v>30</v>
      </c>
      <c r="H82" s="103"/>
      <c r="I82" s="10">
        <v>1</v>
      </c>
      <c r="J82" s="11">
        <v>10</v>
      </c>
      <c r="K82" s="38"/>
      <c r="L82" s="93"/>
      <c r="M82" s="38"/>
      <c r="N82" s="88">
        <f ca="1">SommeCouleurFond($AA82:$AD82,2)</f>
        <v>0</v>
      </c>
      <c r="O82" s="99">
        <f t="shared" ca="1" si="9"/>
        <v>0</v>
      </c>
      <c r="P82" s="88">
        <f ca="1">SommeCouleurFond($AA82:$AD82,3)</f>
        <v>0</v>
      </c>
      <c r="Q82" s="99">
        <f t="shared" ca="1" si="10"/>
        <v>0</v>
      </c>
      <c r="R82" s="39"/>
      <c r="S82" s="97"/>
      <c r="T82" s="97"/>
      <c r="U82" s="40"/>
      <c r="V82" s="93">
        <f t="shared" ca="1" si="7"/>
        <v>0</v>
      </c>
      <c r="W82" s="76" t="str">
        <f ca="1">IF(V82="","",IF(V82=0,Données!$U$6,IF(V82&lt;S82,Données!$U$3,IF(V82&lt;=T82,Données!$U$4,Données!$U$5))))</f>
        <v>Sur commande</v>
      </c>
      <c r="X82" s="38">
        <f t="shared" ca="1" si="8"/>
        <v>0</v>
      </c>
      <c r="Y82" s="5"/>
      <c r="Z82" s="5"/>
      <c r="AA82" s="5"/>
      <c r="AB82" s="127"/>
      <c r="AC82" s="146"/>
      <c r="AD82" s="5"/>
    </row>
    <row r="83" spans="1:30" ht="12.75" customHeight="1" x14ac:dyDescent="0.2">
      <c r="A83" s="64" t="str">
        <f>Données!B$5</f>
        <v>FA003</v>
      </c>
      <c r="B83" s="64" t="str">
        <f>Données!H$5</f>
        <v>FA35</v>
      </c>
      <c r="C83" s="66" t="s">
        <v>901</v>
      </c>
      <c r="D83" s="78" t="str">
        <f>Données!M$5</f>
        <v>F0003</v>
      </c>
      <c r="E83" s="57" t="s">
        <v>902</v>
      </c>
      <c r="F83" s="57" t="s">
        <v>902</v>
      </c>
      <c r="G83" s="57" t="s">
        <v>30</v>
      </c>
      <c r="H83" s="103"/>
      <c r="I83" s="10">
        <v>1</v>
      </c>
      <c r="J83" s="11">
        <v>10</v>
      </c>
      <c r="K83" s="38"/>
      <c r="L83" s="93"/>
      <c r="M83" s="38"/>
      <c r="N83" s="88">
        <f ca="1">SommeCouleurFond($AA83:$AD83,2)</f>
        <v>0</v>
      </c>
      <c r="O83" s="99">
        <f t="shared" ca="1" si="9"/>
        <v>0</v>
      </c>
      <c r="P83" s="88">
        <f ca="1">SommeCouleurFond($AA83:$AD83,3)</f>
        <v>0</v>
      </c>
      <c r="Q83" s="99">
        <f t="shared" ca="1" si="10"/>
        <v>0</v>
      </c>
      <c r="R83" s="39"/>
      <c r="S83" s="97"/>
      <c r="T83" s="97"/>
      <c r="U83" s="40"/>
      <c r="V83" s="93">
        <f t="shared" ca="1" si="7"/>
        <v>0</v>
      </c>
      <c r="W83" s="76" t="str">
        <f ca="1">IF(V83="","",IF(V83=0,Données!$U$6,IF(V83&lt;S83,Données!$U$3,IF(V83&lt;=T83,Données!$U$4,Données!$U$5))))</f>
        <v>Sur commande</v>
      </c>
      <c r="X83" s="38">
        <f t="shared" ca="1" si="8"/>
        <v>0</v>
      </c>
      <c r="Y83" s="5"/>
      <c r="Z83" s="5"/>
      <c r="AA83" s="5"/>
      <c r="AB83" s="127"/>
      <c r="AC83" s="146"/>
      <c r="AD83" s="5"/>
    </row>
    <row r="84" spans="1:30" ht="12.75" customHeight="1" x14ac:dyDescent="0.2">
      <c r="A84" s="64" t="str">
        <f>Données!B$5</f>
        <v>FA003</v>
      </c>
      <c r="B84" s="64" t="str">
        <f>Données!H$5</f>
        <v>FA35</v>
      </c>
      <c r="C84" s="64" t="s">
        <v>903</v>
      </c>
      <c r="D84" s="78" t="str">
        <f>Données!M$5</f>
        <v>F0003</v>
      </c>
      <c r="E84" s="57" t="s">
        <v>904</v>
      </c>
      <c r="F84" s="57" t="s">
        <v>904</v>
      </c>
      <c r="G84" s="57" t="s">
        <v>30</v>
      </c>
      <c r="H84" s="103"/>
      <c r="I84" s="10">
        <v>1</v>
      </c>
      <c r="J84" s="11">
        <v>10</v>
      </c>
      <c r="K84" s="38"/>
      <c r="L84" s="93"/>
      <c r="M84" s="38"/>
      <c r="N84" s="88">
        <f ca="1">SommeCouleurFond($AA84:$AD84,2)</f>
        <v>0</v>
      </c>
      <c r="O84" s="99">
        <f t="shared" ca="1" si="9"/>
        <v>0</v>
      </c>
      <c r="P84" s="88">
        <f ca="1">SommeCouleurFond($AA84:$AD84,3)</f>
        <v>0</v>
      </c>
      <c r="Q84" s="99">
        <f t="shared" ca="1" si="10"/>
        <v>0</v>
      </c>
      <c r="R84" s="39"/>
      <c r="S84" s="97"/>
      <c r="T84" s="97"/>
      <c r="U84" s="40"/>
      <c r="V84" s="93">
        <f t="shared" ca="1" si="7"/>
        <v>0</v>
      </c>
      <c r="W84" s="76" t="str">
        <f ca="1">IF(V84="","",IF(V84=0,Données!$U$6,IF(V84&lt;S84,Données!$U$3,IF(V84&lt;=T84,Données!$U$4,Données!$U$5))))</f>
        <v>Sur commande</v>
      </c>
      <c r="X84" s="38">
        <f t="shared" ca="1" si="8"/>
        <v>0</v>
      </c>
      <c r="Y84" s="5"/>
      <c r="Z84" s="5"/>
      <c r="AA84" s="5"/>
      <c r="AB84" s="127"/>
      <c r="AC84" s="146"/>
      <c r="AD84" s="5"/>
    </row>
    <row r="85" spans="1:30" ht="12.75" customHeight="1" x14ac:dyDescent="0.2">
      <c r="A85" s="64" t="str">
        <f>Données!B$5</f>
        <v>FA003</v>
      </c>
      <c r="B85" s="64" t="str">
        <f>Données!I$5</f>
        <v>FA36</v>
      </c>
      <c r="C85" s="66" t="s">
        <v>907</v>
      </c>
      <c r="D85" s="78" t="str">
        <f>Données!M$5</f>
        <v>F0003</v>
      </c>
      <c r="E85" s="57" t="s">
        <v>908</v>
      </c>
      <c r="F85" s="57" t="s">
        <v>908</v>
      </c>
      <c r="G85" s="57" t="s">
        <v>30</v>
      </c>
      <c r="H85" s="103"/>
      <c r="I85" s="10">
        <v>1</v>
      </c>
      <c r="J85" s="11">
        <v>10</v>
      </c>
      <c r="K85" s="38"/>
      <c r="L85" s="93">
        <v>2</v>
      </c>
      <c r="M85" s="38"/>
      <c r="N85" s="88">
        <f ca="1">SommeCouleurFond($AA85:$AD85,2)</f>
        <v>0</v>
      </c>
      <c r="O85" s="99">
        <f t="shared" ca="1" si="9"/>
        <v>0</v>
      </c>
      <c r="P85" s="88">
        <f ca="1">SommeCouleurFond($AA85:$AD85,3)</f>
        <v>0</v>
      </c>
      <c r="Q85" s="99">
        <f t="shared" ca="1" si="10"/>
        <v>0</v>
      </c>
      <c r="R85" s="39"/>
      <c r="S85" s="97"/>
      <c r="T85" s="97"/>
      <c r="U85" s="40"/>
      <c r="V85" s="93">
        <f t="shared" ca="1" si="7"/>
        <v>2</v>
      </c>
      <c r="W85" s="76" t="str">
        <f ca="1">IF(V85="","",IF(V85=0,Données!$U$6,IF(V85&lt;S85,Données!$U$3,IF(V85&lt;=T85,Données!$U$4,Données!$U$5))))</f>
        <v>Surstockage</v>
      </c>
      <c r="X85" s="38">
        <f t="shared" ca="1" si="8"/>
        <v>20</v>
      </c>
      <c r="Y85" s="5"/>
      <c r="Z85" s="5"/>
      <c r="AA85" s="5"/>
      <c r="AB85" s="127"/>
      <c r="AC85" s="146"/>
      <c r="AD85" s="5"/>
    </row>
    <row r="86" spans="1:30" ht="12.75" customHeight="1" x14ac:dyDescent="0.2">
      <c r="A86" s="64" t="str">
        <f>Données!B$5</f>
        <v>FA003</v>
      </c>
      <c r="B86" s="64" t="str">
        <f>Données!I$5</f>
        <v>FA36</v>
      </c>
      <c r="C86" s="64" t="s">
        <v>911</v>
      </c>
      <c r="D86" s="78" t="str">
        <f>Données!M$5</f>
        <v>F0003</v>
      </c>
      <c r="E86" s="57" t="s">
        <v>912</v>
      </c>
      <c r="F86" s="57" t="s">
        <v>912</v>
      </c>
      <c r="G86" s="57" t="s">
        <v>30</v>
      </c>
      <c r="H86" s="103"/>
      <c r="I86" s="10">
        <v>1</v>
      </c>
      <c r="J86" s="11">
        <v>10</v>
      </c>
      <c r="K86" s="38"/>
      <c r="L86" s="93"/>
      <c r="M86" s="38"/>
      <c r="N86" s="88">
        <f ca="1">SommeCouleurFond($AA86:$AD86,2)</f>
        <v>0</v>
      </c>
      <c r="O86" s="99">
        <f t="shared" ca="1" si="9"/>
        <v>0</v>
      </c>
      <c r="P86" s="88">
        <f ca="1">SommeCouleurFond($AA86:$AD86,3)</f>
        <v>0</v>
      </c>
      <c r="Q86" s="99">
        <f t="shared" ca="1" si="10"/>
        <v>0</v>
      </c>
      <c r="R86" s="39"/>
      <c r="S86" s="97"/>
      <c r="T86" s="97"/>
      <c r="U86" s="40"/>
      <c r="V86" s="93">
        <f t="shared" ca="1" si="7"/>
        <v>0</v>
      </c>
      <c r="W86" s="76" t="str">
        <f ca="1">IF(V86="","",IF(V86=0,Données!$U$6,IF(V86&lt;S86,Données!$U$3,IF(V86&lt;=T86,Données!$U$4,Données!$U$5))))</f>
        <v>Sur commande</v>
      </c>
      <c r="X86" s="38">
        <f t="shared" ca="1" si="8"/>
        <v>0</v>
      </c>
      <c r="Y86" s="5"/>
      <c r="Z86" s="5"/>
      <c r="AA86" s="5"/>
      <c r="AB86" s="127"/>
      <c r="AC86" s="146"/>
      <c r="AD86" s="5"/>
    </row>
    <row r="87" spans="1:30" ht="12.75" customHeight="1" x14ac:dyDescent="0.2">
      <c r="A87" s="64" t="str">
        <f>Données!B$5</f>
        <v>FA003</v>
      </c>
      <c r="B87" s="64" t="str">
        <f>Données!I$5</f>
        <v>FA36</v>
      </c>
      <c r="C87" s="66" t="s">
        <v>915</v>
      </c>
      <c r="D87" s="78" t="str">
        <f>Données!M$5</f>
        <v>F0003</v>
      </c>
      <c r="E87" s="57" t="s">
        <v>916</v>
      </c>
      <c r="F87" s="57" t="s">
        <v>916</v>
      </c>
      <c r="G87" s="57" t="s">
        <v>30</v>
      </c>
      <c r="H87" s="103"/>
      <c r="I87" s="10">
        <v>1</v>
      </c>
      <c r="J87" s="11">
        <v>10</v>
      </c>
      <c r="K87" s="38"/>
      <c r="L87" s="93"/>
      <c r="M87" s="38"/>
      <c r="N87" s="88">
        <f ca="1">SommeCouleurFond($AA87:$AD87,2)</f>
        <v>0</v>
      </c>
      <c r="O87" s="99">
        <f t="shared" ca="1" si="9"/>
        <v>0</v>
      </c>
      <c r="P87" s="88">
        <f ca="1">SommeCouleurFond($AA87:$AD87,3)</f>
        <v>0</v>
      </c>
      <c r="Q87" s="99">
        <f t="shared" ca="1" si="10"/>
        <v>0</v>
      </c>
      <c r="R87" s="39"/>
      <c r="S87" s="97"/>
      <c r="T87" s="97"/>
      <c r="U87" s="40"/>
      <c r="V87" s="93">
        <f t="shared" ca="1" si="7"/>
        <v>0</v>
      </c>
      <c r="W87" s="76" t="str">
        <f ca="1">IF(V87="","",IF(V87=0,Données!$U$6,IF(V87&lt;S87,Données!$U$3,IF(V87&lt;=T87,Données!$U$4,Données!$U$5))))</f>
        <v>Sur commande</v>
      </c>
      <c r="X87" s="38">
        <f t="shared" ca="1" si="8"/>
        <v>0</v>
      </c>
      <c r="Y87" s="5"/>
      <c r="Z87" s="5"/>
      <c r="AA87" s="5"/>
      <c r="AB87" s="127"/>
      <c r="AC87" s="146"/>
      <c r="AD87" s="5"/>
    </row>
    <row r="88" spans="1:30" ht="12.75" customHeight="1" x14ac:dyDescent="0.2">
      <c r="A88" s="64" t="str">
        <f>Données!B$5</f>
        <v>FA003</v>
      </c>
      <c r="B88" s="64" t="str">
        <f>Données!I$5</f>
        <v>FA36</v>
      </c>
      <c r="C88" s="64" t="s">
        <v>909</v>
      </c>
      <c r="D88" s="78" t="str">
        <f>Données!M$5</f>
        <v>F0003</v>
      </c>
      <c r="E88" s="57" t="s">
        <v>910</v>
      </c>
      <c r="F88" s="57" t="s">
        <v>910</v>
      </c>
      <c r="G88" s="57" t="s">
        <v>30</v>
      </c>
      <c r="H88" s="103"/>
      <c r="I88" s="10">
        <v>1</v>
      </c>
      <c r="J88" s="11">
        <v>10</v>
      </c>
      <c r="K88" s="38"/>
      <c r="L88" s="93"/>
      <c r="M88" s="38"/>
      <c r="N88" s="88">
        <f ca="1">SommeCouleurFond($AA88:$AD88,2)</f>
        <v>0</v>
      </c>
      <c r="O88" s="99">
        <f t="shared" ca="1" si="9"/>
        <v>0</v>
      </c>
      <c r="P88" s="88">
        <f ca="1">SommeCouleurFond($AA88:$AD88,3)</f>
        <v>0</v>
      </c>
      <c r="Q88" s="99">
        <f t="shared" ca="1" si="10"/>
        <v>0</v>
      </c>
      <c r="R88" s="39"/>
      <c r="S88" s="97"/>
      <c r="T88" s="97"/>
      <c r="U88" s="40"/>
      <c r="V88" s="93">
        <f t="shared" ca="1" si="7"/>
        <v>0</v>
      </c>
      <c r="W88" s="76" t="str">
        <f ca="1">IF(V88="","",IF(V88=0,Données!$U$6,IF(V88&lt;S88,Données!$U$3,IF(V88&lt;=T88,Données!$U$4,Données!$U$5))))</f>
        <v>Sur commande</v>
      </c>
      <c r="X88" s="38">
        <f t="shared" ca="1" si="8"/>
        <v>0</v>
      </c>
      <c r="Y88" s="5"/>
      <c r="Z88" s="5"/>
      <c r="AA88" s="5"/>
      <c r="AB88" s="127"/>
      <c r="AC88" s="146"/>
      <c r="AD88" s="5"/>
    </row>
    <row r="89" spans="1:30" ht="12.75" customHeight="1" x14ac:dyDescent="0.2">
      <c r="A89" s="64" t="str">
        <f>Données!B$5</f>
        <v>FA003</v>
      </c>
      <c r="B89" s="64" t="str">
        <f>Données!I$5</f>
        <v>FA36</v>
      </c>
      <c r="C89" s="64" t="s">
        <v>917</v>
      </c>
      <c r="D89" s="78" t="str">
        <f>Données!M$5</f>
        <v>F0003</v>
      </c>
      <c r="E89" s="57" t="s">
        <v>918</v>
      </c>
      <c r="F89" s="57" t="s">
        <v>918</v>
      </c>
      <c r="G89" s="57" t="s">
        <v>30</v>
      </c>
      <c r="H89" s="103"/>
      <c r="I89" s="10">
        <v>1</v>
      </c>
      <c r="J89" s="11">
        <v>10</v>
      </c>
      <c r="K89" s="38"/>
      <c r="L89" s="93"/>
      <c r="M89" s="38"/>
      <c r="N89" s="88">
        <f ca="1">SommeCouleurFond($AA89:$AD89,2)</f>
        <v>0</v>
      </c>
      <c r="O89" s="99">
        <f t="shared" ca="1" si="9"/>
        <v>0</v>
      </c>
      <c r="P89" s="88">
        <f ca="1">SommeCouleurFond($AA89:$AD89,3)</f>
        <v>0</v>
      </c>
      <c r="Q89" s="99">
        <f t="shared" ca="1" si="10"/>
        <v>0</v>
      </c>
      <c r="R89" s="39"/>
      <c r="S89" s="97"/>
      <c r="T89" s="97"/>
      <c r="U89" s="40"/>
      <c r="V89" s="93">
        <f t="shared" ca="1" si="7"/>
        <v>0</v>
      </c>
      <c r="W89" s="76" t="str">
        <f ca="1">IF(V89="","",IF(V89=0,Données!$U$6,IF(V89&lt;S89,Données!$U$3,IF(V89&lt;=T89,Données!$U$4,Données!$U$5))))</f>
        <v>Sur commande</v>
      </c>
      <c r="X89" s="38">
        <f t="shared" ca="1" si="8"/>
        <v>0</v>
      </c>
      <c r="Y89" s="5"/>
      <c r="Z89" s="5"/>
      <c r="AA89" s="5"/>
      <c r="AB89" s="127"/>
      <c r="AC89" s="146"/>
      <c r="AD89" s="5"/>
    </row>
    <row r="90" spans="1:30" ht="12.75" customHeight="1" x14ac:dyDescent="0.2">
      <c r="A90" s="64" t="str">
        <f>Données!B$5</f>
        <v>FA003</v>
      </c>
      <c r="B90" s="64" t="str">
        <f>Données!I$5</f>
        <v>FA36</v>
      </c>
      <c r="C90" s="64" t="s">
        <v>921</v>
      </c>
      <c r="D90" s="78" t="str">
        <f>Données!M$5</f>
        <v>F0003</v>
      </c>
      <c r="E90" s="57" t="s">
        <v>922</v>
      </c>
      <c r="F90" s="57" t="s">
        <v>922</v>
      </c>
      <c r="G90" s="57" t="s">
        <v>30</v>
      </c>
      <c r="H90" s="103"/>
      <c r="I90" s="10">
        <v>1</v>
      </c>
      <c r="J90" s="11">
        <v>10</v>
      </c>
      <c r="K90" s="38"/>
      <c r="L90" s="93"/>
      <c r="M90" s="38"/>
      <c r="N90" s="88">
        <f ca="1">SommeCouleurFond($AA90:$AD90,2)</f>
        <v>0</v>
      </c>
      <c r="O90" s="99">
        <f t="shared" ca="1" si="9"/>
        <v>0</v>
      </c>
      <c r="P90" s="88">
        <f ca="1">SommeCouleurFond($AA90:$AD90,3)</f>
        <v>0</v>
      </c>
      <c r="Q90" s="99">
        <f t="shared" ca="1" si="10"/>
        <v>0</v>
      </c>
      <c r="R90" s="39"/>
      <c r="S90" s="97"/>
      <c r="T90" s="97"/>
      <c r="U90" s="40"/>
      <c r="V90" s="93">
        <f t="shared" ca="1" si="7"/>
        <v>0</v>
      </c>
      <c r="W90" s="76" t="str">
        <f ca="1">IF(V90="","",IF(V90=0,Données!$U$6,IF(V90&lt;S90,Données!$U$3,IF(V90&lt;=T90,Données!$U$4,Données!$U$5))))</f>
        <v>Sur commande</v>
      </c>
      <c r="X90" s="38">
        <f t="shared" ca="1" si="8"/>
        <v>0</v>
      </c>
      <c r="Y90" s="5"/>
      <c r="Z90" s="5"/>
      <c r="AA90" s="5"/>
      <c r="AB90" s="127"/>
      <c r="AC90" s="146"/>
      <c r="AD90" s="5"/>
    </row>
    <row r="91" spans="1:30" ht="12.75" customHeight="1" x14ac:dyDescent="0.2">
      <c r="A91" s="64" t="str">
        <f>Données!B$5</f>
        <v>FA003</v>
      </c>
      <c r="B91" s="64" t="str">
        <f>Données!I$5</f>
        <v>FA36</v>
      </c>
      <c r="C91" s="64" t="s">
        <v>913</v>
      </c>
      <c r="D91" s="78" t="str">
        <f>Données!M$5</f>
        <v>F0003</v>
      </c>
      <c r="E91" s="57" t="s">
        <v>914</v>
      </c>
      <c r="F91" s="57" t="s">
        <v>914</v>
      </c>
      <c r="G91" s="57" t="s">
        <v>30</v>
      </c>
      <c r="H91" s="103"/>
      <c r="I91" s="10">
        <v>1</v>
      </c>
      <c r="J91" s="11">
        <v>10</v>
      </c>
      <c r="K91" s="38"/>
      <c r="L91" s="93"/>
      <c r="M91" s="38"/>
      <c r="N91" s="88">
        <f ca="1">SommeCouleurFond($AA91:$AD91,2)</f>
        <v>0</v>
      </c>
      <c r="O91" s="99">
        <f t="shared" ca="1" si="9"/>
        <v>0</v>
      </c>
      <c r="P91" s="88">
        <f ca="1">SommeCouleurFond($AA91:$AD91,3)</f>
        <v>0</v>
      </c>
      <c r="Q91" s="99">
        <f t="shared" ca="1" si="10"/>
        <v>0</v>
      </c>
      <c r="R91" s="39"/>
      <c r="S91" s="97"/>
      <c r="T91" s="97"/>
      <c r="U91" s="40"/>
      <c r="V91" s="93">
        <f t="shared" ca="1" si="7"/>
        <v>0</v>
      </c>
      <c r="W91" s="76" t="str">
        <f ca="1">IF(V91="","",IF(V91=0,Données!$U$6,IF(V91&lt;S91,Données!$U$3,IF(V91&lt;=T91,Données!$U$4,Données!$U$5))))</f>
        <v>Sur commande</v>
      </c>
      <c r="X91" s="38">
        <f t="shared" ca="1" si="8"/>
        <v>0</v>
      </c>
      <c r="Y91" s="5"/>
      <c r="Z91" s="5"/>
      <c r="AA91" s="5"/>
      <c r="AB91" s="127"/>
      <c r="AC91" s="146"/>
      <c r="AD91" s="5"/>
    </row>
    <row r="92" spans="1:30" ht="12.75" customHeight="1" x14ac:dyDescent="0.2">
      <c r="A92" s="64" t="str">
        <f>Données!B$5</f>
        <v>FA003</v>
      </c>
      <c r="B92" s="64" t="str">
        <f>Données!I$5</f>
        <v>FA36</v>
      </c>
      <c r="C92" s="64" t="s">
        <v>919</v>
      </c>
      <c r="D92" s="78" t="str">
        <f>Données!M$5</f>
        <v>F0003</v>
      </c>
      <c r="E92" s="57" t="s">
        <v>920</v>
      </c>
      <c r="F92" s="57" t="s">
        <v>920</v>
      </c>
      <c r="G92" s="57" t="s">
        <v>30</v>
      </c>
      <c r="H92" s="103"/>
      <c r="I92" s="10">
        <v>1</v>
      </c>
      <c r="J92" s="11">
        <v>10</v>
      </c>
      <c r="K92" s="38"/>
      <c r="L92" s="93"/>
      <c r="M92" s="38"/>
      <c r="N92" s="88">
        <f ca="1">SommeCouleurFond($AA92:$AD92,2)</f>
        <v>0</v>
      </c>
      <c r="O92" s="99">
        <f t="shared" ca="1" si="9"/>
        <v>0</v>
      </c>
      <c r="P92" s="88">
        <f ca="1">SommeCouleurFond($AA92:$AD92,3)</f>
        <v>0</v>
      </c>
      <c r="Q92" s="99">
        <f t="shared" ca="1" si="10"/>
        <v>0</v>
      </c>
      <c r="R92" s="39"/>
      <c r="S92" s="97"/>
      <c r="T92" s="97"/>
      <c r="U92" s="40"/>
      <c r="V92" s="93">
        <f t="shared" ca="1" si="7"/>
        <v>0</v>
      </c>
      <c r="W92" s="76" t="str">
        <f ca="1">IF(V92="","",IF(V92=0,Données!$U$6,IF(V92&lt;S92,Données!$U$3,IF(V92&lt;=T92,Données!$U$4,Données!$U$5))))</f>
        <v>Sur commande</v>
      </c>
      <c r="X92" s="38">
        <f t="shared" ca="1" si="8"/>
        <v>0</v>
      </c>
      <c r="Y92" s="5"/>
      <c r="Z92" s="5"/>
      <c r="AA92" s="5"/>
      <c r="AB92" s="127"/>
      <c r="AC92" s="146"/>
      <c r="AD92" s="5"/>
    </row>
    <row r="93" spans="1:30" ht="12.75" customHeight="1" x14ac:dyDescent="0.2">
      <c r="A93" s="64" t="str">
        <f>Données!B$6</f>
        <v>FA004</v>
      </c>
      <c r="B93" s="64" t="str">
        <f>Données!C$6</f>
        <v>FA40</v>
      </c>
      <c r="C93" s="64" t="s">
        <v>329</v>
      </c>
      <c r="D93" s="78" t="str">
        <f>Données!M$5</f>
        <v>F0003</v>
      </c>
      <c r="E93" s="57" t="s">
        <v>330</v>
      </c>
      <c r="F93" s="57" t="s">
        <v>331</v>
      </c>
      <c r="G93" s="57" t="s">
        <v>30</v>
      </c>
      <c r="H93" s="103"/>
      <c r="I93" s="10">
        <v>1</v>
      </c>
      <c r="J93" s="11">
        <v>10</v>
      </c>
      <c r="K93" s="38"/>
      <c r="L93" s="93">
        <v>21</v>
      </c>
      <c r="M93" s="38"/>
      <c r="N93" s="88">
        <f ca="1">SommeCouleurFond($AA93:$AD93,2)</f>
        <v>0</v>
      </c>
      <c r="O93" s="99">
        <f t="shared" ca="1" si="9"/>
        <v>0</v>
      </c>
      <c r="P93" s="88">
        <f ca="1">SommeCouleurFond($AA93:$AD93,3)</f>
        <v>0</v>
      </c>
      <c r="Q93" s="99">
        <f t="shared" ca="1" si="10"/>
        <v>0</v>
      </c>
      <c r="R93" s="39"/>
      <c r="S93" s="97"/>
      <c r="T93" s="97"/>
      <c r="U93" s="40"/>
      <c r="V93" s="93">
        <f t="shared" ca="1" si="7"/>
        <v>21</v>
      </c>
      <c r="W93" s="76" t="str">
        <f ca="1">IF(V93="","",IF(V93=0,Données!$U$6,IF(V93&lt;S93,Données!$U$3,IF(V93&lt;=T93,Données!$U$4,Données!$U$5))))</f>
        <v>Surstockage</v>
      </c>
      <c r="X93" s="38">
        <f t="shared" ca="1" si="8"/>
        <v>210</v>
      </c>
      <c r="Y93" s="5"/>
      <c r="Z93" s="5"/>
      <c r="AA93" s="5"/>
      <c r="AB93" s="127"/>
      <c r="AC93" s="146"/>
      <c r="AD93" s="5"/>
    </row>
    <row r="94" spans="1:30" ht="12.75" customHeight="1" x14ac:dyDescent="0.2">
      <c r="A94" s="64" t="str">
        <f>Données!B$6</f>
        <v>FA004</v>
      </c>
      <c r="B94" s="64" t="str">
        <f>Données!C$6</f>
        <v>FA40</v>
      </c>
      <c r="C94" s="64" t="s">
        <v>332</v>
      </c>
      <c r="D94" s="78" t="str">
        <f>Données!M$5</f>
        <v>F0003</v>
      </c>
      <c r="E94" s="57" t="s">
        <v>333</v>
      </c>
      <c r="F94" s="57" t="s">
        <v>334</v>
      </c>
      <c r="G94" s="57" t="s">
        <v>30</v>
      </c>
      <c r="H94" s="103"/>
      <c r="I94" s="10">
        <v>1</v>
      </c>
      <c r="J94" s="11">
        <v>10</v>
      </c>
      <c r="K94" s="38"/>
      <c r="L94" s="93">
        <v>3</v>
      </c>
      <c r="M94" s="38"/>
      <c r="N94" s="88">
        <f ca="1">SommeCouleurFond($AA94:$AD94,2)</f>
        <v>0</v>
      </c>
      <c r="O94" s="99">
        <f t="shared" ca="1" si="9"/>
        <v>0</v>
      </c>
      <c r="P94" s="88">
        <f ca="1">SommeCouleurFond($AA94:$AD94,3)</f>
        <v>0</v>
      </c>
      <c r="Q94" s="99">
        <f t="shared" ca="1" si="10"/>
        <v>0</v>
      </c>
      <c r="R94" s="39"/>
      <c r="S94" s="97"/>
      <c r="T94" s="97"/>
      <c r="U94" s="40"/>
      <c r="V94" s="93">
        <f t="shared" ca="1" si="7"/>
        <v>3</v>
      </c>
      <c r="W94" s="76" t="str">
        <f ca="1">IF(V94="","",IF(V94=0,Données!$U$6,IF(V94&lt;S94,Données!$U$3,IF(V94&lt;=T94,Données!$U$4,Données!$U$5))))</f>
        <v>Surstockage</v>
      </c>
      <c r="X94" s="38">
        <f t="shared" ca="1" si="8"/>
        <v>30</v>
      </c>
      <c r="Y94" s="5"/>
      <c r="Z94" s="5"/>
      <c r="AA94" s="5"/>
      <c r="AB94" s="127"/>
      <c r="AC94" s="146"/>
      <c r="AD94" s="5"/>
    </row>
    <row r="95" spans="1:30" ht="12.75" customHeight="1" x14ac:dyDescent="0.2">
      <c r="A95" s="64" t="str">
        <f>Données!B$6</f>
        <v>FA004</v>
      </c>
      <c r="B95" s="64" t="str">
        <f>Données!C$6</f>
        <v>FA40</v>
      </c>
      <c r="C95" s="64" t="s">
        <v>335</v>
      </c>
      <c r="D95" s="78" t="str">
        <f>Données!M$5</f>
        <v>F0003</v>
      </c>
      <c r="E95" s="57" t="s">
        <v>336</v>
      </c>
      <c r="F95" s="57" t="s">
        <v>337</v>
      </c>
      <c r="G95" s="57" t="s">
        <v>30</v>
      </c>
      <c r="H95" s="103"/>
      <c r="I95" s="10">
        <v>40</v>
      </c>
      <c r="J95" s="11">
        <v>10</v>
      </c>
      <c r="K95" s="38"/>
      <c r="L95" s="93">
        <v>400</v>
      </c>
      <c r="M95" s="38"/>
      <c r="N95" s="88">
        <f ca="1">SommeCouleurFond($AA95:$AD95,2)</f>
        <v>0</v>
      </c>
      <c r="O95" s="99">
        <f t="shared" ca="1" si="9"/>
        <v>0</v>
      </c>
      <c r="P95" s="88">
        <f ca="1">SommeCouleurFond($AA95:$AD95,3)</f>
        <v>0</v>
      </c>
      <c r="Q95" s="99">
        <f t="shared" ca="1" si="10"/>
        <v>0</v>
      </c>
      <c r="R95" s="39"/>
      <c r="S95" s="97"/>
      <c r="T95" s="97"/>
      <c r="U95" s="40"/>
      <c r="V95" s="93">
        <f t="shared" ca="1" si="7"/>
        <v>400</v>
      </c>
      <c r="W95" s="76" t="str">
        <f ca="1">IF(V95="","",IF(V95=0,Données!$U$6,IF(V95&lt;S95,Données!$U$3,IF(V95&lt;=T95,Données!$U$4,Données!$U$5))))</f>
        <v>Surstockage</v>
      </c>
      <c r="X95" s="38">
        <f t="shared" ca="1" si="8"/>
        <v>4000</v>
      </c>
      <c r="Y95" s="5"/>
      <c r="Z95" s="5"/>
      <c r="AA95" s="5"/>
      <c r="AB95" s="127"/>
      <c r="AC95" s="146"/>
      <c r="AD95" s="5"/>
    </row>
    <row r="96" spans="1:30" ht="12.75" customHeight="1" x14ac:dyDescent="0.2">
      <c r="A96" s="64" t="str">
        <f>Données!B$6</f>
        <v>FA004</v>
      </c>
      <c r="B96" s="64" t="str">
        <f>Données!C$6</f>
        <v>FA40</v>
      </c>
      <c r="C96" s="64" t="s">
        <v>338</v>
      </c>
      <c r="D96" s="78" t="str">
        <f>Données!M$5</f>
        <v>F0003</v>
      </c>
      <c r="E96" s="57" t="s">
        <v>339</v>
      </c>
      <c r="F96" s="57" t="s">
        <v>340</v>
      </c>
      <c r="G96" s="57" t="s">
        <v>30</v>
      </c>
      <c r="H96" s="103"/>
      <c r="I96" s="10">
        <v>400</v>
      </c>
      <c r="J96" s="11">
        <v>10</v>
      </c>
      <c r="K96" s="38"/>
      <c r="L96" s="93">
        <v>1830</v>
      </c>
      <c r="M96" s="38"/>
      <c r="N96" s="88">
        <f ca="1">SommeCouleurFond($AA96:$AD96,2)</f>
        <v>0</v>
      </c>
      <c r="O96" s="99">
        <f t="shared" ca="1" si="9"/>
        <v>0</v>
      </c>
      <c r="P96" s="88">
        <f ca="1">SommeCouleurFond($AA96:$AD96,3)</f>
        <v>0</v>
      </c>
      <c r="Q96" s="99">
        <f t="shared" ca="1" si="10"/>
        <v>0</v>
      </c>
      <c r="R96" s="39"/>
      <c r="S96" s="97"/>
      <c r="T96" s="97"/>
      <c r="U96" s="40"/>
      <c r="V96" s="93">
        <f t="shared" ca="1" si="7"/>
        <v>1830</v>
      </c>
      <c r="W96" s="76" t="str">
        <f ca="1">IF(V96="","",IF(V96=0,Données!$U$6,IF(V96&lt;S96,Données!$U$3,IF(V96&lt;=T96,Données!$U$4,Données!$U$5))))</f>
        <v>Surstockage</v>
      </c>
      <c r="X96" s="38">
        <f t="shared" ca="1" si="8"/>
        <v>18300</v>
      </c>
      <c r="Y96" s="5"/>
      <c r="Z96" s="5"/>
      <c r="AA96" s="5"/>
      <c r="AB96" s="127"/>
      <c r="AC96" s="146"/>
      <c r="AD96" s="5"/>
    </row>
    <row r="97" spans="1:30" ht="12.75" customHeight="1" x14ac:dyDescent="0.2">
      <c r="A97" s="64" t="str">
        <f>Données!B$6</f>
        <v>FA004</v>
      </c>
      <c r="B97" s="64" t="str">
        <f>Données!C$6</f>
        <v>FA40</v>
      </c>
      <c r="C97" s="64" t="s">
        <v>341</v>
      </c>
      <c r="D97" s="78" t="str">
        <f>Données!M$5</f>
        <v>F0003</v>
      </c>
      <c r="E97" s="57" t="s">
        <v>342</v>
      </c>
      <c r="F97" s="57" t="s">
        <v>343</v>
      </c>
      <c r="G97" s="57" t="s">
        <v>30</v>
      </c>
      <c r="H97" s="103"/>
      <c r="I97" s="10">
        <v>1</v>
      </c>
      <c r="J97" s="11">
        <v>10</v>
      </c>
      <c r="K97" s="38"/>
      <c r="L97" s="93">
        <v>300</v>
      </c>
      <c r="M97" s="38"/>
      <c r="N97" s="88">
        <f ca="1">SommeCouleurFond($AA97:$AD97,2)</f>
        <v>0</v>
      </c>
      <c r="O97" s="99">
        <f t="shared" ca="1" si="9"/>
        <v>0</v>
      </c>
      <c r="P97" s="88">
        <f ca="1">SommeCouleurFond($AA97:$AD97,3)</f>
        <v>0</v>
      </c>
      <c r="Q97" s="99">
        <f t="shared" ca="1" si="10"/>
        <v>0</v>
      </c>
      <c r="R97" s="39"/>
      <c r="S97" s="97"/>
      <c r="T97" s="97"/>
      <c r="U97" s="40"/>
      <c r="V97" s="93">
        <f t="shared" ca="1" si="7"/>
        <v>300</v>
      </c>
      <c r="W97" s="76" t="str">
        <f ca="1">IF(V97="","",IF(V97=0,Données!$U$6,IF(V97&lt;S97,Données!$U$3,IF(V97&lt;=T97,Données!$U$4,Données!$U$5))))</f>
        <v>Surstockage</v>
      </c>
      <c r="X97" s="38">
        <f t="shared" ca="1" si="8"/>
        <v>3000</v>
      </c>
      <c r="Y97" s="5"/>
      <c r="Z97" s="5"/>
      <c r="AA97" s="5"/>
      <c r="AB97" s="127"/>
      <c r="AC97" s="146"/>
      <c r="AD97" s="5"/>
    </row>
    <row r="98" spans="1:30" ht="12.75" customHeight="1" x14ac:dyDescent="0.2">
      <c r="A98" s="64" t="str">
        <f>Données!B$6</f>
        <v>FA004</v>
      </c>
      <c r="B98" s="64" t="str">
        <f>Données!C$6</f>
        <v>FA40</v>
      </c>
      <c r="C98" s="64" t="s">
        <v>344</v>
      </c>
      <c r="D98" s="78" t="str">
        <f>Données!M$5</f>
        <v>F0003</v>
      </c>
      <c r="E98" s="57" t="s">
        <v>345</v>
      </c>
      <c r="F98" s="57" t="s">
        <v>345</v>
      </c>
      <c r="G98" s="57" t="s">
        <v>30</v>
      </c>
      <c r="H98" s="103"/>
      <c r="I98" s="10">
        <v>1</v>
      </c>
      <c r="J98" s="11">
        <v>10</v>
      </c>
      <c r="K98" s="38"/>
      <c r="L98" s="93">
        <v>3</v>
      </c>
      <c r="M98" s="38"/>
      <c r="N98" s="88">
        <f ca="1">SommeCouleurFond($AA98:$AD98,2)</f>
        <v>0</v>
      </c>
      <c r="O98" s="99">
        <f t="shared" ca="1" si="9"/>
        <v>0</v>
      </c>
      <c r="P98" s="88">
        <f ca="1">SommeCouleurFond($AA98:$AD98,3)</f>
        <v>0</v>
      </c>
      <c r="Q98" s="99">
        <f t="shared" ca="1" si="10"/>
        <v>0</v>
      </c>
      <c r="R98" s="39"/>
      <c r="S98" s="97"/>
      <c r="T98" s="97"/>
      <c r="U98" s="40"/>
      <c r="V98" s="93">
        <f t="shared" ca="1" si="7"/>
        <v>3</v>
      </c>
      <c r="W98" s="76" t="str">
        <f ca="1">IF(V98="","",IF(V98=0,Données!$U$6,IF(V98&lt;S98,Données!$U$3,IF(V98&lt;=T98,Données!$U$4,Données!$U$5))))</f>
        <v>Surstockage</v>
      </c>
      <c r="X98" s="38">
        <f t="shared" ca="1" si="8"/>
        <v>30</v>
      </c>
      <c r="Y98" s="5"/>
      <c r="Z98" s="5"/>
      <c r="AA98" s="5"/>
      <c r="AB98" s="127"/>
      <c r="AC98" s="146"/>
      <c r="AD98" s="5"/>
    </row>
    <row r="99" spans="1:30" ht="12.75" customHeight="1" x14ac:dyDescent="0.2">
      <c r="A99" s="64" t="str">
        <f>Données!B$6</f>
        <v>FA004</v>
      </c>
      <c r="B99" s="64" t="str">
        <f>Données!C$6</f>
        <v>FA40</v>
      </c>
      <c r="C99" s="64" t="s">
        <v>346</v>
      </c>
      <c r="D99" s="78" t="str">
        <f>Données!M$5</f>
        <v>F0003</v>
      </c>
      <c r="E99" s="57" t="s">
        <v>347</v>
      </c>
      <c r="F99" s="57" t="s">
        <v>348</v>
      </c>
      <c r="G99" s="57" t="s">
        <v>30</v>
      </c>
      <c r="H99" s="103"/>
      <c r="I99" s="10">
        <v>1</v>
      </c>
      <c r="J99" s="11">
        <v>10</v>
      </c>
      <c r="K99" s="38"/>
      <c r="L99" s="93"/>
      <c r="M99" s="38"/>
      <c r="N99" s="88">
        <f ca="1">SommeCouleurFond($AA99:$AD99,2)</f>
        <v>0</v>
      </c>
      <c r="O99" s="99">
        <f t="shared" ca="1" si="9"/>
        <v>0</v>
      </c>
      <c r="P99" s="88">
        <f ca="1">SommeCouleurFond($AA99:$AD99,3)</f>
        <v>0</v>
      </c>
      <c r="Q99" s="99">
        <f t="shared" ca="1" si="10"/>
        <v>0</v>
      </c>
      <c r="R99" s="39"/>
      <c r="S99" s="97"/>
      <c r="T99" s="97"/>
      <c r="U99" s="40"/>
      <c r="V99" s="93">
        <f t="shared" ca="1" si="7"/>
        <v>0</v>
      </c>
      <c r="W99" s="76" t="str">
        <f ca="1">IF(V99="","",IF(V99=0,Données!$U$6,IF(V99&lt;S99,Données!$U$3,IF(V99&lt;=T99,Données!$U$4,Données!$U$5))))</f>
        <v>Sur commande</v>
      </c>
      <c r="X99" s="38">
        <f t="shared" ca="1" si="8"/>
        <v>0</v>
      </c>
      <c r="Y99" s="5"/>
      <c r="Z99" s="5"/>
      <c r="AA99" s="5"/>
      <c r="AB99" s="127"/>
      <c r="AC99" s="146"/>
      <c r="AD99" s="5"/>
    </row>
    <row r="100" spans="1:30" ht="12.75" customHeight="1" x14ac:dyDescent="0.2">
      <c r="A100" s="64" t="str">
        <f>Données!B$6</f>
        <v>FA004</v>
      </c>
      <c r="B100" s="64" t="str">
        <f>Données!C$6</f>
        <v>FA40</v>
      </c>
      <c r="C100" s="64" t="s">
        <v>349</v>
      </c>
      <c r="D100" s="78" t="str">
        <f>Données!M$5</f>
        <v>F0003</v>
      </c>
      <c r="E100" s="57" t="s">
        <v>350</v>
      </c>
      <c r="F100" s="57" t="s">
        <v>351</v>
      </c>
      <c r="G100" s="57" t="s">
        <v>30</v>
      </c>
      <c r="H100" s="103"/>
      <c r="I100" s="10">
        <v>100</v>
      </c>
      <c r="J100" s="11">
        <v>10</v>
      </c>
      <c r="K100" s="38"/>
      <c r="L100" s="93">
        <v>700</v>
      </c>
      <c r="M100" s="38"/>
      <c r="N100" s="88">
        <f ca="1">SommeCouleurFond($AA100:$AD100,2)</f>
        <v>0</v>
      </c>
      <c r="O100" s="99">
        <f t="shared" ca="1" si="9"/>
        <v>0</v>
      </c>
      <c r="P100" s="88">
        <f ca="1">SommeCouleurFond($AA100:$AD100,3)</f>
        <v>0</v>
      </c>
      <c r="Q100" s="99">
        <f t="shared" ca="1" si="10"/>
        <v>0</v>
      </c>
      <c r="R100" s="39"/>
      <c r="S100" s="97"/>
      <c r="T100" s="97"/>
      <c r="U100" s="40"/>
      <c r="V100" s="93">
        <f t="shared" ca="1" si="7"/>
        <v>700</v>
      </c>
      <c r="W100" s="76" t="str">
        <f ca="1">IF(V100="","",IF(V100=0,Données!$U$6,IF(V100&lt;S100,Données!$U$3,IF(V100&lt;=T100,Données!$U$4,Données!$U$5))))</f>
        <v>Surstockage</v>
      </c>
      <c r="X100" s="38">
        <f t="shared" ca="1" si="8"/>
        <v>7000</v>
      </c>
      <c r="Y100" s="5"/>
      <c r="Z100" s="5"/>
      <c r="AA100" s="5"/>
      <c r="AB100" s="127"/>
      <c r="AC100" s="146"/>
      <c r="AD100" s="5"/>
    </row>
    <row r="101" spans="1:30" ht="12.75" customHeight="1" x14ac:dyDescent="0.2">
      <c r="A101" s="64" t="str">
        <f>Données!B$6</f>
        <v>FA004</v>
      </c>
      <c r="B101" s="64" t="str">
        <f>Données!C$6</f>
        <v>FA40</v>
      </c>
      <c r="C101" s="64" t="s">
        <v>352</v>
      </c>
      <c r="D101" s="78" t="str">
        <f>Données!M$5</f>
        <v>F0003</v>
      </c>
      <c r="E101" s="57" t="s">
        <v>353</v>
      </c>
      <c r="F101" s="57" t="s">
        <v>353</v>
      </c>
      <c r="G101" s="57" t="s">
        <v>26</v>
      </c>
      <c r="H101" s="103"/>
      <c r="I101" s="10">
        <v>30</v>
      </c>
      <c r="J101" s="11">
        <v>10</v>
      </c>
      <c r="K101" s="38"/>
      <c r="L101" s="93"/>
      <c r="M101" s="38"/>
      <c r="N101" s="88">
        <f ca="1">SommeCouleurFond($AA101:$AD101,2)</f>
        <v>0</v>
      </c>
      <c r="O101" s="99">
        <f t="shared" ca="1" si="9"/>
        <v>0</v>
      </c>
      <c r="P101" s="88">
        <f ca="1">SommeCouleurFond($AA101:$AD101,3)</f>
        <v>0</v>
      </c>
      <c r="Q101" s="99">
        <f t="shared" ca="1" si="10"/>
        <v>0</v>
      </c>
      <c r="R101" s="39"/>
      <c r="S101" s="97"/>
      <c r="T101" s="97"/>
      <c r="U101" s="40"/>
      <c r="V101" s="93">
        <f t="shared" ca="1" si="7"/>
        <v>0</v>
      </c>
      <c r="W101" s="76" t="str">
        <f ca="1">IF(V101="","",IF(V101=0,Données!$U$6,IF(V101&lt;S101,Données!$U$3,IF(V101&lt;=T101,Données!$U$4,Données!$U$5))))</f>
        <v>Sur commande</v>
      </c>
      <c r="X101" s="38">
        <f t="shared" ca="1" si="8"/>
        <v>0</v>
      </c>
      <c r="Y101" s="5"/>
      <c r="Z101" s="5"/>
      <c r="AA101" s="5"/>
      <c r="AB101" s="127"/>
      <c r="AC101" s="146"/>
      <c r="AD101" s="5"/>
    </row>
    <row r="102" spans="1:30" ht="12.75" customHeight="1" x14ac:dyDescent="0.2">
      <c r="A102" s="64" t="str">
        <f>Données!B$6</f>
        <v>FA004</v>
      </c>
      <c r="B102" s="64" t="str">
        <f>Données!C$6</f>
        <v>FA40</v>
      </c>
      <c r="C102" s="64" t="s">
        <v>354</v>
      </c>
      <c r="D102" s="78" t="str">
        <f>Données!M$5</f>
        <v>F0003</v>
      </c>
      <c r="E102" s="57" t="s">
        <v>355</v>
      </c>
      <c r="F102" s="57" t="s">
        <v>355</v>
      </c>
      <c r="G102" s="57" t="s">
        <v>26</v>
      </c>
      <c r="H102" s="103"/>
      <c r="I102" s="10">
        <v>30</v>
      </c>
      <c r="J102" s="11">
        <v>10</v>
      </c>
      <c r="K102" s="38"/>
      <c r="L102" s="93"/>
      <c r="M102" s="38"/>
      <c r="N102" s="88">
        <f ca="1">SommeCouleurFond($AA102:$AD102,2)</f>
        <v>0</v>
      </c>
      <c r="O102" s="99">
        <f t="shared" ca="1" si="9"/>
        <v>0</v>
      </c>
      <c r="P102" s="88">
        <f ca="1">SommeCouleurFond($AA102:$AD102,3)</f>
        <v>0</v>
      </c>
      <c r="Q102" s="99">
        <f t="shared" ca="1" si="10"/>
        <v>0</v>
      </c>
      <c r="R102" s="39"/>
      <c r="S102" s="97"/>
      <c r="T102" s="97"/>
      <c r="U102" s="40"/>
      <c r="V102" s="93">
        <f t="shared" ca="1" si="7"/>
        <v>0</v>
      </c>
      <c r="W102" s="76" t="str">
        <f ca="1">IF(V102="","",IF(V102=0,Données!$U$6,IF(V102&lt;S102,Données!$U$3,IF(V102&lt;=T102,Données!$U$4,Données!$U$5))))</f>
        <v>Sur commande</v>
      </c>
      <c r="X102" s="38">
        <f t="shared" ca="1" si="8"/>
        <v>0</v>
      </c>
      <c r="AC102" s="147"/>
    </row>
    <row r="103" spans="1:30" ht="12.75" customHeight="1" x14ac:dyDescent="0.2">
      <c r="A103" s="64" t="str">
        <f>Données!B$6</f>
        <v>FA004</v>
      </c>
      <c r="B103" s="64" t="str">
        <f>Données!C$6</f>
        <v>FA40</v>
      </c>
      <c r="C103" s="64" t="s">
        <v>356</v>
      </c>
      <c r="D103" s="78" t="str">
        <f>Données!M$5</f>
        <v>F0003</v>
      </c>
      <c r="E103" s="57" t="s">
        <v>357</v>
      </c>
      <c r="F103" s="57" t="s">
        <v>357</v>
      </c>
      <c r="G103" s="57" t="s">
        <v>30</v>
      </c>
      <c r="H103" s="103"/>
      <c r="I103" s="10">
        <v>1</v>
      </c>
      <c r="J103" s="11">
        <v>10</v>
      </c>
      <c r="K103" s="38"/>
      <c r="L103" s="93"/>
      <c r="M103" s="38"/>
      <c r="N103" s="88">
        <f ca="1">SommeCouleurFond($AA103:$AD103,2)</f>
        <v>0</v>
      </c>
      <c r="O103" s="99">
        <f t="shared" ca="1" si="9"/>
        <v>0</v>
      </c>
      <c r="P103" s="88">
        <f ca="1">SommeCouleurFond($AA103:$AD103,3)</f>
        <v>0</v>
      </c>
      <c r="Q103" s="99">
        <f t="shared" ca="1" si="10"/>
        <v>0</v>
      </c>
      <c r="R103" s="39"/>
      <c r="S103" s="97"/>
      <c r="T103" s="97"/>
      <c r="U103" s="40"/>
      <c r="V103" s="93">
        <f t="shared" ca="1" si="7"/>
        <v>0</v>
      </c>
      <c r="W103" s="76" t="str">
        <f ca="1">IF(V103="","",IF(V103=0,Données!$U$6,IF(V103&lt;S103,Données!$U$3,IF(V103&lt;=T103,Données!$U$4,Données!$U$5))))</f>
        <v>Sur commande</v>
      </c>
      <c r="X103" s="38">
        <f t="shared" ca="1" si="8"/>
        <v>0</v>
      </c>
      <c r="AC103" s="147"/>
    </row>
    <row r="104" spans="1:30" ht="12.75" customHeight="1" x14ac:dyDescent="0.2">
      <c r="A104" s="64" t="str">
        <f>Données!B$6</f>
        <v>FA004</v>
      </c>
      <c r="B104" s="64" t="str">
        <f>Données!C$6</f>
        <v>FA40</v>
      </c>
      <c r="C104" s="64" t="s">
        <v>358</v>
      </c>
      <c r="D104" s="78" t="str">
        <f>Données!M$5</f>
        <v>F0003</v>
      </c>
      <c r="E104" s="57" t="s">
        <v>359</v>
      </c>
      <c r="F104" s="57" t="s">
        <v>359</v>
      </c>
      <c r="G104" s="57" t="s">
        <v>30</v>
      </c>
      <c r="H104" s="103"/>
      <c r="I104" s="10">
        <v>1</v>
      </c>
      <c r="J104" s="11">
        <v>10</v>
      </c>
      <c r="K104" s="38"/>
      <c r="L104" s="93"/>
      <c r="M104" s="38"/>
      <c r="N104" s="88">
        <f ca="1">SommeCouleurFond($AA104:$AD104,2)</f>
        <v>0</v>
      </c>
      <c r="O104" s="99">
        <f t="shared" ca="1" si="9"/>
        <v>0</v>
      </c>
      <c r="P104" s="88">
        <f ca="1">SommeCouleurFond($AA104:$AD104,3)</f>
        <v>0</v>
      </c>
      <c r="Q104" s="99">
        <f t="shared" ca="1" si="10"/>
        <v>0</v>
      </c>
      <c r="R104" s="39"/>
      <c r="S104" s="97"/>
      <c r="T104" s="97"/>
      <c r="U104" s="40"/>
      <c r="V104" s="93">
        <f t="shared" ca="1" si="7"/>
        <v>0</v>
      </c>
      <c r="W104" s="76" t="str">
        <f ca="1">IF(V104="","",IF(V104=0,Données!$U$6,IF(V104&lt;S104,Données!$U$3,IF(V104&lt;=T104,Données!$U$4,Données!$U$5))))</f>
        <v>Sur commande</v>
      </c>
      <c r="X104" s="38">
        <f t="shared" ca="1" si="8"/>
        <v>0</v>
      </c>
      <c r="AC104" s="147"/>
    </row>
    <row r="105" spans="1:30" ht="12.75" customHeight="1" x14ac:dyDescent="0.2">
      <c r="A105" s="64" t="str">
        <f>Données!B$6</f>
        <v>FA004</v>
      </c>
      <c r="B105" s="64" t="str">
        <f>Données!C$6</f>
        <v>FA40</v>
      </c>
      <c r="C105" s="64" t="s">
        <v>360</v>
      </c>
      <c r="D105" s="78" t="str">
        <f>Données!M$5</f>
        <v>F0003</v>
      </c>
      <c r="E105" s="57" t="s">
        <v>361</v>
      </c>
      <c r="F105" s="57" t="s">
        <v>361</v>
      </c>
      <c r="G105" s="57" t="s">
        <v>30</v>
      </c>
      <c r="H105" s="103"/>
      <c r="I105" s="10">
        <v>1</v>
      </c>
      <c r="J105" s="11">
        <v>10</v>
      </c>
      <c r="K105" s="38"/>
      <c r="L105" s="93"/>
      <c r="M105" s="38"/>
      <c r="N105" s="88">
        <f ca="1">SommeCouleurFond($AA105:$AD105,2)</f>
        <v>0</v>
      </c>
      <c r="O105" s="99">
        <f t="shared" ca="1" si="9"/>
        <v>0</v>
      </c>
      <c r="P105" s="88">
        <f ca="1">SommeCouleurFond($AA105:$AD105,3)</f>
        <v>0</v>
      </c>
      <c r="Q105" s="99">
        <f t="shared" ca="1" si="10"/>
        <v>0</v>
      </c>
      <c r="R105" s="39"/>
      <c r="S105" s="97"/>
      <c r="T105" s="97"/>
      <c r="U105" s="40"/>
      <c r="V105" s="93">
        <f t="shared" ca="1" si="7"/>
        <v>0</v>
      </c>
      <c r="W105" s="76" t="str">
        <f ca="1">IF(V105="","",IF(V105=0,Données!$U$6,IF(V105&lt;S105,Données!$U$3,IF(V105&lt;=T105,Données!$U$4,Données!$U$5))))</f>
        <v>Sur commande</v>
      </c>
      <c r="X105" s="38">
        <f t="shared" ca="1" si="8"/>
        <v>0</v>
      </c>
      <c r="AC105" s="147"/>
    </row>
    <row r="106" spans="1:30" ht="12.75" customHeight="1" x14ac:dyDescent="0.2">
      <c r="A106" s="64" t="str">
        <f>Données!B$6</f>
        <v>FA004</v>
      </c>
      <c r="B106" s="64" t="str">
        <f>Données!C$6</f>
        <v>FA40</v>
      </c>
      <c r="C106" s="64" t="s">
        <v>362</v>
      </c>
      <c r="D106" s="78" t="str">
        <f>Données!M$5</f>
        <v>F0003</v>
      </c>
      <c r="E106" s="57" t="s">
        <v>363</v>
      </c>
      <c r="F106" s="57" t="s">
        <v>363</v>
      </c>
      <c r="G106" s="57" t="s">
        <v>30</v>
      </c>
      <c r="H106" s="103"/>
      <c r="I106" s="10">
        <v>1</v>
      </c>
      <c r="J106" s="11">
        <v>10</v>
      </c>
      <c r="K106" s="38"/>
      <c r="L106" s="93"/>
      <c r="M106" s="38"/>
      <c r="N106" s="88">
        <f ca="1">SommeCouleurFond($AA106:$AD106,2)</f>
        <v>0</v>
      </c>
      <c r="O106" s="99">
        <f t="shared" ca="1" si="9"/>
        <v>0</v>
      </c>
      <c r="P106" s="88">
        <f ca="1">SommeCouleurFond($AA106:$AD106,3)</f>
        <v>0</v>
      </c>
      <c r="Q106" s="99">
        <f t="shared" ca="1" si="10"/>
        <v>0</v>
      </c>
      <c r="R106" s="39"/>
      <c r="S106" s="97"/>
      <c r="T106" s="97"/>
      <c r="U106" s="40"/>
      <c r="V106" s="93">
        <f t="shared" ca="1" si="7"/>
        <v>0</v>
      </c>
      <c r="W106" s="76" t="str">
        <f ca="1">IF(V106="","",IF(V106=0,Données!$U$6,IF(V106&lt;S106,Données!$U$3,IF(V106&lt;=T106,Données!$U$4,Données!$U$5))))</f>
        <v>Sur commande</v>
      </c>
      <c r="X106" s="38">
        <f t="shared" ca="1" si="8"/>
        <v>0</v>
      </c>
      <c r="AC106" s="147"/>
    </row>
    <row r="107" spans="1:30" ht="12.75" customHeight="1" x14ac:dyDescent="0.2">
      <c r="A107" s="64" t="str">
        <f>Données!B$6</f>
        <v>FA004</v>
      </c>
      <c r="B107" s="64" t="str">
        <f>Données!C$6</f>
        <v>FA40</v>
      </c>
      <c r="C107" s="64" t="s">
        <v>364</v>
      </c>
      <c r="D107" s="78" t="str">
        <f>Données!M$5</f>
        <v>F0003</v>
      </c>
      <c r="E107" s="57" t="s">
        <v>365</v>
      </c>
      <c r="F107" s="57" t="s">
        <v>365</v>
      </c>
      <c r="G107" s="57" t="s">
        <v>30</v>
      </c>
      <c r="H107" s="103"/>
      <c r="I107" s="10">
        <v>1</v>
      </c>
      <c r="J107" s="11">
        <v>10</v>
      </c>
      <c r="K107" s="38"/>
      <c r="L107" s="93"/>
      <c r="M107" s="38"/>
      <c r="N107" s="88">
        <f ca="1">SommeCouleurFond($AA107:$AD107,2)</f>
        <v>0</v>
      </c>
      <c r="O107" s="99">
        <f t="shared" ca="1" si="9"/>
        <v>0</v>
      </c>
      <c r="P107" s="88">
        <f ca="1">SommeCouleurFond($AA107:$AD107,3)</f>
        <v>0</v>
      </c>
      <c r="Q107" s="99">
        <f t="shared" ca="1" si="10"/>
        <v>0</v>
      </c>
      <c r="R107" s="39"/>
      <c r="S107" s="97"/>
      <c r="T107" s="97"/>
      <c r="U107" s="40"/>
      <c r="V107" s="93">
        <f t="shared" ca="1" si="7"/>
        <v>0</v>
      </c>
      <c r="W107" s="76" t="str">
        <f ca="1">IF(V107="","",IF(V107=0,Données!$U$6,IF(V107&lt;S107,Données!$U$3,IF(V107&lt;=T107,Données!$U$4,Données!$U$5))))</f>
        <v>Sur commande</v>
      </c>
      <c r="X107" s="38">
        <f t="shared" ca="1" si="8"/>
        <v>0</v>
      </c>
      <c r="AC107" s="147"/>
    </row>
    <row r="108" spans="1:30" ht="12.75" customHeight="1" x14ac:dyDescent="0.2">
      <c r="A108" s="64" t="str">
        <f>Données!B$6</f>
        <v>FA004</v>
      </c>
      <c r="B108" s="64" t="str">
        <f>Données!C$6</f>
        <v>FA40</v>
      </c>
      <c r="C108" s="64" t="s">
        <v>366</v>
      </c>
      <c r="D108" s="78" t="str">
        <f>Données!M$5</f>
        <v>F0003</v>
      </c>
      <c r="E108" s="57" t="s">
        <v>367</v>
      </c>
      <c r="F108" s="57" t="s">
        <v>367</v>
      </c>
      <c r="G108" s="57" t="s">
        <v>30</v>
      </c>
      <c r="H108" s="103"/>
      <c r="I108" s="10">
        <v>1</v>
      </c>
      <c r="J108" s="11">
        <v>10</v>
      </c>
      <c r="K108" s="38"/>
      <c r="L108" s="93"/>
      <c r="M108" s="38"/>
      <c r="N108" s="88">
        <f ca="1">SommeCouleurFond($AA108:$AD108,2)</f>
        <v>0</v>
      </c>
      <c r="O108" s="99">
        <f t="shared" ca="1" si="9"/>
        <v>0</v>
      </c>
      <c r="P108" s="88">
        <f ca="1">SommeCouleurFond($AA108:$AD108,3)</f>
        <v>0</v>
      </c>
      <c r="Q108" s="99">
        <f t="shared" ca="1" si="10"/>
        <v>0</v>
      </c>
      <c r="R108" s="39"/>
      <c r="S108" s="97"/>
      <c r="T108" s="97"/>
      <c r="U108" s="40"/>
      <c r="V108" s="93">
        <f t="shared" ca="1" si="7"/>
        <v>0</v>
      </c>
      <c r="W108" s="76" t="str">
        <f ca="1">IF(V108="","",IF(V108=0,Données!$U$6,IF(V108&lt;S108,Données!$U$3,IF(V108&lt;=T108,Données!$U$4,Données!$U$5))))</f>
        <v>Sur commande</v>
      </c>
      <c r="X108" s="38">
        <f t="shared" ca="1" si="8"/>
        <v>0</v>
      </c>
      <c r="Y108" s="5"/>
      <c r="Z108" s="5"/>
      <c r="AA108" s="5"/>
      <c r="AB108" s="127"/>
      <c r="AC108" s="146"/>
      <c r="AD108" s="5"/>
    </row>
    <row r="109" spans="1:30" ht="12.75" customHeight="1" x14ac:dyDescent="0.2">
      <c r="A109" s="64" t="str">
        <f>Données!B$6</f>
        <v>FA004</v>
      </c>
      <c r="B109" s="64" t="str">
        <f>Données!C$6</f>
        <v>FA40</v>
      </c>
      <c r="C109" s="64" t="s">
        <v>368</v>
      </c>
      <c r="D109" s="78" t="str">
        <f>Données!M$5</f>
        <v>F0003</v>
      </c>
      <c r="E109" s="57" t="s">
        <v>369</v>
      </c>
      <c r="F109" s="57" t="s">
        <v>369</v>
      </c>
      <c r="G109" s="57" t="s">
        <v>30</v>
      </c>
      <c r="H109" s="103"/>
      <c r="I109" s="10">
        <v>1</v>
      </c>
      <c r="J109" s="11">
        <v>10</v>
      </c>
      <c r="K109" s="38"/>
      <c r="L109" s="93"/>
      <c r="M109" s="38"/>
      <c r="N109" s="88">
        <f ca="1">SommeCouleurFond($AA109:$AD109,2)</f>
        <v>0</v>
      </c>
      <c r="O109" s="99">
        <f t="shared" ca="1" si="9"/>
        <v>0</v>
      </c>
      <c r="P109" s="88">
        <f ca="1">SommeCouleurFond($AA109:$AD109,3)</f>
        <v>0</v>
      </c>
      <c r="Q109" s="99">
        <f t="shared" ca="1" si="10"/>
        <v>0</v>
      </c>
      <c r="R109" s="39"/>
      <c r="S109" s="97"/>
      <c r="T109" s="97"/>
      <c r="U109" s="40"/>
      <c r="V109" s="93">
        <f t="shared" ca="1" si="7"/>
        <v>0</v>
      </c>
      <c r="W109" s="76" t="str">
        <f ca="1">IF(V109="","",IF(V109=0,Données!$U$6,IF(V109&lt;S109,Données!$U$3,IF(V109&lt;=T109,Données!$U$4,Données!$U$5))))</f>
        <v>Sur commande</v>
      </c>
      <c r="X109" s="38">
        <f t="shared" ca="1" si="8"/>
        <v>0</v>
      </c>
      <c r="Y109" s="5"/>
      <c r="Z109" s="5"/>
      <c r="AA109" s="5"/>
      <c r="AB109" s="127"/>
      <c r="AC109" s="146"/>
      <c r="AD109" s="5"/>
    </row>
    <row r="110" spans="1:30" ht="12.75" customHeight="1" x14ac:dyDescent="0.2">
      <c r="A110" s="64" t="str">
        <f>Données!B$6</f>
        <v>FA004</v>
      </c>
      <c r="B110" s="64" t="str">
        <f>Données!C$6</f>
        <v>FA40</v>
      </c>
      <c r="C110" s="64" t="s">
        <v>370</v>
      </c>
      <c r="D110" s="78" t="str">
        <f>Données!M$5</f>
        <v>F0003</v>
      </c>
      <c r="E110" s="57" t="s">
        <v>371</v>
      </c>
      <c r="F110" s="57" t="s">
        <v>371</v>
      </c>
      <c r="G110" s="57" t="s">
        <v>30</v>
      </c>
      <c r="H110" s="103"/>
      <c r="I110" s="10">
        <v>1</v>
      </c>
      <c r="J110" s="11">
        <v>10</v>
      </c>
      <c r="K110" s="38"/>
      <c r="L110" s="93"/>
      <c r="M110" s="38"/>
      <c r="N110" s="88">
        <f ca="1">SommeCouleurFond($AA110:$AD110,2)</f>
        <v>0</v>
      </c>
      <c r="O110" s="99">
        <f t="shared" ca="1" si="9"/>
        <v>0</v>
      </c>
      <c r="P110" s="88">
        <f ca="1">SommeCouleurFond($AA110:$AD110,3)</f>
        <v>0</v>
      </c>
      <c r="Q110" s="99">
        <f t="shared" ca="1" si="10"/>
        <v>0</v>
      </c>
      <c r="R110" s="39"/>
      <c r="S110" s="97"/>
      <c r="T110" s="97"/>
      <c r="U110" s="40"/>
      <c r="V110" s="93">
        <f t="shared" ca="1" si="7"/>
        <v>0</v>
      </c>
      <c r="W110" s="76" t="str">
        <f ca="1">IF(V110="","",IF(V110=0,Données!$U$6,IF(V110&lt;S110,Données!$U$3,IF(V110&lt;=T110,Données!$U$4,Données!$U$5))))</f>
        <v>Sur commande</v>
      </c>
      <c r="X110" s="38">
        <f t="shared" ca="1" si="8"/>
        <v>0</v>
      </c>
      <c r="Y110" s="5"/>
      <c r="Z110" s="5"/>
      <c r="AA110" s="5"/>
      <c r="AB110" s="127"/>
      <c r="AC110" s="146"/>
      <c r="AD110" s="5"/>
    </row>
    <row r="111" spans="1:30" ht="12.75" customHeight="1" x14ac:dyDescent="0.2">
      <c r="A111" s="64" t="str">
        <f>Données!B$6</f>
        <v>FA004</v>
      </c>
      <c r="B111" s="64" t="str">
        <f>Données!C$6</f>
        <v>FA40</v>
      </c>
      <c r="C111" s="64" t="s">
        <v>372</v>
      </c>
      <c r="D111" s="78" t="str">
        <f>Données!M$5</f>
        <v>F0003</v>
      </c>
      <c r="E111" s="57" t="s">
        <v>373</v>
      </c>
      <c r="F111" s="57" t="s">
        <v>373</v>
      </c>
      <c r="G111" s="57" t="s">
        <v>30</v>
      </c>
      <c r="H111" s="103"/>
      <c r="I111" s="10">
        <v>1</v>
      </c>
      <c r="J111" s="11">
        <v>10</v>
      </c>
      <c r="K111" s="38"/>
      <c r="L111" s="93"/>
      <c r="M111" s="38"/>
      <c r="N111" s="88">
        <f ca="1">SommeCouleurFond($AA111:$AD111,2)</f>
        <v>0</v>
      </c>
      <c r="O111" s="99">
        <f t="shared" ca="1" si="9"/>
        <v>0</v>
      </c>
      <c r="P111" s="88">
        <f ca="1">SommeCouleurFond($AA111:$AD111,3)</f>
        <v>0</v>
      </c>
      <c r="Q111" s="99">
        <f t="shared" ca="1" si="10"/>
        <v>0</v>
      </c>
      <c r="R111" s="39"/>
      <c r="S111" s="97"/>
      <c r="T111" s="97"/>
      <c r="U111" s="40"/>
      <c r="V111" s="93">
        <f t="shared" ca="1" si="7"/>
        <v>0</v>
      </c>
      <c r="W111" s="76" t="str">
        <f ca="1">IF(V111="","",IF(V111=0,Données!$U$6,IF(V111&lt;S111,Données!$U$3,IF(V111&lt;=T111,Données!$U$4,Données!$U$5))))</f>
        <v>Sur commande</v>
      </c>
      <c r="X111" s="38">
        <f t="shared" ca="1" si="8"/>
        <v>0</v>
      </c>
      <c r="Y111" s="5"/>
      <c r="Z111" s="5"/>
      <c r="AA111" s="5"/>
      <c r="AB111" s="127"/>
      <c r="AC111" s="146"/>
      <c r="AD111" s="5"/>
    </row>
    <row r="112" spans="1:30" ht="12.75" customHeight="1" x14ac:dyDescent="0.2">
      <c r="A112" s="64" t="str">
        <f>Données!B$6</f>
        <v>FA004</v>
      </c>
      <c r="B112" s="64" t="str">
        <f>Données!C$6</f>
        <v>FA40</v>
      </c>
      <c r="C112" s="64" t="s">
        <v>374</v>
      </c>
      <c r="D112" s="78" t="str">
        <f>Données!M$5</f>
        <v>F0003</v>
      </c>
      <c r="E112" s="57" t="s">
        <v>375</v>
      </c>
      <c r="F112" s="57" t="s">
        <v>375</v>
      </c>
      <c r="G112" s="57" t="s">
        <v>30</v>
      </c>
      <c r="H112" s="103"/>
      <c r="I112" s="10">
        <v>1</v>
      </c>
      <c r="J112" s="11">
        <v>10</v>
      </c>
      <c r="K112" s="38"/>
      <c r="L112" s="93"/>
      <c r="M112" s="38"/>
      <c r="N112" s="88">
        <f ca="1">SommeCouleurFond($AA112:$AD112,2)</f>
        <v>0</v>
      </c>
      <c r="O112" s="99">
        <f t="shared" ca="1" si="9"/>
        <v>0</v>
      </c>
      <c r="P112" s="88">
        <f ca="1">SommeCouleurFond($AA112:$AD112,3)</f>
        <v>0</v>
      </c>
      <c r="Q112" s="99">
        <f t="shared" ca="1" si="10"/>
        <v>0</v>
      </c>
      <c r="R112" s="39"/>
      <c r="S112" s="97"/>
      <c r="T112" s="97"/>
      <c r="U112" s="40"/>
      <c r="V112" s="93">
        <f t="shared" ca="1" si="7"/>
        <v>0</v>
      </c>
      <c r="W112" s="76" t="str">
        <f ca="1">IF(V112="","",IF(V112=0,Données!$U$6,IF(V112&lt;S112,Données!$U$3,IF(V112&lt;=T112,Données!$U$4,Données!$U$5))))</f>
        <v>Sur commande</v>
      </c>
      <c r="X112" s="38">
        <f t="shared" ca="1" si="8"/>
        <v>0</v>
      </c>
      <c r="Y112" s="5"/>
      <c r="Z112" s="5"/>
      <c r="AA112" s="5"/>
      <c r="AB112" s="127"/>
      <c r="AC112" s="146"/>
      <c r="AD112" s="5"/>
    </row>
    <row r="113" spans="1:30" ht="12.75" customHeight="1" x14ac:dyDescent="0.2">
      <c r="A113" s="64" t="str">
        <f>Données!B$6</f>
        <v>FA004</v>
      </c>
      <c r="B113" s="64" t="str">
        <f>Données!C$6</f>
        <v>FA40</v>
      </c>
      <c r="C113" s="64" t="s">
        <v>376</v>
      </c>
      <c r="D113" s="78" t="str">
        <f>Données!M$5</f>
        <v>F0003</v>
      </c>
      <c r="E113" s="57" t="s">
        <v>377</v>
      </c>
      <c r="F113" s="57" t="s">
        <v>378</v>
      </c>
      <c r="G113" s="57" t="s">
        <v>30</v>
      </c>
      <c r="H113" s="103"/>
      <c r="I113" s="10">
        <v>1</v>
      </c>
      <c r="J113" s="11">
        <v>10</v>
      </c>
      <c r="K113" s="38"/>
      <c r="L113" s="93"/>
      <c r="M113" s="38"/>
      <c r="N113" s="88">
        <f ca="1">SommeCouleurFond($AA113:$AD113,2)</f>
        <v>0</v>
      </c>
      <c r="O113" s="99">
        <f t="shared" ca="1" si="9"/>
        <v>0</v>
      </c>
      <c r="P113" s="88">
        <f ca="1">SommeCouleurFond($AA113:$AD113,3)</f>
        <v>0</v>
      </c>
      <c r="Q113" s="99">
        <f t="shared" ca="1" si="10"/>
        <v>0</v>
      </c>
      <c r="R113" s="39"/>
      <c r="S113" s="97"/>
      <c r="T113" s="97"/>
      <c r="U113" s="40"/>
      <c r="V113" s="93">
        <f t="shared" ca="1" si="7"/>
        <v>0</v>
      </c>
      <c r="W113" s="76" t="str">
        <f ca="1">IF(V113="","",IF(V113=0,Données!$U$6,IF(V113&lt;S113,Données!$U$3,IF(V113&lt;=T113,Données!$U$4,Données!$U$5))))</f>
        <v>Sur commande</v>
      </c>
      <c r="X113" s="38">
        <f t="shared" ca="1" si="8"/>
        <v>0</v>
      </c>
      <c r="Y113" s="5"/>
      <c r="Z113" s="5"/>
      <c r="AA113" s="5"/>
      <c r="AB113" s="127"/>
      <c r="AC113" s="146"/>
      <c r="AD113" s="5"/>
    </row>
    <row r="114" spans="1:30" ht="12.75" customHeight="1" x14ac:dyDescent="0.2">
      <c r="A114" s="64" t="str">
        <f>Données!B$6</f>
        <v>FA004</v>
      </c>
      <c r="B114" s="64" t="str">
        <f>Données!C$6</f>
        <v>FA40</v>
      </c>
      <c r="C114" s="64" t="s">
        <v>379</v>
      </c>
      <c r="D114" s="78" t="str">
        <f>Données!M$5</f>
        <v>F0003</v>
      </c>
      <c r="E114" s="57" t="s">
        <v>380</v>
      </c>
      <c r="F114" s="57" t="s">
        <v>381</v>
      </c>
      <c r="G114" s="57" t="s">
        <v>30</v>
      </c>
      <c r="H114" s="103"/>
      <c r="I114" s="10">
        <v>75</v>
      </c>
      <c r="J114" s="11">
        <v>10</v>
      </c>
      <c r="K114" s="38"/>
      <c r="L114" s="93"/>
      <c r="M114" s="38"/>
      <c r="N114" s="88">
        <f ca="1">SommeCouleurFond($AA114:$AD114,2)</f>
        <v>0</v>
      </c>
      <c r="O114" s="99">
        <f t="shared" ca="1" si="9"/>
        <v>0</v>
      </c>
      <c r="P114" s="88">
        <f ca="1">SommeCouleurFond($AA114:$AD114,3)</f>
        <v>0</v>
      </c>
      <c r="Q114" s="99">
        <f t="shared" ca="1" si="10"/>
        <v>0</v>
      </c>
      <c r="R114" s="39"/>
      <c r="S114" s="97"/>
      <c r="T114" s="97"/>
      <c r="U114" s="40"/>
      <c r="V114" s="93">
        <f t="shared" ca="1" si="7"/>
        <v>0</v>
      </c>
      <c r="W114" s="76" t="str">
        <f ca="1">IF(V114="","",IF(V114=0,Données!$U$6,IF(V114&lt;S114,Données!$U$3,IF(V114&lt;=T114,Données!$U$4,Données!$U$5))))</f>
        <v>Sur commande</v>
      </c>
      <c r="X114" s="38">
        <f t="shared" ca="1" si="8"/>
        <v>0</v>
      </c>
      <c r="Y114" s="5"/>
      <c r="Z114" s="5"/>
      <c r="AA114" s="5"/>
      <c r="AB114" s="127"/>
      <c r="AC114" s="146"/>
      <c r="AD114" s="5"/>
    </row>
    <row r="115" spans="1:30" ht="12.75" customHeight="1" x14ac:dyDescent="0.2">
      <c r="A115" s="64" t="str">
        <f>Données!B$6</f>
        <v>FA004</v>
      </c>
      <c r="B115" s="64" t="str">
        <f>Données!C$6</f>
        <v>FA40</v>
      </c>
      <c r="C115" s="64" t="s">
        <v>382</v>
      </c>
      <c r="D115" s="78" t="str">
        <f>Données!M$5</f>
        <v>F0003</v>
      </c>
      <c r="E115" s="57" t="s">
        <v>383</v>
      </c>
      <c r="F115" s="57" t="s">
        <v>384</v>
      </c>
      <c r="G115" s="57" t="s">
        <v>30</v>
      </c>
      <c r="H115" s="103"/>
      <c r="I115" s="10">
        <v>100</v>
      </c>
      <c r="J115" s="11">
        <v>10</v>
      </c>
      <c r="K115" s="38"/>
      <c r="L115" s="93">
        <v>120</v>
      </c>
      <c r="M115" s="38"/>
      <c r="N115" s="88">
        <f ca="1">SommeCouleurFond($AA115:$AD115,2)</f>
        <v>0</v>
      </c>
      <c r="O115" s="99">
        <f t="shared" ca="1" si="9"/>
        <v>0</v>
      </c>
      <c r="P115" s="88">
        <f ca="1">SommeCouleurFond($AA115:$AD115,3)</f>
        <v>0</v>
      </c>
      <c r="Q115" s="99">
        <f t="shared" ca="1" si="10"/>
        <v>0</v>
      </c>
      <c r="R115" s="39"/>
      <c r="S115" s="97"/>
      <c r="T115" s="97"/>
      <c r="U115" s="40"/>
      <c r="V115" s="93">
        <f t="shared" ca="1" si="7"/>
        <v>120</v>
      </c>
      <c r="W115" s="76" t="str">
        <f ca="1">IF(V115="","",IF(V115=0,Données!$U$6,IF(V115&lt;S115,Données!$U$3,IF(V115&lt;=T115,Données!$U$4,Données!$U$5))))</f>
        <v>Surstockage</v>
      </c>
      <c r="X115" s="38">
        <f t="shared" ca="1" si="8"/>
        <v>1200</v>
      </c>
      <c r="Y115" s="5"/>
      <c r="Z115" s="5"/>
      <c r="AA115" s="5"/>
      <c r="AB115" s="127"/>
      <c r="AC115" s="146"/>
      <c r="AD115" s="5"/>
    </row>
    <row r="116" spans="1:30" ht="12.75" customHeight="1" x14ac:dyDescent="0.2">
      <c r="A116" s="64" t="str">
        <f>Données!B$6</f>
        <v>FA004</v>
      </c>
      <c r="B116" s="64" t="str">
        <f>Données!C$6</f>
        <v>FA40</v>
      </c>
      <c r="C116" s="64" t="s">
        <v>385</v>
      </c>
      <c r="D116" s="78" t="str">
        <f>Données!M$5</f>
        <v>F0003</v>
      </c>
      <c r="E116" s="57" t="s">
        <v>386</v>
      </c>
      <c r="F116" s="57" t="s">
        <v>387</v>
      </c>
      <c r="G116" s="57" t="s">
        <v>30</v>
      </c>
      <c r="H116" s="103"/>
      <c r="I116" s="10">
        <v>200</v>
      </c>
      <c r="J116" s="11">
        <v>10</v>
      </c>
      <c r="K116" s="38"/>
      <c r="L116" s="93">
        <v>1800</v>
      </c>
      <c r="M116" s="38"/>
      <c r="N116" s="88">
        <f ca="1">SommeCouleurFond($AA116:$AD116,2)</f>
        <v>0</v>
      </c>
      <c r="O116" s="99">
        <f t="shared" ca="1" si="9"/>
        <v>0</v>
      </c>
      <c r="P116" s="88">
        <f ca="1">SommeCouleurFond($AA116:$AD116,3)</f>
        <v>0</v>
      </c>
      <c r="Q116" s="99">
        <f t="shared" ca="1" si="10"/>
        <v>0</v>
      </c>
      <c r="R116" s="39"/>
      <c r="S116" s="97"/>
      <c r="T116" s="97"/>
      <c r="U116" s="40"/>
      <c r="V116" s="93">
        <f t="shared" ca="1" si="7"/>
        <v>1800</v>
      </c>
      <c r="W116" s="76" t="str">
        <f ca="1">IF(V116="","",IF(V116=0,Données!$U$6,IF(V116&lt;S116,Données!$U$3,IF(V116&lt;=T116,Données!$U$4,Données!$U$5))))</f>
        <v>Surstockage</v>
      </c>
      <c r="X116" s="38">
        <f t="shared" ca="1" si="8"/>
        <v>18000</v>
      </c>
      <c r="Y116" s="5"/>
      <c r="Z116" s="5"/>
      <c r="AA116" s="5"/>
      <c r="AB116" s="127"/>
      <c r="AC116" s="146"/>
      <c r="AD116" s="5"/>
    </row>
    <row r="117" spans="1:30" ht="12.75" customHeight="1" x14ac:dyDescent="0.2">
      <c r="A117" s="64" t="str">
        <f>Données!B$6</f>
        <v>FA004</v>
      </c>
      <c r="B117" s="64" t="str">
        <f>Données!C$6</f>
        <v>FA40</v>
      </c>
      <c r="C117" s="64" t="s">
        <v>388</v>
      </c>
      <c r="D117" s="78" t="str">
        <f>Données!M$5</f>
        <v>F0003</v>
      </c>
      <c r="E117" s="57" t="s">
        <v>389</v>
      </c>
      <c r="F117" s="57" t="s">
        <v>390</v>
      </c>
      <c r="G117" s="57" t="s">
        <v>30</v>
      </c>
      <c r="H117" s="103"/>
      <c r="I117" s="10">
        <v>100</v>
      </c>
      <c r="J117" s="11">
        <v>10</v>
      </c>
      <c r="K117" s="38"/>
      <c r="L117" s="93">
        <v>600</v>
      </c>
      <c r="M117" s="38"/>
      <c r="N117" s="88">
        <f ca="1">SommeCouleurFond($AA117:$AD117,2)</f>
        <v>0</v>
      </c>
      <c r="O117" s="99">
        <f t="shared" ca="1" si="9"/>
        <v>0</v>
      </c>
      <c r="P117" s="88">
        <f ca="1">SommeCouleurFond($AA117:$AD117,3)</f>
        <v>0</v>
      </c>
      <c r="Q117" s="99">
        <f t="shared" ca="1" si="10"/>
        <v>0</v>
      </c>
      <c r="R117" s="39"/>
      <c r="S117" s="97"/>
      <c r="T117" s="97"/>
      <c r="U117" s="40"/>
      <c r="V117" s="93">
        <f t="shared" ca="1" si="7"/>
        <v>600</v>
      </c>
      <c r="W117" s="76" t="str">
        <f ca="1">IF(V117="","",IF(V117=0,Données!$U$6,IF(V117&lt;S117,Données!$U$3,IF(V117&lt;=T117,Données!$U$4,Données!$U$5))))</f>
        <v>Surstockage</v>
      </c>
      <c r="X117" s="38">
        <f t="shared" ca="1" si="8"/>
        <v>6000</v>
      </c>
      <c r="Y117" s="5"/>
      <c r="Z117" s="5"/>
      <c r="AA117" s="5"/>
      <c r="AB117" s="127"/>
      <c r="AC117" s="146"/>
      <c r="AD117" s="5"/>
    </row>
    <row r="118" spans="1:30" ht="12.75" customHeight="1" x14ac:dyDescent="0.2">
      <c r="A118" s="64" t="str">
        <f>Données!B$6</f>
        <v>FA004</v>
      </c>
      <c r="B118" s="64" t="str">
        <f>Données!C$6</f>
        <v>FA40</v>
      </c>
      <c r="C118" s="64" t="s">
        <v>391</v>
      </c>
      <c r="D118" s="78" t="str">
        <f>Données!M$5</f>
        <v>F0003</v>
      </c>
      <c r="E118" s="57" t="s">
        <v>392</v>
      </c>
      <c r="F118" s="57" t="s">
        <v>393</v>
      </c>
      <c r="G118" s="57" t="s">
        <v>30</v>
      </c>
      <c r="H118" s="103"/>
      <c r="I118" s="10">
        <v>100</v>
      </c>
      <c r="J118" s="11">
        <v>10</v>
      </c>
      <c r="K118" s="38"/>
      <c r="L118" s="93"/>
      <c r="M118" s="38"/>
      <c r="N118" s="88">
        <f ca="1">SommeCouleurFond($AA118:$AD118,2)</f>
        <v>0</v>
      </c>
      <c r="O118" s="99">
        <f t="shared" ca="1" si="9"/>
        <v>0</v>
      </c>
      <c r="P118" s="88">
        <f ca="1">SommeCouleurFond($AA118:$AD118,3)</f>
        <v>0</v>
      </c>
      <c r="Q118" s="99">
        <f t="shared" ca="1" si="10"/>
        <v>0</v>
      </c>
      <c r="R118" s="39"/>
      <c r="S118" s="97"/>
      <c r="T118" s="97"/>
      <c r="U118" s="40"/>
      <c r="V118" s="93">
        <f t="shared" ca="1" si="7"/>
        <v>0</v>
      </c>
      <c r="W118" s="76" t="str">
        <f ca="1">IF(V118="","",IF(V118=0,Données!$U$6,IF(V118&lt;S118,Données!$U$3,IF(V118&lt;=T118,Données!$U$4,Données!$U$5))))</f>
        <v>Sur commande</v>
      </c>
      <c r="X118" s="38">
        <f t="shared" ca="1" si="8"/>
        <v>0</v>
      </c>
      <c r="Y118" s="5"/>
      <c r="Z118" s="5"/>
      <c r="AA118" s="5"/>
      <c r="AB118" s="127"/>
      <c r="AC118" s="146"/>
      <c r="AD118" s="5"/>
    </row>
    <row r="119" spans="1:30" ht="12.75" customHeight="1" x14ac:dyDescent="0.2">
      <c r="A119" s="64" t="str">
        <f>Données!B$6</f>
        <v>FA004</v>
      </c>
      <c r="B119" s="64" t="str">
        <f>Données!C$6</f>
        <v>FA40</v>
      </c>
      <c r="C119" s="64" t="s">
        <v>394</v>
      </c>
      <c r="D119" s="78" t="str">
        <f>Données!M$5</f>
        <v>F0003</v>
      </c>
      <c r="E119" s="57" t="s">
        <v>395</v>
      </c>
      <c r="F119" s="57" t="s">
        <v>396</v>
      </c>
      <c r="G119" s="57" t="s">
        <v>30</v>
      </c>
      <c r="H119" s="103"/>
      <c r="I119" s="10">
        <v>100</v>
      </c>
      <c r="J119" s="11">
        <v>10</v>
      </c>
      <c r="K119" s="38"/>
      <c r="L119" s="93">
        <v>1600</v>
      </c>
      <c r="M119" s="38"/>
      <c r="N119" s="88">
        <f ca="1">SommeCouleurFond($AA119:$AD119,2)</f>
        <v>0</v>
      </c>
      <c r="O119" s="99">
        <f t="shared" ca="1" si="9"/>
        <v>0</v>
      </c>
      <c r="P119" s="88">
        <f ca="1">SommeCouleurFond($AA119:$AD119,3)</f>
        <v>0</v>
      </c>
      <c r="Q119" s="99">
        <f t="shared" ca="1" si="10"/>
        <v>0</v>
      </c>
      <c r="R119" s="39"/>
      <c r="S119" s="97"/>
      <c r="T119" s="97"/>
      <c r="U119" s="40"/>
      <c r="V119" s="93">
        <f t="shared" ca="1" si="7"/>
        <v>1600</v>
      </c>
      <c r="W119" s="76" t="str">
        <f ca="1">IF(V119="","",IF(V119=0,Données!$U$6,IF(V119&lt;S119,Données!$U$3,IF(V119&lt;=T119,Données!$U$4,Données!$U$5))))</f>
        <v>Surstockage</v>
      </c>
      <c r="X119" s="38">
        <f t="shared" ca="1" si="8"/>
        <v>16000</v>
      </c>
      <c r="Y119" s="5"/>
      <c r="Z119" s="5"/>
      <c r="AA119" s="5"/>
      <c r="AB119" s="127"/>
      <c r="AC119" s="146"/>
      <c r="AD119" s="5"/>
    </row>
    <row r="120" spans="1:30" ht="12" customHeight="1" x14ac:dyDescent="0.2">
      <c r="A120" s="64" t="str">
        <f>Données!B$6</f>
        <v>FA004</v>
      </c>
      <c r="B120" s="64" t="str">
        <f>Données!C$6</f>
        <v>FA40</v>
      </c>
      <c r="C120" s="64" t="s">
        <v>397</v>
      </c>
      <c r="D120" s="78" t="str">
        <f>Données!M$5</f>
        <v>F0003</v>
      </c>
      <c r="E120" s="57" t="s">
        <v>398</v>
      </c>
      <c r="F120" s="57" t="s">
        <v>399</v>
      </c>
      <c r="G120" s="57" t="s">
        <v>30</v>
      </c>
      <c r="H120" s="103"/>
      <c r="I120" s="10">
        <v>1</v>
      </c>
      <c r="J120" s="11">
        <v>10</v>
      </c>
      <c r="K120" s="38"/>
      <c r="L120" s="93"/>
      <c r="M120" s="38"/>
      <c r="N120" s="88">
        <f ca="1">SommeCouleurFond($AA120:$AD120,2)</f>
        <v>0</v>
      </c>
      <c r="O120" s="99">
        <f t="shared" ca="1" si="9"/>
        <v>0</v>
      </c>
      <c r="P120" s="88">
        <f ca="1">SommeCouleurFond($AA120:$AD120,3)</f>
        <v>0</v>
      </c>
      <c r="Q120" s="99">
        <f t="shared" ca="1" si="10"/>
        <v>0</v>
      </c>
      <c r="R120" s="39"/>
      <c r="S120" s="97"/>
      <c r="T120" s="97"/>
      <c r="U120" s="40"/>
      <c r="V120" s="93">
        <f t="shared" ca="1" si="7"/>
        <v>0</v>
      </c>
      <c r="W120" s="76" t="str">
        <f ca="1">IF(V120="","",IF(V120=0,Données!$U$6,IF(V120&lt;S120,Données!$U$3,IF(V120&lt;=T120,Données!$U$4,Données!$U$5))))</f>
        <v>Sur commande</v>
      </c>
      <c r="X120" s="38">
        <f t="shared" ca="1" si="8"/>
        <v>0</v>
      </c>
      <c r="AC120" s="147"/>
    </row>
    <row r="121" spans="1:30" ht="12.75" customHeight="1" x14ac:dyDescent="0.2">
      <c r="A121" s="64" t="str">
        <f>Données!B$6</f>
        <v>FA004</v>
      </c>
      <c r="B121" s="64" t="str">
        <f>Données!C$6</f>
        <v>FA40</v>
      </c>
      <c r="C121" s="64" t="s">
        <v>400</v>
      </c>
      <c r="D121" s="78" t="str">
        <f>Données!M$5</f>
        <v>F0003</v>
      </c>
      <c r="E121" s="57" t="s">
        <v>401</v>
      </c>
      <c r="F121" s="57" t="s">
        <v>402</v>
      </c>
      <c r="G121" s="57" t="s">
        <v>30</v>
      </c>
      <c r="H121" s="103"/>
      <c r="I121" s="10">
        <v>1</v>
      </c>
      <c r="J121" s="11">
        <v>10</v>
      </c>
      <c r="K121" s="38"/>
      <c r="L121" s="93"/>
      <c r="M121" s="38"/>
      <c r="N121" s="88">
        <f ca="1">SommeCouleurFond($AA121:$AD121,2)</f>
        <v>0</v>
      </c>
      <c r="O121" s="99">
        <f t="shared" ca="1" si="9"/>
        <v>0</v>
      </c>
      <c r="P121" s="88">
        <f ca="1">SommeCouleurFond($AA121:$AD121,3)</f>
        <v>0</v>
      </c>
      <c r="Q121" s="99">
        <f t="shared" ca="1" si="10"/>
        <v>0</v>
      </c>
      <c r="R121" s="39"/>
      <c r="S121" s="97"/>
      <c r="T121" s="97"/>
      <c r="U121" s="40"/>
      <c r="V121" s="93">
        <f t="shared" ca="1" si="7"/>
        <v>0</v>
      </c>
      <c r="W121" s="76" t="str">
        <f ca="1">IF(V121="","",IF(V121=0,Données!$U$6,IF(V121&lt;S121,Données!$U$3,IF(V121&lt;=T121,Données!$U$4,Données!$U$5))))</f>
        <v>Sur commande</v>
      </c>
      <c r="X121" s="38">
        <f t="shared" ca="1" si="8"/>
        <v>0</v>
      </c>
      <c r="AC121" s="147"/>
    </row>
    <row r="122" spans="1:30" ht="12.75" customHeight="1" x14ac:dyDescent="0.2">
      <c r="A122" s="64" t="str">
        <f>Données!B$6</f>
        <v>FA004</v>
      </c>
      <c r="B122" s="64" t="str">
        <f>Données!C$6</f>
        <v>FA40</v>
      </c>
      <c r="C122" s="64" t="s">
        <v>403</v>
      </c>
      <c r="D122" s="78" t="str">
        <f>Données!M$5</f>
        <v>F0003</v>
      </c>
      <c r="E122" s="57" t="s">
        <v>404</v>
      </c>
      <c r="F122" s="57" t="s">
        <v>405</v>
      </c>
      <c r="G122" s="57" t="s">
        <v>30</v>
      </c>
      <c r="H122" s="103"/>
      <c r="I122" s="10">
        <v>1</v>
      </c>
      <c r="J122" s="11">
        <v>10</v>
      </c>
      <c r="K122" s="38"/>
      <c r="L122" s="93">
        <v>30</v>
      </c>
      <c r="M122" s="38"/>
      <c r="N122" s="88">
        <f ca="1">SommeCouleurFond($AA122:$AD122,2)</f>
        <v>0</v>
      </c>
      <c r="O122" s="99">
        <f t="shared" ca="1" si="9"/>
        <v>0</v>
      </c>
      <c r="P122" s="88">
        <f ca="1">SommeCouleurFond($AA122:$AD122,3)</f>
        <v>0</v>
      </c>
      <c r="Q122" s="99">
        <f t="shared" ca="1" si="10"/>
        <v>0</v>
      </c>
      <c r="R122" s="39"/>
      <c r="S122" s="97"/>
      <c r="T122" s="97"/>
      <c r="U122" s="40"/>
      <c r="V122" s="93">
        <f t="shared" ca="1" si="7"/>
        <v>30</v>
      </c>
      <c r="W122" s="76" t="str">
        <f ca="1">IF(V122="","",IF(V122=0,Données!$U$6,IF(V122&lt;S122,Données!$U$3,IF(V122&lt;=T122,Données!$U$4,Données!$U$5))))</f>
        <v>Surstockage</v>
      </c>
      <c r="X122" s="38">
        <f t="shared" ca="1" si="8"/>
        <v>300</v>
      </c>
      <c r="AC122" s="147"/>
    </row>
    <row r="123" spans="1:30" ht="12.75" customHeight="1" x14ac:dyDescent="0.2">
      <c r="A123" s="64" t="str">
        <f>Données!B$6</f>
        <v>FA004</v>
      </c>
      <c r="B123" s="64" t="str">
        <f>Données!C$6</f>
        <v>FA40</v>
      </c>
      <c r="C123" s="64" t="s">
        <v>406</v>
      </c>
      <c r="D123" s="78" t="str">
        <f>Données!M$5</f>
        <v>F0003</v>
      </c>
      <c r="E123" s="57" t="s">
        <v>407</v>
      </c>
      <c r="F123" s="57" t="s">
        <v>408</v>
      </c>
      <c r="G123" s="57" t="s">
        <v>30</v>
      </c>
      <c r="H123" s="103"/>
      <c r="I123" s="10">
        <v>75</v>
      </c>
      <c r="J123" s="11">
        <v>10</v>
      </c>
      <c r="K123" s="38"/>
      <c r="L123" s="93">
        <v>900</v>
      </c>
      <c r="M123" s="38"/>
      <c r="N123" s="88">
        <f ca="1">SommeCouleurFond($AA123:$AD123,2)</f>
        <v>0</v>
      </c>
      <c r="O123" s="99">
        <f t="shared" ca="1" si="9"/>
        <v>0</v>
      </c>
      <c r="P123" s="88">
        <f ca="1">SommeCouleurFond($AA123:$AD123,3)</f>
        <v>0</v>
      </c>
      <c r="Q123" s="99">
        <f t="shared" ca="1" si="10"/>
        <v>0</v>
      </c>
      <c r="R123" s="39"/>
      <c r="S123" s="97"/>
      <c r="T123" s="97"/>
      <c r="U123" s="40"/>
      <c r="V123" s="93">
        <f t="shared" ca="1" si="7"/>
        <v>900</v>
      </c>
      <c r="W123" s="76" t="str">
        <f ca="1">IF(V123="","",IF(V123=0,Données!$U$6,IF(V123&lt;S123,Données!$U$3,IF(V123&lt;=T123,Données!$U$4,Données!$U$5))))</f>
        <v>Surstockage</v>
      </c>
      <c r="X123" s="38">
        <f t="shared" ca="1" si="8"/>
        <v>9000</v>
      </c>
      <c r="AC123" s="147"/>
    </row>
    <row r="124" spans="1:30" ht="12.75" customHeight="1" x14ac:dyDescent="0.2">
      <c r="A124" s="64" t="str">
        <f>Données!B$6</f>
        <v>FA004</v>
      </c>
      <c r="B124" s="64" t="str">
        <f>Données!C$6</f>
        <v>FA40</v>
      </c>
      <c r="C124" s="64" t="s">
        <v>409</v>
      </c>
      <c r="D124" s="78" t="str">
        <f>Données!M$5</f>
        <v>F0003</v>
      </c>
      <c r="E124" s="57" t="s">
        <v>410</v>
      </c>
      <c r="F124" s="57" t="s">
        <v>411</v>
      </c>
      <c r="G124" s="57" t="s">
        <v>30</v>
      </c>
      <c r="H124" s="103"/>
      <c r="I124" s="10">
        <v>1</v>
      </c>
      <c r="J124" s="11">
        <v>10</v>
      </c>
      <c r="K124" s="38"/>
      <c r="L124" s="93"/>
      <c r="M124" s="38"/>
      <c r="N124" s="88">
        <f ca="1">SommeCouleurFond($AA124:$AD124,2)</f>
        <v>0</v>
      </c>
      <c r="O124" s="99">
        <f t="shared" ca="1" si="9"/>
        <v>0</v>
      </c>
      <c r="P124" s="88">
        <f ca="1">SommeCouleurFond($AA124:$AD124,3)</f>
        <v>0</v>
      </c>
      <c r="Q124" s="99">
        <f t="shared" ca="1" si="10"/>
        <v>0</v>
      </c>
      <c r="R124" s="39"/>
      <c r="S124" s="97"/>
      <c r="T124" s="97"/>
      <c r="U124" s="40"/>
      <c r="V124" s="93">
        <f t="shared" ca="1" si="7"/>
        <v>0</v>
      </c>
      <c r="W124" s="76" t="str">
        <f ca="1">IF(V124="","",IF(V124=0,Données!$U$6,IF(V124&lt;S124,Données!$U$3,IF(V124&lt;=T124,Données!$U$4,Données!$U$5))))</f>
        <v>Sur commande</v>
      </c>
      <c r="X124" s="38">
        <f t="shared" ca="1" si="8"/>
        <v>0</v>
      </c>
      <c r="AC124" s="147"/>
    </row>
    <row r="125" spans="1:30" ht="12.75" customHeight="1" x14ac:dyDescent="0.2">
      <c r="A125" s="64" t="str">
        <f>Données!B$6</f>
        <v>FA004</v>
      </c>
      <c r="B125" s="64" t="str">
        <f>Données!C$6</f>
        <v>FA40</v>
      </c>
      <c r="C125" s="64" t="s">
        <v>412</v>
      </c>
      <c r="D125" s="78" t="str">
        <f>Données!M$5</f>
        <v>F0003</v>
      </c>
      <c r="E125" s="57" t="s">
        <v>413</v>
      </c>
      <c r="F125" s="57" t="s">
        <v>414</v>
      </c>
      <c r="G125" s="57" t="s">
        <v>30</v>
      </c>
      <c r="H125" s="103"/>
      <c r="I125" s="10">
        <v>30</v>
      </c>
      <c r="J125" s="11">
        <v>10</v>
      </c>
      <c r="K125" s="38"/>
      <c r="L125" s="93">
        <v>2060</v>
      </c>
      <c r="M125" s="38"/>
      <c r="N125" s="88">
        <f ca="1">SommeCouleurFond($AA125:$AD125,2)</f>
        <v>0</v>
      </c>
      <c r="O125" s="99">
        <f t="shared" ca="1" si="9"/>
        <v>0</v>
      </c>
      <c r="P125" s="88">
        <f ca="1">SommeCouleurFond($AA125:$AD125,3)</f>
        <v>0</v>
      </c>
      <c r="Q125" s="99">
        <f t="shared" ca="1" si="10"/>
        <v>0</v>
      </c>
      <c r="R125" s="39"/>
      <c r="S125" s="97"/>
      <c r="T125" s="97"/>
      <c r="U125" s="40"/>
      <c r="V125" s="93">
        <f t="shared" ca="1" si="7"/>
        <v>2060</v>
      </c>
      <c r="W125" s="76" t="str">
        <f ca="1">IF(V125="","",IF(V125=0,Données!$U$6,IF(V125&lt;S125,Données!$U$3,IF(V125&lt;=T125,Données!$U$4,Données!$U$5))))</f>
        <v>Surstockage</v>
      </c>
      <c r="X125" s="38">
        <f t="shared" ca="1" si="8"/>
        <v>20600</v>
      </c>
      <c r="AC125" s="147"/>
    </row>
    <row r="126" spans="1:30" ht="12.75" customHeight="1" x14ac:dyDescent="0.2">
      <c r="A126" s="64" t="str">
        <f>Données!B$6</f>
        <v>FA004</v>
      </c>
      <c r="B126" s="64" t="str">
        <f>Données!C$6</f>
        <v>FA40</v>
      </c>
      <c r="C126" s="64" t="s">
        <v>415</v>
      </c>
      <c r="D126" s="78" t="str">
        <f>Données!M$5</f>
        <v>F0003</v>
      </c>
      <c r="E126" s="57" t="s">
        <v>416</v>
      </c>
      <c r="F126" s="57" t="s">
        <v>417</v>
      </c>
      <c r="G126" s="57" t="s">
        <v>30</v>
      </c>
      <c r="H126" s="103"/>
      <c r="I126" s="10">
        <v>30</v>
      </c>
      <c r="J126" s="11">
        <v>10</v>
      </c>
      <c r="K126" s="38"/>
      <c r="L126" s="93">
        <v>580</v>
      </c>
      <c r="M126" s="38"/>
      <c r="N126" s="88">
        <f ca="1">SommeCouleurFond($AA126:$AD126,2)</f>
        <v>0</v>
      </c>
      <c r="O126" s="99">
        <f t="shared" ca="1" si="9"/>
        <v>0</v>
      </c>
      <c r="P126" s="88">
        <f ca="1">SommeCouleurFond($AA126:$AD126,3)</f>
        <v>0</v>
      </c>
      <c r="Q126" s="99">
        <f t="shared" ca="1" si="10"/>
        <v>0</v>
      </c>
      <c r="R126" s="39"/>
      <c r="S126" s="97"/>
      <c r="T126" s="97"/>
      <c r="U126" s="40"/>
      <c r="V126" s="93">
        <f t="shared" ca="1" si="7"/>
        <v>580</v>
      </c>
      <c r="W126" s="76" t="str">
        <f ca="1">IF(V126="","",IF(V126=0,Données!$U$6,IF(V126&lt;S126,Données!$U$3,IF(V126&lt;=T126,Données!$U$4,Données!$U$5))))</f>
        <v>Surstockage</v>
      </c>
      <c r="X126" s="38">
        <f t="shared" ca="1" si="8"/>
        <v>5800</v>
      </c>
      <c r="AC126" s="147"/>
    </row>
    <row r="127" spans="1:30" ht="12.75" customHeight="1" x14ac:dyDescent="0.2">
      <c r="A127" s="64" t="str">
        <f>Données!B$6</f>
        <v>FA004</v>
      </c>
      <c r="B127" s="64" t="s">
        <v>0</v>
      </c>
      <c r="C127" s="64" t="s">
        <v>1178</v>
      </c>
      <c r="D127" s="78" t="str">
        <f>Données!M$7</f>
        <v>F0005</v>
      </c>
      <c r="E127" s="57" t="s">
        <v>419</v>
      </c>
      <c r="F127" s="57"/>
      <c r="G127" s="57" t="s">
        <v>30</v>
      </c>
      <c r="H127" s="103"/>
      <c r="I127" s="10">
        <v>1</v>
      </c>
      <c r="J127" s="11">
        <v>10</v>
      </c>
      <c r="K127" s="38"/>
      <c r="L127" s="93">
        <v>120</v>
      </c>
      <c r="M127" s="38"/>
      <c r="N127" s="88">
        <f ca="1">SommeCouleurFond($AA127:$AD127,2)</f>
        <v>0</v>
      </c>
      <c r="O127" s="99">
        <f t="shared" ca="1" si="9"/>
        <v>0</v>
      </c>
      <c r="P127" s="88">
        <f ca="1">SommeCouleurFond($AA127:$AD127,3)</f>
        <v>0</v>
      </c>
      <c r="Q127" s="99">
        <f t="shared" ca="1" si="10"/>
        <v>0</v>
      </c>
      <c r="R127" s="39"/>
      <c r="S127" s="97"/>
      <c r="T127" s="97"/>
      <c r="U127" s="40"/>
      <c r="V127" s="93">
        <f t="shared" ca="1" si="7"/>
        <v>120</v>
      </c>
      <c r="W127" s="76" t="str">
        <f ca="1">IF(V127="","",IF(V127=0,Données!$U$6,IF(V127&lt;S127,Données!$U$3,IF(V127&lt;=T127,Données!$U$4,Données!$U$5))))</f>
        <v>Surstockage</v>
      </c>
      <c r="X127" s="38">
        <f t="shared" ca="1" si="8"/>
        <v>1200</v>
      </c>
      <c r="AC127" s="147"/>
    </row>
    <row r="128" spans="1:30" ht="12.75" customHeight="1" x14ac:dyDescent="0.2">
      <c r="A128" s="64" t="str">
        <f>Données!B$6</f>
        <v>FA004</v>
      </c>
      <c r="B128" s="64" t="s">
        <v>0</v>
      </c>
      <c r="C128" s="64" t="s">
        <v>1179</v>
      </c>
      <c r="D128" s="78" t="str">
        <f>Données!M$7</f>
        <v>F0005</v>
      </c>
      <c r="E128" s="57" t="s">
        <v>418</v>
      </c>
      <c r="F128" s="57"/>
      <c r="G128" s="57" t="s">
        <v>30</v>
      </c>
      <c r="H128" s="103"/>
      <c r="I128" s="10">
        <v>107</v>
      </c>
      <c r="J128" s="11">
        <v>10</v>
      </c>
      <c r="K128" s="38"/>
      <c r="L128" s="93">
        <v>100</v>
      </c>
      <c r="M128" s="38"/>
      <c r="N128" s="88">
        <f ca="1">SommeCouleurFond($AA128:$AD128,2)</f>
        <v>0</v>
      </c>
      <c r="O128" s="99">
        <f t="shared" ca="1" si="9"/>
        <v>0</v>
      </c>
      <c r="P128" s="88">
        <f ca="1">SommeCouleurFond($AA128:$AD128,3)</f>
        <v>0</v>
      </c>
      <c r="Q128" s="99">
        <f t="shared" ca="1" si="10"/>
        <v>0</v>
      </c>
      <c r="R128" s="39"/>
      <c r="S128" s="97"/>
      <c r="T128" s="97"/>
      <c r="U128" s="40"/>
      <c r="V128" s="93">
        <f t="shared" ca="1" si="7"/>
        <v>100</v>
      </c>
      <c r="W128" s="76" t="str">
        <f ca="1">IF(V128="","",IF(V128=0,Données!$U$6,IF(V128&lt;S128,Données!$U$3,IF(V128&lt;=T128,Données!$U$4,Données!$U$5))))</f>
        <v>Surstockage</v>
      </c>
      <c r="X128" s="38">
        <f t="shared" ca="1" si="8"/>
        <v>1000</v>
      </c>
      <c r="AC128" s="147"/>
    </row>
    <row r="129" spans="1:30" ht="12.75" customHeight="1" x14ac:dyDescent="0.2">
      <c r="A129" s="64" t="str">
        <f>Données!B$6</f>
        <v>FA004</v>
      </c>
      <c r="B129" s="64" t="str">
        <f>Données!$E$6</f>
        <v>FA42</v>
      </c>
      <c r="C129" s="64"/>
      <c r="D129" s="78"/>
      <c r="E129" s="100" t="s">
        <v>1243</v>
      </c>
      <c r="F129" s="57"/>
      <c r="G129" s="57"/>
      <c r="H129" s="49">
        <v>0</v>
      </c>
      <c r="I129" s="10"/>
      <c r="J129" s="11">
        <v>10</v>
      </c>
      <c r="K129" s="38"/>
      <c r="L129" s="93"/>
      <c r="M129" s="38"/>
      <c r="N129" s="88">
        <f ca="1">SommeCouleurFond($AA129:$AD129,2)</f>
        <v>0</v>
      </c>
      <c r="O129" s="99">
        <f t="shared" ca="1" si="9"/>
        <v>0</v>
      </c>
      <c r="P129" s="88">
        <f ca="1">SommeCouleurFond($AA129:$AD129,3)</f>
        <v>0</v>
      </c>
      <c r="Q129" s="99">
        <f t="shared" ca="1" si="10"/>
        <v>0</v>
      </c>
      <c r="R129" s="39"/>
      <c r="S129" s="97"/>
      <c r="T129" s="97"/>
      <c r="U129" s="40"/>
      <c r="V129" s="93">
        <f t="shared" ca="1" si="7"/>
        <v>0</v>
      </c>
      <c r="W129" s="76" t="str">
        <f ca="1">IF(V129="","",IF(V129=0,Données!$U$6,IF(V129&lt;S129,Données!$U$3,IF(V129&lt;=T129,Données!$U$4,Données!$U$5))))</f>
        <v>Sur commande</v>
      </c>
      <c r="X129" s="38">
        <f t="shared" ca="1" si="8"/>
        <v>0</v>
      </c>
      <c r="Y129" s="5"/>
      <c r="Z129" s="5"/>
      <c r="AA129" s="5"/>
      <c r="AB129" s="127"/>
      <c r="AC129" s="146"/>
      <c r="AD129" s="5"/>
    </row>
    <row r="130" spans="1:30" ht="12.75" customHeight="1" x14ac:dyDescent="0.2">
      <c r="A130" s="64" t="str">
        <f>Données!B$6</f>
        <v>FA004</v>
      </c>
      <c r="B130" s="64" t="str">
        <f>Données!$E$6</f>
        <v>FA42</v>
      </c>
      <c r="C130" s="64"/>
      <c r="D130" s="78"/>
      <c r="E130" s="100" t="s">
        <v>1244</v>
      </c>
      <c r="F130" s="57"/>
      <c r="G130" s="57"/>
      <c r="H130" s="49">
        <v>0</v>
      </c>
      <c r="I130" s="10"/>
      <c r="J130" s="11">
        <v>10</v>
      </c>
      <c r="K130" s="38"/>
      <c r="L130" s="93"/>
      <c r="M130" s="38"/>
      <c r="N130" s="88">
        <f ca="1">SommeCouleurFond($AA130:$AD130,2)</f>
        <v>0</v>
      </c>
      <c r="O130" s="99">
        <f t="shared" ca="1" si="9"/>
        <v>0</v>
      </c>
      <c r="P130" s="88">
        <f ca="1">SommeCouleurFond($AA130:$AD130,3)</f>
        <v>0</v>
      </c>
      <c r="Q130" s="99">
        <f t="shared" ca="1" si="10"/>
        <v>0</v>
      </c>
      <c r="R130" s="39"/>
      <c r="S130" s="97"/>
      <c r="T130" s="97"/>
      <c r="U130" s="40"/>
      <c r="V130" s="93">
        <f t="shared" ca="1" si="7"/>
        <v>0</v>
      </c>
      <c r="W130" s="76" t="str">
        <f ca="1">IF(V130="","",IF(V130=0,Données!$U$6,IF(V130&lt;S130,Données!$U$3,IF(V130&lt;=T130,Données!$U$4,Données!$U$5))))</f>
        <v>Sur commande</v>
      </c>
      <c r="X130" s="38">
        <f t="shared" ca="1" si="8"/>
        <v>0</v>
      </c>
      <c r="Y130" s="5"/>
      <c r="Z130" s="5"/>
      <c r="AA130" s="5"/>
      <c r="AB130" s="127"/>
      <c r="AC130" s="146"/>
      <c r="AD130" s="5"/>
    </row>
    <row r="131" spans="1:30" ht="12.75" customHeight="1" x14ac:dyDescent="0.2">
      <c r="A131" s="64" t="str">
        <f>Données!B$6</f>
        <v>FA004</v>
      </c>
      <c r="B131" s="64" t="str">
        <f>Données!$E$6</f>
        <v>FA42</v>
      </c>
      <c r="C131" s="64"/>
      <c r="D131" s="78"/>
      <c r="E131" s="100" t="s">
        <v>1245</v>
      </c>
      <c r="F131" s="57"/>
      <c r="G131" s="57"/>
      <c r="H131" s="49">
        <v>0</v>
      </c>
      <c r="I131" s="10"/>
      <c r="J131" s="11">
        <v>10</v>
      </c>
      <c r="K131" s="38"/>
      <c r="L131" s="93">
        <v>1800</v>
      </c>
      <c r="M131" s="38"/>
      <c r="N131" s="88">
        <f ca="1">SommeCouleurFond($AA131:$AD131,2)</f>
        <v>0</v>
      </c>
      <c r="O131" s="99">
        <f t="shared" ca="1" si="9"/>
        <v>0</v>
      </c>
      <c r="P131" s="88">
        <f ca="1">SommeCouleurFond($AA131:$AD131,3)</f>
        <v>0</v>
      </c>
      <c r="Q131" s="99">
        <f t="shared" ca="1" si="10"/>
        <v>0</v>
      </c>
      <c r="R131" s="39"/>
      <c r="S131" s="97"/>
      <c r="T131" s="97"/>
      <c r="U131" s="40"/>
      <c r="V131" s="93">
        <f t="shared" ca="1" si="7"/>
        <v>1800</v>
      </c>
      <c r="W131" s="76" t="str">
        <f ca="1">IF(V131="","",IF(V131=0,Données!$U$6,IF(V131&lt;S131,Données!$U$3,IF(V131&lt;=T131,Données!$U$4,Données!$U$5))))</f>
        <v>Surstockage</v>
      </c>
      <c r="X131" s="38">
        <f t="shared" ca="1" si="8"/>
        <v>18000</v>
      </c>
      <c r="Y131" s="5"/>
      <c r="Z131" s="5"/>
      <c r="AA131" s="5"/>
      <c r="AB131" s="127"/>
      <c r="AC131" s="146"/>
      <c r="AD131" s="5"/>
    </row>
    <row r="132" spans="1:30" ht="12.75" customHeight="1" x14ac:dyDescent="0.2">
      <c r="A132" s="64" t="str">
        <f>Données!B$6</f>
        <v>FA004</v>
      </c>
      <c r="B132" s="64" t="str">
        <f>Données!$E$6</f>
        <v>FA42</v>
      </c>
      <c r="C132" s="64"/>
      <c r="D132" s="78"/>
      <c r="E132" s="100" t="s">
        <v>1187</v>
      </c>
      <c r="F132" s="57"/>
      <c r="G132" s="57"/>
      <c r="H132" s="49">
        <v>0</v>
      </c>
      <c r="I132" s="10"/>
      <c r="J132" s="11">
        <v>10</v>
      </c>
      <c r="K132" s="38"/>
      <c r="L132" s="93">
        <v>4000</v>
      </c>
      <c r="M132" s="38"/>
      <c r="N132" s="88">
        <f ca="1">SommeCouleurFond($AA132:$AD132,2)</f>
        <v>0</v>
      </c>
      <c r="O132" s="99">
        <f t="shared" ca="1" si="9"/>
        <v>0</v>
      </c>
      <c r="P132" s="88">
        <f ca="1">SommeCouleurFond($AA132:$AD132,3)</f>
        <v>0</v>
      </c>
      <c r="Q132" s="99">
        <f t="shared" ca="1" si="10"/>
        <v>0</v>
      </c>
      <c r="R132" s="39"/>
      <c r="S132" s="97"/>
      <c r="T132" s="97"/>
      <c r="U132" s="40"/>
      <c r="V132" s="93">
        <f t="shared" ca="1" si="7"/>
        <v>4000</v>
      </c>
      <c r="W132" s="76" t="str">
        <f ca="1">IF(V132="","",IF(V132=0,Données!$U$6,IF(V132&lt;S132,Données!$U$3,IF(V132&lt;=T132,Données!$U$4,Données!$U$5))))</f>
        <v>Surstockage</v>
      </c>
      <c r="X132" s="38">
        <f t="shared" ca="1" si="8"/>
        <v>40000</v>
      </c>
      <c r="Y132" s="5"/>
      <c r="Z132" s="5"/>
      <c r="AA132" s="5"/>
      <c r="AB132" s="127"/>
      <c r="AC132" s="146"/>
      <c r="AD132" s="5"/>
    </row>
    <row r="133" spans="1:30" ht="12.75" customHeight="1" x14ac:dyDescent="0.2">
      <c r="A133" s="64" t="str">
        <f>Données!B$6</f>
        <v>FA004</v>
      </c>
      <c r="B133" s="64" t="str">
        <f>Données!$E$6</f>
        <v>FA42</v>
      </c>
      <c r="C133" s="64"/>
      <c r="D133" s="78"/>
      <c r="E133" s="100" t="s">
        <v>1204</v>
      </c>
      <c r="F133" s="57"/>
      <c r="G133" s="57"/>
      <c r="H133" s="49">
        <v>0</v>
      </c>
      <c r="I133" s="10"/>
      <c r="J133" s="11">
        <v>10</v>
      </c>
      <c r="K133" s="38"/>
      <c r="L133" s="93"/>
      <c r="M133" s="38"/>
      <c r="N133" s="88">
        <f ca="1">SommeCouleurFond($AA133:$AD133,2)</f>
        <v>0</v>
      </c>
      <c r="O133" s="99">
        <f t="shared" ca="1" si="9"/>
        <v>0</v>
      </c>
      <c r="P133" s="88">
        <f ca="1">SommeCouleurFond($AA133:$AD133,3)</f>
        <v>0</v>
      </c>
      <c r="Q133" s="99">
        <f t="shared" ca="1" si="10"/>
        <v>0</v>
      </c>
      <c r="R133" s="39"/>
      <c r="S133" s="97"/>
      <c r="T133" s="97"/>
      <c r="U133" s="40"/>
      <c r="V133" s="93">
        <f t="shared" ref="V133:V196" ca="1" si="11">(N133+L133)-P133</f>
        <v>0</v>
      </c>
      <c r="W133" s="76" t="str">
        <f ca="1">IF(V133="","",IF(V133=0,Données!$U$6,IF(V133&lt;S133,Données!$U$3,IF(V133&lt;=T133,Données!$U$4,Données!$U$5))))</f>
        <v>Sur commande</v>
      </c>
      <c r="X133" s="38">
        <f t="shared" ref="X133:X196" ca="1" si="12">IF(J133="","",V133*J133)</f>
        <v>0</v>
      </c>
      <c r="Y133" s="5"/>
      <c r="Z133" s="5"/>
      <c r="AA133" s="5"/>
      <c r="AB133" s="127"/>
      <c r="AC133" s="146"/>
      <c r="AD133" s="5"/>
    </row>
    <row r="134" spans="1:30" ht="12.75" customHeight="1" x14ac:dyDescent="0.2">
      <c r="A134" s="64" t="str">
        <f>Données!B$6</f>
        <v>FA004</v>
      </c>
      <c r="B134" s="64" t="str">
        <f>Données!$E$6</f>
        <v>FA42</v>
      </c>
      <c r="C134" s="64"/>
      <c r="D134" s="78"/>
      <c r="E134" s="100" t="s">
        <v>1203</v>
      </c>
      <c r="F134" s="57"/>
      <c r="G134" s="57"/>
      <c r="H134" s="49">
        <v>0</v>
      </c>
      <c r="I134" s="10"/>
      <c r="J134" s="11">
        <v>10</v>
      </c>
      <c r="K134" s="38"/>
      <c r="L134" s="93"/>
      <c r="M134" s="38"/>
      <c r="N134" s="88">
        <f ca="1">SommeCouleurFond($AA134:$AD134,2)</f>
        <v>0</v>
      </c>
      <c r="O134" s="99">
        <f t="shared" ca="1" si="9"/>
        <v>0</v>
      </c>
      <c r="P134" s="88">
        <f ca="1">SommeCouleurFond($AA134:$AD134,3)</f>
        <v>0</v>
      </c>
      <c r="Q134" s="99">
        <f t="shared" ca="1" si="10"/>
        <v>0</v>
      </c>
      <c r="R134" s="39"/>
      <c r="S134" s="97"/>
      <c r="T134" s="97"/>
      <c r="U134" s="40"/>
      <c r="V134" s="93">
        <f t="shared" ca="1" si="11"/>
        <v>0</v>
      </c>
      <c r="W134" s="76" t="str">
        <f ca="1">IF(V134="","",IF(V134=0,Données!$U$6,IF(V134&lt;S134,Données!$U$3,IF(V134&lt;=T134,Données!$U$4,Données!$U$5))))</f>
        <v>Sur commande</v>
      </c>
      <c r="X134" s="38">
        <f t="shared" ca="1" si="12"/>
        <v>0</v>
      </c>
      <c r="Y134" s="5"/>
      <c r="Z134" s="5"/>
      <c r="AA134" s="5"/>
      <c r="AB134" s="127"/>
      <c r="AC134" s="146"/>
      <c r="AD134" s="5"/>
    </row>
    <row r="135" spans="1:30" ht="12.75" customHeight="1" x14ac:dyDescent="0.2">
      <c r="A135" s="64" t="str">
        <f>Données!B$6</f>
        <v>FA004</v>
      </c>
      <c r="B135" s="64" t="str">
        <f>Données!$E$6</f>
        <v>FA42</v>
      </c>
      <c r="C135" s="64"/>
      <c r="D135" s="78"/>
      <c r="E135" s="100" t="s">
        <v>1285</v>
      </c>
      <c r="F135" s="57"/>
      <c r="G135" s="57"/>
      <c r="H135" s="49">
        <v>0</v>
      </c>
      <c r="I135" s="10"/>
      <c r="J135" s="11">
        <v>10</v>
      </c>
      <c r="K135" s="38"/>
      <c r="L135" s="93">
        <v>1300</v>
      </c>
      <c r="M135" s="38"/>
      <c r="N135" s="88">
        <f ca="1">SommeCouleurFond($AA135:$AD135,2)</f>
        <v>0</v>
      </c>
      <c r="O135" s="99">
        <f t="shared" ca="1" si="9"/>
        <v>0</v>
      </c>
      <c r="P135" s="88">
        <f ca="1">SommeCouleurFond($AA135:$AD135,3)</f>
        <v>0</v>
      </c>
      <c r="Q135" s="99">
        <f t="shared" ca="1" si="10"/>
        <v>0</v>
      </c>
      <c r="R135" s="39"/>
      <c r="S135" s="97"/>
      <c r="T135" s="97"/>
      <c r="U135" s="40"/>
      <c r="V135" s="93">
        <f t="shared" ca="1" si="11"/>
        <v>1300</v>
      </c>
      <c r="W135" s="76" t="str">
        <f ca="1">IF(V135="","",IF(V135=0,Données!$U$6,IF(V135&lt;S135,Données!$U$3,IF(V135&lt;=T135,Données!$U$4,Données!$U$5))))</f>
        <v>Surstockage</v>
      </c>
      <c r="X135" s="38">
        <f t="shared" ca="1" si="12"/>
        <v>13000</v>
      </c>
      <c r="Y135" s="5"/>
      <c r="Z135" s="5"/>
      <c r="AA135" s="5"/>
      <c r="AB135" s="127"/>
      <c r="AC135" s="146"/>
      <c r="AD135" s="5"/>
    </row>
    <row r="136" spans="1:30" ht="12.75" customHeight="1" x14ac:dyDescent="0.2">
      <c r="A136" s="64" t="str">
        <f>Données!B$6</f>
        <v>FA004</v>
      </c>
      <c r="B136" s="64" t="str">
        <f>Données!$E$6</f>
        <v>FA42</v>
      </c>
      <c r="C136" s="64"/>
      <c r="D136" s="78"/>
      <c r="E136" s="100" t="s">
        <v>1188</v>
      </c>
      <c r="F136" s="57"/>
      <c r="G136" s="57"/>
      <c r="H136" s="49">
        <v>0</v>
      </c>
      <c r="I136" s="10"/>
      <c r="J136" s="11">
        <v>10</v>
      </c>
      <c r="K136" s="38"/>
      <c r="L136" s="93"/>
      <c r="M136" s="38"/>
      <c r="N136" s="88">
        <f ca="1">SommeCouleurFond($AA136:$AD136,2)</f>
        <v>0</v>
      </c>
      <c r="O136" s="99">
        <f t="shared" ca="1" si="9"/>
        <v>0</v>
      </c>
      <c r="P136" s="88">
        <f ca="1">SommeCouleurFond($AA136:$AD136,3)</f>
        <v>0</v>
      </c>
      <c r="Q136" s="99">
        <f t="shared" ca="1" si="10"/>
        <v>0</v>
      </c>
      <c r="R136" s="39"/>
      <c r="S136" s="97"/>
      <c r="T136" s="97"/>
      <c r="U136" s="40"/>
      <c r="V136" s="93">
        <f t="shared" ca="1" si="11"/>
        <v>0</v>
      </c>
      <c r="W136" s="76" t="str">
        <f ca="1">IF(V136="","",IF(V136=0,Données!$U$6,IF(V136&lt;S136,Données!$U$3,IF(V136&lt;=T136,Données!$U$4,Données!$U$5))))</f>
        <v>Sur commande</v>
      </c>
      <c r="X136" s="38">
        <f t="shared" ca="1" si="12"/>
        <v>0</v>
      </c>
      <c r="Y136" s="5"/>
      <c r="Z136" s="5"/>
      <c r="AA136" s="5"/>
      <c r="AB136" s="127"/>
      <c r="AC136" s="146"/>
      <c r="AD136" s="5"/>
    </row>
    <row r="137" spans="1:30" ht="12.75" customHeight="1" x14ac:dyDescent="0.2">
      <c r="A137" s="64" t="str">
        <f>Données!B$6</f>
        <v>FA004</v>
      </c>
      <c r="B137" s="64" t="str">
        <f>Données!$E$6</f>
        <v>FA42</v>
      </c>
      <c r="C137" s="64"/>
      <c r="D137" s="78"/>
      <c r="E137" s="100" t="s">
        <v>1189</v>
      </c>
      <c r="F137" s="57"/>
      <c r="G137" s="57"/>
      <c r="H137" s="49">
        <v>0</v>
      </c>
      <c r="I137" s="10"/>
      <c r="J137" s="11">
        <v>10</v>
      </c>
      <c r="K137" s="38"/>
      <c r="L137" s="93"/>
      <c r="M137" s="38"/>
      <c r="N137" s="88">
        <f ca="1">SommeCouleurFond($AA137:$AD137,2)</f>
        <v>0</v>
      </c>
      <c r="O137" s="99">
        <f t="shared" ca="1" si="9"/>
        <v>0</v>
      </c>
      <c r="P137" s="88">
        <f ca="1">SommeCouleurFond($AA137:$AD137,3)</f>
        <v>0</v>
      </c>
      <c r="Q137" s="99">
        <f t="shared" ca="1" si="10"/>
        <v>0</v>
      </c>
      <c r="R137" s="39"/>
      <c r="S137" s="97"/>
      <c r="T137" s="97"/>
      <c r="U137" s="40"/>
      <c r="V137" s="93">
        <f t="shared" ca="1" si="11"/>
        <v>0</v>
      </c>
      <c r="W137" s="76" t="str">
        <f ca="1">IF(V137="","",IF(V137=0,Données!$U$6,IF(V137&lt;S137,Données!$U$3,IF(V137&lt;=T137,Données!$U$4,Données!$U$5))))</f>
        <v>Sur commande</v>
      </c>
      <c r="X137" s="38">
        <f t="shared" ca="1" si="12"/>
        <v>0</v>
      </c>
      <c r="Y137" s="5"/>
      <c r="Z137" s="5"/>
      <c r="AA137" s="5"/>
      <c r="AB137" s="127"/>
      <c r="AC137" s="146"/>
      <c r="AD137" s="5"/>
    </row>
    <row r="138" spans="1:30" ht="12.75" customHeight="1" x14ac:dyDescent="0.2">
      <c r="A138" s="64" t="str">
        <f>Données!B$6</f>
        <v>FA004</v>
      </c>
      <c r="B138" s="64" t="str">
        <f>Données!$E$6</f>
        <v>FA42</v>
      </c>
      <c r="C138" s="64"/>
      <c r="D138" s="78"/>
      <c r="E138" s="100" t="s">
        <v>1190</v>
      </c>
      <c r="F138" s="57"/>
      <c r="G138" s="57"/>
      <c r="H138" s="49">
        <v>0</v>
      </c>
      <c r="I138" s="10"/>
      <c r="J138" s="11">
        <v>10</v>
      </c>
      <c r="K138" s="38"/>
      <c r="L138" s="93"/>
      <c r="M138" s="38"/>
      <c r="N138" s="88">
        <f ca="1">SommeCouleurFond($AA138:$AD138,2)</f>
        <v>0</v>
      </c>
      <c r="O138" s="99">
        <f t="shared" ca="1" si="9"/>
        <v>0</v>
      </c>
      <c r="P138" s="88">
        <f ca="1">SommeCouleurFond($AA138:$AD138,3)</f>
        <v>0</v>
      </c>
      <c r="Q138" s="99">
        <f t="shared" ca="1" si="10"/>
        <v>0</v>
      </c>
      <c r="R138" s="39"/>
      <c r="S138" s="97"/>
      <c r="T138" s="97"/>
      <c r="U138" s="40"/>
      <c r="V138" s="93">
        <f t="shared" ca="1" si="11"/>
        <v>0</v>
      </c>
      <c r="W138" s="76" t="str">
        <f ca="1">IF(V138="","",IF(V138=0,Données!$U$6,IF(V138&lt;S138,Données!$U$3,IF(V138&lt;=T138,Données!$U$4,Données!$U$5))))</f>
        <v>Sur commande</v>
      </c>
      <c r="X138" s="38">
        <f t="shared" ca="1" si="12"/>
        <v>0</v>
      </c>
      <c r="Y138" s="5"/>
      <c r="Z138" s="5"/>
      <c r="AA138" s="5"/>
      <c r="AB138" s="127"/>
      <c r="AC138" s="146"/>
      <c r="AD138" s="5"/>
    </row>
    <row r="139" spans="1:30" ht="12.75" customHeight="1" x14ac:dyDescent="0.2">
      <c r="A139" s="64" t="str">
        <f>Données!B$6</f>
        <v>FA004</v>
      </c>
      <c r="B139" s="64" t="str">
        <f>Données!$E$6</f>
        <v>FA42</v>
      </c>
      <c r="C139" s="64"/>
      <c r="D139" s="78"/>
      <c r="E139" s="100" t="s">
        <v>1201</v>
      </c>
      <c r="F139" s="57"/>
      <c r="G139" s="57"/>
      <c r="H139" s="49">
        <v>0</v>
      </c>
      <c r="I139" s="10"/>
      <c r="J139" s="11">
        <v>10</v>
      </c>
      <c r="K139" s="38"/>
      <c r="L139" s="93"/>
      <c r="M139" s="38"/>
      <c r="N139" s="88">
        <f ca="1">SommeCouleurFond($AA139:$AD139,2)</f>
        <v>0</v>
      </c>
      <c r="O139" s="99">
        <f t="shared" ca="1" si="9"/>
        <v>0</v>
      </c>
      <c r="P139" s="88">
        <f ca="1">SommeCouleurFond($AA139:$AD139,3)</f>
        <v>0</v>
      </c>
      <c r="Q139" s="99">
        <f t="shared" ca="1" si="10"/>
        <v>0</v>
      </c>
      <c r="R139" s="39"/>
      <c r="S139" s="97"/>
      <c r="T139" s="97"/>
      <c r="U139" s="40"/>
      <c r="V139" s="93">
        <f t="shared" ca="1" si="11"/>
        <v>0</v>
      </c>
      <c r="W139" s="76" t="str">
        <f ca="1">IF(V139="","",IF(V139=0,Données!$U$6,IF(V139&lt;S139,Données!$U$3,IF(V139&lt;=T139,Données!$U$4,Données!$U$5))))</f>
        <v>Sur commande</v>
      </c>
      <c r="X139" s="38">
        <f t="shared" ca="1" si="12"/>
        <v>0</v>
      </c>
      <c r="Y139" s="5"/>
      <c r="Z139" s="5"/>
      <c r="AA139" s="5"/>
      <c r="AB139" s="127"/>
      <c r="AC139" s="146"/>
      <c r="AD139" s="5"/>
    </row>
    <row r="140" spans="1:30" ht="12.75" customHeight="1" x14ac:dyDescent="0.2">
      <c r="A140" s="64" t="str">
        <f>Données!B$6</f>
        <v>FA004</v>
      </c>
      <c r="B140" s="64" t="str">
        <f>Données!$E$6</f>
        <v>FA42</v>
      </c>
      <c r="C140" s="64"/>
      <c r="D140" s="78"/>
      <c r="E140" s="100" t="s">
        <v>1200</v>
      </c>
      <c r="F140" s="57"/>
      <c r="G140" s="57"/>
      <c r="H140" s="49">
        <v>0</v>
      </c>
      <c r="I140" s="10"/>
      <c r="J140" s="11">
        <v>10</v>
      </c>
      <c r="K140" s="38"/>
      <c r="L140" s="93">
        <v>3000</v>
      </c>
      <c r="M140" s="38"/>
      <c r="N140" s="88">
        <f ca="1">SommeCouleurFond($AA140:$AD140,2)</f>
        <v>0</v>
      </c>
      <c r="O140" s="99">
        <f t="shared" ca="1" si="9"/>
        <v>0</v>
      </c>
      <c r="P140" s="88">
        <f ca="1">SommeCouleurFond($AA140:$AD140,3)</f>
        <v>0</v>
      </c>
      <c r="Q140" s="99">
        <f t="shared" ca="1" si="10"/>
        <v>0</v>
      </c>
      <c r="R140" s="39"/>
      <c r="S140" s="97"/>
      <c r="T140" s="97"/>
      <c r="U140" s="40"/>
      <c r="V140" s="93">
        <f t="shared" ca="1" si="11"/>
        <v>3000</v>
      </c>
      <c r="W140" s="76" t="str">
        <f ca="1">IF(V140="","",IF(V140=0,Données!$U$6,IF(V140&lt;S140,Données!$U$3,IF(V140&lt;=T140,Données!$U$4,Données!$U$5))))</f>
        <v>Surstockage</v>
      </c>
      <c r="X140" s="38">
        <f t="shared" ca="1" si="12"/>
        <v>30000</v>
      </c>
      <c r="Y140" s="5"/>
      <c r="Z140" s="5"/>
      <c r="AA140" s="5"/>
      <c r="AB140" s="127"/>
      <c r="AC140" s="146"/>
      <c r="AD140" s="5"/>
    </row>
    <row r="141" spans="1:30" ht="12.75" customHeight="1" x14ac:dyDescent="0.2">
      <c r="A141" s="64" t="str">
        <f>Données!B$6</f>
        <v>FA004</v>
      </c>
      <c r="B141" s="64" t="str">
        <f>Données!$E$6</f>
        <v>FA42</v>
      </c>
      <c r="C141" s="64"/>
      <c r="D141" s="78"/>
      <c r="E141" s="100" t="s">
        <v>1284</v>
      </c>
      <c r="F141" s="57"/>
      <c r="G141" s="57"/>
      <c r="H141" s="49">
        <v>0</v>
      </c>
      <c r="I141" s="10"/>
      <c r="J141" s="11">
        <v>10</v>
      </c>
      <c r="K141" s="38"/>
      <c r="L141" s="93"/>
      <c r="M141" s="38"/>
      <c r="N141" s="88">
        <f ca="1">SommeCouleurFond($AA141:$AD141,2)</f>
        <v>0</v>
      </c>
      <c r="O141" s="99">
        <f t="shared" ca="1" si="9"/>
        <v>0</v>
      </c>
      <c r="P141" s="88">
        <f ca="1">SommeCouleurFond($AA141:$AD141,3)</f>
        <v>0</v>
      </c>
      <c r="Q141" s="99">
        <f t="shared" ca="1" si="10"/>
        <v>0</v>
      </c>
      <c r="R141" s="39"/>
      <c r="S141" s="97"/>
      <c r="T141" s="97"/>
      <c r="U141" s="40"/>
      <c r="V141" s="93">
        <f t="shared" ca="1" si="11"/>
        <v>0</v>
      </c>
      <c r="W141" s="76" t="str">
        <f ca="1">IF(V141="","",IF(V141=0,Données!$U$6,IF(V141&lt;S141,Données!$U$3,IF(V141&lt;=T141,Données!$U$4,Données!$U$5))))</f>
        <v>Sur commande</v>
      </c>
      <c r="X141" s="38">
        <f t="shared" ca="1" si="12"/>
        <v>0</v>
      </c>
      <c r="Y141" s="5"/>
      <c r="Z141" s="5"/>
      <c r="AA141" s="5"/>
      <c r="AB141" s="127"/>
      <c r="AC141" s="146"/>
      <c r="AD141" s="5"/>
    </row>
    <row r="142" spans="1:30" ht="12.75" customHeight="1" x14ac:dyDescent="0.2">
      <c r="A142" s="64" t="str">
        <f>Données!B$6</f>
        <v>FA004</v>
      </c>
      <c r="B142" s="64" t="str">
        <f>Données!$E$6</f>
        <v>FA42</v>
      </c>
      <c r="C142" s="64"/>
      <c r="D142" s="78"/>
      <c r="E142" s="100" t="s">
        <v>1205</v>
      </c>
      <c r="F142" s="57"/>
      <c r="G142" s="57"/>
      <c r="H142" s="49">
        <v>0</v>
      </c>
      <c r="I142" s="10"/>
      <c r="J142" s="11">
        <v>10</v>
      </c>
      <c r="K142" s="38"/>
      <c r="L142" s="93"/>
      <c r="M142" s="38"/>
      <c r="N142" s="88">
        <f ca="1">SommeCouleurFond($AA142:$AD142,2)</f>
        <v>0</v>
      </c>
      <c r="O142" s="99">
        <f t="shared" ca="1" si="9"/>
        <v>0</v>
      </c>
      <c r="P142" s="88">
        <f ca="1">SommeCouleurFond($AA142:$AD142,3)</f>
        <v>0</v>
      </c>
      <c r="Q142" s="99">
        <f t="shared" ca="1" si="10"/>
        <v>0</v>
      </c>
      <c r="R142" s="39"/>
      <c r="S142" s="97"/>
      <c r="T142" s="97"/>
      <c r="U142" s="40"/>
      <c r="V142" s="93">
        <f t="shared" ca="1" si="11"/>
        <v>0</v>
      </c>
      <c r="W142" s="76" t="str">
        <f ca="1">IF(V142="","",IF(V142=0,Données!$U$6,IF(V142&lt;S142,Données!$U$3,IF(V142&lt;=T142,Données!$U$4,Données!$U$5))))</f>
        <v>Sur commande</v>
      </c>
      <c r="X142" s="38">
        <f t="shared" ca="1" si="12"/>
        <v>0</v>
      </c>
      <c r="Y142" s="5"/>
      <c r="Z142" s="5"/>
      <c r="AA142" s="5"/>
      <c r="AB142" s="127"/>
      <c r="AC142" s="146"/>
      <c r="AD142" s="5"/>
    </row>
    <row r="143" spans="1:30" ht="12.75" customHeight="1" x14ac:dyDescent="0.2">
      <c r="A143" s="64" t="str">
        <f>Données!B$6</f>
        <v>FA004</v>
      </c>
      <c r="B143" s="64" t="str">
        <f>Données!$E$6</f>
        <v>FA42</v>
      </c>
      <c r="C143" s="64"/>
      <c r="D143" s="78"/>
      <c r="E143" s="100" t="s">
        <v>1199</v>
      </c>
      <c r="F143" s="57"/>
      <c r="G143" s="57"/>
      <c r="H143" s="49">
        <v>0</v>
      </c>
      <c r="I143" s="10"/>
      <c r="J143" s="11">
        <v>10</v>
      </c>
      <c r="K143" s="38"/>
      <c r="L143" s="93"/>
      <c r="M143" s="38"/>
      <c r="N143" s="88">
        <f ca="1">SommeCouleurFond($AA143:$AD143,2)</f>
        <v>0</v>
      </c>
      <c r="O143" s="99">
        <f t="shared" ref="O143:O206" ca="1" si="13">IF(J143="","",J143*N143)</f>
        <v>0</v>
      </c>
      <c r="P143" s="88">
        <f ca="1">SommeCouleurFond($AA143:$AD143,3)</f>
        <v>0</v>
      </c>
      <c r="Q143" s="99">
        <f t="shared" ref="Q143:Q206" ca="1" si="14">IF(J143="","",J143*P143)</f>
        <v>0</v>
      </c>
      <c r="R143" s="39"/>
      <c r="S143" s="97"/>
      <c r="T143" s="97"/>
      <c r="U143" s="40"/>
      <c r="V143" s="93">
        <f t="shared" ca="1" si="11"/>
        <v>0</v>
      </c>
      <c r="W143" s="76" t="str">
        <f ca="1">IF(V143="","",IF(V143=0,Données!$U$6,IF(V143&lt;S143,Données!$U$3,IF(V143&lt;=T143,Données!$U$4,Données!$U$5))))</f>
        <v>Sur commande</v>
      </c>
      <c r="X143" s="38">
        <f t="shared" ca="1" si="12"/>
        <v>0</v>
      </c>
      <c r="Y143" s="5"/>
      <c r="Z143" s="5"/>
      <c r="AA143" s="5"/>
      <c r="AB143" s="127"/>
      <c r="AC143" s="146"/>
      <c r="AD143" s="5"/>
    </row>
    <row r="144" spans="1:30" ht="12.75" customHeight="1" x14ac:dyDescent="0.2">
      <c r="A144" s="64" t="str">
        <f>Données!B$6</f>
        <v>FA004</v>
      </c>
      <c r="B144" s="64" t="str">
        <f>Données!$E$6</f>
        <v>FA42</v>
      </c>
      <c r="C144" s="64"/>
      <c r="D144" s="78"/>
      <c r="E144" s="100" t="s">
        <v>1198</v>
      </c>
      <c r="F144" s="57"/>
      <c r="G144" s="57"/>
      <c r="H144" s="49">
        <v>0</v>
      </c>
      <c r="I144" s="10"/>
      <c r="J144" s="11">
        <v>10</v>
      </c>
      <c r="K144" s="38"/>
      <c r="L144" s="93"/>
      <c r="M144" s="38"/>
      <c r="N144" s="88">
        <f ca="1">SommeCouleurFond($AA144:$AD144,2)</f>
        <v>0</v>
      </c>
      <c r="O144" s="99">
        <f t="shared" ca="1" si="13"/>
        <v>0</v>
      </c>
      <c r="P144" s="88">
        <f ca="1">SommeCouleurFond($AA144:$AD144,3)</f>
        <v>0</v>
      </c>
      <c r="Q144" s="99">
        <f t="shared" ca="1" si="14"/>
        <v>0</v>
      </c>
      <c r="R144" s="39"/>
      <c r="S144" s="97"/>
      <c r="T144" s="97"/>
      <c r="U144" s="40"/>
      <c r="V144" s="93">
        <f t="shared" ca="1" si="11"/>
        <v>0</v>
      </c>
      <c r="W144" s="76" t="str">
        <f ca="1">IF(V144="","",IF(V144=0,Données!$U$6,IF(V144&lt;S144,Données!$U$3,IF(V144&lt;=T144,Données!$U$4,Données!$U$5))))</f>
        <v>Sur commande</v>
      </c>
      <c r="X144" s="38">
        <f t="shared" ca="1" si="12"/>
        <v>0</v>
      </c>
      <c r="Y144" s="5"/>
      <c r="Z144" s="5"/>
      <c r="AA144" s="5"/>
      <c r="AB144" s="127"/>
      <c r="AC144" s="146"/>
      <c r="AD144" s="5"/>
    </row>
    <row r="145" spans="1:30" ht="12.75" customHeight="1" x14ac:dyDescent="0.2">
      <c r="A145" s="64" t="str">
        <f>Données!B$6</f>
        <v>FA004</v>
      </c>
      <c r="B145" s="64" t="str">
        <f>Données!$E$6</f>
        <v>FA42</v>
      </c>
      <c r="C145" s="64"/>
      <c r="D145" s="78"/>
      <c r="E145" s="100" t="s">
        <v>1196</v>
      </c>
      <c r="F145" s="57"/>
      <c r="G145" s="57"/>
      <c r="H145" s="49">
        <v>0</v>
      </c>
      <c r="I145" s="10"/>
      <c r="J145" s="11">
        <v>10</v>
      </c>
      <c r="K145" s="38"/>
      <c r="L145" s="93"/>
      <c r="M145" s="38"/>
      <c r="N145" s="88">
        <f ca="1">SommeCouleurFond($AA145:$AD145,2)</f>
        <v>0</v>
      </c>
      <c r="O145" s="99">
        <f t="shared" ca="1" si="13"/>
        <v>0</v>
      </c>
      <c r="P145" s="88">
        <f ca="1">SommeCouleurFond($AA145:$AD145,3)</f>
        <v>0</v>
      </c>
      <c r="Q145" s="99">
        <f t="shared" ca="1" si="14"/>
        <v>0</v>
      </c>
      <c r="R145" s="39"/>
      <c r="S145" s="97"/>
      <c r="T145" s="97"/>
      <c r="U145" s="40"/>
      <c r="V145" s="93">
        <f t="shared" ca="1" si="11"/>
        <v>0</v>
      </c>
      <c r="W145" s="76" t="str">
        <f ca="1">IF(V145="","",IF(V145=0,Données!$U$6,IF(V145&lt;S145,Données!$U$3,IF(V145&lt;=T145,Données!$U$4,Données!$U$5))))</f>
        <v>Sur commande</v>
      </c>
      <c r="X145" s="38">
        <f t="shared" ca="1" si="12"/>
        <v>0</v>
      </c>
      <c r="Y145" s="5"/>
      <c r="Z145" s="5"/>
      <c r="AA145" s="5"/>
      <c r="AB145" s="127"/>
      <c r="AC145" s="146"/>
      <c r="AD145" s="5"/>
    </row>
    <row r="146" spans="1:30" ht="12.75" customHeight="1" x14ac:dyDescent="0.2">
      <c r="A146" s="64" t="str">
        <f>Données!B$6</f>
        <v>FA004</v>
      </c>
      <c r="B146" s="64" t="str">
        <f>Données!$E$6</f>
        <v>FA42</v>
      </c>
      <c r="C146" s="64"/>
      <c r="D146" s="78"/>
      <c r="E146" s="100" t="s">
        <v>1197</v>
      </c>
      <c r="F146" s="57"/>
      <c r="G146" s="57"/>
      <c r="H146" s="49">
        <v>0</v>
      </c>
      <c r="I146" s="10"/>
      <c r="J146" s="11">
        <v>10</v>
      </c>
      <c r="K146" s="38"/>
      <c r="L146" s="93"/>
      <c r="M146" s="38"/>
      <c r="N146" s="88">
        <f ca="1">SommeCouleurFond($AA146:$AD146,2)</f>
        <v>0</v>
      </c>
      <c r="O146" s="99">
        <f t="shared" ca="1" si="13"/>
        <v>0</v>
      </c>
      <c r="P146" s="88">
        <f ca="1">SommeCouleurFond($AA146:$AD146,3)</f>
        <v>0</v>
      </c>
      <c r="Q146" s="99">
        <f t="shared" ca="1" si="14"/>
        <v>0</v>
      </c>
      <c r="R146" s="39"/>
      <c r="S146" s="97"/>
      <c r="T146" s="97"/>
      <c r="U146" s="40"/>
      <c r="V146" s="93">
        <f t="shared" ca="1" si="11"/>
        <v>0</v>
      </c>
      <c r="W146" s="76" t="str">
        <f ca="1">IF(V146="","",IF(V146=0,Données!$U$6,IF(V146&lt;S146,Données!$U$3,IF(V146&lt;=T146,Données!$U$4,Données!$U$5))))</f>
        <v>Sur commande</v>
      </c>
      <c r="X146" s="38">
        <f t="shared" ca="1" si="12"/>
        <v>0</v>
      </c>
      <c r="Y146" s="5"/>
      <c r="Z146" s="5"/>
      <c r="AA146" s="5"/>
      <c r="AB146" s="127"/>
      <c r="AC146" s="146"/>
      <c r="AD146" s="5"/>
    </row>
    <row r="147" spans="1:30" ht="12.75" customHeight="1" x14ac:dyDescent="0.2">
      <c r="A147" s="64" t="str">
        <f>Données!B$6</f>
        <v>FA004</v>
      </c>
      <c r="B147" s="64" t="str">
        <f>Données!$E$6</f>
        <v>FA42</v>
      </c>
      <c r="C147" s="64"/>
      <c r="D147" s="78"/>
      <c r="E147" s="100" t="s">
        <v>1195</v>
      </c>
      <c r="F147" s="57"/>
      <c r="G147" s="57"/>
      <c r="H147" s="49">
        <v>0</v>
      </c>
      <c r="I147" s="10"/>
      <c r="J147" s="11">
        <v>10</v>
      </c>
      <c r="K147" s="38"/>
      <c r="L147" s="93">
        <v>800</v>
      </c>
      <c r="M147" s="38"/>
      <c r="N147" s="88">
        <f ca="1">SommeCouleurFond($AA147:$AD147,2)</f>
        <v>0</v>
      </c>
      <c r="O147" s="99">
        <f t="shared" ca="1" si="13"/>
        <v>0</v>
      </c>
      <c r="P147" s="88">
        <f ca="1">SommeCouleurFond($AA147:$AD147,3)</f>
        <v>0</v>
      </c>
      <c r="Q147" s="99">
        <f t="shared" ca="1" si="14"/>
        <v>0</v>
      </c>
      <c r="R147" s="39"/>
      <c r="S147" s="97"/>
      <c r="T147" s="97"/>
      <c r="U147" s="40"/>
      <c r="V147" s="93">
        <f t="shared" ca="1" si="11"/>
        <v>800</v>
      </c>
      <c r="W147" s="76" t="str">
        <f ca="1">IF(V147="","",IF(V147=0,Données!$U$6,IF(V147&lt;S147,Données!$U$3,IF(V147&lt;=T147,Données!$U$4,Données!$U$5))))</f>
        <v>Surstockage</v>
      </c>
      <c r="X147" s="38">
        <f t="shared" ca="1" si="12"/>
        <v>8000</v>
      </c>
      <c r="Y147" s="5"/>
      <c r="Z147" s="5"/>
      <c r="AA147" s="5"/>
      <c r="AB147" s="127"/>
      <c r="AC147" s="146"/>
      <c r="AD147" s="5"/>
    </row>
    <row r="148" spans="1:30" ht="12.75" customHeight="1" x14ac:dyDescent="0.2">
      <c r="A148" s="64" t="str">
        <f>Données!B$6</f>
        <v>FA004</v>
      </c>
      <c r="B148" s="64" t="str">
        <f>Données!$E$6</f>
        <v>FA42</v>
      </c>
      <c r="C148" s="64"/>
      <c r="D148" s="78"/>
      <c r="E148" s="100" t="s">
        <v>1194</v>
      </c>
      <c r="F148" s="57"/>
      <c r="G148" s="57"/>
      <c r="H148" s="49">
        <v>0</v>
      </c>
      <c r="I148" s="10"/>
      <c r="J148" s="11">
        <v>10</v>
      </c>
      <c r="K148" s="38"/>
      <c r="L148" s="93"/>
      <c r="M148" s="38"/>
      <c r="N148" s="88">
        <f ca="1">SommeCouleurFond($AA148:$AD148,2)</f>
        <v>0</v>
      </c>
      <c r="O148" s="99">
        <f t="shared" ca="1" si="13"/>
        <v>0</v>
      </c>
      <c r="P148" s="88">
        <f ca="1">SommeCouleurFond($AA148:$AD148,3)</f>
        <v>0</v>
      </c>
      <c r="Q148" s="99">
        <f t="shared" ca="1" si="14"/>
        <v>0</v>
      </c>
      <c r="R148" s="39"/>
      <c r="S148" s="97"/>
      <c r="T148" s="97"/>
      <c r="U148" s="40"/>
      <c r="V148" s="93">
        <f t="shared" ca="1" si="11"/>
        <v>0</v>
      </c>
      <c r="W148" s="76" t="str">
        <f ca="1">IF(V148="","",IF(V148=0,Données!$U$6,IF(V148&lt;S148,Données!$U$3,IF(V148&lt;=T148,Données!$U$4,Données!$U$5))))</f>
        <v>Sur commande</v>
      </c>
      <c r="X148" s="38">
        <f t="shared" ca="1" si="12"/>
        <v>0</v>
      </c>
      <c r="Y148" s="5"/>
      <c r="Z148" s="5"/>
      <c r="AA148" s="5"/>
      <c r="AB148" s="127"/>
      <c r="AC148" s="146"/>
      <c r="AD148" s="5"/>
    </row>
    <row r="149" spans="1:30" ht="12.75" customHeight="1" x14ac:dyDescent="0.2">
      <c r="A149" s="64" t="str">
        <f>Données!B$6</f>
        <v>FA004</v>
      </c>
      <c r="B149" s="64" t="str">
        <f>Données!$E$6</f>
        <v>FA42</v>
      </c>
      <c r="C149" s="64"/>
      <c r="D149" s="78"/>
      <c r="E149" s="100" t="s">
        <v>1193</v>
      </c>
      <c r="F149" s="57"/>
      <c r="G149" s="57"/>
      <c r="H149" s="49">
        <v>0</v>
      </c>
      <c r="I149" s="10"/>
      <c r="J149" s="11">
        <v>10</v>
      </c>
      <c r="K149" s="38"/>
      <c r="L149" s="93"/>
      <c r="M149" s="38"/>
      <c r="N149" s="88">
        <f ca="1">SommeCouleurFond($AA149:$AD149,2)</f>
        <v>0</v>
      </c>
      <c r="O149" s="99">
        <f t="shared" ca="1" si="13"/>
        <v>0</v>
      </c>
      <c r="P149" s="88">
        <f ca="1">SommeCouleurFond($AA149:$AD149,3)</f>
        <v>0</v>
      </c>
      <c r="Q149" s="99">
        <f t="shared" ca="1" si="14"/>
        <v>0</v>
      </c>
      <c r="R149" s="39"/>
      <c r="S149" s="97"/>
      <c r="T149" s="97"/>
      <c r="U149" s="40"/>
      <c r="V149" s="93">
        <f t="shared" ca="1" si="11"/>
        <v>0</v>
      </c>
      <c r="W149" s="76" t="str">
        <f ca="1">IF(V149="","",IF(V149=0,Données!$U$6,IF(V149&lt;S149,Données!$U$3,IF(V149&lt;=T149,Données!$U$4,Données!$U$5))))</f>
        <v>Sur commande</v>
      </c>
      <c r="X149" s="38">
        <f t="shared" ca="1" si="12"/>
        <v>0</v>
      </c>
      <c r="Y149" s="5"/>
      <c r="Z149" s="5"/>
      <c r="AA149" s="5"/>
      <c r="AB149" s="127"/>
      <c r="AC149" s="146"/>
      <c r="AD149" s="5"/>
    </row>
    <row r="150" spans="1:30" ht="12.75" customHeight="1" x14ac:dyDescent="0.2">
      <c r="A150" s="64" t="str">
        <f>Données!B$6</f>
        <v>FA004</v>
      </c>
      <c r="B150" s="64" t="str">
        <f>Données!$E$6</f>
        <v>FA42</v>
      </c>
      <c r="C150" s="64"/>
      <c r="D150" s="78"/>
      <c r="E150" s="100" t="s">
        <v>1192</v>
      </c>
      <c r="F150" s="57"/>
      <c r="G150" s="57"/>
      <c r="H150" s="49">
        <v>0</v>
      </c>
      <c r="I150" s="10"/>
      <c r="J150" s="11">
        <v>10</v>
      </c>
      <c r="K150" s="38"/>
      <c r="L150" s="93"/>
      <c r="M150" s="38"/>
      <c r="N150" s="88">
        <f ca="1">SommeCouleurFond($AA150:$AD150,2)</f>
        <v>0</v>
      </c>
      <c r="O150" s="99">
        <f t="shared" ca="1" si="13"/>
        <v>0</v>
      </c>
      <c r="P150" s="88">
        <f ca="1">SommeCouleurFond($AA150:$AD150,3)</f>
        <v>0</v>
      </c>
      <c r="Q150" s="99">
        <f t="shared" ca="1" si="14"/>
        <v>0</v>
      </c>
      <c r="R150" s="39"/>
      <c r="S150" s="97"/>
      <c r="T150" s="97"/>
      <c r="U150" s="40"/>
      <c r="V150" s="93">
        <f t="shared" ca="1" si="11"/>
        <v>0</v>
      </c>
      <c r="W150" s="76" t="str">
        <f ca="1">IF(V150="","",IF(V150=0,Données!$U$6,IF(V150&lt;S150,Données!$U$3,IF(V150&lt;=T150,Données!$U$4,Données!$U$5))))</f>
        <v>Sur commande</v>
      </c>
      <c r="X150" s="38">
        <f t="shared" ca="1" si="12"/>
        <v>0</v>
      </c>
      <c r="Y150" s="5"/>
      <c r="Z150" s="5"/>
      <c r="AA150" s="5"/>
      <c r="AB150" s="127"/>
      <c r="AC150" s="146"/>
      <c r="AD150" s="5"/>
    </row>
    <row r="151" spans="1:30" ht="12.75" customHeight="1" x14ac:dyDescent="0.2">
      <c r="A151" s="64" t="str">
        <f>Données!B$6</f>
        <v>FA004</v>
      </c>
      <c r="B151" s="64" t="str">
        <f>Données!$E$6</f>
        <v>FA42</v>
      </c>
      <c r="C151" s="64"/>
      <c r="D151" s="78"/>
      <c r="E151" s="100" t="s">
        <v>1202</v>
      </c>
      <c r="F151" s="57"/>
      <c r="G151" s="57"/>
      <c r="H151" s="49">
        <v>0</v>
      </c>
      <c r="I151" s="10"/>
      <c r="J151" s="11">
        <v>10</v>
      </c>
      <c r="K151" s="38"/>
      <c r="L151" s="93"/>
      <c r="M151" s="38"/>
      <c r="N151" s="88">
        <f ca="1">SommeCouleurFond($AA151:$AD151,2)</f>
        <v>0</v>
      </c>
      <c r="O151" s="99">
        <f t="shared" ca="1" si="13"/>
        <v>0</v>
      </c>
      <c r="P151" s="88">
        <f ca="1">SommeCouleurFond($AA151:$AD151,3)</f>
        <v>0</v>
      </c>
      <c r="Q151" s="99">
        <f t="shared" ca="1" si="14"/>
        <v>0</v>
      </c>
      <c r="R151" s="39"/>
      <c r="S151" s="97"/>
      <c r="T151" s="97"/>
      <c r="U151" s="40"/>
      <c r="V151" s="93">
        <f t="shared" ca="1" si="11"/>
        <v>0</v>
      </c>
      <c r="W151" s="76" t="str">
        <f ca="1">IF(V151="","",IF(V151=0,Données!$U$6,IF(V151&lt;S151,Données!$U$3,IF(V151&lt;=T151,Données!$U$4,Données!$U$5))))</f>
        <v>Sur commande</v>
      </c>
      <c r="X151" s="38">
        <f t="shared" ca="1" si="12"/>
        <v>0</v>
      </c>
      <c r="Y151" s="5"/>
      <c r="Z151" s="5"/>
      <c r="AA151" s="5"/>
      <c r="AB151" s="127"/>
      <c r="AC151" s="146"/>
      <c r="AD151" s="5"/>
    </row>
    <row r="152" spans="1:30" ht="12.75" customHeight="1" x14ac:dyDescent="0.2">
      <c r="A152" s="64" t="str">
        <f>Données!B$6</f>
        <v>FA004</v>
      </c>
      <c r="B152" s="64" t="str">
        <f>Données!$E$6</f>
        <v>FA42</v>
      </c>
      <c r="C152" s="64"/>
      <c r="D152" s="78"/>
      <c r="E152" s="100" t="s">
        <v>1191</v>
      </c>
      <c r="F152" s="57"/>
      <c r="G152" s="57"/>
      <c r="H152" s="49">
        <v>0</v>
      </c>
      <c r="I152" s="10"/>
      <c r="J152" s="11">
        <v>10</v>
      </c>
      <c r="K152" s="38"/>
      <c r="L152" s="93"/>
      <c r="M152" s="38"/>
      <c r="N152" s="88">
        <f ca="1">SommeCouleurFond($AA152:$AD152,2)</f>
        <v>0</v>
      </c>
      <c r="O152" s="99">
        <f t="shared" ca="1" si="13"/>
        <v>0</v>
      </c>
      <c r="P152" s="88">
        <f ca="1">SommeCouleurFond($AA152:$AD152,3)</f>
        <v>0</v>
      </c>
      <c r="Q152" s="99">
        <f t="shared" ca="1" si="14"/>
        <v>0</v>
      </c>
      <c r="R152" s="39"/>
      <c r="S152" s="97"/>
      <c r="T152" s="97"/>
      <c r="U152" s="40"/>
      <c r="V152" s="93">
        <f t="shared" ca="1" si="11"/>
        <v>0</v>
      </c>
      <c r="W152" s="76" t="str">
        <f ca="1">IF(V152="","",IF(V152=0,Données!$U$6,IF(V152&lt;S152,Données!$U$3,IF(V152&lt;=T152,Données!$U$4,Données!$U$5))))</f>
        <v>Sur commande</v>
      </c>
      <c r="X152" s="38">
        <f t="shared" ca="1" si="12"/>
        <v>0</v>
      </c>
      <c r="Y152" s="5"/>
      <c r="Z152" s="5"/>
      <c r="AA152" s="5"/>
      <c r="AB152" s="127"/>
      <c r="AC152" s="146"/>
      <c r="AD152" s="5"/>
    </row>
    <row r="153" spans="1:30" ht="12.75" customHeight="1" x14ac:dyDescent="0.2">
      <c r="A153" s="64" t="str">
        <f>Données!B$6</f>
        <v>FA004</v>
      </c>
      <c r="B153" s="64" t="str">
        <f>Données!$F$6</f>
        <v>FA43</v>
      </c>
      <c r="C153" s="102" t="s">
        <v>1230</v>
      </c>
      <c r="D153" s="101" t="str">
        <f>Données!$M$10</f>
        <v>F0008</v>
      </c>
      <c r="E153" s="100" t="s">
        <v>1212</v>
      </c>
      <c r="F153" s="57"/>
      <c r="G153" s="57" t="s">
        <v>1242</v>
      </c>
      <c r="H153" s="49">
        <v>0</v>
      </c>
      <c r="I153" s="10">
        <v>1</v>
      </c>
      <c r="J153" s="11">
        <v>10</v>
      </c>
      <c r="K153" s="38"/>
      <c r="L153" s="93"/>
      <c r="M153" s="38"/>
      <c r="N153" s="88">
        <f ca="1">SommeCouleurFond($AA153:$AD153,2)</f>
        <v>0</v>
      </c>
      <c r="O153" s="99">
        <f t="shared" ca="1" si="13"/>
        <v>0</v>
      </c>
      <c r="P153" s="88">
        <f ca="1">SommeCouleurFond($AA153:$AD153,3)</f>
        <v>0</v>
      </c>
      <c r="Q153" s="99">
        <f t="shared" ca="1" si="14"/>
        <v>0</v>
      </c>
      <c r="R153" s="39"/>
      <c r="S153" s="97"/>
      <c r="T153" s="97"/>
      <c r="U153" s="40"/>
      <c r="V153" s="93">
        <f t="shared" ca="1" si="11"/>
        <v>0</v>
      </c>
      <c r="W153" s="76" t="str">
        <f ca="1">IF(V153="","",IF(V153=0,Données!$U$6,IF(V153&lt;S153,Données!$U$3,IF(V153&lt;=T153,Données!$U$4,Données!$U$5))))</f>
        <v>Sur commande</v>
      </c>
      <c r="X153" s="38">
        <f t="shared" ca="1" si="12"/>
        <v>0</v>
      </c>
      <c r="Y153" s="5"/>
      <c r="Z153" s="5"/>
      <c r="AA153" s="5"/>
      <c r="AB153" s="127"/>
      <c r="AC153" s="146"/>
      <c r="AD153" s="5"/>
    </row>
    <row r="154" spans="1:30" ht="12.75" customHeight="1" x14ac:dyDescent="0.2">
      <c r="A154" s="64" t="str">
        <f>Données!B$6</f>
        <v>FA004</v>
      </c>
      <c r="B154" s="64" t="str">
        <f>Données!$F$6</f>
        <v>FA43</v>
      </c>
      <c r="C154" s="102" t="s">
        <v>1231</v>
      </c>
      <c r="D154" s="101" t="str">
        <f>Données!$M$10</f>
        <v>F0008</v>
      </c>
      <c r="E154" s="100" t="s">
        <v>1213</v>
      </c>
      <c r="F154" s="57"/>
      <c r="G154" s="57" t="s">
        <v>1242</v>
      </c>
      <c r="H154" s="49">
        <v>0</v>
      </c>
      <c r="I154" s="10">
        <v>1</v>
      </c>
      <c r="J154" s="11">
        <v>10</v>
      </c>
      <c r="K154" s="38"/>
      <c r="L154" s="93"/>
      <c r="M154" s="38"/>
      <c r="N154" s="88">
        <f ca="1">SommeCouleurFond($AA154:$AD154,2)</f>
        <v>0</v>
      </c>
      <c r="O154" s="99">
        <f t="shared" ca="1" si="13"/>
        <v>0</v>
      </c>
      <c r="P154" s="88">
        <f ca="1">SommeCouleurFond($AA154:$AD154,3)</f>
        <v>0</v>
      </c>
      <c r="Q154" s="99">
        <f t="shared" ca="1" si="14"/>
        <v>0</v>
      </c>
      <c r="R154" s="39"/>
      <c r="S154" s="97"/>
      <c r="T154" s="97"/>
      <c r="U154" s="40"/>
      <c r="V154" s="93">
        <f t="shared" ca="1" si="11"/>
        <v>0</v>
      </c>
      <c r="W154" s="76" t="str">
        <f ca="1">IF(V154="","",IF(V154=0,Données!$U$6,IF(V154&lt;S154,Données!$U$3,IF(V154&lt;=T154,Données!$U$4,Données!$U$5))))</f>
        <v>Sur commande</v>
      </c>
      <c r="X154" s="38">
        <f t="shared" ca="1" si="12"/>
        <v>0</v>
      </c>
      <c r="Y154" s="5"/>
      <c r="Z154" s="5"/>
      <c r="AA154" s="5"/>
      <c r="AB154" s="127"/>
      <c r="AC154" s="146"/>
      <c r="AD154" s="5"/>
    </row>
    <row r="155" spans="1:30" ht="12.75" customHeight="1" x14ac:dyDescent="0.2">
      <c r="A155" s="64" t="str">
        <f>Données!B$6</f>
        <v>FA004</v>
      </c>
      <c r="B155" s="64" t="str">
        <f>Données!$F$6</f>
        <v>FA43</v>
      </c>
      <c r="C155" s="102" t="s">
        <v>1232</v>
      </c>
      <c r="D155" s="101" t="str">
        <f>Données!$M$10</f>
        <v>F0008</v>
      </c>
      <c r="E155" s="100" t="s">
        <v>1214</v>
      </c>
      <c r="F155" s="57"/>
      <c r="G155" s="57" t="s">
        <v>1242</v>
      </c>
      <c r="H155" s="49">
        <v>0</v>
      </c>
      <c r="I155" s="10">
        <v>1</v>
      </c>
      <c r="J155" s="11">
        <v>10</v>
      </c>
      <c r="K155" s="38"/>
      <c r="L155" s="93"/>
      <c r="M155" s="38"/>
      <c r="N155" s="88">
        <f ca="1">SommeCouleurFond($AA155:$AD155,2)</f>
        <v>0</v>
      </c>
      <c r="O155" s="99">
        <f t="shared" ca="1" si="13"/>
        <v>0</v>
      </c>
      <c r="P155" s="88">
        <f ca="1">SommeCouleurFond($AA155:$AD155,3)</f>
        <v>0</v>
      </c>
      <c r="Q155" s="99">
        <f t="shared" ca="1" si="14"/>
        <v>0</v>
      </c>
      <c r="R155" s="39"/>
      <c r="S155" s="97"/>
      <c r="T155" s="97"/>
      <c r="U155" s="40"/>
      <c r="V155" s="93">
        <f t="shared" ca="1" si="11"/>
        <v>0</v>
      </c>
      <c r="W155" s="76" t="str">
        <f ca="1">IF(V155="","",IF(V155=0,Données!$U$6,IF(V155&lt;S155,Données!$U$3,IF(V155&lt;=T155,Données!$U$4,Données!$U$5))))</f>
        <v>Sur commande</v>
      </c>
      <c r="X155" s="38">
        <f t="shared" ca="1" si="12"/>
        <v>0</v>
      </c>
      <c r="Y155" s="5"/>
      <c r="Z155" s="5"/>
      <c r="AA155" s="5"/>
      <c r="AB155" s="127"/>
      <c r="AC155" s="146"/>
      <c r="AD155" s="5"/>
    </row>
    <row r="156" spans="1:30" ht="12.75" customHeight="1" x14ac:dyDescent="0.2">
      <c r="A156" s="64" t="str">
        <f>Données!B$6</f>
        <v>FA004</v>
      </c>
      <c r="B156" s="64" t="str">
        <f>Données!$F$6</f>
        <v>FA43</v>
      </c>
      <c r="C156" s="102" t="s">
        <v>1233</v>
      </c>
      <c r="D156" s="101" t="str">
        <f>Données!$M$10</f>
        <v>F0008</v>
      </c>
      <c r="E156" s="100" t="s">
        <v>1215</v>
      </c>
      <c r="F156" s="57"/>
      <c r="G156" s="57" t="s">
        <v>1242</v>
      </c>
      <c r="H156" s="49">
        <v>0</v>
      </c>
      <c r="I156" s="10">
        <v>1</v>
      </c>
      <c r="J156" s="11">
        <v>10</v>
      </c>
      <c r="K156" s="38"/>
      <c r="L156" s="93"/>
      <c r="M156" s="38"/>
      <c r="N156" s="88">
        <f ca="1">SommeCouleurFond($AA156:$AD156,2)</f>
        <v>0</v>
      </c>
      <c r="O156" s="99">
        <f t="shared" ca="1" si="13"/>
        <v>0</v>
      </c>
      <c r="P156" s="88">
        <f ca="1">SommeCouleurFond($AA156:$AD156,3)</f>
        <v>0</v>
      </c>
      <c r="Q156" s="99">
        <f t="shared" ca="1" si="14"/>
        <v>0</v>
      </c>
      <c r="R156" s="39"/>
      <c r="S156" s="97"/>
      <c r="T156" s="97"/>
      <c r="U156" s="40"/>
      <c r="V156" s="93">
        <f t="shared" ca="1" si="11"/>
        <v>0</v>
      </c>
      <c r="W156" s="76" t="str">
        <f ca="1">IF(V156="","",IF(V156=0,Données!$U$6,IF(V156&lt;S156,Données!$U$3,IF(V156&lt;=T156,Données!$U$4,Données!$U$5))))</f>
        <v>Sur commande</v>
      </c>
      <c r="X156" s="38">
        <f t="shared" ca="1" si="12"/>
        <v>0</v>
      </c>
      <c r="Y156" s="5"/>
      <c r="Z156" s="5"/>
      <c r="AA156" s="5"/>
      <c r="AB156" s="127"/>
      <c r="AC156" s="146"/>
      <c r="AD156" s="5"/>
    </row>
    <row r="157" spans="1:30" ht="12.75" customHeight="1" x14ac:dyDescent="0.2">
      <c r="A157" s="64" t="str">
        <f>Données!B$6</f>
        <v>FA004</v>
      </c>
      <c r="B157" s="64" t="str">
        <f>Données!$F$6</f>
        <v>FA43</v>
      </c>
      <c r="C157" s="102" t="s">
        <v>1234</v>
      </c>
      <c r="D157" s="101" t="str">
        <f>Données!$M$10</f>
        <v>F0008</v>
      </c>
      <c r="E157" s="100" t="s">
        <v>1216</v>
      </c>
      <c r="F157" s="57"/>
      <c r="G157" s="57" t="s">
        <v>1242</v>
      </c>
      <c r="H157" s="49">
        <v>0</v>
      </c>
      <c r="I157" s="10">
        <v>1</v>
      </c>
      <c r="J157" s="11">
        <v>10</v>
      </c>
      <c r="K157" s="38"/>
      <c r="L157" s="93"/>
      <c r="M157" s="38"/>
      <c r="N157" s="88">
        <f ca="1">SommeCouleurFond($AA157:$AD157,2)</f>
        <v>0</v>
      </c>
      <c r="O157" s="99">
        <f t="shared" ca="1" si="13"/>
        <v>0</v>
      </c>
      <c r="P157" s="88">
        <f ca="1">SommeCouleurFond($AA157:$AD157,3)</f>
        <v>0</v>
      </c>
      <c r="Q157" s="99">
        <f t="shared" ca="1" si="14"/>
        <v>0</v>
      </c>
      <c r="R157" s="39"/>
      <c r="S157" s="97"/>
      <c r="T157" s="97"/>
      <c r="U157" s="40"/>
      <c r="V157" s="93">
        <f t="shared" ca="1" si="11"/>
        <v>0</v>
      </c>
      <c r="W157" s="76" t="str">
        <f ca="1">IF(V157="","",IF(V157=0,Données!$U$6,IF(V157&lt;S157,Données!$U$3,IF(V157&lt;=T157,Données!$U$4,Données!$U$5))))</f>
        <v>Sur commande</v>
      </c>
      <c r="X157" s="38">
        <f t="shared" ca="1" si="12"/>
        <v>0</v>
      </c>
      <c r="Y157" s="5"/>
      <c r="Z157" s="5"/>
      <c r="AA157" s="5"/>
      <c r="AB157" s="127"/>
      <c r="AC157" s="146"/>
      <c r="AD157" s="5"/>
    </row>
    <row r="158" spans="1:30" ht="12.75" customHeight="1" x14ac:dyDescent="0.2">
      <c r="A158" s="64" t="str">
        <f>Données!B$6</f>
        <v>FA004</v>
      </c>
      <c r="B158" s="64" t="str">
        <f>Données!$F$6</f>
        <v>FA43</v>
      </c>
      <c r="C158" s="102" t="s">
        <v>1226</v>
      </c>
      <c r="D158" s="101" t="str">
        <f>Données!$M$10</f>
        <v>F0008</v>
      </c>
      <c r="E158" s="100" t="s">
        <v>1207</v>
      </c>
      <c r="F158" s="57"/>
      <c r="G158" s="57" t="s">
        <v>1242</v>
      </c>
      <c r="H158" s="49">
        <v>0</v>
      </c>
      <c r="I158" s="10">
        <v>1</v>
      </c>
      <c r="J158" s="11">
        <v>10</v>
      </c>
      <c r="K158" s="38"/>
      <c r="L158" s="93"/>
      <c r="M158" s="38"/>
      <c r="N158" s="88">
        <f ca="1">SommeCouleurFond($AA158:$AD158,2)</f>
        <v>0</v>
      </c>
      <c r="O158" s="99">
        <f t="shared" ca="1" si="13"/>
        <v>0</v>
      </c>
      <c r="P158" s="88">
        <f ca="1">SommeCouleurFond($AA158:$AD158,3)</f>
        <v>0</v>
      </c>
      <c r="Q158" s="99">
        <f t="shared" ca="1" si="14"/>
        <v>0</v>
      </c>
      <c r="R158" s="39"/>
      <c r="S158" s="97"/>
      <c r="T158" s="97"/>
      <c r="U158" s="40"/>
      <c r="V158" s="93">
        <f t="shared" ca="1" si="11"/>
        <v>0</v>
      </c>
      <c r="W158" s="76" t="str">
        <f ca="1">IF(V158="","",IF(V158=0,Données!$U$6,IF(V158&lt;S158,Données!$U$3,IF(V158&lt;=T158,Données!$U$4,Données!$U$5))))</f>
        <v>Sur commande</v>
      </c>
      <c r="X158" s="38">
        <f t="shared" ca="1" si="12"/>
        <v>0</v>
      </c>
      <c r="Y158" s="5"/>
      <c r="Z158" s="5"/>
      <c r="AA158" s="5"/>
      <c r="AB158" s="127"/>
      <c r="AC158" s="146"/>
      <c r="AD158" s="5"/>
    </row>
    <row r="159" spans="1:30" ht="12.75" customHeight="1" x14ac:dyDescent="0.2">
      <c r="A159" s="64" t="str">
        <f>Données!B$6</f>
        <v>FA004</v>
      </c>
      <c r="B159" s="64" t="str">
        <f>Données!$F$6</f>
        <v>FA43</v>
      </c>
      <c r="C159" s="102" t="s">
        <v>1225</v>
      </c>
      <c r="D159" s="101" t="str">
        <f>Données!$M$10</f>
        <v>F0008</v>
      </c>
      <c r="E159" s="100" t="s">
        <v>1208</v>
      </c>
      <c r="F159" s="57"/>
      <c r="G159" s="57" t="s">
        <v>1242</v>
      </c>
      <c r="H159" s="49">
        <v>0</v>
      </c>
      <c r="I159" s="10">
        <v>1</v>
      </c>
      <c r="J159" s="11">
        <v>10</v>
      </c>
      <c r="K159" s="38"/>
      <c r="L159" s="93"/>
      <c r="M159" s="38"/>
      <c r="N159" s="88">
        <f ca="1">SommeCouleurFond($AA159:$AD159,2)</f>
        <v>0</v>
      </c>
      <c r="O159" s="99">
        <f t="shared" ca="1" si="13"/>
        <v>0</v>
      </c>
      <c r="P159" s="88">
        <f ca="1">SommeCouleurFond($AA159:$AD159,3)</f>
        <v>0</v>
      </c>
      <c r="Q159" s="99">
        <f t="shared" ca="1" si="14"/>
        <v>0</v>
      </c>
      <c r="R159" s="39"/>
      <c r="S159" s="97"/>
      <c r="T159" s="97"/>
      <c r="U159" s="40"/>
      <c r="V159" s="93">
        <f t="shared" ca="1" si="11"/>
        <v>0</v>
      </c>
      <c r="W159" s="76" t="str">
        <f ca="1">IF(V159="","",IF(V159=0,Données!$U$6,IF(V159&lt;S159,Données!$U$3,IF(V159&lt;=T159,Données!$U$4,Données!$U$5))))</f>
        <v>Sur commande</v>
      </c>
      <c r="X159" s="38">
        <f t="shared" ca="1" si="12"/>
        <v>0</v>
      </c>
      <c r="Y159" s="5"/>
      <c r="Z159" s="5"/>
      <c r="AA159" s="5"/>
      <c r="AB159" s="127"/>
      <c r="AC159" s="146"/>
      <c r="AD159" s="5"/>
    </row>
    <row r="160" spans="1:30" ht="12.75" customHeight="1" x14ac:dyDescent="0.2">
      <c r="A160" s="64" t="str">
        <f>Données!B$6</f>
        <v>FA004</v>
      </c>
      <c r="B160" s="64" t="str">
        <f>Données!$F$6</f>
        <v>FA43</v>
      </c>
      <c r="C160" s="102" t="s">
        <v>1227</v>
      </c>
      <c r="D160" s="101" t="str">
        <f>Données!$M$10</f>
        <v>F0008</v>
      </c>
      <c r="E160" s="100" t="s">
        <v>1209</v>
      </c>
      <c r="F160" s="57"/>
      <c r="G160" s="57" t="s">
        <v>1242</v>
      </c>
      <c r="H160" s="49">
        <v>0</v>
      </c>
      <c r="I160" s="10">
        <v>1</v>
      </c>
      <c r="J160" s="11">
        <v>10</v>
      </c>
      <c r="K160" s="38"/>
      <c r="L160" s="93"/>
      <c r="M160" s="38"/>
      <c r="N160" s="88">
        <f ca="1">SommeCouleurFond($AA160:$AD160,2)</f>
        <v>0</v>
      </c>
      <c r="O160" s="99">
        <f t="shared" ca="1" si="13"/>
        <v>0</v>
      </c>
      <c r="P160" s="88">
        <f ca="1">SommeCouleurFond($AA160:$AD160,3)</f>
        <v>0</v>
      </c>
      <c r="Q160" s="99">
        <f t="shared" ca="1" si="14"/>
        <v>0</v>
      </c>
      <c r="R160" s="39"/>
      <c r="S160" s="97"/>
      <c r="T160" s="97"/>
      <c r="U160" s="40"/>
      <c r="V160" s="93">
        <f t="shared" ca="1" si="11"/>
        <v>0</v>
      </c>
      <c r="W160" s="76" t="str">
        <f ca="1">IF(V160="","",IF(V160=0,Données!$U$6,IF(V160&lt;S160,Données!$U$3,IF(V160&lt;=T160,Données!$U$4,Données!$U$5))))</f>
        <v>Sur commande</v>
      </c>
      <c r="X160" s="38">
        <f t="shared" ca="1" si="12"/>
        <v>0</v>
      </c>
      <c r="Y160" s="5"/>
      <c r="Z160" s="5"/>
      <c r="AA160" s="5"/>
      <c r="AB160" s="127"/>
      <c r="AC160" s="146"/>
      <c r="AD160" s="5"/>
    </row>
    <row r="161" spans="1:30" ht="12.75" customHeight="1" x14ac:dyDescent="0.2">
      <c r="A161" s="64" t="str">
        <f>Données!B$6</f>
        <v>FA004</v>
      </c>
      <c r="B161" s="64" t="str">
        <f>Données!$F$6</f>
        <v>FA43</v>
      </c>
      <c r="C161" s="102" t="s">
        <v>1228</v>
      </c>
      <c r="D161" s="101" t="str">
        <f>Données!$M$10</f>
        <v>F0008</v>
      </c>
      <c r="E161" s="100" t="s">
        <v>1210</v>
      </c>
      <c r="F161" s="57"/>
      <c r="G161" s="57" t="s">
        <v>1242</v>
      </c>
      <c r="H161" s="49">
        <v>0</v>
      </c>
      <c r="I161" s="10">
        <v>1</v>
      </c>
      <c r="J161" s="11">
        <v>10</v>
      </c>
      <c r="K161" s="38"/>
      <c r="L161" s="93"/>
      <c r="M161" s="38"/>
      <c r="N161" s="88">
        <f ca="1">SommeCouleurFond($AA161:$AD161,2)</f>
        <v>0</v>
      </c>
      <c r="O161" s="99">
        <f t="shared" ca="1" si="13"/>
        <v>0</v>
      </c>
      <c r="P161" s="88">
        <f ca="1">SommeCouleurFond($AA161:$AD161,3)</f>
        <v>0</v>
      </c>
      <c r="Q161" s="99">
        <f t="shared" ca="1" si="14"/>
        <v>0</v>
      </c>
      <c r="R161" s="39"/>
      <c r="S161" s="97"/>
      <c r="T161" s="97"/>
      <c r="U161" s="40"/>
      <c r="V161" s="93">
        <f t="shared" ca="1" si="11"/>
        <v>0</v>
      </c>
      <c r="W161" s="76" t="str">
        <f ca="1">IF(V161="","",IF(V161=0,Données!$U$6,IF(V161&lt;S161,Données!$U$3,IF(V161&lt;=T161,Données!$U$4,Données!$U$5))))</f>
        <v>Sur commande</v>
      </c>
      <c r="X161" s="38">
        <f t="shared" ca="1" si="12"/>
        <v>0</v>
      </c>
      <c r="Y161" s="5"/>
      <c r="Z161" s="5"/>
      <c r="AA161" s="5"/>
      <c r="AB161" s="127"/>
      <c r="AC161" s="146"/>
      <c r="AD161" s="5"/>
    </row>
    <row r="162" spans="1:30" ht="12.75" customHeight="1" x14ac:dyDescent="0.2">
      <c r="A162" s="64" t="str">
        <f>Données!B$6</f>
        <v>FA004</v>
      </c>
      <c r="B162" s="64" t="str">
        <f>Données!$F$6</f>
        <v>FA43</v>
      </c>
      <c r="C162" s="102" t="s">
        <v>1229</v>
      </c>
      <c r="D162" s="101" t="str">
        <f>Données!$M$10</f>
        <v>F0008</v>
      </c>
      <c r="E162" s="100" t="s">
        <v>1211</v>
      </c>
      <c r="F162" s="57"/>
      <c r="G162" s="57" t="s">
        <v>1242</v>
      </c>
      <c r="H162" s="49">
        <v>0</v>
      </c>
      <c r="I162" s="10">
        <v>1</v>
      </c>
      <c r="J162" s="11">
        <v>10</v>
      </c>
      <c r="K162" s="38"/>
      <c r="L162" s="93"/>
      <c r="M162" s="38"/>
      <c r="N162" s="88">
        <f ca="1">SommeCouleurFond($AA162:$AD162,2)</f>
        <v>0</v>
      </c>
      <c r="O162" s="99">
        <f t="shared" ca="1" si="13"/>
        <v>0</v>
      </c>
      <c r="P162" s="88">
        <f ca="1">SommeCouleurFond($AA162:$AD162,3)</f>
        <v>0</v>
      </c>
      <c r="Q162" s="99">
        <f t="shared" ca="1" si="14"/>
        <v>0</v>
      </c>
      <c r="R162" s="39"/>
      <c r="S162" s="97"/>
      <c r="T162" s="97"/>
      <c r="U162" s="40"/>
      <c r="V162" s="93">
        <f t="shared" ca="1" si="11"/>
        <v>0</v>
      </c>
      <c r="W162" s="76" t="str">
        <f ca="1">IF(V162="","",IF(V162=0,Données!$U$6,IF(V162&lt;S162,Données!$U$3,IF(V162&lt;=T162,Données!$U$4,Données!$U$5))))</f>
        <v>Sur commande</v>
      </c>
      <c r="X162" s="38">
        <f t="shared" ca="1" si="12"/>
        <v>0</v>
      </c>
      <c r="Y162" s="5"/>
      <c r="Z162" s="5"/>
      <c r="AA162" s="5"/>
      <c r="AB162" s="127"/>
      <c r="AC162" s="146"/>
      <c r="AD162" s="5"/>
    </row>
    <row r="163" spans="1:30" ht="12.75" customHeight="1" x14ac:dyDescent="0.2">
      <c r="A163" s="64" t="str">
        <f>Données!B$6</f>
        <v>FA004</v>
      </c>
      <c r="B163" s="64" t="str">
        <f>Données!$F$6</f>
        <v>FA43</v>
      </c>
      <c r="C163" s="102" t="s">
        <v>1224</v>
      </c>
      <c r="D163" s="101" t="str">
        <f>Données!$M$10</f>
        <v>F0008</v>
      </c>
      <c r="E163" s="100" t="s">
        <v>1206</v>
      </c>
      <c r="F163" s="57"/>
      <c r="G163" s="57" t="s">
        <v>1242</v>
      </c>
      <c r="H163" s="49">
        <v>0</v>
      </c>
      <c r="I163" s="10">
        <v>1</v>
      </c>
      <c r="J163" s="11">
        <v>10</v>
      </c>
      <c r="K163" s="38"/>
      <c r="L163" s="93"/>
      <c r="M163" s="38"/>
      <c r="N163" s="88">
        <f ca="1">SommeCouleurFond($AA163:$AD163,2)</f>
        <v>0</v>
      </c>
      <c r="O163" s="99">
        <f t="shared" ca="1" si="13"/>
        <v>0</v>
      </c>
      <c r="P163" s="88">
        <f ca="1">SommeCouleurFond($AA163:$AD163,3)</f>
        <v>0</v>
      </c>
      <c r="Q163" s="99">
        <f t="shared" ca="1" si="14"/>
        <v>0</v>
      </c>
      <c r="R163" s="39"/>
      <c r="S163" s="97"/>
      <c r="T163" s="97"/>
      <c r="U163" s="40"/>
      <c r="V163" s="93">
        <f t="shared" ca="1" si="11"/>
        <v>0</v>
      </c>
      <c r="W163" s="76" t="str">
        <f ca="1">IF(V163="","",IF(V163=0,Données!$U$6,IF(V163&lt;S163,Données!$U$3,IF(V163&lt;=T163,Données!$U$4,Données!$U$5))))</f>
        <v>Sur commande</v>
      </c>
      <c r="X163" s="38">
        <f t="shared" ca="1" si="12"/>
        <v>0</v>
      </c>
      <c r="Y163" s="5"/>
      <c r="Z163" s="5"/>
      <c r="AA163" s="5"/>
      <c r="AB163" s="127"/>
      <c r="AC163" s="146"/>
      <c r="AD163" s="5"/>
    </row>
    <row r="164" spans="1:30" ht="12.75" customHeight="1" x14ac:dyDescent="0.2">
      <c r="A164" s="64" t="str">
        <f>Données!B$6</f>
        <v>FA004</v>
      </c>
      <c r="B164" s="64" t="str">
        <f>Données!$F$6</f>
        <v>FA43</v>
      </c>
      <c r="C164" s="102" t="s">
        <v>1236</v>
      </c>
      <c r="D164" s="101" t="str">
        <f>Données!$M$10</f>
        <v>F0008</v>
      </c>
      <c r="E164" s="100" t="s">
        <v>1218</v>
      </c>
      <c r="F164" s="57"/>
      <c r="G164" s="57" t="s">
        <v>1242</v>
      </c>
      <c r="H164" s="49">
        <v>0</v>
      </c>
      <c r="I164" s="10">
        <v>1</v>
      </c>
      <c r="J164" s="11">
        <v>10</v>
      </c>
      <c r="K164" s="38"/>
      <c r="L164" s="93"/>
      <c r="M164" s="38"/>
      <c r="N164" s="88">
        <f ca="1">SommeCouleurFond($AA164:$AD164,2)</f>
        <v>0</v>
      </c>
      <c r="O164" s="99">
        <f t="shared" ca="1" si="13"/>
        <v>0</v>
      </c>
      <c r="P164" s="88">
        <f ca="1">SommeCouleurFond($AA164:$AD164,3)</f>
        <v>0</v>
      </c>
      <c r="Q164" s="99">
        <f t="shared" ca="1" si="14"/>
        <v>0</v>
      </c>
      <c r="R164" s="39"/>
      <c r="S164" s="97"/>
      <c r="T164" s="97"/>
      <c r="U164" s="40"/>
      <c r="V164" s="93">
        <f t="shared" ca="1" si="11"/>
        <v>0</v>
      </c>
      <c r="W164" s="76" t="str">
        <f ca="1">IF(V164="","",IF(V164=0,Données!$U$6,IF(V164&lt;S164,Données!$U$3,IF(V164&lt;=T164,Données!$U$4,Données!$U$5))))</f>
        <v>Sur commande</v>
      </c>
      <c r="X164" s="38">
        <f t="shared" ca="1" si="12"/>
        <v>0</v>
      </c>
      <c r="Y164" s="5"/>
      <c r="Z164" s="5"/>
      <c r="AA164" s="5"/>
      <c r="AB164" s="127"/>
      <c r="AC164" s="146"/>
      <c r="AD164" s="5"/>
    </row>
    <row r="165" spans="1:30" ht="12.75" customHeight="1" x14ac:dyDescent="0.2">
      <c r="A165" s="64" t="str">
        <f>Données!B$6</f>
        <v>FA004</v>
      </c>
      <c r="B165" s="64" t="str">
        <f>Données!$F$6</f>
        <v>FA43</v>
      </c>
      <c r="C165" s="102" t="s">
        <v>1237</v>
      </c>
      <c r="D165" s="101" t="str">
        <f>Données!$M$10</f>
        <v>F0008</v>
      </c>
      <c r="E165" s="100" t="s">
        <v>1219</v>
      </c>
      <c r="F165" s="57"/>
      <c r="G165" s="57" t="s">
        <v>1242</v>
      </c>
      <c r="H165" s="49">
        <v>0</v>
      </c>
      <c r="I165" s="10">
        <v>1</v>
      </c>
      <c r="J165" s="11">
        <v>10</v>
      </c>
      <c r="K165" s="38"/>
      <c r="L165" s="93"/>
      <c r="M165" s="38"/>
      <c r="N165" s="88">
        <f ca="1">SommeCouleurFond($AA165:$AD165,2)</f>
        <v>0</v>
      </c>
      <c r="O165" s="99">
        <f t="shared" ca="1" si="13"/>
        <v>0</v>
      </c>
      <c r="P165" s="88">
        <f ca="1">SommeCouleurFond($AA165:$AD165,3)</f>
        <v>0</v>
      </c>
      <c r="Q165" s="99">
        <f t="shared" ca="1" si="14"/>
        <v>0</v>
      </c>
      <c r="R165" s="39"/>
      <c r="S165" s="97"/>
      <c r="T165" s="97"/>
      <c r="U165" s="40"/>
      <c r="V165" s="93">
        <f t="shared" ca="1" si="11"/>
        <v>0</v>
      </c>
      <c r="W165" s="76" t="str">
        <f ca="1">IF(V165="","",IF(V165=0,Données!$U$6,IF(V165&lt;S165,Données!$U$3,IF(V165&lt;=T165,Données!$U$4,Données!$U$5))))</f>
        <v>Sur commande</v>
      </c>
      <c r="X165" s="38">
        <f t="shared" ca="1" si="12"/>
        <v>0</v>
      </c>
      <c r="Y165" s="5"/>
      <c r="Z165" s="5"/>
      <c r="AA165" s="5"/>
      <c r="AB165" s="127"/>
      <c r="AC165" s="146"/>
      <c r="AD165" s="5"/>
    </row>
    <row r="166" spans="1:30" ht="12.75" customHeight="1" x14ac:dyDescent="0.2">
      <c r="A166" s="64" t="str">
        <f>Données!B$6</f>
        <v>FA004</v>
      </c>
      <c r="B166" s="64" t="str">
        <f>Données!$F$6</f>
        <v>FA43</v>
      </c>
      <c r="C166" s="102" t="s">
        <v>1238</v>
      </c>
      <c r="D166" s="101" t="str">
        <f>Données!$M$10</f>
        <v>F0008</v>
      </c>
      <c r="E166" s="100" t="s">
        <v>1220</v>
      </c>
      <c r="F166" s="57"/>
      <c r="G166" s="57" t="s">
        <v>1242</v>
      </c>
      <c r="H166" s="49">
        <v>0</v>
      </c>
      <c r="I166" s="10">
        <v>1</v>
      </c>
      <c r="J166" s="11">
        <v>10</v>
      </c>
      <c r="K166" s="38"/>
      <c r="L166" s="93"/>
      <c r="M166" s="38"/>
      <c r="N166" s="88">
        <f ca="1">SommeCouleurFond($AA166:$AD166,2)</f>
        <v>0</v>
      </c>
      <c r="O166" s="99">
        <f t="shared" ca="1" si="13"/>
        <v>0</v>
      </c>
      <c r="P166" s="88">
        <f ca="1">SommeCouleurFond($AA166:$AD166,3)</f>
        <v>0</v>
      </c>
      <c r="Q166" s="99">
        <f t="shared" ca="1" si="14"/>
        <v>0</v>
      </c>
      <c r="R166" s="39"/>
      <c r="S166" s="97"/>
      <c r="T166" s="97"/>
      <c r="U166" s="40"/>
      <c r="V166" s="93">
        <f t="shared" ca="1" si="11"/>
        <v>0</v>
      </c>
      <c r="W166" s="76" t="str">
        <f ca="1">IF(V166="","",IF(V166=0,Données!$U$6,IF(V166&lt;S166,Données!$U$3,IF(V166&lt;=T166,Données!$U$4,Données!$U$5))))</f>
        <v>Sur commande</v>
      </c>
      <c r="X166" s="38">
        <f t="shared" ca="1" si="12"/>
        <v>0</v>
      </c>
      <c r="Y166" s="5"/>
      <c r="Z166" s="5"/>
      <c r="AA166" s="5"/>
      <c r="AB166" s="127"/>
      <c r="AC166" s="146"/>
      <c r="AD166" s="5"/>
    </row>
    <row r="167" spans="1:30" ht="12.75" customHeight="1" x14ac:dyDescent="0.2">
      <c r="A167" s="64" t="str">
        <f>Données!B$6</f>
        <v>FA004</v>
      </c>
      <c r="B167" s="64" t="str">
        <f>Données!$F$6</f>
        <v>FA43</v>
      </c>
      <c r="C167" s="102" t="s">
        <v>1239</v>
      </c>
      <c r="D167" s="101" t="str">
        <f>Données!$M$10</f>
        <v>F0008</v>
      </c>
      <c r="E167" s="100" t="s">
        <v>1221</v>
      </c>
      <c r="F167" s="57"/>
      <c r="G167" s="57" t="s">
        <v>1242</v>
      </c>
      <c r="H167" s="49">
        <v>0</v>
      </c>
      <c r="I167" s="10">
        <v>1</v>
      </c>
      <c r="J167" s="11">
        <v>10</v>
      </c>
      <c r="K167" s="38"/>
      <c r="L167" s="93"/>
      <c r="M167" s="38"/>
      <c r="N167" s="88">
        <f ca="1">SommeCouleurFond($AA167:$AD167,2)</f>
        <v>0</v>
      </c>
      <c r="O167" s="99">
        <f t="shared" ca="1" si="13"/>
        <v>0</v>
      </c>
      <c r="P167" s="88">
        <f ca="1">SommeCouleurFond($AA167:$AD167,3)</f>
        <v>0</v>
      </c>
      <c r="Q167" s="99">
        <f t="shared" ca="1" si="14"/>
        <v>0</v>
      </c>
      <c r="R167" s="39"/>
      <c r="S167" s="97"/>
      <c r="T167" s="97"/>
      <c r="U167" s="40"/>
      <c r="V167" s="93">
        <f t="shared" ca="1" si="11"/>
        <v>0</v>
      </c>
      <c r="W167" s="76" t="str">
        <f ca="1">IF(V167="","",IF(V167=0,Données!$U$6,IF(V167&lt;S167,Données!$U$3,IF(V167&lt;=T167,Données!$U$4,Données!$U$5))))</f>
        <v>Sur commande</v>
      </c>
      <c r="X167" s="38">
        <f t="shared" ca="1" si="12"/>
        <v>0</v>
      </c>
      <c r="Y167" s="5"/>
      <c r="Z167" s="5"/>
      <c r="AA167" s="5"/>
      <c r="AB167" s="127"/>
      <c r="AC167" s="146"/>
      <c r="AD167" s="5"/>
    </row>
    <row r="168" spans="1:30" ht="12.75" customHeight="1" x14ac:dyDescent="0.2">
      <c r="A168" s="64" t="str">
        <f>Données!B$6</f>
        <v>FA004</v>
      </c>
      <c r="B168" s="64" t="str">
        <f>Données!$F$6</f>
        <v>FA43</v>
      </c>
      <c r="C168" s="102" t="s">
        <v>1240</v>
      </c>
      <c r="D168" s="101" t="str">
        <f>Données!$M$10</f>
        <v>F0008</v>
      </c>
      <c r="E168" s="100" t="s">
        <v>1222</v>
      </c>
      <c r="F168" s="57"/>
      <c r="G168" s="57" t="s">
        <v>1242</v>
      </c>
      <c r="H168" s="49">
        <v>0</v>
      </c>
      <c r="I168" s="10">
        <v>1</v>
      </c>
      <c r="J168" s="11">
        <v>10</v>
      </c>
      <c r="K168" s="38"/>
      <c r="L168" s="93"/>
      <c r="M168" s="38"/>
      <c r="N168" s="88">
        <f ca="1">SommeCouleurFond($AA168:$AD168,2)</f>
        <v>0</v>
      </c>
      <c r="O168" s="99">
        <f t="shared" ca="1" si="13"/>
        <v>0</v>
      </c>
      <c r="P168" s="88">
        <f ca="1">SommeCouleurFond($AA168:$AD168,3)</f>
        <v>0</v>
      </c>
      <c r="Q168" s="99">
        <f t="shared" ca="1" si="14"/>
        <v>0</v>
      </c>
      <c r="R168" s="39"/>
      <c r="S168" s="97"/>
      <c r="T168" s="97"/>
      <c r="U168" s="40"/>
      <c r="V168" s="93">
        <f t="shared" ca="1" si="11"/>
        <v>0</v>
      </c>
      <c r="W168" s="76" t="str">
        <f ca="1">IF(V168="","",IF(V168=0,Données!$U$6,IF(V168&lt;S168,Données!$U$3,IF(V168&lt;=T168,Données!$U$4,Données!$U$5))))</f>
        <v>Sur commande</v>
      </c>
      <c r="X168" s="38">
        <f t="shared" ca="1" si="12"/>
        <v>0</v>
      </c>
      <c r="Y168" s="5"/>
      <c r="Z168" s="5"/>
      <c r="AA168" s="5"/>
      <c r="AB168" s="127"/>
      <c r="AC168" s="146"/>
      <c r="AD168" s="5"/>
    </row>
    <row r="169" spans="1:30" ht="12.75" customHeight="1" x14ac:dyDescent="0.2">
      <c r="A169" s="64" t="str">
        <f>Données!B$6</f>
        <v>FA004</v>
      </c>
      <c r="B169" s="64" t="str">
        <f>Données!$F$6</f>
        <v>FA43</v>
      </c>
      <c r="C169" s="102" t="s">
        <v>1241</v>
      </c>
      <c r="D169" s="101" t="str">
        <f>Données!$M$10</f>
        <v>F0008</v>
      </c>
      <c r="E169" s="100" t="s">
        <v>1223</v>
      </c>
      <c r="F169" s="57"/>
      <c r="G169" s="57" t="s">
        <v>1242</v>
      </c>
      <c r="H169" s="49">
        <v>0</v>
      </c>
      <c r="I169" s="10">
        <v>1</v>
      </c>
      <c r="J169" s="11">
        <v>10</v>
      </c>
      <c r="K169" s="38"/>
      <c r="L169" s="93"/>
      <c r="M169" s="38"/>
      <c r="N169" s="88">
        <f ca="1">SommeCouleurFond($AA169:$AD169,2)</f>
        <v>0</v>
      </c>
      <c r="O169" s="99">
        <f t="shared" ca="1" si="13"/>
        <v>0</v>
      </c>
      <c r="P169" s="88">
        <f ca="1">SommeCouleurFond($AA169:$AD169,3)</f>
        <v>0</v>
      </c>
      <c r="Q169" s="99">
        <f t="shared" ca="1" si="14"/>
        <v>0</v>
      </c>
      <c r="R169" s="39"/>
      <c r="S169" s="97"/>
      <c r="T169" s="97"/>
      <c r="U169" s="40"/>
      <c r="V169" s="93">
        <f t="shared" ca="1" si="11"/>
        <v>0</v>
      </c>
      <c r="W169" s="76" t="str">
        <f ca="1">IF(V169="","",IF(V169=0,Données!$U$6,IF(V169&lt;S169,Données!$U$3,IF(V169&lt;=T169,Données!$U$4,Données!$U$5))))</f>
        <v>Sur commande</v>
      </c>
      <c r="X169" s="38">
        <f t="shared" ca="1" si="12"/>
        <v>0</v>
      </c>
      <c r="Y169" s="5"/>
      <c r="Z169" s="5"/>
      <c r="AA169" s="5"/>
      <c r="AB169" s="127"/>
      <c r="AC169" s="146"/>
      <c r="AD169" s="5"/>
    </row>
    <row r="170" spans="1:30" ht="12.75" customHeight="1" x14ac:dyDescent="0.2">
      <c r="A170" s="64" t="str">
        <f>Données!B$6</f>
        <v>FA004</v>
      </c>
      <c r="B170" s="64" t="str">
        <f>Données!$F$6</f>
        <v>FA43</v>
      </c>
      <c r="C170" s="102" t="s">
        <v>1235</v>
      </c>
      <c r="D170" s="101" t="str">
        <f>Données!$M$10</f>
        <v>F0008</v>
      </c>
      <c r="E170" s="100" t="s">
        <v>1217</v>
      </c>
      <c r="F170" s="57"/>
      <c r="G170" s="57" t="s">
        <v>1242</v>
      </c>
      <c r="H170" s="49">
        <v>0</v>
      </c>
      <c r="I170" s="10">
        <v>1</v>
      </c>
      <c r="J170" s="11">
        <v>10</v>
      </c>
      <c r="K170" s="38"/>
      <c r="L170" s="93"/>
      <c r="M170" s="38"/>
      <c r="N170" s="88">
        <f ca="1">SommeCouleurFond($AA170:$AD170,2)</f>
        <v>0</v>
      </c>
      <c r="O170" s="99">
        <f t="shared" ca="1" si="13"/>
        <v>0</v>
      </c>
      <c r="P170" s="88">
        <f ca="1">SommeCouleurFond($AA170:$AD170,3)</f>
        <v>0</v>
      </c>
      <c r="Q170" s="99">
        <f t="shared" ca="1" si="14"/>
        <v>0</v>
      </c>
      <c r="R170" s="39"/>
      <c r="S170" s="97"/>
      <c r="T170" s="97"/>
      <c r="U170" s="40"/>
      <c r="V170" s="93">
        <f t="shared" ca="1" si="11"/>
        <v>0</v>
      </c>
      <c r="W170" s="76" t="str">
        <f ca="1">IF(V170="","",IF(V170=0,Données!$U$6,IF(V170&lt;S170,Données!$U$3,IF(V170&lt;=T170,Données!$U$4,Données!$U$5))))</f>
        <v>Sur commande</v>
      </c>
      <c r="X170" s="38">
        <f t="shared" ca="1" si="12"/>
        <v>0</v>
      </c>
      <c r="Y170" s="5"/>
      <c r="Z170" s="5"/>
      <c r="AA170" s="5"/>
      <c r="AB170" s="127"/>
      <c r="AC170" s="146"/>
      <c r="AD170" s="5"/>
    </row>
    <row r="171" spans="1:30" ht="12.75" customHeight="1" x14ac:dyDescent="0.2">
      <c r="A171" s="64" t="str">
        <f>Données!B$6</f>
        <v>FA004</v>
      </c>
      <c r="B171" s="64" t="str">
        <f>Données!$G$6</f>
        <v>FA44</v>
      </c>
      <c r="C171" s="4" t="s">
        <v>1276</v>
      </c>
      <c r="D171" s="101" t="str">
        <f>Données!$M$8</f>
        <v>F0006</v>
      </c>
      <c r="E171" s="100" t="s">
        <v>1283</v>
      </c>
      <c r="F171" s="57"/>
      <c r="G171" s="57" t="s">
        <v>30</v>
      </c>
      <c r="H171" s="49">
        <v>0</v>
      </c>
      <c r="I171" s="10">
        <v>1</v>
      </c>
      <c r="J171" s="11">
        <v>10</v>
      </c>
      <c r="K171" s="38"/>
      <c r="L171" s="93"/>
      <c r="M171" s="38"/>
      <c r="N171" s="88">
        <f ca="1">SommeCouleurFond($AA171:$AD171,2)</f>
        <v>0</v>
      </c>
      <c r="O171" s="99">
        <f t="shared" ca="1" si="13"/>
        <v>0</v>
      </c>
      <c r="P171" s="88">
        <f ca="1">SommeCouleurFond($AA171:$AD171,3)</f>
        <v>0</v>
      </c>
      <c r="Q171" s="99">
        <f t="shared" ca="1" si="14"/>
        <v>0</v>
      </c>
      <c r="R171" s="39"/>
      <c r="S171" s="97"/>
      <c r="T171" s="97"/>
      <c r="U171" s="40"/>
      <c r="V171" s="93">
        <f t="shared" ca="1" si="11"/>
        <v>0</v>
      </c>
      <c r="W171" s="76" t="str">
        <f ca="1">IF(V171="","",IF(V171=0,Données!$U$6,IF(V171&lt;S171,Données!$U$3,IF(V171&lt;=T171,Données!$U$4,Données!$U$5))))</f>
        <v>Sur commande</v>
      </c>
      <c r="X171" s="38">
        <f t="shared" ca="1" si="12"/>
        <v>0</v>
      </c>
      <c r="Y171" s="5"/>
      <c r="Z171" s="5"/>
      <c r="AA171" s="5"/>
      <c r="AB171" s="127"/>
      <c r="AC171" s="146"/>
      <c r="AD171" s="5"/>
    </row>
    <row r="172" spans="1:30" ht="12.75" customHeight="1" x14ac:dyDescent="0.2">
      <c r="A172" s="64" t="str">
        <f>Données!B$6</f>
        <v>FA004</v>
      </c>
      <c r="B172" s="64" t="str">
        <f>Données!$G$6</f>
        <v>FA44</v>
      </c>
      <c r="C172" s="4" t="s">
        <v>1269</v>
      </c>
      <c r="D172" s="101" t="str">
        <f>Données!$M$8</f>
        <v>F0006</v>
      </c>
      <c r="E172" s="100" t="s">
        <v>1268</v>
      </c>
      <c r="F172" s="57"/>
      <c r="G172" s="57" t="s">
        <v>30</v>
      </c>
      <c r="H172" s="49">
        <v>0</v>
      </c>
      <c r="I172" s="10">
        <v>1</v>
      </c>
      <c r="J172" s="11">
        <v>10</v>
      </c>
      <c r="K172" s="38"/>
      <c r="L172" s="93"/>
      <c r="M172" s="38"/>
      <c r="N172" s="88">
        <f ca="1">SommeCouleurFond($AA172:$AD172,2)</f>
        <v>0</v>
      </c>
      <c r="O172" s="99">
        <f t="shared" ca="1" si="13"/>
        <v>0</v>
      </c>
      <c r="P172" s="88">
        <f ca="1">SommeCouleurFond($AA172:$AD172,3)</f>
        <v>0</v>
      </c>
      <c r="Q172" s="99">
        <f t="shared" ca="1" si="14"/>
        <v>0</v>
      </c>
      <c r="R172" s="39"/>
      <c r="S172" s="97"/>
      <c r="T172" s="97"/>
      <c r="U172" s="40"/>
      <c r="V172" s="93">
        <f t="shared" ca="1" si="11"/>
        <v>0</v>
      </c>
      <c r="W172" s="76" t="str">
        <f ca="1">IF(V172="","",IF(V172=0,Données!$U$6,IF(V172&lt;S172,Données!$U$3,IF(V172&lt;=T172,Données!$U$4,Données!$U$5))))</f>
        <v>Sur commande</v>
      </c>
      <c r="X172" s="38">
        <f t="shared" ca="1" si="12"/>
        <v>0</v>
      </c>
      <c r="Y172" s="5"/>
      <c r="Z172" s="5"/>
      <c r="AA172" s="5"/>
      <c r="AB172" s="127"/>
      <c r="AC172" s="146"/>
      <c r="AD172" s="5"/>
    </row>
    <row r="173" spans="1:30" ht="12.75" customHeight="1" x14ac:dyDescent="0.2">
      <c r="A173" s="64" t="str">
        <f>Données!B$6</f>
        <v>FA004</v>
      </c>
      <c r="B173" s="64" t="str">
        <f>Données!$G$6</f>
        <v>FA44</v>
      </c>
      <c r="C173" s="4" t="s">
        <v>1270</v>
      </c>
      <c r="D173" s="101" t="str">
        <f>Données!$M$8</f>
        <v>F0006</v>
      </c>
      <c r="E173" s="100" t="s">
        <v>1277</v>
      </c>
      <c r="F173" s="57"/>
      <c r="G173" s="57" t="s">
        <v>30</v>
      </c>
      <c r="H173" s="49">
        <v>0</v>
      </c>
      <c r="I173" s="10">
        <v>1</v>
      </c>
      <c r="J173" s="11">
        <v>10</v>
      </c>
      <c r="K173" s="38"/>
      <c r="L173" s="93"/>
      <c r="M173" s="38"/>
      <c r="N173" s="88">
        <f ca="1">SommeCouleurFond($AA173:$AD173,2)</f>
        <v>0</v>
      </c>
      <c r="O173" s="99">
        <f t="shared" ca="1" si="13"/>
        <v>0</v>
      </c>
      <c r="P173" s="88">
        <f ca="1">SommeCouleurFond($AA173:$AD173,3)</f>
        <v>0</v>
      </c>
      <c r="Q173" s="99">
        <f t="shared" ca="1" si="14"/>
        <v>0</v>
      </c>
      <c r="R173" s="39"/>
      <c r="S173" s="97"/>
      <c r="T173" s="97"/>
      <c r="U173" s="40"/>
      <c r="V173" s="93">
        <f t="shared" ca="1" si="11"/>
        <v>0</v>
      </c>
      <c r="W173" s="76" t="str">
        <f ca="1">IF(V173="","",IF(V173=0,Données!$U$6,IF(V173&lt;S173,Données!$U$3,IF(V173&lt;=T173,Données!$U$4,Données!$U$5))))</f>
        <v>Sur commande</v>
      </c>
      <c r="X173" s="38">
        <f t="shared" ca="1" si="12"/>
        <v>0</v>
      </c>
      <c r="Y173" s="5"/>
      <c r="Z173" s="5"/>
      <c r="AA173" s="5"/>
      <c r="AB173" s="127"/>
      <c r="AC173" s="146"/>
      <c r="AD173" s="5"/>
    </row>
    <row r="174" spans="1:30" ht="12.75" customHeight="1" x14ac:dyDescent="0.2">
      <c r="A174" s="64" t="str">
        <f>Données!B$6</f>
        <v>FA004</v>
      </c>
      <c r="B174" s="64" t="str">
        <f>Données!$G$6</f>
        <v>FA44</v>
      </c>
      <c r="C174" s="4" t="s">
        <v>1271</v>
      </c>
      <c r="D174" s="101" t="str">
        <f>Données!$M$8</f>
        <v>F0006</v>
      </c>
      <c r="E174" s="100" t="s">
        <v>1278</v>
      </c>
      <c r="F174" s="57"/>
      <c r="G174" s="57" t="s">
        <v>30</v>
      </c>
      <c r="H174" s="49">
        <v>0</v>
      </c>
      <c r="I174" s="10">
        <v>1</v>
      </c>
      <c r="J174" s="11">
        <v>10</v>
      </c>
      <c r="K174" s="38"/>
      <c r="L174" s="93"/>
      <c r="M174" s="38"/>
      <c r="N174" s="88">
        <f ca="1">SommeCouleurFond($AA174:$AD174,2)</f>
        <v>0</v>
      </c>
      <c r="O174" s="99">
        <f t="shared" ca="1" si="13"/>
        <v>0</v>
      </c>
      <c r="P174" s="88">
        <f ca="1">SommeCouleurFond($AA174:$AD174,3)</f>
        <v>0</v>
      </c>
      <c r="Q174" s="99">
        <f t="shared" ca="1" si="14"/>
        <v>0</v>
      </c>
      <c r="R174" s="39"/>
      <c r="S174" s="97"/>
      <c r="T174" s="97"/>
      <c r="U174" s="40"/>
      <c r="V174" s="93">
        <f t="shared" ca="1" si="11"/>
        <v>0</v>
      </c>
      <c r="W174" s="76" t="str">
        <f ca="1">IF(V174="","",IF(V174=0,Données!$U$6,IF(V174&lt;S174,Données!$U$3,IF(V174&lt;=T174,Données!$U$4,Données!$U$5))))</f>
        <v>Sur commande</v>
      </c>
      <c r="X174" s="38">
        <f t="shared" ca="1" si="12"/>
        <v>0</v>
      </c>
      <c r="Y174" s="5"/>
      <c r="Z174" s="5"/>
      <c r="AA174" s="5"/>
      <c r="AB174" s="127"/>
      <c r="AC174" s="146"/>
      <c r="AD174" s="5"/>
    </row>
    <row r="175" spans="1:30" ht="12.75" customHeight="1" x14ac:dyDescent="0.2">
      <c r="A175" s="64" t="str">
        <f>Données!B$6</f>
        <v>FA004</v>
      </c>
      <c r="B175" s="64" t="str">
        <f>Données!$G$6</f>
        <v>FA44</v>
      </c>
      <c r="C175" s="4" t="s">
        <v>1272</v>
      </c>
      <c r="D175" s="101" t="str">
        <f>Données!$M$8</f>
        <v>F0006</v>
      </c>
      <c r="E175" s="100" t="s">
        <v>1279</v>
      </c>
      <c r="F175" s="57"/>
      <c r="G175" s="57" t="s">
        <v>30</v>
      </c>
      <c r="H175" s="49">
        <v>0</v>
      </c>
      <c r="I175" s="10">
        <v>1</v>
      </c>
      <c r="J175" s="11">
        <v>10</v>
      </c>
      <c r="K175" s="38"/>
      <c r="L175" s="93"/>
      <c r="M175" s="38"/>
      <c r="N175" s="88">
        <f ca="1">SommeCouleurFond($AA175:$AD175,2)</f>
        <v>0</v>
      </c>
      <c r="O175" s="99">
        <f t="shared" ca="1" si="13"/>
        <v>0</v>
      </c>
      <c r="P175" s="88">
        <f ca="1">SommeCouleurFond($AA175:$AD175,3)</f>
        <v>0</v>
      </c>
      <c r="Q175" s="99">
        <f t="shared" ca="1" si="14"/>
        <v>0</v>
      </c>
      <c r="R175" s="39"/>
      <c r="S175" s="97"/>
      <c r="T175" s="97"/>
      <c r="U175" s="40"/>
      <c r="V175" s="93">
        <f t="shared" ca="1" si="11"/>
        <v>0</v>
      </c>
      <c r="W175" s="76" t="str">
        <f ca="1">IF(V175="","",IF(V175=0,Données!$U$6,IF(V175&lt;S175,Données!$U$3,IF(V175&lt;=T175,Données!$U$4,Données!$U$5))))</f>
        <v>Sur commande</v>
      </c>
      <c r="X175" s="38">
        <f t="shared" ca="1" si="12"/>
        <v>0</v>
      </c>
      <c r="Y175" s="5"/>
      <c r="Z175" s="5"/>
      <c r="AA175" s="5"/>
      <c r="AB175" s="127"/>
      <c r="AC175" s="146"/>
      <c r="AD175" s="5"/>
    </row>
    <row r="176" spans="1:30" ht="12.75" customHeight="1" x14ac:dyDescent="0.2">
      <c r="A176" s="64" t="str">
        <f>Données!B$6</f>
        <v>FA004</v>
      </c>
      <c r="B176" s="64" t="str">
        <f>Données!$G$6</f>
        <v>FA44</v>
      </c>
      <c r="C176" s="4" t="s">
        <v>1273</v>
      </c>
      <c r="D176" s="101" t="str">
        <f>Données!$M$8</f>
        <v>F0006</v>
      </c>
      <c r="E176" s="100" t="s">
        <v>1280</v>
      </c>
      <c r="F176" s="57"/>
      <c r="G176" s="57" t="s">
        <v>30</v>
      </c>
      <c r="H176" s="49">
        <v>0</v>
      </c>
      <c r="I176" s="10">
        <v>1</v>
      </c>
      <c r="J176" s="11">
        <v>10</v>
      </c>
      <c r="K176" s="38"/>
      <c r="L176" s="93"/>
      <c r="M176" s="38"/>
      <c r="N176" s="88">
        <f ca="1">SommeCouleurFond($AA176:$AD176,2)</f>
        <v>0</v>
      </c>
      <c r="O176" s="99">
        <f t="shared" ca="1" si="13"/>
        <v>0</v>
      </c>
      <c r="P176" s="88">
        <f ca="1">SommeCouleurFond($AA176:$AD176,3)</f>
        <v>0</v>
      </c>
      <c r="Q176" s="99">
        <f t="shared" ca="1" si="14"/>
        <v>0</v>
      </c>
      <c r="R176" s="39"/>
      <c r="S176" s="97"/>
      <c r="T176" s="97"/>
      <c r="U176" s="40"/>
      <c r="V176" s="93">
        <f t="shared" ca="1" si="11"/>
        <v>0</v>
      </c>
      <c r="W176" s="76" t="str">
        <f ca="1">IF(V176="","",IF(V176=0,Données!$U$6,IF(V176&lt;S176,Données!$U$3,IF(V176&lt;=T176,Données!$U$4,Données!$U$5))))</f>
        <v>Sur commande</v>
      </c>
      <c r="X176" s="38">
        <f t="shared" ca="1" si="12"/>
        <v>0</v>
      </c>
      <c r="Y176" s="5"/>
      <c r="Z176" s="5"/>
      <c r="AA176" s="5"/>
      <c r="AB176" s="127"/>
      <c r="AC176" s="146"/>
      <c r="AD176" s="5"/>
    </row>
    <row r="177" spans="1:30" ht="12.75" customHeight="1" x14ac:dyDescent="0.2">
      <c r="A177" s="64" t="str">
        <f>Données!B$6</f>
        <v>FA004</v>
      </c>
      <c r="B177" s="64" t="str">
        <f>Données!$G$6</f>
        <v>FA44</v>
      </c>
      <c r="C177" s="4" t="s">
        <v>1274</v>
      </c>
      <c r="D177" s="101" t="str">
        <f>Données!$M$8</f>
        <v>F0006</v>
      </c>
      <c r="E177" s="100" t="s">
        <v>1281</v>
      </c>
      <c r="F177" s="57"/>
      <c r="G177" s="57" t="s">
        <v>30</v>
      </c>
      <c r="H177" s="49">
        <v>0</v>
      </c>
      <c r="I177" s="10">
        <v>1</v>
      </c>
      <c r="J177" s="11">
        <v>10</v>
      </c>
      <c r="K177" s="38"/>
      <c r="L177" s="93"/>
      <c r="M177" s="38"/>
      <c r="N177" s="88">
        <f ca="1">SommeCouleurFond($AA177:$AD177,2)</f>
        <v>0</v>
      </c>
      <c r="O177" s="99">
        <f t="shared" ca="1" si="13"/>
        <v>0</v>
      </c>
      <c r="P177" s="88">
        <f ca="1">SommeCouleurFond($AA177:$AD177,3)</f>
        <v>0</v>
      </c>
      <c r="Q177" s="99">
        <f t="shared" ca="1" si="14"/>
        <v>0</v>
      </c>
      <c r="R177" s="39"/>
      <c r="S177" s="97"/>
      <c r="T177" s="97"/>
      <c r="U177" s="40"/>
      <c r="V177" s="93">
        <f t="shared" ca="1" si="11"/>
        <v>0</v>
      </c>
      <c r="W177" s="76" t="str">
        <f ca="1">IF(V177="","",IF(V177=0,Données!$U$6,IF(V177&lt;S177,Données!$U$3,IF(V177&lt;=T177,Données!$U$4,Données!$U$5))))</f>
        <v>Sur commande</v>
      </c>
      <c r="X177" s="38">
        <f t="shared" ca="1" si="12"/>
        <v>0</v>
      </c>
      <c r="Y177" s="5"/>
      <c r="Z177" s="5"/>
      <c r="AA177" s="5"/>
      <c r="AB177" s="127"/>
      <c r="AC177" s="146"/>
      <c r="AD177" s="5"/>
    </row>
    <row r="178" spans="1:30" ht="12.75" customHeight="1" x14ac:dyDescent="0.2">
      <c r="A178" s="64" t="str">
        <f>Données!B$6</f>
        <v>FA004</v>
      </c>
      <c r="B178" s="64" t="str">
        <f>Données!$G$6</f>
        <v>FA44</v>
      </c>
      <c r="C178" s="4" t="s">
        <v>1275</v>
      </c>
      <c r="D178" s="101" t="str">
        <f>Données!$M$8</f>
        <v>F0006</v>
      </c>
      <c r="E178" s="100" t="s">
        <v>1282</v>
      </c>
      <c r="F178" s="57"/>
      <c r="G178" s="57" t="s">
        <v>30</v>
      </c>
      <c r="H178" s="49">
        <v>0</v>
      </c>
      <c r="I178" s="10">
        <v>1</v>
      </c>
      <c r="J178" s="11">
        <v>10</v>
      </c>
      <c r="K178" s="38"/>
      <c r="L178" s="93"/>
      <c r="M178" s="38"/>
      <c r="N178" s="88">
        <f ca="1">SommeCouleurFond($AA178:$AD178,2)</f>
        <v>0</v>
      </c>
      <c r="O178" s="99">
        <f t="shared" ca="1" si="13"/>
        <v>0</v>
      </c>
      <c r="P178" s="88">
        <f ca="1">SommeCouleurFond($AA178:$AD178,3)</f>
        <v>0</v>
      </c>
      <c r="Q178" s="99">
        <f t="shared" ca="1" si="14"/>
        <v>0</v>
      </c>
      <c r="R178" s="39"/>
      <c r="S178" s="97"/>
      <c r="T178" s="97"/>
      <c r="U178" s="40"/>
      <c r="V178" s="93">
        <f t="shared" ca="1" si="11"/>
        <v>0</v>
      </c>
      <c r="W178" s="76" t="str">
        <f ca="1">IF(V178="","",IF(V178=0,Données!$U$6,IF(V178&lt;S178,Données!$U$3,IF(V178&lt;=T178,Données!$U$4,Données!$U$5))))</f>
        <v>Sur commande</v>
      </c>
      <c r="X178" s="38">
        <f t="shared" ca="1" si="12"/>
        <v>0</v>
      </c>
      <c r="Y178" s="5"/>
      <c r="Z178" s="5"/>
      <c r="AA178" s="5"/>
      <c r="AB178" s="127"/>
      <c r="AC178" s="146"/>
      <c r="AD178" s="5"/>
    </row>
    <row r="179" spans="1:30" ht="12.75" customHeight="1" x14ac:dyDescent="0.2">
      <c r="A179" s="64" t="str">
        <f>Données!B$6</f>
        <v>FA004</v>
      </c>
      <c r="B179" s="64" t="str">
        <f>Données!$G$6</f>
        <v>FA44</v>
      </c>
      <c r="C179" s="4" t="s">
        <v>1267</v>
      </c>
      <c r="D179" s="101" t="str">
        <f>Données!$M$8</f>
        <v>F0006</v>
      </c>
      <c r="E179" s="100" t="s">
        <v>1264</v>
      </c>
      <c r="F179" s="57"/>
      <c r="G179" s="57" t="s">
        <v>30</v>
      </c>
      <c r="H179" s="49">
        <v>0</v>
      </c>
      <c r="I179" s="10">
        <v>1</v>
      </c>
      <c r="J179" s="11">
        <v>10</v>
      </c>
      <c r="K179" s="38"/>
      <c r="L179" s="93"/>
      <c r="M179" s="38"/>
      <c r="N179" s="88">
        <f ca="1">SommeCouleurFond($AA179:$AD179,2)</f>
        <v>0</v>
      </c>
      <c r="O179" s="99">
        <f t="shared" ca="1" si="13"/>
        <v>0</v>
      </c>
      <c r="P179" s="88">
        <f ca="1">SommeCouleurFond($AA179:$AD179,3)</f>
        <v>0</v>
      </c>
      <c r="Q179" s="99">
        <f t="shared" ca="1" si="14"/>
        <v>0</v>
      </c>
      <c r="R179" s="39"/>
      <c r="S179" s="97"/>
      <c r="T179" s="97"/>
      <c r="U179" s="40"/>
      <c r="V179" s="93">
        <f t="shared" ca="1" si="11"/>
        <v>0</v>
      </c>
      <c r="W179" s="76" t="str">
        <f ca="1">IF(V179="","",IF(V179=0,Données!$U$6,IF(V179&lt;S179,Données!$U$3,IF(V179&lt;=T179,Données!$U$4,Données!$U$5))))</f>
        <v>Sur commande</v>
      </c>
      <c r="X179" s="38">
        <f t="shared" ca="1" si="12"/>
        <v>0</v>
      </c>
      <c r="Y179" s="5"/>
      <c r="Z179" s="5"/>
      <c r="AA179" s="5"/>
      <c r="AB179" s="127"/>
      <c r="AC179" s="146"/>
      <c r="AD179" s="5"/>
    </row>
    <row r="180" spans="1:30" ht="12.75" customHeight="1" x14ac:dyDescent="0.2">
      <c r="A180" s="64" t="str">
        <f>Données!B$6</f>
        <v>FA004</v>
      </c>
      <c r="B180" s="64" t="str">
        <f>Données!$G$6</f>
        <v>FA44</v>
      </c>
      <c r="C180" s="4" t="s">
        <v>1265</v>
      </c>
      <c r="D180" s="101" t="str">
        <f>Données!$M$8</f>
        <v>F0006</v>
      </c>
      <c r="E180" s="100" t="s">
        <v>1262</v>
      </c>
      <c r="F180" s="57"/>
      <c r="G180" s="57" t="s">
        <v>30</v>
      </c>
      <c r="H180" s="49">
        <v>0</v>
      </c>
      <c r="I180" s="10">
        <v>1</v>
      </c>
      <c r="J180" s="11">
        <v>10</v>
      </c>
      <c r="K180" s="38"/>
      <c r="L180" s="93"/>
      <c r="M180" s="38"/>
      <c r="N180" s="88">
        <f ca="1">SommeCouleurFond($AA180:$AD180,2)</f>
        <v>0</v>
      </c>
      <c r="O180" s="99">
        <f t="shared" ca="1" si="13"/>
        <v>0</v>
      </c>
      <c r="P180" s="88">
        <f ca="1">SommeCouleurFond($AA180:$AD180,3)</f>
        <v>0</v>
      </c>
      <c r="Q180" s="99">
        <f t="shared" ca="1" si="14"/>
        <v>0</v>
      </c>
      <c r="R180" s="39"/>
      <c r="S180" s="97"/>
      <c r="T180" s="97"/>
      <c r="U180" s="40"/>
      <c r="V180" s="93">
        <f t="shared" ca="1" si="11"/>
        <v>0</v>
      </c>
      <c r="W180" s="76" t="str">
        <f ca="1">IF(V180="","",IF(V180=0,Données!$U$6,IF(V180&lt;S180,Données!$U$3,IF(V180&lt;=T180,Données!$U$4,Données!$U$5))))</f>
        <v>Sur commande</v>
      </c>
      <c r="X180" s="38">
        <f t="shared" ca="1" si="12"/>
        <v>0</v>
      </c>
      <c r="Y180" s="5"/>
      <c r="Z180" s="5"/>
      <c r="AA180" s="5"/>
      <c r="AB180" s="127"/>
      <c r="AC180" s="146"/>
      <c r="AD180" s="5"/>
    </row>
    <row r="181" spans="1:30" ht="12.75" customHeight="1" x14ac:dyDescent="0.2">
      <c r="A181" s="64" t="str">
        <f>Données!B$6</f>
        <v>FA004</v>
      </c>
      <c r="B181" s="64" t="str">
        <f>Données!$G$6</f>
        <v>FA44</v>
      </c>
      <c r="C181" s="4" t="s">
        <v>1266</v>
      </c>
      <c r="D181" s="101" t="str">
        <f>Données!$M$8</f>
        <v>F0006</v>
      </c>
      <c r="E181" s="100" t="s">
        <v>1263</v>
      </c>
      <c r="F181" s="57"/>
      <c r="G181" s="57" t="s">
        <v>30</v>
      </c>
      <c r="H181" s="49">
        <v>0</v>
      </c>
      <c r="I181" s="10">
        <v>1</v>
      </c>
      <c r="J181" s="11">
        <v>10</v>
      </c>
      <c r="K181" s="38"/>
      <c r="L181" s="93"/>
      <c r="M181" s="38"/>
      <c r="N181" s="88">
        <f ca="1">SommeCouleurFond($AA181:$AD181,2)</f>
        <v>0</v>
      </c>
      <c r="O181" s="99">
        <f t="shared" ca="1" si="13"/>
        <v>0</v>
      </c>
      <c r="P181" s="88">
        <f ca="1">SommeCouleurFond($AA181:$AD181,3)</f>
        <v>0</v>
      </c>
      <c r="Q181" s="99">
        <f t="shared" ca="1" si="14"/>
        <v>0</v>
      </c>
      <c r="R181" s="39"/>
      <c r="S181" s="97"/>
      <c r="T181" s="97"/>
      <c r="U181" s="40"/>
      <c r="V181" s="93">
        <f t="shared" ca="1" si="11"/>
        <v>0</v>
      </c>
      <c r="W181" s="76" t="str">
        <f ca="1">IF(V181="","",IF(V181=0,Données!$U$6,IF(V181&lt;S181,Données!$U$3,IF(V181&lt;=T181,Données!$U$4,Données!$U$5))))</f>
        <v>Sur commande</v>
      </c>
      <c r="X181" s="38">
        <f t="shared" ca="1" si="12"/>
        <v>0</v>
      </c>
      <c r="Y181" s="5"/>
      <c r="Z181" s="5"/>
      <c r="AA181" s="5"/>
      <c r="AB181" s="127"/>
      <c r="AC181" s="146"/>
      <c r="AD181" s="5"/>
    </row>
    <row r="182" spans="1:30" ht="12.75" customHeight="1" x14ac:dyDescent="0.2">
      <c r="A182" s="64" t="str">
        <f>Données!B$6</f>
        <v>FA004</v>
      </c>
      <c r="B182" s="64" t="str">
        <f>Données!$G$6</f>
        <v>FA44</v>
      </c>
      <c r="C182" s="4" t="s">
        <v>1260</v>
      </c>
      <c r="D182" s="101" t="str">
        <f>Données!$M$8</f>
        <v>F0006</v>
      </c>
      <c r="E182" s="100" t="s">
        <v>1261</v>
      </c>
      <c r="F182" s="57"/>
      <c r="G182" s="57" t="s">
        <v>30</v>
      </c>
      <c r="H182" s="49">
        <v>0</v>
      </c>
      <c r="I182" s="10">
        <v>1</v>
      </c>
      <c r="J182" s="11">
        <v>10</v>
      </c>
      <c r="K182" s="38"/>
      <c r="L182" s="93"/>
      <c r="M182" s="38"/>
      <c r="N182" s="88">
        <f ca="1">SommeCouleurFond($AA182:$AD182,2)</f>
        <v>0</v>
      </c>
      <c r="O182" s="99">
        <f t="shared" ca="1" si="13"/>
        <v>0</v>
      </c>
      <c r="P182" s="88">
        <f ca="1">SommeCouleurFond($AA182:$AD182,3)</f>
        <v>0</v>
      </c>
      <c r="Q182" s="99">
        <f t="shared" ca="1" si="14"/>
        <v>0</v>
      </c>
      <c r="R182" s="39"/>
      <c r="S182" s="97"/>
      <c r="T182" s="97"/>
      <c r="U182" s="40"/>
      <c r="V182" s="93">
        <f t="shared" ca="1" si="11"/>
        <v>0</v>
      </c>
      <c r="W182" s="76" t="str">
        <f ca="1">IF(V182="","",IF(V182=0,Données!$U$6,IF(V182&lt;S182,Données!$U$3,IF(V182&lt;=T182,Données!$U$4,Données!$U$5))))</f>
        <v>Sur commande</v>
      </c>
      <c r="X182" s="38">
        <f t="shared" ca="1" si="12"/>
        <v>0</v>
      </c>
      <c r="Y182" s="5"/>
      <c r="Z182" s="5"/>
      <c r="AA182" s="5"/>
      <c r="AB182" s="127"/>
      <c r="AC182" s="146"/>
      <c r="AD182" s="5"/>
    </row>
    <row r="183" spans="1:30" ht="12.75" customHeight="1" x14ac:dyDescent="0.2">
      <c r="A183" s="64" t="str">
        <f>Données!B$6</f>
        <v>FA004</v>
      </c>
      <c r="B183" s="64" t="str">
        <f>Données!$G$6</f>
        <v>FA44</v>
      </c>
      <c r="C183" s="4" t="s">
        <v>1259</v>
      </c>
      <c r="D183" s="101" t="str">
        <f>Données!$M$8</f>
        <v>F0006</v>
      </c>
      <c r="E183" s="100" t="s">
        <v>1258</v>
      </c>
      <c r="F183" s="57"/>
      <c r="G183" s="57" t="s">
        <v>30</v>
      </c>
      <c r="H183" s="49">
        <v>0</v>
      </c>
      <c r="I183" s="10">
        <v>1</v>
      </c>
      <c r="J183" s="11">
        <v>10</v>
      </c>
      <c r="K183" s="38"/>
      <c r="L183" s="93"/>
      <c r="M183" s="38"/>
      <c r="N183" s="88">
        <f ca="1">SommeCouleurFond($AA183:$AD183,2)</f>
        <v>0</v>
      </c>
      <c r="O183" s="99">
        <f t="shared" ca="1" si="13"/>
        <v>0</v>
      </c>
      <c r="P183" s="88">
        <f ca="1">SommeCouleurFond($AA183:$AD183,3)</f>
        <v>0</v>
      </c>
      <c r="Q183" s="99">
        <f t="shared" ca="1" si="14"/>
        <v>0</v>
      </c>
      <c r="R183" s="39"/>
      <c r="S183" s="97"/>
      <c r="T183" s="97"/>
      <c r="U183" s="40"/>
      <c r="V183" s="93">
        <f t="shared" ca="1" si="11"/>
        <v>0</v>
      </c>
      <c r="W183" s="76" t="str">
        <f ca="1">IF(V183="","",IF(V183=0,Données!$U$6,IF(V183&lt;S183,Données!$U$3,IF(V183&lt;=T183,Données!$U$4,Données!$U$5))))</f>
        <v>Sur commande</v>
      </c>
      <c r="X183" s="38">
        <f t="shared" ca="1" si="12"/>
        <v>0</v>
      </c>
      <c r="Y183" s="5"/>
      <c r="Z183" s="5"/>
      <c r="AA183" s="5"/>
      <c r="AB183" s="127"/>
      <c r="AC183" s="146"/>
      <c r="AD183" s="5"/>
    </row>
    <row r="184" spans="1:30" ht="12.75" customHeight="1" x14ac:dyDescent="0.2">
      <c r="A184" s="64" t="str">
        <f>Données!B$6</f>
        <v>FA004</v>
      </c>
      <c r="B184" s="64" t="str">
        <f>Données!$G$6</f>
        <v>FA44</v>
      </c>
      <c r="C184" s="4" t="s">
        <v>1255</v>
      </c>
      <c r="D184" s="101" t="str">
        <f>Données!$M$8</f>
        <v>F0006</v>
      </c>
      <c r="E184" s="100" t="s">
        <v>1254</v>
      </c>
      <c r="F184" s="57"/>
      <c r="G184" s="57" t="s">
        <v>30</v>
      </c>
      <c r="H184" s="49">
        <v>0</v>
      </c>
      <c r="I184" s="10">
        <v>1</v>
      </c>
      <c r="J184" s="11">
        <v>10</v>
      </c>
      <c r="K184" s="38"/>
      <c r="L184" s="93"/>
      <c r="M184" s="38"/>
      <c r="N184" s="88">
        <f ca="1">SommeCouleurFond($AA184:$AD184,2)</f>
        <v>0</v>
      </c>
      <c r="O184" s="99">
        <f t="shared" ca="1" si="13"/>
        <v>0</v>
      </c>
      <c r="P184" s="88">
        <f ca="1">SommeCouleurFond($AA184:$AD184,3)</f>
        <v>0</v>
      </c>
      <c r="Q184" s="99">
        <f t="shared" ca="1" si="14"/>
        <v>0</v>
      </c>
      <c r="R184" s="39"/>
      <c r="S184" s="97"/>
      <c r="T184" s="97"/>
      <c r="U184" s="40"/>
      <c r="V184" s="93">
        <f t="shared" ca="1" si="11"/>
        <v>0</v>
      </c>
      <c r="W184" s="76" t="str">
        <f ca="1">IF(V184="","",IF(V184=0,Données!$U$6,IF(V184&lt;S184,Données!$U$3,IF(V184&lt;=T184,Données!$U$4,Données!$U$5))))</f>
        <v>Sur commande</v>
      </c>
      <c r="X184" s="38">
        <f t="shared" ca="1" si="12"/>
        <v>0</v>
      </c>
      <c r="Y184" s="5"/>
      <c r="Z184" s="5"/>
      <c r="AA184" s="5"/>
      <c r="AB184" s="127"/>
      <c r="AC184" s="146"/>
      <c r="AD184" s="5"/>
    </row>
    <row r="185" spans="1:30" ht="12.75" customHeight="1" x14ac:dyDescent="0.2">
      <c r="A185" s="64" t="str">
        <f>Données!B$6</f>
        <v>FA004</v>
      </c>
      <c r="B185" s="64" t="str">
        <f>Données!$G$6</f>
        <v>FA44</v>
      </c>
      <c r="C185" s="4" t="s">
        <v>1250</v>
      </c>
      <c r="D185" s="101" t="str">
        <f>Données!$M$8</f>
        <v>F0006</v>
      </c>
      <c r="E185" s="100" t="s">
        <v>1249</v>
      </c>
      <c r="F185" s="57"/>
      <c r="G185" s="57" t="s">
        <v>30</v>
      </c>
      <c r="H185" s="49">
        <v>0</v>
      </c>
      <c r="I185" s="10">
        <v>1</v>
      </c>
      <c r="J185" s="11">
        <v>10</v>
      </c>
      <c r="K185" s="38"/>
      <c r="L185" s="93"/>
      <c r="M185" s="38"/>
      <c r="N185" s="88">
        <f ca="1">SommeCouleurFond($AA185:$AD185,2)</f>
        <v>0</v>
      </c>
      <c r="O185" s="99">
        <f t="shared" ca="1" si="13"/>
        <v>0</v>
      </c>
      <c r="P185" s="88">
        <f ca="1">SommeCouleurFond($AA185:$AD185,3)</f>
        <v>0</v>
      </c>
      <c r="Q185" s="99">
        <f t="shared" ca="1" si="14"/>
        <v>0</v>
      </c>
      <c r="R185" s="39"/>
      <c r="S185" s="97"/>
      <c r="T185" s="97"/>
      <c r="U185" s="40"/>
      <c r="V185" s="93">
        <f t="shared" ca="1" si="11"/>
        <v>0</v>
      </c>
      <c r="W185" s="76" t="str">
        <f ca="1">IF(V185="","",IF(V185=0,Données!$U$6,IF(V185&lt;S185,Données!$U$3,IF(V185&lt;=T185,Données!$U$4,Données!$U$5))))</f>
        <v>Sur commande</v>
      </c>
      <c r="X185" s="38">
        <f t="shared" ca="1" si="12"/>
        <v>0</v>
      </c>
      <c r="Y185" s="5"/>
      <c r="Z185" s="5"/>
      <c r="AA185" s="5"/>
      <c r="AB185" s="127"/>
      <c r="AC185" s="146"/>
      <c r="AD185" s="5"/>
    </row>
    <row r="186" spans="1:30" ht="12.75" customHeight="1" x14ac:dyDescent="0.2">
      <c r="A186" s="64" t="str">
        <f>Données!B$6</f>
        <v>FA004</v>
      </c>
      <c r="B186" s="64" t="str">
        <f>Données!$G$6</f>
        <v>FA44</v>
      </c>
      <c r="C186" s="4" t="s">
        <v>1253</v>
      </c>
      <c r="D186" s="101" t="str">
        <f>Données!$M$8</f>
        <v>F0006</v>
      </c>
      <c r="E186" s="100" t="s">
        <v>1247</v>
      </c>
      <c r="F186" s="57"/>
      <c r="G186" s="57" t="s">
        <v>30</v>
      </c>
      <c r="H186" s="49">
        <v>0</v>
      </c>
      <c r="I186" s="10">
        <v>1</v>
      </c>
      <c r="J186" s="11">
        <v>10</v>
      </c>
      <c r="K186" s="38"/>
      <c r="L186" s="93"/>
      <c r="M186" s="38"/>
      <c r="N186" s="88">
        <f ca="1">SommeCouleurFond($AA186:$AD186,2)</f>
        <v>0</v>
      </c>
      <c r="O186" s="99">
        <f t="shared" ca="1" si="13"/>
        <v>0</v>
      </c>
      <c r="P186" s="88">
        <f ca="1">SommeCouleurFond($AA186:$AD186,3)</f>
        <v>0</v>
      </c>
      <c r="Q186" s="99">
        <f t="shared" ca="1" si="14"/>
        <v>0</v>
      </c>
      <c r="R186" s="39"/>
      <c r="S186" s="97"/>
      <c r="T186" s="97"/>
      <c r="U186" s="40"/>
      <c r="V186" s="93">
        <f t="shared" ca="1" si="11"/>
        <v>0</v>
      </c>
      <c r="W186" s="76" t="str">
        <f ca="1">IF(V186="","",IF(V186=0,Données!$U$6,IF(V186&lt;S186,Données!$U$3,IF(V186&lt;=T186,Données!$U$4,Données!$U$5))))</f>
        <v>Sur commande</v>
      </c>
      <c r="X186" s="38">
        <f t="shared" ca="1" si="12"/>
        <v>0</v>
      </c>
      <c r="Y186" s="5"/>
      <c r="Z186" s="5"/>
      <c r="AA186" s="5"/>
      <c r="AB186" s="127"/>
      <c r="AC186" s="146"/>
      <c r="AD186" s="5"/>
    </row>
    <row r="187" spans="1:30" ht="12.75" customHeight="1" x14ac:dyDescent="0.2">
      <c r="A187" s="64" t="str">
        <f>Données!B$6</f>
        <v>FA004</v>
      </c>
      <c r="B187" s="64" t="str">
        <f>Données!$G$6</f>
        <v>FA44</v>
      </c>
      <c r="C187" s="4" t="s">
        <v>1257</v>
      </c>
      <c r="D187" s="101" t="str">
        <f>Données!$M$8</f>
        <v>F0006</v>
      </c>
      <c r="E187" s="100" t="s">
        <v>1256</v>
      </c>
      <c r="F187" s="57"/>
      <c r="G187" s="57" t="s">
        <v>30</v>
      </c>
      <c r="H187" s="49">
        <v>0</v>
      </c>
      <c r="I187" s="10">
        <v>1</v>
      </c>
      <c r="J187" s="11">
        <v>10</v>
      </c>
      <c r="K187" s="38"/>
      <c r="L187" s="93"/>
      <c r="M187" s="38"/>
      <c r="N187" s="88">
        <f ca="1">SommeCouleurFond($AA187:$AD187,2)</f>
        <v>0</v>
      </c>
      <c r="O187" s="99">
        <f t="shared" ca="1" si="13"/>
        <v>0</v>
      </c>
      <c r="P187" s="88">
        <f ca="1">SommeCouleurFond($AA187:$AD187,3)</f>
        <v>0</v>
      </c>
      <c r="Q187" s="99">
        <f t="shared" ca="1" si="14"/>
        <v>0</v>
      </c>
      <c r="R187" s="39"/>
      <c r="S187" s="97"/>
      <c r="T187" s="97"/>
      <c r="U187" s="40"/>
      <c r="V187" s="93">
        <f t="shared" ca="1" si="11"/>
        <v>0</v>
      </c>
      <c r="W187" s="76" t="str">
        <f ca="1">IF(V187="","",IF(V187=0,Données!$U$6,IF(V187&lt;S187,Données!$U$3,IF(V187&lt;=T187,Données!$U$4,Données!$U$5))))</f>
        <v>Sur commande</v>
      </c>
      <c r="X187" s="38">
        <f t="shared" ca="1" si="12"/>
        <v>0</v>
      </c>
      <c r="Y187" s="5"/>
      <c r="Z187" s="5"/>
      <c r="AA187" s="5"/>
      <c r="AB187" s="127"/>
      <c r="AC187" s="146"/>
      <c r="AD187" s="5"/>
    </row>
    <row r="188" spans="1:30" ht="12.75" customHeight="1" x14ac:dyDescent="0.2">
      <c r="A188" s="64" t="str">
        <f>Données!B$6</f>
        <v>FA004</v>
      </c>
      <c r="B188" s="64" t="str">
        <f>Données!$G$6</f>
        <v>FA44</v>
      </c>
      <c r="C188" s="4" t="s">
        <v>1251</v>
      </c>
      <c r="D188" s="101" t="str">
        <f>Données!$M$8</f>
        <v>F0006</v>
      </c>
      <c r="E188" s="100" t="s">
        <v>1248</v>
      </c>
      <c r="F188" s="57"/>
      <c r="G188" s="57" t="s">
        <v>30</v>
      </c>
      <c r="H188" s="49">
        <v>0</v>
      </c>
      <c r="I188" s="10">
        <v>1</v>
      </c>
      <c r="J188" s="11">
        <v>10</v>
      </c>
      <c r="K188" s="38"/>
      <c r="L188" s="93"/>
      <c r="M188" s="38"/>
      <c r="N188" s="88">
        <f ca="1">SommeCouleurFond($AA188:$AD188,2)</f>
        <v>0</v>
      </c>
      <c r="O188" s="99">
        <f t="shared" ca="1" si="13"/>
        <v>0</v>
      </c>
      <c r="P188" s="88">
        <f ca="1">SommeCouleurFond($AA188:$AD188,3)</f>
        <v>0</v>
      </c>
      <c r="Q188" s="99">
        <f t="shared" ca="1" si="14"/>
        <v>0</v>
      </c>
      <c r="R188" s="39"/>
      <c r="S188" s="97"/>
      <c r="T188" s="97"/>
      <c r="U188" s="40"/>
      <c r="V188" s="93">
        <f t="shared" ca="1" si="11"/>
        <v>0</v>
      </c>
      <c r="W188" s="76" t="str">
        <f ca="1">IF(V188="","",IF(V188=0,Données!$U$6,IF(V188&lt;S188,Données!$U$3,IF(V188&lt;=T188,Données!$U$4,Données!$U$5))))</f>
        <v>Sur commande</v>
      </c>
      <c r="X188" s="38">
        <f t="shared" ca="1" si="12"/>
        <v>0</v>
      </c>
      <c r="Y188" s="5"/>
      <c r="Z188" s="5"/>
      <c r="AA188" s="5"/>
      <c r="AB188" s="127"/>
      <c r="AC188" s="146"/>
      <c r="AD188" s="5"/>
    </row>
    <row r="189" spans="1:30" ht="12.75" customHeight="1" x14ac:dyDescent="0.2">
      <c r="A189" s="64" t="str">
        <f>Données!B$6</f>
        <v>FA004</v>
      </c>
      <c r="B189" s="64" t="str">
        <f>Données!$G$6</f>
        <v>FA44</v>
      </c>
      <c r="C189" s="4" t="s">
        <v>1252</v>
      </c>
      <c r="D189" s="101" t="str">
        <f>Données!$M$8</f>
        <v>F0006</v>
      </c>
      <c r="E189" s="100" t="s">
        <v>1246</v>
      </c>
      <c r="F189" s="57"/>
      <c r="G189" s="57" t="s">
        <v>30</v>
      </c>
      <c r="H189" s="49">
        <v>0</v>
      </c>
      <c r="I189" s="10">
        <v>1</v>
      </c>
      <c r="J189" s="11">
        <v>10</v>
      </c>
      <c r="K189" s="38"/>
      <c r="L189" s="93"/>
      <c r="M189" s="38"/>
      <c r="N189" s="88">
        <f ca="1">SommeCouleurFond($AA189:$AD189,2)</f>
        <v>0</v>
      </c>
      <c r="O189" s="99">
        <f t="shared" ca="1" si="13"/>
        <v>0</v>
      </c>
      <c r="P189" s="88">
        <f ca="1">SommeCouleurFond($AA189:$AD189,3)</f>
        <v>0</v>
      </c>
      <c r="Q189" s="99">
        <f t="shared" ca="1" si="14"/>
        <v>0</v>
      </c>
      <c r="R189" s="39"/>
      <c r="S189" s="97"/>
      <c r="T189" s="97"/>
      <c r="U189" s="40"/>
      <c r="V189" s="93">
        <f t="shared" ca="1" si="11"/>
        <v>0</v>
      </c>
      <c r="W189" s="76" t="str">
        <f ca="1">IF(V189="","",IF(V189=0,Données!$U$6,IF(V189&lt;S189,Données!$U$3,IF(V189&lt;=T189,Données!$U$4,Données!$U$5))))</f>
        <v>Sur commande</v>
      </c>
      <c r="X189" s="38">
        <f t="shared" ca="1" si="12"/>
        <v>0</v>
      </c>
      <c r="Y189" s="5"/>
      <c r="Z189" s="5"/>
      <c r="AA189" s="5"/>
      <c r="AB189" s="127"/>
      <c r="AC189" s="146"/>
      <c r="AD189" s="5"/>
    </row>
    <row r="190" spans="1:30" ht="12.75" customHeight="1" x14ac:dyDescent="0.2">
      <c r="A190" s="64" t="str">
        <f>Données!B$7</f>
        <v>FA005</v>
      </c>
      <c r="B190" s="64" t="str">
        <f>Données!C$7</f>
        <v>FA50</v>
      </c>
      <c r="C190" s="64" t="s">
        <v>467</v>
      </c>
      <c r="D190" s="78" t="str">
        <f>Données!M$5</f>
        <v>F0003</v>
      </c>
      <c r="E190" s="56" t="s">
        <v>468</v>
      </c>
      <c r="F190" s="57" t="s">
        <v>468</v>
      </c>
      <c r="G190" s="57" t="s">
        <v>30</v>
      </c>
      <c r="H190" s="103"/>
      <c r="I190" s="10">
        <v>1</v>
      </c>
      <c r="J190" s="11">
        <v>10</v>
      </c>
      <c r="K190" s="38"/>
      <c r="L190" s="93"/>
      <c r="M190" s="38"/>
      <c r="N190" s="88">
        <f ca="1">SommeCouleurFond($AA190:$AD190,2)</f>
        <v>0</v>
      </c>
      <c r="O190" s="99">
        <f t="shared" ca="1" si="13"/>
        <v>0</v>
      </c>
      <c r="P190" s="88">
        <f ca="1">SommeCouleurFond($AA190:$AD190,3)</f>
        <v>0</v>
      </c>
      <c r="Q190" s="99">
        <f t="shared" ca="1" si="14"/>
        <v>0</v>
      </c>
      <c r="R190" s="39"/>
      <c r="S190" s="97"/>
      <c r="T190" s="97"/>
      <c r="U190" s="40"/>
      <c r="V190" s="93">
        <f t="shared" ca="1" si="11"/>
        <v>0</v>
      </c>
      <c r="W190" s="76" t="str">
        <f ca="1">IF(V190="","",IF(V190=0,Données!$U$6,IF(V190&lt;S190,Données!$U$3,IF(V190&lt;=T190,Données!$U$4,Données!$U$5))))</f>
        <v>Sur commande</v>
      </c>
      <c r="X190" s="38">
        <f t="shared" ca="1" si="12"/>
        <v>0</v>
      </c>
      <c r="Y190" s="5"/>
      <c r="Z190" s="5"/>
      <c r="AA190" s="5"/>
      <c r="AB190" s="127"/>
      <c r="AC190" s="146"/>
      <c r="AD190" s="5"/>
    </row>
    <row r="191" spans="1:30" ht="12.75" customHeight="1" x14ac:dyDescent="0.2">
      <c r="A191" s="64" t="str">
        <f>Données!B$7</f>
        <v>FA005</v>
      </c>
      <c r="B191" s="64" t="str">
        <f>Données!C$7</f>
        <v>FA50</v>
      </c>
      <c r="C191" s="67" t="s">
        <v>471</v>
      </c>
      <c r="D191" s="78" t="str">
        <f>Données!M$5</f>
        <v>F0003</v>
      </c>
      <c r="E191" s="60" t="s">
        <v>472</v>
      </c>
      <c r="F191" s="60" t="s">
        <v>472</v>
      </c>
      <c r="G191" s="60" t="s">
        <v>30</v>
      </c>
      <c r="I191" s="12">
        <v>1</v>
      </c>
      <c r="J191" s="11">
        <v>10</v>
      </c>
      <c r="K191" s="38"/>
      <c r="L191" s="93"/>
      <c r="M191" s="38"/>
      <c r="N191" s="88">
        <f ca="1">SommeCouleurFond($AA191:$AD191,2)</f>
        <v>0</v>
      </c>
      <c r="O191" s="99">
        <f t="shared" ca="1" si="13"/>
        <v>0</v>
      </c>
      <c r="P191" s="88">
        <f ca="1">SommeCouleurFond($AA191:$AD191,3)</f>
        <v>0</v>
      </c>
      <c r="Q191" s="99">
        <f t="shared" ca="1" si="14"/>
        <v>0</v>
      </c>
      <c r="R191" s="39"/>
      <c r="S191" s="97"/>
      <c r="T191" s="97"/>
      <c r="U191" s="40"/>
      <c r="V191" s="93">
        <f t="shared" ca="1" si="11"/>
        <v>0</v>
      </c>
      <c r="W191" s="76" t="str">
        <f ca="1">IF(V191="","",IF(V191=0,Données!$U$6,IF(V191&lt;S191,Données!$U$3,IF(V191&lt;=T191,Données!$U$4,Données!$U$5))))</f>
        <v>Sur commande</v>
      </c>
      <c r="X191" s="38">
        <f t="shared" ca="1" si="12"/>
        <v>0</v>
      </c>
      <c r="Y191" s="5"/>
      <c r="Z191" s="5"/>
      <c r="AA191" s="5"/>
      <c r="AB191" s="127"/>
      <c r="AC191" s="146"/>
      <c r="AD191" s="5"/>
    </row>
    <row r="192" spans="1:30" ht="12.75" customHeight="1" x14ac:dyDescent="0.2">
      <c r="A192" s="64" t="str">
        <f>Données!B$7</f>
        <v>FA005</v>
      </c>
      <c r="B192" s="64" t="str">
        <f>Données!C$7</f>
        <v>FA50</v>
      </c>
      <c r="C192" s="64" t="s">
        <v>463</v>
      </c>
      <c r="D192" s="78" t="str">
        <f>Données!M$5</f>
        <v>F0003</v>
      </c>
      <c r="E192" s="56" t="s">
        <v>464</v>
      </c>
      <c r="F192" s="57" t="s">
        <v>464</v>
      </c>
      <c r="G192" s="57" t="s">
        <v>30</v>
      </c>
      <c r="H192" s="103"/>
      <c r="I192" s="10">
        <v>1</v>
      </c>
      <c r="J192" s="11">
        <v>10</v>
      </c>
      <c r="K192" s="38"/>
      <c r="L192" s="93"/>
      <c r="M192" s="38"/>
      <c r="N192" s="88">
        <f ca="1">SommeCouleurFond($AA192:$AD192,2)</f>
        <v>0</v>
      </c>
      <c r="O192" s="99">
        <f t="shared" ca="1" si="13"/>
        <v>0</v>
      </c>
      <c r="P192" s="88">
        <f ca="1">SommeCouleurFond($AA192:$AD192,3)</f>
        <v>0</v>
      </c>
      <c r="Q192" s="99">
        <f t="shared" ca="1" si="14"/>
        <v>0</v>
      </c>
      <c r="R192" s="39"/>
      <c r="S192" s="97"/>
      <c r="T192" s="97"/>
      <c r="U192" s="40"/>
      <c r="V192" s="93">
        <f t="shared" ca="1" si="11"/>
        <v>0</v>
      </c>
      <c r="W192" s="76" t="str">
        <f ca="1">IF(V192="","",IF(V192=0,Données!$U$6,IF(V192&lt;S192,Données!$U$3,IF(V192&lt;=T192,Données!$U$4,Données!$U$5))))</f>
        <v>Sur commande</v>
      </c>
      <c r="X192" s="38">
        <f t="shared" ca="1" si="12"/>
        <v>0</v>
      </c>
      <c r="Y192" s="5"/>
      <c r="Z192" s="5"/>
      <c r="AA192" s="5"/>
      <c r="AB192" s="127"/>
      <c r="AC192" s="146"/>
      <c r="AD192" s="5"/>
    </row>
    <row r="193" spans="1:1326" ht="12.75" customHeight="1" x14ac:dyDescent="0.2">
      <c r="A193" s="64" t="str">
        <f>Données!B$7</f>
        <v>FA005</v>
      </c>
      <c r="B193" s="64" t="str">
        <f>Données!C$7</f>
        <v>FA50</v>
      </c>
      <c r="C193" s="64" t="s">
        <v>453</v>
      </c>
      <c r="D193" s="78" t="str">
        <f>Données!M$5</f>
        <v>F0003</v>
      </c>
      <c r="E193" s="56" t="s">
        <v>454</v>
      </c>
      <c r="F193" s="57" t="s">
        <v>454</v>
      </c>
      <c r="G193" s="57" t="s">
        <v>30</v>
      </c>
      <c r="H193" s="103"/>
      <c r="I193" s="10">
        <v>1</v>
      </c>
      <c r="J193" s="11">
        <v>10</v>
      </c>
      <c r="K193" s="38"/>
      <c r="L193" s="93"/>
      <c r="M193" s="38"/>
      <c r="N193" s="88">
        <f ca="1">SommeCouleurFond($AA193:$AD193,2)</f>
        <v>0</v>
      </c>
      <c r="O193" s="99">
        <f t="shared" ca="1" si="13"/>
        <v>0</v>
      </c>
      <c r="P193" s="88">
        <f ca="1">SommeCouleurFond($AA193:$AD193,3)</f>
        <v>0</v>
      </c>
      <c r="Q193" s="99">
        <f t="shared" ca="1" si="14"/>
        <v>0</v>
      </c>
      <c r="R193" s="39"/>
      <c r="S193" s="97"/>
      <c r="T193" s="97"/>
      <c r="U193" s="40"/>
      <c r="V193" s="93">
        <f t="shared" ca="1" si="11"/>
        <v>0</v>
      </c>
      <c r="W193" s="76" t="str">
        <f ca="1">IF(V193="","",IF(V193=0,Données!$U$6,IF(V193&lt;S193,Données!$U$3,IF(V193&lt;=T193,Données!$U$4,Données!$U$5))))</f>
        <v>Sur commande</v>
      </c>
      <c r="X193" s="38">
        <f t="shared" ca="1" si="12"/>
        <v>0</v>
      </c>
      <c r="Y193" s="5"/>
      <c r="Z193" s="5"/>
      <c r="AA193" s="5"/>
      <c r="AB193" s="127"/>
      <c r="AC193" s="146"/>
      <c r="AD193" s="5"/>
    </row>
    <row r="194" spans="1:1326" ht="12.75" customHeight="1" x14ac:dyDescent="0.2">
      <c r="A194" s="64" t="str">
        <f>Données!B$7</f>
        <v>FA005</v>
      </c>
      <c r="B194" s="64" t="str">
        <f>Données!C$7</f>
        <v>FA50</v>
      </c>
      <c r="C194" s="64" t="s">
        <v>455</v>
      </c>
      <c r="D194" s="78" t="str">
        <f>Données!M$5</f>
        <v>F0003</v>
      </c>
      <c r="E194" s="56" t="s">
        <v>456</v>
      </c>
      <c r="F194" s="57" t="s">
        <v>456</v>
      </c>
      <c r="G194" s="57" t="s">
        <v>30</v>
      </c>
      <c r="H194" s="103"/>
      <c r="I194" s="10">
        <v>1</v>
      </c>
      <c r="J194" s="11">
        <v>10</v>
      </c>
      <c r="K194" s="38"/>
      <c r="L194" s="93"/>
      <c r="M194" s="38"/>
      <c r="N194" s="88">
        <f ca="1">SommeCouleurFond($AA194:$AD194,2)</f>
        <v>0</v>
      </c>
      <c r="O194" s="99">
        <f t="shared" ca="1" si="13"/>
        <v>0</v>
      </c>
      <c r="P194" s="88">
        <f ca="1">SommeCouleurFond($AA194:$AD194,3)</f>
        <v>0</v>
      </c>
      <c r="Q194" s="99">
        <f t="shared" ca="1" si="14"/>
        <v>0</v>
      </c>
      <c r="R194" s="39"/>
      <c r="S194" s="97"/>
      <c r="T194" s="97"/>
      <c r="U194" s="40"/>
      <c r="V194" s="93">
        <f t="shared" ca="1" si="11"/>
        <v>0</v>
      </c>
      <c r="W194" s="76" t="str">
        <f ca="1">IF(V194="","",IF(V194=0,Données!$U$6,IF(V194&lt;S194,Données!$U$3,IF(V194&lt;=T194,Données!$U$4,Données!$U$5))))</f>
        <v>Sur commande</v>
      </c>
      <c r="X194" s="38">
        <f t="shared" ca="1" si="12"/>
        <v>0</v>
      </c>
      <c r="Y194" s="5"/>
      <c r="Z194" s="5"/>
      <c r="AA194" s="5"/>
      <c r="AB194" s="127"/>
      <c r="AC194" s="146"/>
      <c r="AD194" s="5"/>
    </row>
    <row r="195" spans="1:1326" ht="12.75" customHeight="1" x14ac:dyDescent="0.2">
      <c r="A195" s="64" t="str">
        <f>Données!B$7</f>
        <v>FA005</v>
      </c>
      <c r="B195" s="64" t="str">
        <f>Données!C$7</f>
        <v>FA50</v>
      </c>
      <c r="C195" s="64" t="s">
        <v>459</v>
      </c>
      <c r="D195" s="78" t="str">
        <f>Données!M$5</f>
        <v>F0003</v>
      </c>
      <c r="E195" s="56" t="s">
        <v>460</v>
      </c>
      <c r="F195" s="57" t="s">
        <v>460</v>
      </c>
      <c r="G195" s="57" t="s">
        <v>30</v>
      </c>
      <c r="H195" s="103"/>
      <c r="I195" s="10">
        <v>1</v>
      </c>
      <c r="J195" s="11">
        <v>10</v>
      </c>
      <c r="K195" s="38"/>
      <c r="L195" s="93"/>
      <c r="M195" s="38"/>
      <c r="N195" s="88">
        <f ca="1">SommeCouleurFond($AA195:$AD195,2)</f>
        <v>0</v>
      </c>
      <c r="O195" s="99">
        <f t="shared" ca="1" si="13"/>
        <v>0</v>
      </c>
      <c r="P195" s="88">
        <f ca="1">SommeCouleurFond($AA195:$AD195,3)</f>
        <v>0</v>
      </c>
      <c r="Q195" s="99">
        <f t="shared" ca="1" si="14"/>
        <v>0</v>
      </c>
      <c r="R195" s="39"/>
      <c r="S195" s="97"/>
      <c r="T195" s="97"/>
      <c r="U195" s="40"/>
      <c r="V195" s="93">
        <f t="shared" ca="1" si="11"/>
        <v>0</v>
      </c>
      <c r="W195" s="76" t="str">
        <f ca="1">IF(V195="","",IF(V195=0,Données!$U$6,IF(V195&lt;S195,Données!$U$3,IF(V195&lt;=T195,Données!$U$4,Données!$U$5))))</f>
        <v>Sur commande</v>
      </c>
      <c r="X195" s="38">
        <f t="shared" ca="1" si="12"/>
        <v>0</v>
      </c>
      <c r="Y195" s="5"/>
      <c r="Z195" s="5"/>
      <c r="AA195" s="5"/>
      <c r="AB195" s="127"/>
      <c r="AC195" s="146"/>
      <c r="AD195" s="5"/>
    </row>
    <row r="196" spans="1:1326" ht="12.75" customHeight="1" x14ac:dyDescent="0.2">
      <c r="A196" s="64" t="str">
        <f>Données!B$7</f>
        <v>FA005</v>
      </c>
      <c r="B196" s="64" t="str">
        <f>Données!C$7</f>
        <v>FA50</v>
      </c>
      <c r="C196" s="64" t="s">
        <v>449</v>
      </c>
      <c r="D196" s="78" t="str">
        <f>Données!M$5</f>
        <v>F0003</v>
      </c>
      <c r="E196" s="56" t="s">
        <v>450</v>
      </c>
      <c r="F196" s="57" t="s">
        <v>450</v>
      </c>
      <c r="G196" s="57" t="s">
        <v>30</v>
      </c>
      <c r="H196" s="103"/>
      <c r="I196" s="10">
        <v>1</v>
      </c>
      <c r="J196" s="11">
        <v>10</v>
      </c>
      <c r="K196" s="38"/>
      <c r="L196" s="93">
        <v>2</v>
      </c>
      <c r="M196" s="38"/>
      <c r="N196" s="88">
        <f ca="1">SommeCouleurFond($AA196:$AD196,2)</f>
        <v>0</v>
      </c>
      <c r="O196" s="99">
        <f t="shared" ca="1" si="13"/>
        <v>0</v>
      </c>
      <c r="P196" s="88">
        <f ca="1">SommeCouleurFond($AA196:$AD196,3)</f>
        <v>0</v>
      </c>
      <c r="Q196" s="99">
        <f t="shared" ca="1" si="14"/>
        <v>0</v>
      </c>
      <c r="R196" s="39"/>
      <c r="S196" s="97"/>
      <c r="T196" s="97"/>
      <c r="U196" s="40"/>
      <c r="V196" s="93">
        <f t="shared" ca="1" si="11"/>
        <v>2</v>
      </c>
      <c r="W196" s="76" t="str">
        <f ca="1">IF(V196="","",IF(V196=0,Données!$U$6,IF(V196&lt;S196,Données!$U$3,IF(V196&lt;=T196,Données!$U$4,Données!$U$5))))</f>
        <v>Surstockage</v>
      </c>
      <c r="X196" s="38">
        <f t="shared" ca="1" si="12"/>
        <v>20</v>
      </c>
      <c r="Y196" s="5"/>
      <c r="Z196" s="5"/>
      <c r="AA196" s="5"/>
      <c r="AB196" s="127"/>
      <c r="AC196" s="146"/>
      <c r="AD196" s="5"/>
    </row>
    <row r="197" spans="1:1326" ht="12.75" customHeight="1" x14ac:dyDescent="0.2">
      <c r="A197" s="64" t="str">
        <f>Données!B$7</f>
        <v>FA005</v>
      </c>
      <c r="B197" s="64" t="str">
        <f>Données!C$7</f>
        <v>FA50</v>
      </c>
      <c r="C197" s="64" t="s">
        <v>465</v>
      </c>
      <c r="D197" s="78" t="str">
        <f>Données!M$5</f>
        <v>F0003</v>
      </c>
      <c r="E197" s="56" t="s">
        <v>466</v>
      </c>
      <c r="F197" s="57" t="s">
        <v>466</v>
      </c>
      <c r="G197" s="57" t="s">
        <v>30</v>
      </c>
      <c r="H197" s="103"/>
      <c r="I197" s="10">
        <v>1</v>
      </c>
      <c r="J197" s="11">
        <v>10</v>
      </c>
      <c r="K197" s="38"/>
      <c r="L197" s="93"/>
      <c r="M197" s="38"/>
      <c r="N197" s="88">
        <f ca="1">SommeCouleurFond($AA197:$AD197,2)</f>
        <v>0</v>
      </c>
      <c r="O197" s="99">
        <f t="shared" ca="1" si="13"/>
        <v>0</v>
      </c>
      <c r="P197" s="88">
        <f ca="1">SommeCouleurFond($AA197:$AD197,3)</f>
        <v>0</v>
      </c>
      <c r="Q197" s="99">
        <f t="shared" ca="1" si="14"/>
        <v>0</v>
      </c>
      <c r="R197" s="39"/>
      <c r="S197" s="97"/>
      <c r="T197" s="97"/>
      <c r="U197" s="40"/>
      <c r="V197" s="93">
        <f t="shared" ref="V197:V260" ca="1" si="15">(N197+L197)-P197</f>
        <v>0</v>
      </c>
      <c r="W197" s="76" t="str">
        <f ca="1">IF(V197="","",IF(V197=0,Données!$U$6,IF(V197&lt;S197,Données!$U$3,IF(V197&lt;=T197,Données!$U$4,Données!$U$5))))</f>
        <v>Sur commande</v>
      </c>
      <c r="X197" s="38">
        <f t="shared" ref="X197:X260" ca="1" si="16">IF(J197="","",V197*J197)</f>
        <v>0</v>
      </c>
      <c r="Y197" s="5"/>
      <c r="Z197" s="5"/>
      <c r="AA197" s="5"/>
      <c r="AB197" s="127"/>
      <c r="AC197" s="146"/>
      <c r="AD197" s="5"/>
    </row>
    <row r="198" spans="1:1326" ht="12.75" customHeight="1" x14ac:dyDescent="0.2">
      <c r="A198" s="64" t="str">
        <f>Données!B$7</f>
        <v>FA005</v>
      </c>
      <c r="B198" s="64" t="str">
        <f>Données!C$7</f>
        <v>FA50</v>
      </c>
      <c r="C198" s="64" t="s">
        <v>457</v>
      </c>
      <c r="D198" s="78" t="str">
        <f>Données!M$5</f>
        <v>F0003</v>
      </c>
      <c r="E198" s="56" t="s">
        <v>458</v>
      </c>
      <c r="F198" s="57" t="s">
        <v>458</v>
      </c>
      <c r="G198" s="57" t="s">
        <v>30</v>
      </c>
      <c r="H198" s="103"/>
      <c r="I198" s="10">
        <v>1</v>
      </c>
      <c r="J198" s="11">
        <v>10</v>
      </c>
      <c r="K198" s="38"/>
      <c r="L198" s="93"/>
      <c r="M198" s="38"/>
      <c r="N198" s="88">
        <f ca="1">SommeCouleurFond($AA198:$AD198,2)</f>
        <v>0</v>
      </c>
      <c r="O198" s="99">
        <f t="shared" ca="1" si="13"/>
        <v>0</v>
      </c>
      <c r="P198" s="88">
        <f ca="1">SommeCouleurFond($AA198:$AD198,3)</f>
        <v>0</v>
      </c>
      <c r="Q198" s="99">
        <f t="shared" ca="1" si="14"/>
        <v>0</v>
      </c>
      <c r="R198" s="39"/>
      <c r="S198" s="97"/>
      <c r="T198" s="97"/>
      <c r="U198" s="40"/>
      <c r="V198" s="93">
        <f t="shared" ca="1" si="15"/>
        <v>0</v>
      </c>
      <c r="W198" s="76" t="str">
        <f ca="1">IF(V198="","",IF(V198=0,Données!$U$6,IF(V198&lt;S198,Données!$U$3,IF(V198&lt;=T198,Données!$U$4,Données!$U$5))))</f>
        <v>Sur commande</v>
      </c>
      <c r="X198" s="38">
        <f t="shared" ca="1" si="16"/>
        <v>0</v>
      </c>
      <c r="Y198" s="5"/>
      <c r="Z198" s="5"/>
      <c r="AA198" s="5"/>
      <c r="AB198" s="127"/>
      <c r="AC198" s="146"/>
      <c r="AD198" s="5"/>
    </row>
    <row r="199" spans="1:1326" ht="12.75" customHeight="1" x14ac:dyDescent="0.2">
      <c r="A199" s="64" t="str">
        <f>Données!B$7</f>
        <v>FA005</v>
      </c>
      <c r="B199" s="64" t="str">
        <f>Données!C$7</f>
        <v>FA50</v>
      </c>
      <c r="C199" s="64" t="s">
        <v>469</v>
      </c>
      <c r="D199" s="78" t="str">
        <f>Données!M$5</f>
        <v>F0003</v>
      </c>
      <c r="E199" s="56" t="s">
        <v>470</v>
      </c>
      <c r="F199" s="57" t="s">
        <v>470</v>
      </c>
      <c r="G199" s="57" t="s">
        <v>30</v>
      </c>
      <c r="H199" s="103"/>
      <c r="I199" s="10">
        <v>1</v>
      </c>
      <c r="J199" s="11">
        <v>10</v>
      </c>
      <c r="K199" s="38"/>
      <c r="L199" s="93"/>
      <c r="M199" s="38"/>
      <c r="N199" s="88">
        <f ca="1">SommeCouleurFond($AA199:$AD199,2)</f>
        <v>0</v>
      </c>
      <c r="O199" s="99">
        <f t="shared" ca="1" si="13"/>
        <v>0</v>
      </c>
      <c r="P199" s="88">
        <f ca="1">SommeCouleurFond($AA199:$AD199,3)</f>
        <v>0</v>
      </c>
      <c r="Q199" s="99">
        <f t="shared" ca="1" si="14"/>
        <v>0</v>
      </c>
      <c r="R199" s="39"/>
      <c r="S199" s="97"/>
      <c r="T199" s="97"/>
      <c r="U199" s="40"/>
      <c r="V199" s="93">
        <f t="shared" ca="1" si="15"/>
        <v>0</v>
      </c>
      <c r="W199" s="76" t="str">
        <f ca="1">IF(V199="","",IF(V199=0,Données!$U$6,IF(V199&lt;S199,Données!$U$3,IF(V199&lt;=T199,Données!$U$4,Données!$U$5))))</f>
        <v>Sur commande</v>
      </c>
      <c r="X199" s="38">
        <f t="shared" ca="1" si="16"/>
        <v>0</v>
      </c>
      <c r="Y199" s="5"/>
      <c r="Z199" s="5"/>
      <c r="AA199" s="5"/>
      <c r="AB199" s="127"/>
      <c r="AC199" s="146"/>
      <c r="AD199" s="5"/>
    </row>
    <row r="200" spans="1:1326" ht="12.75" customHeight="1" x14ac:dyDescent="0.2">
      <c r="A200" s="64" t="str">
        <f>Données!B$7</f>
        <v>FA005</v>
      </c>
      <c r="B200" s="64" t="str">
        <f>Données!C$7</f>
        <v>FA50</v>
      </c>
      <c r="C200" s="64" t="s">
        <v>461</v>
      </c>
      <c r="D200" s="78" t="str">
        <f>Données!M$5</f>
        <v>F0003</v>
      </c>
      <c r="E200" s="56" t="s">
        <v>462</v>
      </c>
      <c r="F200" s="57" t="s">
        <v>462</v>
      </c>
      <c r="G200" s="57" t="s">
        <v>30</v>
      </c>
      <c r="H200" s="103"/>
      <c r="I200" s="10">
        <v>1</v>
      </c>
      <c r="J200" s="11">
        <v>10</v>
      </c>
      <c r="K200" s="38"/>
      <c r="L200" s="93"/>
      <c r="M200" s="38"/>
      <c r="N200" s="88">
        <f ca="1">SommeCouleurFond($AA200:$AD200,2)</f>
        <v>0</v>
      </c>
      <c r="O200" s="99">
        <f t="shared" ca="1" si="13"/>
        <v>0</v>
      </c>
      <c r="P200" s="88">
        <f ca="1">SommeCouleurFond($AA200:$AD200,3)</f>
        <v>0</v>
      </c>
      <c r="Q200" s="99">
        <f t="shared" ca="1" si="14"/>
        <v>0</v>
      </c>
      <c r="R200" s="39"/>
      <c r="S200" s="97"/>
      <c r="T200" s="97"/>
      <c r="U200" s="40"/>
      <c r="V200" s="93">
        <f t="shared" ca="1" si="15"/>
        <v>0</v>
      </c>
      <c r="W200" s="76" t="str">
        <f ca="1">IF(V200="","",IF(V200=0,Données!$U$6,IF(V200&lt;S200,Données!$U$3,IF(V200&lt;=T200,Données!$U$4,Données!$U$5))))</f>
        <v>Sur commande</v>
      </c>
      <c r="X200" s="38">
        <f t="shared" ca="1" si="16"/>
        <v>0</v>
      </c>
      <c r="Y200" s="5"/>
      <c r="Z200" s="5"/>
      <c r="AA200" s="5"/>
      <c r="AB200" s="127"/>
      <c r="AC200" s="146"/>
      <c r="AD200" s="5"/>
    </row>
    <row r="201" spans="1:1326" ht="12.75" customHeight="1" x14ac:dyDescent="0.2">
      <c r="A201" s="64" t="str">
        <f>Données!B$7</f>
        <v>FA005</v>
      </c>
      <c r="B201" s="64" t="str">
        <f>Données!C$7</f>
        <v>FA50</v>
      </c>
      <c r="C201" s="64" t="s">
        <v>451</v>
      </c>
      <c r="D201" s="78" t="str">
        <f>Données!M$5</f>
        <v>F0003</v>
      </c>
      <c r="E201" s="56" t="s">
        <v>452</v>
      </c>
      <c r="F201" s="57" t="s">
        <v>452</v>
      </c>
      <c r="G201" s="57" t="s">
        <v>30</v>
      </c>
      <c r="H201" s="103"/>
      <c r="I201" s="10">
        <v>1</v>
      </c>
      <c r="J201" s="11">
        <v>10</v>
      </c>
      <c r="K201" s="38"/>
      <c r="L201" s="93">
        <v>1</v>
      </c>
      <c r="M201" s="38"/>
      <c r="N201" s="88">
        <f ca="1">SommeCouleurFond($AA201:$AD201,2)</f>
        <v>0</v>
      </c>
      <c r="O201" s="99">
        <f t="shared" ca="1" si="13"/>
        <v>0</v>
      </c>
      <c r="P201" s="88">
        <f ca="1">SommeCouleurFond($AA201:$AD201,3)</f>
        <v>0</v>
      </c>
      <c r="Q201" s="99">
        <f t="shared" ca="1" si="14"/>
        <v>0</v>
      </c>
      <c r="R201" s="39"/>
      <c r="S201" s="97"/>
      <c r="T201" s="97"/>
      <c r="U201" s="40"/>
      <c r="V201" s="93">
        <f t="shared" ca="1" si="15"/>
        <v>1</v>
      </c>
      <c r="W201" s="76" t="str">
        <f ca="1">IF(V201="","",IF(V201=0,Données!$U$6,IF(V201&lt;S201,Données!$U$3,IF(V201&lt;=T201,Données!$U$4,Données!$U$5))))</f>
        <v>Surstockage</v>
      </c>
      <c r="X201" s="38">
        <f t="shared" ca="1" si="16"/>
        <v>10</v>
      </c>
      <c r="Y201" s="5"/>
      <c r="Z201" s="5"/>
      <c r="AA201" s="5"/>
      <c r="AB201" s="127"/>
      <c r="AC201" s="146"/>
      <c r="AD201" s="5"/>
    </row>
    <row r="202" spans="1:1326" ht="12.75" customHeight="1" x14ac:dyDescent="0.2">
      <c r="A202" s="64" t="str">
        <f>Données!B$7</f>
        <v>FA005</v>
      </c>
      <c r="B202" s="64" t="str">
        <f>Données!C$7</f>
        <v>FA50</v>
      </c>
      <c r="C202" s="67" t="s">
        <v>475</v>
      </c>
      <c r="D202" s="78" t="str">
        <f>Données!M$5</f>
        <v>F0003</v>
      </c>
      <c r="E202" s="60" t="s">
        <v>476</v>
      </c>
      <c r="F202" s="60" t="s">
        <v>476</v>
      </c>
      <c r="G202" s="60" t="s">
        <v>30</v>
      </c>
      <c r="I202" s="12">
        <v>1</v>
      </c>
      <c r="J202" s="11">
        <v>10</v>
      </c>
      <c r="K202" s="38"/>
      <c r="L202" s="93"/>
      <c r="M202" s="38"/>
      <c r="N202" s="88">
        <f ca="1">SommeCouleurFond($AA202:$AD202,2)</f>
        <v>0</v>
      </c>
      <c r="O202" s="99">
        <f t="shared" ca="1" si="13"/>
        <v>0</v>
      </c>
      <c r="P202" s="88">
        <f ca="1">SommeCouleurFond($AA202:$AD202,3)</f>
        <v>0</v>
      </c>
      <c r="Q202" s="99">
        <f t="shared" ca="1" si="14"/>
        <v>0</v>
      </c>
      <c r="R202" s="39"/>
      <c r="S202" s="97"/>
      <c r="T202" s="97"/>
      <c r="U202" s="40"/>
      <c r="V202" s="93">
        <f t="shared" ca="1" si="15"/>
        <v>0</v>
      </c>
      <c r="W202" s="76" t="str">
        <f ca="1">IF(V202="","",IF(V202=0,Données!$U$6,IF(V202&lt;S202,Données!$U$3,IF(V202&lt;=T202,Données!$U$4,Données!$U$5))))</f>
        <v>Sur commande</v>
      </c>
      <c r="X202" s="38">
        <f t="shared" ca="1" si="16"/>
        <v>0</v>
      </c>
      <c r="Y202" s="5"/>
      <c r="Z202" s="5"/>
      <c r="AA202" s="5"/>
      <c r="AB202" s="127"/>
      <c r="AC202" s="146"/>
      <c r="AD202" s="5"/>
    </row>
    <row r="203" spans="1:1326" s="5" customFormat="1" ht="12.95" customHeight="1" x14ac:dyDescent="0.2">
      <c r="A203" s="64" t="str">
        <f>Données!B$7</f>
        <v>FA005</v>
      </c>
      <c r="B203" s="64" t="str">
        <f>Données!C$7</f>
        <v>FA50</v>
      </c>
      <c r="C203" s="67" t="s">
        <v>473</v>
      </c>
      <c r="D203" s="78" t="str">
        <f>Données!M$5</f>
        <v>F0003</v>
      </c>
      <c r="E203" s="60" t="s">
        <v>474</v>
      </c>
      <c r="F203" s="60" t="s">
        <v>474</v>
      </c>
      <c r="G203" s="60" t="s">
        <v>30</v>
      </c>
      <c r="H203" s="14"/>
      <c r="I203" s="12">
        <v>1</v>
      </c>
      <c r="J203" s="11">
        <v>10</v>
      </c>
      <c r="K203" s="38"/>
      <c r="L203" s="93"/>
      <c r="M203" s="38"/>
      <c r="N203" s="88">
        <f ca="1">SommeCouleurFond($AA203:$AD203,2)</f>
        <v>0</v>
      </c>
      <c r="O203" s="99">
        <f t="shared" ca="1" si="13"/>
        <v>0</v>
      </c>
      <c r="P203" s="88">
        <f ca="1">SommeCouleurFond($AA203:$AD203,3)</f>
        <v>0</v>
      </c>
      <c r="Q203" s="99">
        <f t="shared" ca="1" si="14"/>
        <v>0</v>
      </c>
      <c r="R203" s="39"/>
      <c r="S203" s="97"/>
      <c r="T203" s="97"/>
      <c r="U203" s="40"/>
      <c r="V203" s="93">
        <f t="shared" ca="1" si="15"/>
        <v>0</v>
      </c>
      <c r="W203" s="76" t="str">
        <f ca="1">IF(V203="","",IF(V203=0,Données!$U$6,IF(V203&lt;S203,Données!$U$3,IF(V203&lt;=T203,Données!$U$4,Données!$U$5))))</f>
        <v>Sur commande</v>
      </c>
      <c r="X203" s="38">
        <f t="shared" ca="1" si="16"/>
        <v>0</v>
      </c>
      <c r="AB203" s="127"/>
      <c r="AC203" s="14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6"/>
      <c r="LT203" s="6"/>
      <c r="LU203" s="6"/>
      <c r="LV203" s="6"/>
      <c r="LW203" s="6"/>
      <c r="LX203" s="6"/>
      <c r="LY203" s="6"/>
      <c r="LZ203" s="6"/>
      <c r="MA203" s="6"/>
      <c r="MB203" s="6"/>
      <c r="MC203" s="6"/>
      <c r="MD203" s="6"/>
      <c r="ME203" s="6"/>
      <c r="MF203" s="6"/>
      <c r="MG203" s="6"/>
      <c r="MH203" s="6"/>
      <c r="MI203" s="6"/>
      <c r="MJ203" s="6"/>
      <c r="MK203" s="6"/>
      <c r="ML203" s="6"/>
      <c r="MM203" s="6"/>
      <c r="MN203" s="6"/>
      <c r="MO203" s="6"/>
      <c r="MP203" s="6"/>
      <c r="MQ203" s="6"/>
      <c r="MR203" s="6"/>
      <c r="MS203" s="6"/>
      <c r="MT203" s="6"/>
      <c r="MU203" s="6"/>
      <c r="MV203" s="6"/>
      <c r="MW203" s="6"/>
      <c r="MX203" s="6"/>
      <c r="MY203" s="6"/>
      <c r="MZ203" s="6"/>
      <c r="NA203" s="6"/>
      <c r="NB203" s="6"/>
      <c r="NC203" s="6"/>
      <c r="ND203" s="6"/>
      <c r="NE203" s="6"/>
      <c r="NF203" s="6"/>
      <c r="NG203" s="6"/>
      <c r="NH203" s="6"/>
      <c r="NI203" s="6"/>
      <c r="NJ203" s="6"/>
      <c r="NK203" s="6"/>
      <c r="NL203" s="6"/>
      <c r="NM203" s="6"/>
      <c r="NN203" s="6"/>
      <c r="NO203" s="6"/>
      <c r="NP203" s="6"/>
      <c r="NQ203" s="6"/>
      <c r="NR203" s="6"/>
      <c r="NS203" s="6"/>
      <c r="NT203" s="6"/>
      <c r="NU203" s="6"/>
      <c r="NV203" s="6"/>
      <c r="NW203" s="6"/>
      <c r="NX203" s="6"/>
      <c r="NY203" s="6"/>
      <c r="NZ203" s="6"/>
      <c r="OA203" s="6"/>
      <c r="OB203" s="6"/>
      <c r="OC203" s="6"/>
      <c r="OD203" s="6"/>
      <c r="OE203" s="6"/>
      <c r="OF203" s="6"/>
      <c r="OG203" s="6"/>
      <c r="OH203" s="6"/>
      <c r="OI203" s="6"/>
      <c r="OJ203" s="6"/>
      <c r="OK203" s="6"/>
      <c r="OL203" s="6"/>
      <c r="OM203" s="6"/>
      <c r="ON203" s="6"/>
      <c r="OO203" s="6"/>
      <c r="OP203" s="6"/>
      <c r="OQ203" s="6"/>
      <c r="OR203" s="6"/>
      <c r="OS203" s="6"/>
      <c r="OT203" s="6"/>
      <c r="OU203" s="6"/>
      <c r="OV203" s="6"/>
      <c r="OW203" s="6"/>
      <c r="OX203" s="6"/>
      <c r="OY203" s="6"/>
      <c r="OZ203" s="6"/>
      <c r="PA203" s="6"/>
      <c r="PB203" s="6"/>
      <c r="PC203" s="6"/>
      <c r="PD203" s="6"/>
      <c r="PE203" s="6"/>
      <c r="PF203" s="6"/>
      <c r="PG203" s="6"/>
      <c r="PH203" s="6"/>
      <c r="PI203" s="6"/>
      <c r="PJ203" s="6"/>
      <c r="PK203" s="6"/>
      <c r="PL203" s="6"/>
      <c r="PM203" s="6"/>
      <c r="PN203" s="6"/>
      <c r="PO203" s="6"/>
      <c r="PP203" s="6"/>
      <c r="PQ203" s="6"/>
      <c r="PR203" s="6"/>
      <c r="PS203" s="6"/>
      <c r="PT203" s="6"/>
      <c r="PU203" s="6"/>
      <c r="PV203" s="6"/>
      <c r="PW203" s="6"/>
      <c r="PX203" s="6"/>
      <c r="PY203" s="6"/>
      <c r="PZ203" s="6"/>
      <c r="QA203" s="6"/>
      <c r="QB203" s="6"/>
      <c r="QC203" s="6"/>
      <c r="QD203" s="6"/>
      <c r="QE203" s="6"/>
      <c r="QF203" s="6"/>
      <c r="QG203" s="6"/>
      <c r="QH203" s="6"/>
      <c r="QI203" s="6"/>
      <c r="QJ203" s="6"/>
      <c r="QK203" s="6"/>
      <c r="QL203" s="6"/>
      <c r="QM203" s="6"/>
      <c r="QN203" s="6"/>
      <c r="QO203" s="6"/>
      <c r="QP203" s="6"/>
      <c r="QQ203" s="6"/>
      <c r="QR203" s="6"/>
      <c r="QS203" s="6"/>
      <c r="QT203" s="6"/>
      <c r="QU203" s="6"/>
      <c r="QV203" s="6"/>
      <c r="QW203" s="6"/>
      <c r="QX203" s="6"/>
      <c r="QY203" s="6"/>
      <c r="QZ203" s="6"/>
      <c r="RA203" s="6"/>
      <c r="RB203" s="6"/>
      <c r="RC203" s="6"/>
      <c r="RD203" s="6"/>
      <c r="RE203" s="6"/>
      <c r="RF203" s="6"/>
      <c r="RG203" s="6"/>
      <c r="RH203" s="6"/>
      <c r="RI203" s="6"/>
      <c r="RJ203" s="6"/>
      <c r="RK203" s="6"/>
      <c r="RL203" s="6"/>
      <c r="RM203" s="6"/>
      <c r="RN203" s="6"/>
      <c r="RO203" s="6"/>
      <c r="RP203" s="6"/>
      <c r="RQ203" s="6"/>
      <c r="RR203" s="6"/>
      <c r="RS203" s="6"/>
      <c r="RT203" s="6"/>
      <c r="RU203" s="6"/>
      <c r="RV203" s="6"/>
      <c r="RW203" s="6"/>
      <c r="RX203" s="6"/>
      <c r="RY203" s="6"/>
      <c r="RZ203" s="6"/>
      <c r="SA203" s="6"/>
      <c r="SB203" s="6"/>
      <c r="SC203" s="6"/>
      <c r="SD203" s="6"/>
      <c r="SE203" s="6"/>
      <c r="SF203" s="6"/>
      <c r="SG203" s="6"/>
      <c r="SH203" s="6"/>
      <c r="SI203" s="6"/>
      <c r="SJ203" s="6"/>
      <c r="SK203" s="6"/>
      <c r="SL203" s="6"/>
      <c r="SM203" s="6"/>
      <c r="SN203" s="6"/>
      <c r="SO203" s="6"/>
      <c r="SP203" s="6"/>
      <c r="SQ203" s="6"/>
      <c r="SR203" s="6"/>
      <c r="SS203" s="6"/>
      <c r="ST203" s="6"/>
      <c r="SU203" s="6"/>
      <c r="SV203" s="6"/>
      <c r="SW203" s="6"/>
      <c r="SX203" s="6"/>
      <c r="SY203" s="6"/>
      <c r="SZ203" s="6"/>
      <c r="TA203" s="6"/>
      <c r="TB203" s="6"/>
      <c r="TC203" s="6"/>
      <c r="TD203" s="6"/>
      <c r="TE203" s="6"/>
      <c r="TF203" s="6"/>
      <c r="TG203" s="6"/>
      <c r="TH203" s="6"/>
      <c r="TI203" s="6"/>
      <c r="TJ203" s="6"/>
      <c r="TK203" s="6"/>
      <c r="TL203" s="6"/>
      <c r="TM203" s="6"/>
      <c r="TN203" s="6"/>
      <c r="TO203" s="6"/>
      <c r="TP203" s="6"/>
      <c r="TQ203" s="6"/>
      <c r="TR203" s="6"/>
      <c r="TS203" s="6"/>
      <c r="TT203" s="6"/>
      <c r="TU203" s="6"/>
      <c r="TV203" s="6"/>
      <c r="TW203" s="6"/>
      <c r="TX203" s="6"/>
      <c r="TY203" s="6"/>
      <c r="TZ203" s="6"/>
      <c r="UA203" s="6"/>
      <c r="UB203" s="6"/>
      <c r="UC203" s="6"/>
      <c r="UD203" s="6"/>
      <c r="UE203" s="6"/>
      <c r="UF203" s="6"/>
      <c r="UG203" s="6"/>
      <c r="UH203" s="6"/>
      <c r="UI203" s="6"/>
      <c r="UJ203" s="6"/>
      <c r="UK203" s="6"/>
      <c r="UL203" s="6"/>
      <c r="UM203" s="6"/>
      <c r="UN203" s="6"/>
      <c r="UO203" s="6"/>
      <c r="UP203" s="6"/>
      <c r="UQ203" s="6"/>
      <c r="UR203" s="6"/>
      <c r="US203" s="6"/>
      <c r="UT203" s="6"/>
      <c r="UU203" s="6"/>
      <c r="UV203" s="6"/>
      <c r="UW203" s="6"/>
      <c r="UX203" s="6"/>
      <c r="UY203" s="6"/>
      <c r="UZ203" s="6"/>
      <c r="VA203" s="6"/>
      <c r="VB203" s="6"/>
      <c r="VC203" s="6"/>
      <c r="VD203" s="6"/>
      <c r="VE203" s="6"/>
      <c r="VF203" s="6"/>
      <c r="VG203" s="6"/>
      <c r="VH203" s="6"/>
      <c r="VI203" s="6"/>
      <c r="VJ203" s="6"/>
      <c r="VK203" s="6"/>
      <c r="VL203" s="6"/>
      <c r="VM203" s="6"/>
      <c r="VN203" s="6"/>
      <c r="VO203" s="6"/>
      <c r="VP203" s="6"/>
      <c r="VQ203" s="6"/>
      <c r="VR203" s="6"/>
      <c r="VS203" s="6"/>
      <c r="VT203" s="6"/>
      <c r="VU203" s="6"/>
      <c r="VV203" s="6"/>
      <c r="VW203" s="6"/>
      <c r="VX203" s="6"/>
      <c r="VY203" s="6"/>
      <c r="VZ203" s="6"/>
      <c r="WA203" s="6"/>
      <c r="WB203" s="6"/>
      <c r="WC203" s="6"/>
      <c r="WD203" s="6"/>
      <c r="WE203" s="6"/>
      <c r="WF203" s="6"/>
      <c r="WG203" s="6"/>
      <c r="WH203" s="6"/>
      <c r="WI203" s="6"/>
      <c r="WJ203" s="6"/>
      <c r="WK203" s="6"/>
      <c r="WL203" s="6"/>
      <c r="WM203" s="6"/>
      <c r="WN203" s="6"/>
      <c r="WO203" s="6"/>
      <c r="WP203" s="6"/>
      <c r="WQ203" s="6"/>
      <c r="WR203" s="6"/>
      <c r="WS203" s="6"/>
      <c r="WT203" s="6"/>
      <c r="WU203" s="6"/>
      <c r="WV203" s="6"/>
      <c r="WW203" s="6"/>
      <c r="WX203" s="6"/>
      <c r="WY203" s="6"/>
      <c r="WZ203" s="6"/>
      <c r="XA203" s="6"/>
      <c r="XB203" s="6"/>
      <c r="XC203" s="6"/>
      <c r="XD203" s="6"/>
      <c r="XE203" s="6"/>
      <c r="XF203" s="6"/>
      <c r="XG203" s="6"/>
      <c r="XH203" s="6"/>
      <c r="XI203" s="6"/>
      <c r="XJ203" s="6"/>
      <c r="XK203" s="6"/>
      <c r="XL203" s="6"/>
      <c r="XM203" s="6"/>
      <c r="XN203" s="6"/>
      <c r="XO203" s="6"/>
      <c r="XP203" s="6"/>
      <c r="XQ203" s="6"/>
      <c r="XR203" s="6"/>
      <c r="XS203" s="6"/>
      <c r="XT203" s="6"/>
      <c r="XU203" s="6"/>
      <c r="XV203" s="6"/>
      <c r="XW203" s="6"/>
      <c r="XX203" s="6"/>
      <c r="XY203" s="6"/>
      <c r="XZ203" s="6"/>
      <c r="YA203" s="6"/>
      <c r="YB203" s="6"/>
      <c r="YC203" s="6"/>
      <c r="YD203" s="6"/>
      <c r="YE203" s="6"/>
      <c r="YF203" s="6"/>
      <c r="YG203" s="6"/>
      <c r="YH203" s="6"/>
      <c r="YI203" s="6"/>
      <c r="YJ203" s="6"/>
      <c r="YK203" s="6"/>
      <c r="YL203" s="6"/>
      <c r="YM203" s="6"/>
      <c r="YN203" s="6"/>
      <c r="YO203" s="6"/>
      <c r="YP203" s="6"/>
      <c r="YQ203" s="6"/>
      <c r="YR203" s="6"/>
      <c r="YS203" s="6"/>
      <c r="YT203" s="6"/>
      <c r="YU203" s="6"/>
      <c r="YV203" s="6"/>
      <c r="YW203" s="6"/>
      <c r="YX203" s="6"/>
      <c r="YY203" s="6"/>
      <c r="YZ203" s="6"/>
      <c r="ZA203" s="6"/>
      <c r="ZB203" s="6"/>
      <c r="ZC203" s="6"/>
      <c r="ZD203" s="6"/>
      <c r="ZE203" s="6"/>
      <c r="ZF203" s="6"/>
      <c r="ZG203" s="6"/>
      <c r="ZH203" s="6"/>
      <c r="ZI203" s="6"/>
      <c r="ZJ203" s="6"/>
      <c r="ZK203" s="6"/>
      <c r="ZL203" s="6"/>
      <c r="ZM203" s="6"/>
      <c r="ZN203" s="6"/>
      <c r="ZO203" s="6"/>
      <c r="ZP203" s="6"/>
      <c r="ZQ203" s="6"/>
      <c r="ZR203" s="6"/>
      <c r="ZS203" s="6"/>
      <c r="ZT203" s="6"/>
      <c r="ZU203" s="6"/>
      <c r="ZV203" s="6"/>
      <c r="ZW203" s="6"/>
      <c r="ZX203" s="6"/>
      <c r="ZY203" s="6"/>
      <c r="ZZ203" s="6"/>
      <c r="AAA203" s="6"/>
      <c r="AAB203" s="6"/>
      <c r="AAC203" s="6"/>
      <c r="AAD203" s="6"/>
      <c r="AAE203" s="6"/>
      <c r="AAF203" s="6"/>
      <c r="AAG203" s="6"/>
      <c r="AAH203" s="6"/>
      <c r="AAI203" s="6"/>
      <c r="AAJ203" s="6"/>
      <c r="AAK203" s="6"/>
      <c r="AAL203" s="6"/>
      <c r="AAM203" s="6"/>
      <c r="AAN203" s="6"/>
      <c r="AAO203" s="6"/>
      <c r="AAP203" s="6"/>
      <c r="AAQ203" s="6"/>
      <c r="AAR203" s="6"/>
      <c r="AAS203" s="6"/>
      <c r="AAT203" s="6"/>
      <c r="AAU203" s="6"/>
      <c r="AAV203" s="6"/>
      <c r="AAW203" s="6"/>
      <c r="AAX203" s="6"/>
      <c r="AAY203" s="6"/>
      <c r="AAZ203" s="6"/>
      <c r="ABA203" s="6"/>
      <c r="ABB203" s="6"/>
      <c r="ABC203" s="6"/>
      <c r="ABD203" s="6"/>
      <c r="ABE203" s="6"/>
      <c r="ABF203" s="6"/>
      <c r="ABG203" s="6"/>
      <c r="ABH203" s="6"/>
      <c r="ABI203" s="6"/>
      <c r="ABJ203" s="6"/>
      <c r="ABK203" s="6"/>
      <c r="ABL203" s="6"/>
      <c r="ABM203" s="6"/>
      <c r="ABN203" s="6"/>
      <c r="ABO203" s="6"/>
      <c r="ABP203" s="6"/>
      <c r="ABQ203" s="6"/>
      <c r="ABR203" s="6"/>
      <c r="ABS203" s="6"/>
      <c r="ABT203" s="6"/>
      <c r="ABU203" s="6"/>
      <c r="ABV203" s="6"/>
      <c r="ABW203" s="6"/>
      <c r="ABX203" s="6"/>
      <c r="ABY203" s="6"/>
      <c r="ABZ203" s="6"/>
      <c r="ACA203" s="6"/>
      <c r="ACB203" s="6"/>
      <c r="ACC203" s="6"/>
      <c r="ACD203" s="6"/>
      <c r="ACE203" s="6"/>
      <c r="ACF203" s="6"/>
      <c r="ACG203" s="6"/>
      <c r="ACH203" s="6"/>
      <c r="ACI203" s="6"/>
      <c r="ACJ203" s="6"/>
      <c r="ACK203" s="6"/>
      <c r="ACL203" s="6"/>
      <c r="ACM203" s="6"/>
      <c r="ACN203" s="6"/>
      <c r="ACO203" s="6"/>
      <c r="ACP203" s="6"/>
      <c r="ACQ203" s="6"/>
      <c r="ACR203" s="6"/>
      <c r="ACS203" s="6"/>
      <c r="ACT203" s="6"/>
      <c r="ACU203" s="6"/>
      <c r="ACV203" s="6"/>
      <c r="ACW203" s="6"/>
      <c r="ACX203" s="6"/>
      <c r="ACY203" s="6"/>
      <c r="ACZ203" s="6"/>
      <c r="ADA203" s="6"/>
      <c r="ADB203" s="6"/>
      <c r="ADC203" s="6"/>
      <c r="ADD203" s="6"/>
      <c r="ADE203" s="6"/>
      <c r="ADF203" s="6"/>
      <c r="ADG203" s="6"/>
      <c r="ADH203" s="6"/>
      <c r="ADI203" s="6"/>
      <c r="ADJ203" s="6"/>
      <c r="ADK203" s="6"/>
      <c r="ADL203" s="6"/>
      <c r="ADM203" s="6"/>
      <c r="ADN203" s="6"/>
      <c r="ADO203" s="6"/>
      <c r="ADP203" s="6"/>
      <c r="ADQ203" s="6"/>
      <c r="ADR203" s="6"/>
      <c r="ADS203" s="6"/>
      <c r="ADT203" s="6"/>
      <c r="ADU203" s="6"/>
      <c r="ADV203" s="6"/>
      <c r="ADW203" s="6"/>
      <c r="ADX203" s="6"/>
      <c r="ADY203" s="6"/>
      <c r="ADZ203" s="6"/>
      <c r="AEA203" s="6"/>
      <c r="AEB203" s="6"/>
      <c r="AEC203" s="6"/>
      <c r="AED203" s="6"/>
      <c r="AEE203" s="6"/>
      <c r="AEF203" s="6"/>
      <c r="AEG203" s="6"/>
      <c r="AEH203" s="6"/>
      <c r="AEI203" s="6"/>
      <c r="AEJ203" s="6"/>
      <c r="AEK203" s="6"/>
      <c r="AEL203" s="6"/>
      <c r="AEM203" s="6"/>
      <c r="AEN203" s="6"/>
      <c r="AEO203" s="6"/>
      <c r="AEP203" s="6"/>
      <c r="AEQ203" s="6"/>
      <c r="AER203" s="6"/>
      <c r="AES203" s="6"/>
      <c r="AET203" s="6"/>
      <c r="AEU203" s="6"/>
      <c r="AEV203" s="6"/>
      <c r="AEW203" s="6"/>
      <c r="AEX203" s="6"/>
      <c r="AEY203" s="6"/>
      <c r="AEZ203" s="6"/>
      <c r="AFA203" s="6"/>
      <c r="AFB203" s="6"/>
      <c r="AFC203" s="6"/>
      <c r="AFD203" s="6"/>
      <c r="AFE203" s="6"/>
      <c r="AFF203" s="6"/>
      <c r="AFG203" s="6"/>
      <c r="AFH203" s="6"/>
      <c r="AFI203" s="6"/>
      <c r="AFJ203" s="6"/>
      <c r="AFK203" s="6"/>
      <c r="AFL203" s="6"/>
      <c r="AFM203" s="6"/>
      <c r="AFN203" s="6"/>
      <c r="AFO203" s="6"/>
      <c r="AFP203" s="6"/>
      <c r="AFQ203" s="6"/>
      <c r="AFR203" s="6"/>
      <c r="AFS203" s="6"/>
      <c r="AFT203" s="6"/>
      <c r="AFU203" s="6"/>
      <c r="AFV203" s="6"/>
      <c r="AFW203" s="6"/>
      <c r="AFX203" s="6"/>
      <c r="AFY203" s="6"/>
      <c r="AFZ203" s="6"/>
      <c r="AGA203" s="6"/>
      <c r="AGB203" s="6"/>
      <c r="AGC203" s="6"/>
      <c r="AGD203" s="6"/>
      <c r="AGE203" s="6"/>
      <c r="AGF203" s="6"/>
      <c r="AGG203" s="6"/>
      <c r="AGH203" s="6"/>
      <c r="AGI203" s="6"/>
      <c r="AGJ203" s="6"/>
      <c r="AGK203" s="6"/>
      <c r="AGL203" s="6"/>
      <c r="AGM203" s="6"/>
      <c r="AGN203" s="6"/>
      <c r="AGO203" s="6"/>
      <c r="AGP203" s="6"/>
      <c r="AGQ203" s="6"/>
      <c r="AGR203" s="6"/>
      <c r="AGS203" s="6"/>
      <c r="AGT203" s="6"/>
      <c r="AGU203" s="6"/>
      <c r="AGV203" s="6"/>
      <c r="AGW203" s="6"/>
      <c r="AGX203" s="6"/>
      <c r="AGY203" s="6"/>
      <c r="AGZ203" s="6"/>
      <c r="AHA203" s="6"/>
      <c r="AHB203" s="6"/>
      <c r="AHC203" s="6"/>
      <c r="AHD203" s="6"/>
      <c r="AHE203" s="6"/>
      <c r="AHF203" s="6"/>
      <c r="AHG203" s="6"/>
      <c r="AHH203" s="6"/>
      <c r="AHI203" s="6"/>
      <c r="AHJ203" s="6"/>
      <c r="AHK203" s="6"/>
      <c r="AHL203" s="6"/>
      <c r="AHM203" s="6"/>
      <c r="AHN203" s="6"/>
      <c r="AHO203" s="6"/>
      <c r="AHP203" s="6"/>
      <c r="AHQ203" s="6"/>
      <c r="AHR203" s="6"/>
      <c r="AHS203" s="6"/>
      <c r="AHT203" s="6"/>
      <c r="AHU203" s="6"/>
      <c r="AHV203" s="6"/>
      <c r="AHW203" s="6"/>
      <c r="AHX203" s="6"/>
      <c r="AHY203" s="6"/>
      <c r="AHZ203" s="6"/>
      <c r="AIA203" s="6"/>
      <c r="AIB203" s="6"/>
      <c r="AIC203" s="6"/>
      <c r="AID203" s="6"/>
      <c r="AIE203" s="6"/>
      <c r="AIF203" s="6"/>
      <c r="AIG203" s="6"/>
      <c r="AIH203" s="6"/>
      <c r="AII203" s="6"/>
      <c r="AIJ203" s="6"/>
      <c r="AIK203" s="6"/>
      <c r="AIL203" s="6"/>
      <c r="AIM203" s="6"/>
      <c r="AIN203" s="6"/>
      <c r="AIO203" s="6"/>
      <c r="AIP203" s="6"/>
      <c r="AIQ203" s="6"/>
      <c r="AIR203" s="6"/>
      <c r="AIS203" s="6"/>
      <c r="AIT203" s="6"/>
      <c r="AIU203" s="6"/>
      <c r="AIV203" s="6"/>
      <c r="AIW203" s="6"/>
      <c r="AIX203" s="6"/>
      <c r="AIY203" s="6"/>
      <c r="AIZ203" s="6"/>
      <c r="AJA203" s="6"/>
      <c r="AJB203" s="6"/>
      <c r="AJC203" s="6"/>
      <c r="AJD203" s="6"/>
      <c r="AJE203" s="6"/>
      <c r="AJF203" s="6"/>
      <c r="AJG203" s="6"/>
      <c r="AJH203" s="6"/>
      <c r="AJI203" s="6"/>
      <c r="AJJ203" s="6"/>
      <c r="AJK203" s="6"/>
      <c r="AJL203" s="6"/>
      <c r="AJM203" s="6"/>
      <c r="AJN203" s="6"/>
      <c r="AJO203" s="6"/>
      <c r="AJP203" s="6"/>
      <c r="AJQ203" s="6"/>
      <c r="AJR203" s="6"/>
      <c r="AJS203" s="6"/>
      <c r="AJT203" s="6"/>
      <c r="AJU203" s="6"/>
      <c r="AJV203" s="6"/>
      <c r="AJW203" s="6"/>
      <c r="AJX203" s="6"/>
      <c r="AJY203" s="6"/>
      <c r="AJZ203" s="6"/>
      <c r="AKA203" s="6"/>
      <c r="AKB203" s="6"/>
      <c r="AKC203" s="6"/>
      <c r="AKD203" s="6"/>
      <c r="AKE203" s="6"/>
      <c r="AKF203" s="6"/>
      <c r="AKG203" s="6"/>
      <c r="AKH203" s="6"/>
      <c r="AKI203" s="6"/>
      <c r="AKJ203" s="6"/>
      <c r="AKK203" s="6"/>
      <c r="AKL203" s="6"/>
      <c r="AKM203" s="6"/>
      <c r="AKN203" s="6"/>
      <c r="AKO203" s="6"/>
      <c r="AKP203" s="6"/>
      <c r="AKQ203" s="6"/>
      <c r="AKR203" s="6"/>
      <c r="AKS203" s="6"/>
      <c r="AKT203" s="6"/>
      <c r="AKU203" s="6"/>
      <c r="AKV203" s="6"/>
      <c r="AKW203" s="6"/>
      <c r="AKX203" s="6"/>
      <c r="AKY203" s="6"/>
      <c r="AKZ203" s="6"/>
      <c r="ALA203" s="6"/>
      <c r="ALB203" s="6"/>
      <c r="ALC203" s="6"/>
      <c r="ALD203" s="6"/>
      <c r="ALE203" s="6"/>
      <c r="ALF203" s="6"/>
      <c r="ALG203" s="6"/>
      <c r="ALH203" s="6"/>
      <c r="ALI203" s="6"/>
      <c r="ALJ203" s="6"/>
      <c r="ALK203" s="6"/>
      <c r="ALL203" s="6"/>
      <c r="ALM203" s="6"/>
      <c r="ALN203" s="6"/>
      <c r="ALO203" s="6"/>
      <c r="ALP203" s="6"/>
      <c r="ALQ203" s="6"/>
      <c r="ALR203" s="6"/>
      <c r="ALS203" s="6"/>
      <c r="ALT203" s="6"/>
      <c r="ALU203" s="6"/>
      <c r="ALV203" s="6"/>
      <c r="ALW203" s="6"/>
      <c r="ALX203" s="6"/>
      <c r="ALY203" s="6"/>
      <c r="ALZ203" s="6"/>
      <c r="AMA203" s="6"/>
      <c r="AMB203" s="6"/>
      <c r="AMC203" s="6"/>
      <c r="AMD203" s="6"/>
      <c r="AME203" s="6"/>
      <c r="AMF203" s="6"/>
      <c r="AMG203" s="6"/>
      <c r="AMH203" s="6"/>
      <c r="AMI203" s="6"/>
      <c r="AMJ203" s="6"/>
      <c r="AMK203" s="6"/>
      <c r="AML203" s="6"/>
      <c r="AMM203" s="6"/>
      <c r="AMN203" s="6"/>
      <c r="AMO203" s="6"/>
      <c r="AMP203" s="6"/>
      <c r="AMQ203" s="6"/>
      <c r="AMR203" s="6"/>
      <c r="AMS203" s="6"/>
      <c r="AMT203" s="6"/>
      <c r="AMU203" s="6"/>
      <c r="AMV203" s="6"/>
      <c r="AMW203" s="6"/>
      <c r="AMX203" s="6"/>
      <c r="AMY203" s="6"/>
      <c r="AMZ203" s="6"/>
      <c r="ANA203" s="6"/>
      <c r="ANB203" s="6"/>
      <c r="ANC203" s="6"/>
      <c r="AND203" s="6"/>
      <c r="ANE203" s="6"/>
      <c r="ANF203" s="6"/>
      <c r="ANG203" s="6"/>
      <c r="ANH203" s="6"/>
      <c r="ANI203" s="6"/>
      <c r="ANJ203" s="6"/>
      <c r="ANK203" s="6"/>
      <c r="ANL203" s="6"/>
      <c r="ANM203" s="6"/>
      <c r="ANN203" s="6"/>
      <c r="ANO203" s="6"/>
      <c r="ANP203" s="6"/>
      <c r="ANQ203" s="6"/>
      <c r="ANR203" s="6"/>
      <c r="ANS203" s="6"/>
      <c r="ANT203" s="6"/>
      <c r="ANU203" s="6"/>
      <c r="ANV203" s="6"/>
      <c r="ANW203" s="6"/>
      <c r="ANX203" s="6"/>
      <c r="ANY203" s="6"/>
      <c r="ANZ203" s="6"/>
      <c r="AOA203" s="6"/>
      <c r="AOB203" s="6"/>
      <c r="AOC203" s="6"/>
      <c r="AOD203" s="6"/>
      <c r="AOE203" s="6"/>
      <c r="AOF203" s="6"/>
      <c r="AOG203" s="6"/>
      <c r="AOH203" s="6"/>
      <c r="AOI203" s="6"/>
      <c r="AOJ203" s="6"/>
      <c r="AOK203" s="6"/>
      <c r="AOL203" s="6"/>
      <c r="AOM203" s="6"/>
      <c r="AON203" s="6"/>
      <c r="AOO203" s="6"/>
      <c r="AOP203" s="6"/>
      <c r="AOQ203" s="6"/>
      <c r="AOR203" s="6"/>
      <c r="AOS203" s="6"/>
      <c r="AOT203" s="6"/>
      <c r="AOU203" s="6"/>
      <c r="AOV203" s="6"/>
      <c r="AOW203" s="6"/>
      <c r="AOX203" s="6"/>
      <c r="AOY203" s="6"/>
      <c r="AOZ203" s="6"/>
      <c r="APA203" s="6"/>
      <c r="APB203" s="6"/>
      <c r="APC203" s="6"/>
      <c r="APD203" s="6"/>
      <c r="APE203" s="6"/>
      <c r="APF203" s="6"/>
      <c r="APG203" s="6"/>
      <c r="APH203" s="6"/>
      <c r="API203" s="6"/>
      <c r="APJ203" s="6"/>
      <c r="APK203" s="6"/>
      <c r="APL203" s="6"/>
      <c r="APM203" s="6"/>
      <c r="APN203" s="6"/>
      <c r="APO203" s="6"/>
      <c r="APP203" s="6"/>
      <c r="APQ203" s="6"/>
      <c r="APR203" s="6"/>
      <c r="APS203" s="6"/>
      <c r="APT203" s="6"/>
      <c r="APU203" s="6"/>
      <c r="APV203" s="6"/>
      <c r="APW203" s="6"/>
      <c r="APX203" s="6"/>
      <c r="APY203" s="6"/>
      <c r="APZ203" s="6"/>
      <c r="AQA203" s="6"/>
      <c r="AQB203" s="6"/>
      <c r="AQC203" s="6"/>
      <c r="AQD203" s="6"/>
      <c r="AQE203" s="6"/>
      <c r="AQF203" s="6"/>
      <c r="AQG203" s="6"/>
      <c r="AQH203" s="6"/>
      <c r="AQI203" s="6"/>
      <c r="AQJ203" s="6"/>
      <c r="AQK203" s="6"/>
      <c r="AQL203" s="6"/>
      <c r="AQM203" s="6"/>
      <c r="AQN203" s="6"/>
      <c r="AQO203" s="6"/>
      <c r="AQP203" s="6"/>
      <c r="AQQ203" s="6"/>
      <c r="AQR203" s="6"/>
      <c r="AQS203" s="6"/>
      <c r="AQT203" s="6"/>
      <c r="AQU203" s="6"/>
      <c r="AQV203" s="6"/>
      <c r="AQW203" s="6"/>
      <c r="AQX203" s="6"/>
      <c r="AQY203" s="6"/>
      <c r="AQZ203" s="6"/>
      <c r="ARA203" s="6"/>
      <c r="ARB203" s="6"/>
      <c r="ARC203" s="6"/>
      <c r="ARD203" s="6"/>
      <c r="ARE203" s="6"/>
      <c r="ARF203" s="6"/>
      <c r="ARG203" s="6"/>
      <c r="ARH203" s="6"/>
      <c r="ARI203" s="6"/>
      <c r="ARJ203" s="6"/>
      <c r="ARK203" s="6"/>
      <c r="ARL203" s="6"/>
      <c r="ARM203" s="6"/>
      <c r="ARN203" s="6"/>
      <c r="ARO203" s="6"/>
      <c r="ARP203" s="6"/>
      <c r="ARQ203" s="6"/>
      <c r="ARR203" s="6"/>
      <c r="ARS203" s="6"/>
      <c r="ART203" s="6"/>
      <c r="ARU203" s="6"/>
      <c r="ARV203" s="6"/>
      <c r="ARW203" s="6"/>
      <c r="ARX203" s="6"/>
      <c r="ARY203" s="6"/>
      <c r="ARZ203" s="6"/>
      <c r="ASA203" s="6"/>
      <c r="ASB203" s="6"/>
      <c r="ASC203" s="6"/>
      <c r="ASD203" s="6"/>
      <c r="ASE203" s="6"/>
      <c r="ASF203" s="6"/>
      <c r="ASG203" s="6"/>
      <c r="ASH203" s="6"/>
      <c r="ASI203" s="6"/>
      <c r="ASJ203" s="6"/>
      <c r="ASK203" s="6"/>
      <c r="ASL203" s="6"/>
      <c r="ASM203" s="6"/>
      <c r="ASN203" s="6"/>
      <c r="ASO203" s="6"/>
      <c r="ASP203" s="6"/>
      <c r="ASQ203" s="6"/>
      <c r="ASR203" s="6"/>
      <c r="ASS203" s="6"/>
      <c r="AST203" s="6"/>
      <c r="ASU203" s="6"/>
      <c r="ASV203" s="6"/>
      <c r="ASW203" s="6"/>
      <c r="ASX203" s="6"/>
      <c r="ASY203" s="6"/>
      <c r="ASZ203" s="6"/>
      <c r="ATA203" s="6"/>
      <c r="ATB203" s="6"/>
      <c r="ATC203" s="6"/>
      <c r="ATD203" s="6"/>
      <c r="ATE203" s="6"/>
      <c r="ATF203" s="6"/>
      <c r="ATG203" s="6"/>
      <c r="ATH203" s="6"/>
      <c r="ATI203" s="6"/>
      <c r="ATJ203" s="6"/>
      <c r="ATK203" s="6"/>
      <c r="ATL203" s="6"/>
      <c r="ATM203" s="6"/>
      <c r="ATN203" s="6"/>
      <c r="ATO203" s="6"/>
      <c r="ATP203" s="6"/>
      <c r="ATQ203" s="6"/>
      <c r="ATR203" s="6"/>
      <c r="ATS203" s="6"/>
      <c r="ATT203" s="6"/>
      <c r="ATU203" s="6"/>
      <c r="ATV203" s="6"/>
      <c r="ATW203" s="6"/>
      <c r="ATX203" s="6"/>
      <c r="ATY203" s="6"/>
      <c r="ATZ203" s="6"/>
      <c r="AUA203" s="6"/>
      <c r="AUB203" s="6"/>
      <c r="AUC203" s="6"/>
      <c r="AUD203" s="6"/>
      <c r="AUE203" s="6"/>
      <c r="AUF203" s="6"/>
      <c r="AUG203" s="6"/>
      <c r="AUH203" s="6"/>
      <c r="AUI203" s="6"/>
      <c r="AUJ203" s="6"/>
      <c r="AUK203" s="6"/>
      <c r="AUL203" s="6"/>
      <c r="AUM203" s="6"/>
      <c r="AUN203" s="6"/>
      <c r="AUO203" s="6"/>
      <c r="AUP203" s="6"/>
      <c r="AUQ203" s="6"/>
      <c r="AUR203" s="6"/>
      <c r="AUS203" s="6"/>
      <c r="AUT203" s="6"/>
      <c r="AUU203" s="6"/>
      <c r="AUV203" s="6"/>
      <c r="AUW203" s="6"/>
      <c r="AUX203" s="6"/>
      <c r="AUY203" s="6"/>
      <c r="AUZ203" s="6"/>
      <c r="AVA203" s="6"/>
      <c r="AVB203" s="6"/>
      <c r="AVC203" s="6"/>
      <c r="AVD203" s="6"/>
      <c r="AVE203" s="6"/>
      <c r="AVF203" s="6"/>
      <c r="AVG203" s="6"/>
      <c r="AVH203" s="6"/>
      <c r="AVI203" s="6"/>
      <c r="AVJ203" s="6"/>
      <c r="AVK203" s="6"/>
      <c r="AVL203" s="6"/>
      <c r="AVM203" s="6"/>
      <c r="AVN203" s="6"/>
      <c r="AVO203" s="6"/>
      <c r="AVP203" s="6"/>
      <c r="AVQ203" s="6"/>
      <c r="AVR203" s="6"/>
      <c r="AVS203" s="6"/>
      <c r="AVT203" s="6"/>
      <c r="AVU203" s="6"/>
      <c r="AVV203" s="6"/>
      <c r="AVW203" s="6"/>
      <c r="AVX203" s="6"/>
      <c r="AVY203" s="6"/>
      <c r="AVZ203" s="6"/>
      <c r="AWA203" s="6"/>
      <c r="AWB203" s="6"/>
      <c r="AWC203" s="6"/>
      <c r="AWD203" s="6"/>
      <c r="AWE203" s="6"/>
      <c r="AWF203" s="6"/>
      <c r="AWG203" s="6"/>
      <c r="AWH203" s="6"/>
      <c r="AWI203" s="6"/>
      <c r="AWJ203" s="6"/>
      <c r="AWK203" s="6"/>
      <c r="AWL203" s="6"/>
      <c r="AWM203" s="6"/>
      <c r="AWN203" s="6"/>
      <c r="AWO203" s="6"/>
      <c r="AWP203" s="6"/>
      <c r="AWQ203" s="6"/>
      <c r="AWR203" s="6"/>
      <c r="AWS203" s="6"/>
      <c r="AWT203" s="6"/>
      <c r="AWU203" s="6"/>
      <c r="AWV203" s="6"/>
      <c r="AWW203" s="6"/>
      <c r="AWX203" s="6"/>
      <c r="AWY203" s="6"/>
      <c r="AWZ203" s="6"/>
      <c r="AXA203" s="6"/>
      <c r="AXB203" s="6"/>
      <c r="AXC203" s="6"/>
      <c r="AXD203" s="6"/>
      <c r="AXE203" s="6"/>
      <c r="AXF203" s="6"/>
      <c r="AXG203" s="6"/>
      <c r="AXH203" s="6"/>
      <c r="AXI203" s="6"/>
      <c r="AXJ203" s="6"/>
      <c r="AXK203" s="6"/>
      <c r="AXL203" s="6"/>
      <c r="AXM203" s="6"/>
      <c r="AXN203" s="6"/>
      <c r="AXO203" s="6"/>
      <c r="AXP203" s="6"/>
      <c r="AXQ203" s="6"/>
      <c r="AXR203" s="6"/>
      <c r="AXS203" s="6"/>
      <c r="AXT203" s="6"/>
      <c r="AXU203" s="6"/>
      <c r="AXV203" s="6"/>
      <c r="AXW203" s="6"/>
      <c r="AXX203" s="6"/>
      <c r="AXY203" s="6"/>
      <c r="AXZ203" s="6"/>
    </row>
    <row r="204" spans="1:1326" s="5" customFormat="1" ht="12.95" customHeight="1" x14ac:dyDescent="0.2">
      <c r="A204" s="64" t="str">
        <f>Données!B$7</f>
        <v>FA005</v>
      </c>
      <c r="B204" s="64" t="str">
        <f>Données!C$7</f>
        <v>FA50</v>
      </c>
      <c r="C204" s="67" t="s">
        <v>481</v>
      </c>
      <c r="D204" s="78" t="str">
        <f>Données!M$5</f>
        <v>F0003</v>
      </c>
      <c r="E204" s="60" t="s">
        <v>482</v>
      </c>
      <c r="F204" s="60" t="s">
        <v>482</v>
      </c>
      <c r="G204" s="60" t="s">
        <v>30</v>
      </c>
      <c r="H204" s="14"/>
      <c r="I204" s="12">
        <v>1</v>
      </c>
      <c r="J204" s="11">
        <v>10</v>
      </c>
      <c r="K204" s="38"/>
      <c r="L204" s="93"/>
      <c r="M204" s="38"/>
      <c r="N204" s="88">
        <f ca="1">SommeCouleurFond($AA204:$AD204,2)</f>
        <v>0</v>
      </c>
      <c r="O204" s="99">
        <f t="shared" ca="1" si="13"/>
        <v>0</v>
      </c>
      <c r="P204" s="88">
        <f ca="1">SommeCouleurFond($AA204:$AD204,3)</f>
        <v>0</v>
      </c>
      <c r="Q204" s="99">
        <f t="shared" ca="1" si="14"/>
        <v>0</v>
      </c>
      <c r="R204" s="39"/>
      <c r="S204" s="97"/>
      <c r="T204" s="97"/>
      <c r="U204" s="40"/>
      <c r="V204" s="93">
        <f t="shared" ca="1" si="15"/>
        <v>0</v>
      </c>
      <c r="W204" s="76" t="str">
        <f ca="1">IF(V204="","",IF(V204=0,Données!$U$6,IF(V204&lt;S204,Données!$U$3,IF(V204&lt;=T204,Données!$U$4,Données!$U$5))))</f>
        <v>Sur commande</v>
      </c>
      <c r="X204" s="38">
        <f t="shared" ca="1" si="16"/>
        <v>0</v>
      </c>
      <c r="AB204" s="127"/>
      <c r="AC204" s="14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6"/>
      <c r="LT204" s="6"/>
      <c r="LU204" s="6"/>
      <c r="LV204" s="6"/>
      <c r="LW204" s="6"/>
      <c r="LX204" s="6"/>
      <c r="LY204" s="6"/>
      <c r="LZ204" s="6"/>
      <c r="MA204" s="6"/>
      <c r="MB204" s="6"/>
      <c r="MC204" s="6"/>
      <c r="MD204" s="6"/>
      <c r="ME204" s="6"/>
      <c r="MF204" s="6"/>
      <c r="MG204" s="6"/>
      <c r="MH204" s="6"/>
      <c r="MI204" s="6"/>
      <c r="MJ204" s="6"/>
      <c r="MK204" s="6"/>
      <c r="ML204" s="6"/>
      <c r="MM204" s="6"/>
      <c r="MN204" s="6"/>
      <c r="MO204" s="6"/>
      <c r="MP204" s="6"/>
      <c r="MQ204" s="6"/>
      <c r="MR204" s="6"/>
      <c r="MS204" s="6"/>
      <c r="MT204" s="6"/>
      <c r="MU204" s="6"/>
      <c r="MV204" s="6"/>
      <c r="MW204" s="6"/>
      <c r="MX204" s="6"/>
      <c r="MY204" s="6"/>
      <c r="MZ204" s="6"/>
      <c r="NA204" s="6"/>
      <c r="NB204" s="6"/>
      <c r="NC204" s="6"/>
      <c r="ND204" s="6"/>
      <c r="NE204" s="6"/>
      <c r="NF204" s="6"/>
      <c r="NG204" s="6"/>
      <c r="NH204" s="6"/>
      <c r="NI204" s="6"/>
      <c r="NJ204" s="6"/>
      <c r="NK204" s="6"/>
      <c r="NL204" s="6"/>
      <c r="NM204" s="6"/>
      <c r="NN204" s="6"/>
      <c r="NO204" s="6"/>
      <c r="NP204" s="6"/>
      <c r="NQ204" s="6"/>
      <c r="NR204" s="6"/>
      <c r="NS204" s="6"/>
      <c r="NT204" s="6"/>
      <c r="NU204" s="6"/>
      <c r="NV204" s="6"/>
      <c r="NW204" s="6"/>
      <c r="NX204" s="6"/>
      <c r="NY204" s="6"/>
      <c r="NZ204" s="6"/>
      <c r="OA204" s="6"/>
      <c r="OB204" s="6"/>
      <c r="OC204" s="6"/>
      <c r="OD204" s="6"/>
      <c r="OE204" s="6"/>
      <c r="OF204" s="6"/>
      <c r="OG204" s="6"/>
      <c r="OH204" s="6"/>
      <c r="OI204" s="6"/>
      <c r="OJ204" s="6"/>
      <c r="OK204" s="6"/>
      <c r="OL204" s="6"/>
      <c r="OM204" s="6"/>
      <c r="ON204" s="6"/>
      <c r="OO204" s="6"/>
      <c r="OP204" s="6"/>
      <c r="OQ204" s="6"/>
      <c r="OR204" s="6"/>
      <c r="OS204" s="6"/>
      <c r="OT204" s="6"/>
      <c r="OU204" s="6"/>
      <c r="OV204" s="6"/>
      <c r="OW204" s="6"/>
      <c r="OX204" s="6"/>
      <c r="OY204" s="6"/>
      <c r="OZ204" s="6"/>
      <c r="PA204" s="6"/>
      <c r="PB204" s="6"/>
      <c r="PC204" s="6"/>
      <c r="PD204" s="6"/>
      <c r="PE204" s="6"/>
      <c r="PF204" s="6"/>
      <c r="PG204" s="6"/>
      <c r="PH204" s="6"/>
      <c r="PI204" s="6"/>
      <c r="PJ204" s="6"/>
      <c r="PK204" s="6"/>
      <c r="PL204" s="6"/>
      <c r="PM204" s="6"/>
      <c r="PN204" s="6"/>
      <c r="PO204" s="6"/>
      <c r="PP204" s="6"/>
      <c r="PQ204" s="6"/>
      <c r="PR204" s="6"/>
      <c r="PS204" s="6"/>
      <c r="PT204" s="6"/>
      <c r="PU204" s="6"/>
      <c r="PV204" s="6"/>
      <c r="PW204" s="6"/>
      <c r="PX204" s="6"/>
      <c r="PY204" s="6"/>
      <c r="PZ204" s="6"/>
      <c r="QA204" s="6"/>
      <c r="QB204" s="6"/>
      <c r="QC204" s="6"/>
      <c r="QD204" s="6"/>
      <c r="QE204" s="6"/>
      <c r="QF204" s="6"/>
      <c r="QG204" s="6"/>
      <c r="QH204" s="6"/>
      <c r="QI204" s="6"/>
      <c r="QJ204" s="6"/>
      <c r="QK204" s="6"/>
      <c r="QL204" s="6"/>
      <c r="QM204" s="6"/>
      <c r="QN204" s="6"/>
      <c r="QO204" s="6"/>
      <c r="QP204" s="6"/>
      <c r="QQ204" s="6"/>
      <c r="QR204" s="6"/>
      <c r="QS204" s="6"/>
      <c r="QT204" s="6"/>
      <c r="QU204" s="6"/>
      <c r="QV204" s="6"/>
      <c r="QW204" s="6"/>
      <c r="QX204" s="6"/>
      <c r="QY204" s="6"/>
      <c r="QZ204" s="6"/>
      <c r="RA204" s="6"/>
      <c r="RB204" s="6"/>
      <c r="RC204" s="6"/>
      <c r="RD204" s="6"/>
      <c r="RE204" s="6"/>
      <c r="RF204" s="6"/>
      <c r="RG204" s="6"/>
      <c r="RH204" s="6"/>
      <c r="RI204" s="6"/>
      <c r="RJ204" s="6"/>
      <c r="RK204" s="6"/>
      <c r="RL204" s="6"/>
      <c r="RM204" s="6"/>
      <c r="RN204" s="6"/>
      <c r="RO204" s="6"/>
      <c r="RP204" s="6"/>
      <c r="RQ204" s="6"/>
      <c r="RR204" s="6"/>
      <c r="RS204" s="6"/>
      <c r="RT204" s="6"/>
      <c r="RU204" s="6"/>
      <c r="RV204" s="6"/>
      <c r="RW204" s="6"/>
      <c r="RX204" s="6"/>
      <c r="RY204" s="6"/>
      <c r="RZ204" s="6"/>
      <c r="SA204" s="6"/>
      <c r="SB204" s="6"/>
      <c r="SC204" s="6"/>
      <c r="SD204" s="6"/>
      <c r="SE204" s="6"/>
      <c r="SF204" s="6"/>
      <c r="SG204" s="6"/>
      <c r="SH204" s="6"/>
      <c r="SI204" s="6"/>
      <c r="SJ204" s="6"/>
      <c r="SK204" s="6"/>
      <c r="SL204" s="6"/>
      <c r="SM204" s="6"/>
      <c r="SN204" s="6"/>
      <c r="SO204" s="6"/>
      <c r="SP204" s="6"/>
      <c r="SQ204" s="6"/>
      <c r="SR204" s="6"/>
      <c r="SS204" s="6"/>
      <c r="ST204" s="6"/>
      <c r="SU204" s="6"/>
      <c r="SV204" s="6"/>
      <c r="SW204" s="6"/>
      <c r="SX204" s="6"/>
      <c r="SY204" s="6"/>
      <c r="SZ204" s="6"/>
      <c r="TA204" s="6"/>
      <c r="TB204" s="6"/>
      <c r="TC204" s="6"/>
      <c r="TD204" s="6"/>
      <c r="TE204" s="6"/>
      <c r="TF204" s="6"/>
      <c r="TG204" s="6"/>
      <c r="TH204" s="6"/>
      <c r="TI204" s="6"/>
      <c r="TJ204" s="6"/>
      <c r="TK204" s="6"/>
      <c r="TL204" s="6"/>
      <c r="TM204" s="6"/>
      <c r="TN204" s="6"/>
      <c r="TO204" s="6"/>
      <c r="TP204" s="6"/>
      <c r="TQ204" s="6"/>
      <c r="TR204" s="6"/>
      <c r="TS204" s="6"/>
      <c r="TT204" s="6"/>
      <c r="TU204" s="6"/>
      <c r="TV204" s="6"/>
      <c r="TW204" s="6"/>
      <c r="TX204" s="6"/>
      <c r="TY204" s="6"/>
      <c r="TZ204" s="6"/>
      <c r="UA204" s="6"/>
      <c r="UB204" s="6"/>
      <c r="UC204" s="6"/>
      <c r="UD204" s="6"/>
      <c r="UE204" s="6"/>
      <c r="UF204" s="6"/>
      <c r="UG204" s="6"/>
      <c r="UH204" s="6"/>
      <c r="UI204" s="6"/>
      <c r="UJ204" s="6"/>
      <c r="UK204" s="6"/>
      <c r="UL204" s="6"/>
      <c r="UM204" s="6"/>
      <c r="UN204" s="6"/>
      <c r="UO204" s="6"/>
      <c r="UP204" s="6"/>
      <c r="UQ204" s="6"/>
      <c r="UR204" s="6"/>
      <c r="US204" s="6"/>
      <c r="UT204" s="6"/>
      <c r="UU204" s="6"/>
      <c r="UV204" s="6"/>
      <c r="UW204" s="6"/>
      <c r="UX204" s="6"/>
      <c r="UY204" s="6"/>
      <c r="UZ204" s="6"/>
      <c r="VA204" s="6"/>
      <c r="VB204" s="6"/>
      <c r="VC204" s="6"/>
      <c r="VD204" s="6"/>
      <c r="VE204" s="6"/>
      <c r="VF204" s="6"/>
      <c r="VG204" s="6"/>
      <c r="VH204" s="6"/>
      <c r="VI204" s="6"/>
      <c r="VJ204" s="6"/>
      <c r="VK204" s="6"/>
      <c r="VL204" s="6"/>
      <c r="VM204" s="6"/>
      <c r="VN204" s="6"/>
      <c r="VO204" s="6"/>
      <c r="VP204" s="6"/>
      <c r="VQ204" s="6"/>
      <c r="VR204" s="6"/>
      <c r="VS204" s="6"/>
      <c r="VT204" s="6"/>
      <c r="VU204" s="6"/>
      <c r="VV204" s="6"/>
      <c r="VW204" s="6"/>
      <c r="VX204" s="6"/>
      <c r="VY204" s="6"/>
      <c r="VZ204" s="6"/>
      <c r="WA204" s="6"/>
      <c r="WB204" s="6"/>
      <c r="WC204" s="6"/>
      <c r="WD204" s="6"/>
      <c r="WE204" s="6"/>
      <c r="WF204" s="6"/>
      <c r="WG204" s="6"/>
      <c r="WH204" s="6"/>
      <c r="WI204" s="6"/>
      <c r="WJ204" s="6"/>
      <c r="WK204" s="6"/>
      <c r="WL204" s="6"/>
      <c r="WM204" s="6"/>
      <c r="WN204" s="6"/>
      <c r="WO204" s="6"/>
      <c r="WP204" s="6"/>
      <c r="WQ204" s="6"/>
      <c r="WR204" s="6"/>
      <c r="WS204" s="6"/>
      <c r="WT204" s="6"/>
      <c r="WU204" s="6"/>
      <c r="WV204" s="6"/>
      <c r="WW204" s="6"/>
      <c r="WX204" s="6"/>
      <c r="WY204" s="6"/>
      <c r="WZ204" s="6"/>
      <c r="XA204" s="6"/>
      <c r="XB204" s="6"/>
      <c r="XC204" s="6"/>
      <c r="XD204" s="6"/>
      <c r="XE204" s="6"/>
      <c r="XF204" s="6"/>
      <c r="XG204" s="6"/>
      <c r="XH204" s="6"/>
      <c r="XI204" s="6"/>
      <c r="XJ204" s="6"/>
      <c r="XK204" s="6"/>
      <c r="XL204" s="6"/>
      <c r="XM204" s="6"/>
      <c r="XN204" s="6"/>
      <c r="XO204" s="6"/>
      <c r="XP204" s="6"/>
      <c r="XQ204" s="6"/>
      <c r="XR204" s="6"/>
      <c r="XS204" s="6"/>
      <c r="XT204" s="6"/>
      <c r="XU204" s="6"/>
      <c r="XV204" s="6"/>
      <c r="XW204" s="6"/>
      <c r="XX204" s="6"/>
      <c r="XY204" s="6"/>
      <c r="XZ204" s="6"/>
      <c r="YA204" s="6"/>
      <c r="YB204" s="6"/>
      <c r="YC204" s="6"/>
      <c r="YD204" s="6"/>
      <c r="YE204" s="6"/>
      <c r="YF204" s="6"/>
      <c r="YG204" s="6"/>
      <c r="YH204" s="6"/>
      <c r="YI204" s="6"/>
      <c r="YJ204" s="6"/>
      <c r="YK204" s="6"/>
      <c r="YL204" s="6"/>
      <c r="YM204" s="6"/>
      <c r="YN204" s="6"/>
      <c r="YO204" s="6"/>
      <c r="YP204" s="6"/>
      <c r="YQ204" s="6"/>
      <c r="YR204" s="6"/>
      <c r="YS204" s="6"/>
      <c r="YT204" s="6"/>
      <c r="YU204" s="6"/>
      <c r="YV204" s="6"/>
      <c r="YW204" s="6"/>
      <c r="YX204" s="6"/>
      <c r="YY204" s="6"/>
      <c r="YZ204" s="6"/>
      <c r="ZA204" s="6"/>
      <c r="ZB204" s="6"/>
      <c r="ZC204" s="6"/>
      <c r="ZD204" s="6"/>
      <c r="ZE204" s="6"/>
      <c r="ZF204" s="6"/>
      <c r="ZG204" s="6"/>
      <c r="ZH204" s="6"/>
      <c r="ZI204" s="6"/>
      <c r="ZJ204" s="6"/>
      <c r="ZK204" s="6"/>
      <c r="ZL204" s="6"/>
      <c r="ZM204" s="6"/>
      <c r="ZN204" s="6"/>
      <c r="ZO204" s="6"/>
      <c r="ZP204" s="6"/>
      <c r="ZQ204" s="6"/>
      <c r="ZR204" s="6"/>
      <c r="ZS204" s="6"/>
      <c r="ZT204" s="6"/>
      <c r="ZU204" s="6"/>
      <c r="ZV204" s="6"/>
      <c r="ZW204" s="6"/>
      <c r="ZX204" s="6"/>
      <c r="ZY204" s="6"/>
      <c r="ZZ204" s="6"/>
      <c r="AAA204" s="6"/>
      <c r="AAB204" s="6"/>
      <c r="AAC204" s="6"/>
      <c r="AAD204" s="6"/>
      <c r="AAE204" s="6"/>
      <c r="AAF204" s="6"/>
      <c r="AAG204" s="6"/>
      <c r="AAH204" s="6"/>
      <c r="AAI204" s="6"/>
      <c r="AAJ204" s="6"/>
      <c r="AAK204" s="6"/>
      <c r="AAL204" s="6"/>
      <c r="AAM204" s="6"/>
      <c r="AAN204" s="6"/>
      <c r="AAO204" s="6"/>
      <c r="AAP204" s="6"/>
      <c r="AAQ204" s="6"/>
      <c r="AAR204" s="6"/>
      <c r="AAS204" s="6"/>
      <c r="AAT204" s="6"/>
      <c r="AAU204" s="6"/>
      <c r="AAV204" s="6"/>
      <c r="AAW204" s="6"/>
      <c r="AAX204" s="6"/>
      <c r="AAY204" s="6"/>
      <c r="AAZ204" s="6"/>
      <c r="ABA204" s="6"/>
      <c r="ABB204" s="6"/>
      <c r="ABC204" s="6"/>
      <c r="ABD204" s="6"/>
      <c r="ABE204" s="6"/>
      <c r="ABF204" s="6"/>
      <c r="ABG204" s="6"/>
      <c r="ABH204" s="6"/>
      <c r="ABI204" s="6"/>
      <c r="ABJ204" s="6"/>
      <c r="ABK204" s="6"/>
      <c r="ABL204" s="6"/>
      <c r="ABM204" s="6"/>
      <c r="ABN204" s="6"/>
      <c r="ABO204" s="6"/>
      <c r="ABP204" s="6"/>
      <c r="ABQ204" s="6"/>
      <c r="ABR204" s="6"/>
      <c r="ABS204" s="6"/>
      <c r="ABT204" s="6"/>
      <c r="ABU204" s="6"/>
      <c r="ABV204" s="6"/>
      <c r="ABW204" s="6"/>
      <c r="ABX204" s="6"/>
      <c r="ABY204" s="6"/>
      <c r="ABZ204" s="6"/>
      <c r="ACA204" s="6"/>
      <c r="ACB204" s="6"/>
      <c r="ACC204" s="6"/>
      <c r="ACD204" s="6"/>
      <c r="ACE204" s="6"/>
      <c r="ACF204" s="6"/>
      <c r="ACG204" s="6"/>
      <c r="ACH204" s="6"/>
      <c r="ACI204" s="6"/>
      <c r="ACJ204" s="6"/>
      <c r="ACK204" s="6"/>
      <c r="ACL204" s="6"/>
      <c r="ACM204" s="6"/>
      <c r="ACN204" s="6"/>
      <c r="ACO204" s="6"/>
      <c r="ACP204" s="6"/>
      <c r="ACQ204" s="6"/>
      <c r="ACR204" s="6"/>
      <c r="ACS204" s="6"/>
      <c r="ACT204" s="6"/>
      <c r="ACU204" s="6"/>
      <c r="ACV204" s="6"/>
      <c r="ACW204" s="6"/>
      <c r="ACX204" s="6"/>
      <c r="ACY204" s="6"/>
      <c r="ACZ204" s="6"/>
      <c r="ADA204" s="6"/>
      <c r="ADB204" s="6"/>
      <c r="ADC204" s="6"/>
      <c r="ADD204" s="6"/>
      <c r="ADE204" s="6"/>
      <c r="ADF204" s="6"/>
      <c r="ADG204" s="6"/>
      <c r="ADH204" s="6"/>
      <c r="ADI204" s="6"/>
      <c r="ADJ204" s="6"/>
      <c r="ADK204" s="6"/>
      <c r="ADL204" s="6"/>
      <c r="ADM204" s="6"/>
      <c r="ADN204" s="6"/>
      <c r="ADO204" s="6"/>
      <c r="ADP204" s="6"/>
      <c r="ADQ204" s="6"/>
      <c r="ADR204" s="6"/>
      <c r="ADS204" s="6"/>
      <c r="ADT204" s="6"/>
      <c r="ADU204" s="6"/>
      <c r="ADV204" s="6"/>
      <c r="ADW204" s="6"/>
      <c r="ADX204" s="6"/>
      <c r="ADY204" s="6"/>
      <c r="ADZ204" s="6"/>
      <c r="AEA204" s="6"/>
      <c r="AEB204" s="6"/>
      <c r="AEC204" s="6"/>
      <c r="AED204" s="6"/>
      <c r="AEE204" s="6"/>
      <c r="AEF204" s="6"/>
      <c r="AEG204" s="6"/>
      <c r="AEH204" s="6"/>
      <c r="AEI204" s="6"/>
      <c r="AEJ204" s="6"/>
      <c r="AEK204" s="6"/>
      <c r="AEL204" s="6"/>
      <c r="AEM204" s="6"/>
      <c r="AEN204" s="6"/>
      <c r="AEO204" s="6"/>
      <c r="AEP204" s="6"/>
      <c r="AEQ204" s="6"/>
      <c r="AER204" s="6"/>
      <c r="AES204" s="6"/>
      <c r="AET204" s="6"/>
      <c r="AEU204" s="6"/>
      <c r="AEV204" s="6"/>
      <c r="AEW204" s="6"/>
      <c r="AEX204" s="6"/>
      <c r="AEY204" s="6"/>
      <c r="AEZ204" s="6"/>
      <c r="AFA204" s="6"/>
      <c r="AFB204" s="6"/>
      <c r="AFC204" s="6"/>
      <c r="AFD204" s="6"/>
      <c r="AFE204" s="6"/>
      <c r="AFF204" s="6"/>
      <c r="AFG204" s="6"/>
      <c r="AFH204" s="6"/>
      <c r="AFI204" s="6"/>
      <c r="AFJ204" s="6"/>
      <c r="AFK204" s="6"/>
      <c r="AFL204" s="6"/>
      <c r="AFM204" s="6"/>
      <c r="AFN204" s="6"/>
      <c r="AFO204" s="6"/>
      <c r="AFP204" s="6"/>
      <c r="AFQ204" s="6"/>
      <c r="AFR204" s="6"/>
      <c r="AFS204" s="6"/>
      <c r="AFT204" s="6"/>
      <c r="AFU204" s="6"/>
      <c r="AFV204" s="6"/>
      <c r="AFW204" s="6"/>
      <c r="AFX204" s="6"/>
      <c r="AFY204" s="6"/>
      <c r="AFZ204" s="6"/>
      <c r="AGA204" s="6"/>
      <c r="AGB204" s="6"/>
      <c r="AGC204" s="6"/>
      <c r="AGD204" s="6"/>
      <c r="AGE204" s="6"/>
      <c r="AGF204" s="6"/>
      <c r="AGG204" s="6"/>
      <c r="AGH204" s="6"/>
      <c r="AGI204" s="6"/>
      <c r="AGJ204" s="6"/>
      <c r="AGK204" s="6"/>
      <c r="AGL204" s="6"/>
      <c r="AGM204" s="6"/>
      <c r="AGN204" s="6"/>
      <c r="AGO204" s="6"/>
      <c r="AGP204" s="6"/>
      <c r="AGQ204" s="6"/>
      <c r="AGR204" s="6"/>
      <c r="AGS204" s="6"/>
      <c r="AGT204" s="6"/>
      <c r="AGU204" s="6"/>
      <c r="AGV204" s="6"/>
      <c r="AGW204" s="6"/>
      <c r="AGX204" s="6"/>
      <c r="AGY204" s="6"/>
      <c r="AGZ204" s="6"/>
      <c r="AHA204" s="6"/>
      <c r="AHB204" s="6"/>
      <c r="AHC204" s="6"/>
      <c r="AHD204" s="6"/>
      <c r="AHE204" s="6"/>
      <c r="AHF204" s="6"/>
      <c r="AHG204" s="6"/>
      <c r="AHH204" s="6"/>
      <c r="AHI204" s="6"/>
      <c r="AHJ204" s="6"/>
      <c r="AHK204" s="6"/>
      <c r="AHL204" s="6"/>
      <c r="AHM204" s="6"/>
      <c r="AHN204" s="6"/>
      <c r="AHO204" s="6"/>
      <c r="AHP204" s="6"/>
      <c r="AHQ204" s="6"/>
      <c r="AHR204" s="6"/>
      <c r="AHS204" s="6"/>
      <c r="AHT204" s="6"/>
      <c r="AHU204" s="6"/>
      <c r="AHV204" s="6"/>
      <c r="AHW204" s="6"/>
      <c r="AHX204" s="6"/>
      <c r="AHY204" s="6"/>
      <c r="AHZ204" s="6"/>
      <c r="AIA204" s="6"/>
      <c r="AIB204" s="6"/>
      <c r="AIC204" s="6"/>
      <c r="AID204" s="6"/>
      <c r="AIE204" s="6"/>
      <c r="AIF204" s="6"/>
      <c r="AIG204" s="6"/>
      <c r="AIH204" s="6"/>
      <c r="AII204" s="6"/>
      <c r="AIJ204" s="6"/>
      <c r="AIK204" s="6"/>
      <c r="AIL204" s="6"/>
      <c r="AIM204" s="6"/>
      <c r="AIN204" s="6"/>
      <c r="AIO204" s="6"/>
      <c r="AIP204" s="6"/>
      <c r="AIQ204" s="6"/>
      <c r="AIR204" s="6"/>
      <c r="AIS204" s="6"/>
      <c r="AIT204" s="6"/>
      <c r="AIU204" s="6"/>
      <c r="AIV204" s="6"/>
      <c r="AIW204" s="6"/>
      <c r="AIX204" s="6"/>
      <c r="AIY204" s="6"/>
      <c r="AIZ204" s="6"/>
      <c r="AJA204" s="6"/>
      <c r="AJB204" s="6"/>
      <c r="AJC204" s="6"/>
      <c r="AJD204" s="6"/>
      <c r="AJE204" s="6"/>
      <c r="AJF204" s="6"/>
      <c r="AJG204" s="6"/>
      <c r="AJH204" s="6"/>
      <c r="AJI204" s="6"/>
      <c r="AJJ204" s="6"/>
      <c r="AJK204" s="6"/>
      <c r="AJL204" s="6"/>
      <c r="AJM204" s="6"/>
      <c r="AJN204" s="6"/>
      <c r="AJO204" s="6"/>
      <c r="AJP204" s="6"/>
      <c r="AJQ204" s="6"/>
      <c r="AJR204" s="6"/>
      <c r="AJS204" s="6"/>
      <c r="AJT204" s="6"/>
      <c r="AJU204" s="6"/>
      <c r="AJV204" s="6"/>
      <c r="AJW204" s="6"/>
      <c r="AJX204" s="6"/>
      <c r="AJY204" s="6"/>
      <c r="AJZ204" s="6"/>
      <c r="AKA204" s="6"/>
      <c r="AKB204" s="6"/>
      <c r="AKC204" s="6"/>
      <c r="AKD204" s="6"/>
      <c r="AKE204" s="6"/>
      <c r="AKF204" s="6"/>
      <c r="AKG204" s="6"/>
      <c r="AKH204" s="6"/>
      <c r="AKI204" s="6"/>
      <c r="AKJ204" s="6"/>
      <c r="AKK204" s="6"/>
      <c r="AKL204" s="6"/>
      <c r="AKM204" s="6"/>
      <c r="AKN204" s="6"/>
      <c r="AKO204" s="6"/>
      <c r="AKP204" s="6"/>
      <c r="AKQ204" s="6"/>
      <c r="AKR204" s="6"/>
      <c r="AKS204" s="6"/>
      <c r="AKT204" s="6"/>
      <c r="AKU204" s="6"/>
      <c r="AKV204" s="6"/>
      <c r="AKW204" s="6"/>
      <c r="AKX204" s="6"/>
      <c r="AKY204" s="6"/>
      <c r="AKZ204" s="6"/>
      <c r="ALA204" s="6"/>
      <c r="ALB204" s="6"/>
      <c r="ALC204" s="6"/>
      <c r="ALD204" s="6"/>
      <c r="ALE204" s="6"/>
      <c r="ALF204" s="6"/>
      <c r="ALG204" s="6"/>
      <c r="ALH204" s="6"/>
      <c r="ALI204" s="6"/>
      <c r="ALJ204" s="6"/>
      <c r="ALK204" s="6"/>
      <c r="ALL204" s="6"/>
      <c r="ALM204" s="6"/>
      <c r="ALN204" s="6"/>
      <c r="ALO204" s="6"/>
      <c r="ALP204" s="6"/>
      <c r="ALQ204" s="6"/>
      <c r="ALR204" s="6"/>
      <c r="ALS204" s="6"/>
      <c r="ALT204" s="6"/>
      <c r="ALU204" s="6"/>
      <c r="ALV204" s="6"/>
      <c r="ALW204" s="6"/>
      <c r="ALX204" s="6"/>
      <c r="ALY204" s="6"/>
      <c r="ALZ204" s="6"/>
      <c r="AMA204" s="6"/>
      <c r="AMB204" s="6"/>
      <c r="AMC204" s="6"/>
      <c r="AMD204" s="6"/>
      <c r="AME204" s="6"/>
      <c r="AMF204" s="6"/>
      <c r="AMG204" s="6"/>
      <c r="AMH204" s="6"/>
      <c r="AMI204" s="6"/>
      <c r="AMJ204" s="6"/>
      <c r="AMK204" s="6"/>
      <c r="AML204" s="6"/>
      <c r="AMM204" s="6"/>
      <c r="AMN204" s="6"/>
      <c r="AMO204" s="6"/>
      <c r="AMP204" s="6"/>
      <c r="AMQ204" s="6"/>
      <c r="AMR204" s="6"/>
      <c r="AMS204" s="6"/>
      <c r="AMT204" s="6"/>
      <c r="AMU204" s="6"/>
      <c r="AMV204" s="6"/>
      <c r="AMW204" s="6"/>
      <c r="AMX204" s="6"/>
      <c r="AMY204" s="6"/>
      <c r="AMZ204" s="6"/>
      <c r="ANA204" s="6"/>
      <c r="ANB204" s="6"/>
      <c r="ANC204" s="6"/>
      <c r="AND204" s="6"/>
      <c r="ANE204" s="6"/>
      <c r="ANF204" s="6"/>
      <c r="ANG204" s="6"/>
      <c r="ANH204" s="6"/>
      <c r="ANI204" s="6"/>
      <c r="ANJ204" s="6"/>
      <c r="ANK204" s="6"/>
      <c r="ANL204" s="6"/>
      <c r="ANM204" s="6"/>
      <c r="ANN204" s="6"/>
      <c r="ANO204" s="6"/>
      <c r="ANP204" s="6"/>
      <c r="ANQ204" s="6"/>
      <c r="ANR204" s="6"/>
      <c r="ANS204" s="6"/>
      <c r="ANT204" s="6"/>
      <c r="ANU204" s="6"/>
      <c r="ANV204" s="6"/>
      <c r="ANW204" s="6"/>
      <c r="ANX204" s="6"/>
      <c r="ANY204" s="6"/>
      <c r="ANZ204" s="6"/>
      <c r="AOA204" s="6"/>
      <c r="AOB204" s="6"/>
      <c r="AOC204" s="6"/>
      <c r="AOD204" s="6"/>
      <c r="AOE204" s="6"/>
      <c r="AOF204" s="6"/>
      <c r="AOG204" s="6"/>
      <c r="AOH204" s="6"/>
      <c r="AOI204" s="6"/>
      <c r="AOJ204" s="6"/>
      <c r="AOK204" s="6"/>
      <c r="AOL204" s="6"/>
      <c r="AOM204" s="6"/>
      <c r="AON204" s="6"/>
      <c r="AOO204" s="6"/>
      <c r="AOP204" s="6"/>
      <c r="AOQ204" s="6"/>
      <c r="AOR204" s="6"/>
      <c r="AOS204" s="6"/>
      <c r="AOT204" s="6"/>
      <c r="AOU204" s="6"/>
      <c r="AOV204" s="6"/>
      <c r="AOW204" s="6"/>
      <c r="AOX204" s="6"/>
      <c r="AOY204" s="6"/>
      <c r="AOZ204" s="6"/>
      <c r="APA204" s="6"/>
      <c r="APB204" s="6"/>
      <c r="APC204" s="6"/>
      <c r="APD204" s="6"/>
      <c r="APE204" s="6"/>
      <c r="APF204" s="6"/>
      <c r="APG204" s="6"/>
      <c r="APH204" s="6"/>
      <c r="API204" s="6"/>
      <c r="APJ204" s="6"/>
      <c r="APK204" s="6"/>
      <c r="APL204" s="6"/>
      <c r="APM204" s="6"/>
      <c r="APN204" s="6"/>
      <c r="APO204" s="6"/>
      <c r="APP204" s="6"/>
      <c r="APQ204" s="6"/>
      <c r="APR204" s="6"/>
      <c r="APS204" s="6"/>
      <c r="APT204" s="6"/>
      <c r="APU204" s="6"/>
      <c r="APV204" s="6"/>
      <c r="APW204" s="6"/>
      <c r="APX204" s="6"/>
      <c r="APY204" s="6"/>
      <c r="APZ204" s="6"/>
      <c r="AQA204" s="6"/>
      <c r="AQB204" s="6"/>
      <c r="AQC204" s="6"/>
      <c r="AQD204" s="6"/>
      <c r="AQE204" s="6"/>
      <c r="AQF204" s="6"/>
      <c r="AQG204" s="6"/>
      <c r="AQH204" s="6"/>
      <c r="AQI204" s="6"/>
      <c r="AQJ204" s="6"/>
      <c r="AQK204" s="6"/>
      <c r="AQL204" s="6"/>
      <c r="AQM204" s="6"/>
      <c r="AQN204" s="6"/>
      <c r="AQO204" s="6"/>
      <c r="AQP204" s="6"/>
      <c r="AQQ204" s="6"/>
      <c r="AQR204" s="6"/>
      <c r="AQS204" s="6"/>
      <c r="AQT204" s="6"/>
      <c r="AQU204" s="6"/>
      <c r="AQV204" s="6"/>
      <c r="AQW204" s="6"/>
      <c r="AQX204" s="6"/>
      <c r="AQY204" s="6"/>
      <c r="AQZ204" s="6"/>
      <c r="ARA204" s="6"/>
      <c r="ARB204" s="6"/>
      <c r="ARC204" s="6"/>
      <c r="ARD204" s="6"/>
      <c r="ARE204" s="6"/>
      <c r="ARF204" s="6"/>
      <c r="ARG204" s="6"/>
      <c r="ARH204" s="6"/>
      <c r="ARI204" s="6"/>
      <c r="ARJ204" s="6"/>
      <c r="ARK204" s="6"/>
      <c r="ARL204" s="6"/>
      <c r="ARM204" s="6"/>
      <c r="ARN204" s="6"/>
      <c r="ARO204" s="6"/>
      <c r="ARP204" s="6"/>
      <c r="ARQ204" s="6"/>
      <c r="ARR204" s="6"/>
      <c r="ARS204" s="6"/>
      <c r="ART204" s="6"/>
      <c r="ARU204" s="6"/>
      <c r="ARV204" s="6"/>
      <c r="ARW204" s="6"/>
      <c r="ARX204" s="6"/>
      <c r="ARY204" s="6"/>
      <c r="ARZ204" s="6"/>
      <c r="ASA204" s="6"/>
      <c r="ASB204" s="6"/>
      <c r="ASC204" s="6"/>
      <c r="ASD204" s="6"/>
      <c r="ASE204" s="6"/>
      <c r="ASF204" s="6"/>
      <c r="ASG204" s="6"/>
      <c r="ASH204" s="6"/>
      <c r="ASI204" s="6"/>
      <c r="ASJ204" s="6"/>
      <c r="ASK204" s="6"/>
      <c r="ASL204" s="6"/>
      <c r="ASM204" s="6"/>
      <c r="ASN204" s="6"/>
      <c r="ASO204" s="6"/>
      <c r="ASP204" s="6"/>
      <c r="ASQ204" s="6"/>
      <c r="ASR204" s="6"/>
      <c r="ASS204" s="6"/>
      <c r="AST204" s="6"/>
      <c r="ASU204" s="6"/>
      <c r="ASV204" s="6"/>
      <c r="ASW204" s="6"/>
      <c r="ASX204" s="6"/>
      <c r="ASY204" s="6"/>
      <c r="ASZ204" s="6"/>
      <c r="ATA204" s="6"/>
      <c r="ATB204" s="6"/>
      <c r="ATC204" s="6"/>
      <c r="ATD204" s="6"/>
      <c r="ATE204" s="6"/>
      <c r="ATF204" s="6"/>
      <c r="ATG204" s="6"/>
      <c r="ATH204" s="6"/>
      <c r="ATI204" s="6"/>
      <c r="ATJ204" s="6"/>
      <c r="ATK204" s="6"/>
      <c r="ATL204" s="6"/>
      <c r="ATM204" s="6"/>
      <c r="ATN204" s="6"/>
      <c r="ATO204" s="6"/>
      <c r="ATP204" s="6"/>
      <c r="ATQ204" s="6"/>
      <c r="ATR204" s="6"/>
      <c r="ATS204" s="6"/>
      <c r="ATT204" s="6"/>
      <c r="ATU204" s="6"/>
      <c r="ATV204" s="6"/>
      <c r="ATW204" s="6"/>
      <c r="ATX204" s="6"/>
      <c r="ATY204" s="6"/>
      <c r="ATZ204" s="6"/>
      <c r="AUA204" s="6"/>
      <c r="AUB204" s="6"/>
      <c r="AUC204" s="6"/>
      <c r="AUD204" s="6"/>
      <c r="AUE204" s="6"/>
      <c r="AUF204" s="6"/>
      <c r="AUG204" s="6"/>
      <c r="AUH204" s="6"/>
      <c r="AUI204" s="6"/>
      <c r="AUJ204" s="6"/>
      <c r="AUK204" s="6"/>
      <c r="AUL204" s="6"/>
      <c r="AUM204" s="6"/>
      <c r="AUN204" s="6"/>
      <c r="AUO204" s="6"/>
      <c r="AUP204" s="6"/>
      <c r="AUQ204" s="6"/>
      <c r="AUR204" s="6"/>
      <c r="AUS204" s="6"/>
      <c r="AUT204" s="6"/>
      <c r="AUU204" s="6"/>
      <c r="AUV204" s="6"/>
      <c r="AUW204" s="6"/>
      <c r="AUX204" s="6"/>
      <c r="AUY204" s="6"/>
      <c r="AUZ204" s="6"/>
      <c r="AVA204" s="6"/>
      <c r="AVB204" s="6"/>
      <c r="AVC204" s="6"/>
      <c r="AVD204" s="6"/>
      <c r="AVE204" s="6"/>
      <c r="AVF204" s="6"/>
      <c r="AVG204" s="6"/>
      <c r="AVH204" s="6"/>
      <c r="AVI204" s="6"/>
      <c r="AVJ204" s="6"/>
      <c r="AVK204" s="6"/>
      <c r="AVL204" s="6"/>
      <c r="AVM204" s="6"/>
      <c r="AVN204" s="6"/>
      <c r="AVO204" s="6"/>
      <c r="AVP204" s="6"/>
      <c r="AVQ204" s="6"/>
      <c r="AVR204" s="6"/>
      <c r="AVS204" s="6"/>
      <c r="AVT204" s="6"/>
      <c r="AVU204" s="6"/>
      <c r="AVV204" s="6"/>
      <c r="AVW204" s="6"/>
      <c r="AVX204" s="6"/>
      <c r="AVY204" s="6"/>
      <c r="AVZ204" s="6"/>
      <c r="AWA204" s="6"/>
      <c r="AWB204" s="6"/>
      <c r="AWC204" s="6"/>
      <c r="AWD204" s="6"/>
      <c r="AWE204" s="6"/>
      <c r="AWF204" s="6"/>
      <c r="AWG204" s="6"/>
      <c r="AWH204" s="6"/>
      <c r="AWI204" s="6"/>
      <c r="AWJ204" s="6"/>
      <c r="AWK204" s="6"/>
      <c r="AWL204" s="6"/>
      <c r="AWM204" s="6"/>
      <c r="AWN204" s="6"/>
      <c r="AWO204" s="6"/>
      <c r="AWP204" s="6"/>
      <c r="AWQ204" s="6"/>
      <c r="AWR204" s="6"/>
      <c r="AWS204" s="6"/>
      <c r="AWT204" s="6"/>
      <c r="AWU204" s="6"/>
      <c r="AWV204" s="6"/>
      <c r="AWW204" s="6"/>
      <c r="AWX204" s="6"/>
      <c r="AWY204" s="6"/>
      <c r="AWZ204" s="6"/>
      <c r="AXA204" s="6"/>
      <c r="AXB204" s="6"/>
      <c r="AXC204" s="6"/>
      <c r="AXD204" s="6"/>
      <c r="AXE204" s="6"/>
      <c r="AXF204" s="6"/>
      <c r="AXG204" s="6"/>
      <c r="AXH204" s="6"/>
      <c r="AXI204" s="6"/>
      <c r="AXJ204" s="6"/>
      <c r="AXK204" s="6"/>
      <c r="AXL204" s="6"/>
      <c r="AXM204" s="6"/>
      <c r="AXN204" s="6"/>
      <c r="AXO204" s="6"/>
      <c r="AXP204" s="6"/>
      <c r="AXQ204" s="6"/>
      <c r="AXR204" s="6"/>
      <c r="AXS204" s="6"/>
      <c r="AXT204" s="6"/>
      <c r="AXU204" s="6"/>
      <c r="AXV204" s="6"/>
      <c r="AXW204" s="6"/>
      <c r="AXX204" s="6"/>
      <c r="AXY204" s="6"/>
      <c r="AXZ204" s="6"/>
    </row>
    <row r="205" spans="1:1326" s="5" customFormat="1" ht="12.95" customHeight="1" x14ac:dyDescent="0.2">
      <c r="A205" s="64" t="str">
        <f>Données!B$7</f>
        <v>FA005</v>
      </c>
      <c r="B205" s="64" t="str">
        <f>Données!C$7</f>
        <v>FA50</v>
      </c>
      <c r="C205" s="67" t="s">
        <v>477</v>
      </c>
      <c r="D205" s="78" t="str">
        <f>Données!M$5</f>
        <v>F0003</v>
      </c>
      <c r="E205" s="60" t="s">
        <v>478</v>
      </c>
      <c r="F205" s="60" t="s">
        <v>478</v>
      </c>
      <c r="G205" s="60" t="s">
        <v>30</v>
      </c>
      <c r="H205" s="14"/>
      <c r="I205" s="12">
        <v>1</v>
      </c>
      <c r="J205" s="11">
        <v>10</v>
      </c>
      <c r="K205" s="38"/>
      <c r="L205" s="93"/>
      <c r="M205" s="38"/>
      <c r="N205" s="88">
        <f ca="1">SommeCouleurFond($AA205:$AD205,2)</f>
        <v>0</v>
      </c>
      <c r="O205" s="99">
        <f t="shared" ca="1" si="13"/>
        <v>0</v>
      </c>
      <c r="P205" s="88">
        <f ca="1">SommeCouleurFond($AA205:$AD205,3)</f>
        <v>0</v>
      </c>
      <c r="Q205" s="99">
        <f t="shared" ca="1" si="14"/>
        <v>0</v>
      </c>
      <c r="R205" s="39"/>
      <c r="S205" s="97"/>
      <c r="T205" s="97"/>
      <c r="U205" s="40"/>
      <c r="V205" s="93">
        <f t="shared" ca="1" si="15"/>
        <v>0</v>
      </c>
      <c r="W205" s="76" t="str">
        <f ca="1">IF(V205="","",IF(V205=0,Données!$U$6,IF(V205&lt;S205,Données!$U$3,IF(V205&lt;=T205,Données!$U$4,Données!$U$5))))</f>
        <v>Sur commande</v>
      </c>
      <c r="X205" s="38">
        <f t="shared" ca="1" si="16"/>
        <v>0</v>
      </c>
      <c r="AB205" s="127"/>
      <c r="AC205" s="146"/>
    </row>
    <row r="206" spans="1:1326" s="5" customFormat="1" ht="12.95" customHeight="1" x14ac:dyDescent="0.2">
      <c r="A206" s="64" t="str">
        <f>Données!B$7</f>
        <v>FA005</v>
      </c>
      <c r="B206" s="64" t="str">
        <f>Données!C$7</f>
        <v>FA50</v>
      </c>
      <c r="C206" s="67" t="s">
        <v>479</v>
      </c>
      <c r="D206" s="78" t="str">
        <f>Données!M$5</f>
        <v>F0003</v>
      </c>
      <c r="E206" s="60" t="s">
        <v>480</v>
      </c>
      <c r="F206" s="60" t="s">
        <v>480</v>
      </c>
      <c r="G206" s="60" t="s">
        <v>30</v>
      </c>
      <c r="H206" s="14"/>
      <c r="I206" s="12">
        <v>1</v>
      </c>
      <c r="J206" s="11">
        <v>10</v>
      </c>
      <c r="K206" s="38"/>
      <c r="L206" s="93"/>
      <c r="M206" s="38"/>
      <c r="N206" s="88">
        <f ca="1">SommeCouleurFond($AA206:$AD206,2)</f>
        <v>0</v>
      </c>
      <c r="O206" s="99">
        <f t="shared" ca="1" si="13"/>
        <v>0</v>
      </c>
      <c r="P206" s="88">
        <f ca="1">SommeCouleurFond($AA206:$AD206,3)</f>
        <v>0</v>
      </c>
      <c r="Q206" s="99">
        <f t="shared" ca="1" si="14"/>
        <v>0</v>
      </c>
      <c r="R206" s="39"/>
      <c r="S206" s="97"/>
      <c r="T206" s="97"/>
      <c r="U206" s="40"/>
      <c r="V206" s="93">
        <f t="shared" ca="1" si="15"/>
        <v>0</v>
      </c>
      <c r="W206" s="76" t="str">
        <f ca="1">IF(V206="","",IF(V206=0,Données!$U$6,IF(V206&lt;S206,Données!$U$3,IF(V206&lt;=T206,Données!$U$4,Données!$U$5))))</f>
        <v>Sur commande</v>
      </c>
      <c r="X206" s="38">
        <f t="shared" ca="1" si="16"/>
        <v>0</v>
      </c>
      <c r="AB206" s="127"/>
      <c r="AC206" s="146"/>
    </row>
    <row r="207" spans="1:1326" s="5" customFormat="1" ht="12.95" customHeight="1" x14ac:dyDescent="0.2">
      <c r="A207" s="64" t="str">
        <f>Données!B$7</f>
        <v>FA005</v>
      </c>
      <c r="B207" s="64" t="str">
        <f>Données!D$7</f>
        <v>FA51</v>
      </c>
      <c r="C207" s="64" t="s">
        <v>426</v>
      </c>
      <c r="D207" s="78" t="str">
        <f>Données!M$5</f>
        <v>F0003</v>
      </c>
      <c r="E207" s="56" t="s">
        <v>427</v>
      </c>
      <c r="F207" s="57" t="s">
        <v>428</v>
      </c>
      <c r="G207" s="57" t="s">
        <v>30</v>
      </c>
      <c r="H207" s="103"/>
      <c r="I207" s="10">
        <v>1</v>
      </c>
      <c r="J207" s="11">
        <v>10</v>
      </c>
      <c r="K207" s="38"/>
      <c r="L207" s="93">
        <v>80</v>
      </c>
      <c r="M207" s="38"/>
      <c r="N207" s="88">
        <f ca="1">SommeCouleurFond($AA207:$AD207,2)</f>
        <v>0</v>
      </c>
      <c r="O207" s="99">
        <f t="shared" ref="O207:O270" ca="1" si="17">IF(J207="","",J207*N207)</f>
        <v>0</v>
      </c>
      <c r="P207" s="88">
        <f ca="1">SommeCouleurFond($AA207:$AD207,3)</f>
        <v>0</v>
      </c>
      <c r="Q207" s="99">
        <f t="shared" ref="Q207:Q270" ca="1" si="18">IF(J207="","",J207*P207)</f>
        <v>0</v>
      </c>
      <c r="R207" s="39"/>
      <c r="S207" s="97"/>
      <c r="T207" s="97"/>
      <c r="U207" s="40"/>
      <c r="V207" s="93">
        <f t="shared" ca="1" si="15"/>
        <v>80</v>
      </c>
      <c r="W207" s="76" t="str">
        <f ca="1">IF(V207="","",IF(V207=0,Données!$U$6,IF(V207&lt;S207,Données!$U$3,IF(V207&lt;=T207,Données!$U$4,Données!$U$5))))</f>
        <v>Surstockage</v>
      </c>
      <c r="X207" s="38">
        <f t="shared" ca="1" si="16"/>
        <v>800</v>
      </c>
      <c r="AB207" s="127"/>
      <c r="AC207" s="146"/>
    </row>
    <row r="208" spans="1:1326" s="5" customFormat="1" ht="12.95" customHeight="1" x14ac:dyDescent="0.2">
      <c r="A208" s="64" t="str">
        <f>Données!B$7</f>
        <v>FA005</v>
      </c>
      <c r="B208" s="64" t="str">
        <f>Données!D$7</f>
        <v>FA51</v>
      </c>
      <c r="C208" s="64" t="s">
        <v>433</v>
      </c>
      <c r="D208" s="78" t="str">
        <f>Données!M$5</f>
        <v>F0003</v>
      </c>
      <c r="E208" s="56" t="s">
        <v>434</v>
      </c>
      <c r="F208" s="57" t="s">
        <v>435</v>
      </c>
      <c r="G208" s="57" t="s">
        <v>30</v>
      </c>
      <c r="H208" s="103"/>
      <c r="I208" s="10">
        <v>1</v>
      </c>
      <c r="J208" s="11">
        <v>10</v>
      </c>
      <c r="K208" s="38"/>
      <c r="L208" s="93"/>
      <c r="M208" s="38"/>
      <c r="N208" s="88">
        <f ca="1">SommeCouleurFond($AA208:$AD208,2)</f>
        <v>0</v>
      </c>
      <c r="O208" s="99">
        <f t="shared" ca="1" si="17"/>
        <v>0</v>
      </c>
      <c r="P208" s="88">
        <f ca="1">SommeCouleurFond($AA208:$AD208,3)</f>
        <v>0</v>
      </c>
      <c r="Q208" s="99">
        <f t="shared" ca="1" si="18"/>
        <v>0</v>
      </c>
      <c r="R208" s="39"/>
      <c r="S208" s="97"/>
      <c r="T208" s="97"/>
      <c r="U208" s="40"/>
      <c r="V208" s="93">
        <f t="shared" ca="1" si="15"/>
        <v>0</v>
      </c>
      <c r="W208" s="76" t="str">
        <f ca="1">IF(V208="","",IF(V208=0,Données!$U$6,IF(V208&lt;S208,Données!$U$3,IF(V208&lt;=T208,Données!$U$4,Données!$U$5))))</f>
        <v>Sur commande</v>
      </c>
      <c r="X208" s="38">
        <f t="shared" ca="1" si="16"/>
        <v>0</v>
      </c>
      <c r="AB208" s="127"/>
      <c r="AC208" s="146"/>
    </row>
    <row r="209" spans="1:1326" ht="12.95" customHeight="1" x14ac:dyDescent="0.2">
      <c r="A209" s="64" t="str">
        <f>Données!B$7</f>
        <v>FA005</v>
      </c>
      <c r="B209" s="64" t="str">
        <f>Données!D$7</f>
        <v>FA51</v>
      </c>
      <c r="C209" s="64" t="s">
        <v>420</v>
      </c>
      <c r="D209" s="78" t="str">
        <f>Données!M$5</f>
        <v>F0003</v>
      </c>
      <c r="E209" s="56" t="s">
        <v>421</v>
      </c>
      <c r="F209" s="57" t="s">
        <v>422</v>
      </c>
      <c r="G209" s="57" t="s">
        <v>30</v>
      </c>
      <c r="H209" s="103"/>
      <c r="I209" s="10">
        <v>1</v>
      </c>
      <c r="J209" s="11">
        <v>10</v>
      </c>
      <c r="K209" s="38"/>
      <c r="L209" s="93">
        <v>40</v>
      </c>
      <c r="M209" s="38"/>
      <c r="N209" s="88">
        <f ca="1">SommeCouleurFond($AA209:$AD209,2)</f>
        <v>0</v>
      </c>
      <c r="O209" s="99">
        <f t="shared" ca="1" si="17"/>
        <v>0</v>
      </c>
      <c r="P209" s="88">
        <f ca="1">SommeCouleurFond($AA209:$AD209,3)</f>
        <v>0</v>
      </c>
      <c r="Q209" s="99">
        <f t="shared" ca="1" si="18"/>
        <v>0</v>
      </c>
      <c r="R209" s="39"/>
      <c r="S209" s="97"/>
      <c r="T209" s="97"/>
      <c r="U209" s="40"/>
      <c r="V209" s="93">
        <f t="shared" ca="1" si="15"/>
        <v>40</v>
      </c>
      <c r="W209" s="76" t="str">
        <f ca="1">IF(V209="","",IF(V209=0,Données!$U$6,IF(V209&lt;S209,Données!$U$3,IF(V209&lt;=T209,Données!$U$4,Données!$U$5))))</f>
        <v>Surstockage</v>
      </c>
      <c r="X209" s="38">
        <f t="shared" ca="1" si="16"/>
        <v>400</v>
      </c>
      <c r="Y209" s="5"/>
      <c r="Z209" s="5"/>
      <c r="AA209" s="5"/>
      <c r="AB209" s="127"/>
      <c r="AC209" s="146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</row>
    <row r="210" spans="1:1326" ht="12.95" customHeight="1" x14ac:dyDescent="0.2">
      <c r="A210" s="64" t="str">
        <f>Données!B$7</f>
        <v>FA005</v>
      </c>
      <c r="B210" s="64" t="str">
        <f>Données!D$7</f>
        <v>FA51</v>
      </c>
      <c r="C210" s="64" t="s">
        <v>429</v>
      </c>
      <c r="D210" s="78" t="str">
        <f>Données!M$5</f>
        <v>F0003</v>
      </c>
      <c r="E210" s="56" t="s">
        <v>430</v>
      </c>
      <c r="F210" s="57" t="s">
        <v>431</v>
      </c>
      <c r="G210" s="57" t="s">
        <v>30</v>
      </c>
      <c r="H210" s="103"/>
      <c r="I210" s="10">
        <v>1</v>
      </c>
      <c r="J210" s="11">
        <v>10</v>
      </c>
      <c r="K210" s="38"/>
      <c r="L210" s="93"/>
      <c r="M210" s="38"/>
      <c r="N210" s="88">
        <f ca="1">SommeCouleurFond($AA210:$AD210,2)</f>
        <v>0</v>
      </c>
      <c r="O210" s="99">
        <f t="shared" ca="1" si="17"/>
        <v>0</v>
      </c>
      <c r="P210" s="88">
        <f ca="1">SommeCouleurFond($AA210:$AD210,3)</f>
        <v>0</v>
      </c>
      <c r="Q210" s="99">
        <f t="shared" ca="1" si="18"/>
        <v>0</v>
      </c>
      <c r="R210" s="39"/>
      <c r="S210" s="97"/>
      <c r="T210" s="97"/>
      <c r="U210" s="40"/>
      <c r="V210" s="93">
        <f t="shared" ca="1" si="15"/>
        <v>0</v>
      </c>
      <c r="W210" s="76" t="str">
        <f ca="1">IF(V210="","",IF(V210=0,Données!$U$6,IF(V210&lt;S210,Données!$U$3,IF(V210&lt;=T210,Données!$U$4,Données!$U$5))))</f>
        <v>Sur commande</v>
      </c>
      <c r="X210" s="38">
        <f t="shared" ca="1" si="16"/>
        <v>0</v>
      </c>
      <c r="Y210" s="5"/>
      <c r="Z210" s="5"/>
      <c r="AA210" s="5"/>
      <c r="AB210" s="127"/>
      <c r="AC210" s="146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</row>
    <row r="211" spans="1:1326" ht="12.95" customHeight="1" x14ac:dyDescent="0.2">
      <c r="A211" s="64" t="str">
        <f>Données!B$7</f>
        <v>FA005</v>
      </c>
      <c r="B211" s="64" t="str">
        <f>Données!D$7</f>
        <v>FA51</v>
      </c>
      <c r="C211" s="64" t="s">
        <v>432</v>
      </c>
      <c r="D211" s="78" t="str">
        <f>Données!M$5</f>
        <v>F0003</v>
      </c>
      <c r="E211" s="56" t="s">
        <v>430</v>
      </c>
      <c r="F211" s="57" t="s">
        <v>431</v>
      </c>
      <c r="G211" s="57" t="s">
        <v>30</v>
      </c>
      <c r="H211" s="103"/>
      <c r="I211" s="10">
        <v>1</v>
      </c>
      <c r="J211" s="11">
        <v>10</v>
      </c>
      <c r="K211" s="38"/>
      <c r="L211" s="93"/>
      <c r="M211" s="38"/>
      <c r="N211" s="88">
        <f ca="1">SommeCouleurFond($AA211:$AD211,2)</f>
        <v>0</v>
      </c>
      <c r="O211" s="99">
        <f t="shared" ca="1" si="17"/>
        <v>0</v>
      </c>
      <c r="P211" s="88">
        <f ca="1">SommeCouleurFond($AA211:$AD211,3)</f>
        <v>0</v>
      </c>
      <c r="Q211" s="99">
        <f t="shared" ca="1" si="18"/>
        <v>0</v>
      </c>
      <c r="R211" s="39"/>
      <c r="S211" s="97"/>
      <c r="T211" s="97"/>
      <c r="U211" s="40"/>
      <c r="V211" s="93">
        <f t="shared" ca="1" si="15"/>
        <v>0</v>
      </c>
      <c r="W211" s="76" t="str">
        <f ca="1">IF(V211="","",IF(V211=0,Données!$U$6,IF(V211&lt;S211,Données!$U$3,IF(V211&lt;=T211,Données!$U$4,Données!$U$5))))</f>
        <v>Sur commande</v>
      </c>
      <c r="X211" s="38">
        <f t="shared" ca="1" si="16"/>
        <v>0</v>
      </c>
      <c r="Y211" s="5"/>
      <c r="Z211" s="5"/>
      <c r="AA211" s="5"/>
      <c r="AB211" s="127"/>
      <c r="AC211" s="146"/>
      <c r="AD211" s="5"/>
    </row>
    <row r="212" spans="1:1326" ht="12.95" customHeight="1" x14ac:dyDescent="0.2">
      <c r="A212" s="64" t="str">
        <f>Données!B$7</f>
        <v>FA005</v>
      </c>
      <c r="B212" s="64" t="str">
        <f>Données!D$7</f>
        <v>FA51</v>
      </c>
      <c r="C212" s="64" t="s">
        <v>423</v>
      </c>
      <c r="D212" s="78" t="str">
        <f>Données!M$5</f>
        <v>F0003</v>
      </c>
      <c r="E212" s="56" t="s">
        <v>424</v>
      </c>
      <c r="F212" s="57" t="s">
        <v>425</v>
      </c>
      <c r="G212" s="57" t="s">
        <v>30</v>
      </c>
      <c r="H212" s="103"/>
      <c r="I212" s="10">
        <v>1</v>
      </c>
      <c r="J212" s="11">
        <v>10</v>
      </c>
      <c r="K212" s="38"/>
      <c r="L212" s="93"/>
      <c r="M212" s="38"/>
      <c r="N212" s="88">
        <f ca="1">SommeCouleurFond($AA212:$AD212,2)</f>
        <v>0</v>
      </c>
      <c r="O212" s="99">
        <f t="shared" ca="1" si="17"/>
        <v>0</v>
      </c>
      <c r="P212" s="88">
        <f ca="1">SommeCouleurFond($AA212:$AD212,3)</f>
        <v>0</v>
      </c>
      <c r="Q212" s="99">
        <f t="shared" ca="1" si="18"/>
        <v>0</v>
      </c>
      <c r="R212" s="39"/>
      <c r="S212" s="97"/>
      <c r="T212" s="97"/>
      <c r="U212" s="40"/>
      <c r="V212" s="93">
        <f t="shared" ca="1" si="15"/>
        <v>0</v>
      </c>
      <c r="W212" s="76" t="str">
        <f ca="1">IF(V212="","",IF(V212=0,Données!$U$6,IF(V212&lt;S212,Données!$U$3,IF(V212&lt;=T212,Données!$U$4,Données!$U$5))))</f>
        <v>Sur commande</v>
      </c>
      <c r="X212" s="38">
        <f t="shared" ca="1" si="16"/>
        <v>0</v>
      </c>
      <c r="Y212" s="5"/>
      <c r="Z212" s="5"/>
      <c r="AA212" s="5"/>
      <c r="AB212" s="127"/>
      <c r="AC212" s="146"/>
      <c r="AD212" s="5"/>
    </row>
    <row r="213" spans="1:1326" ht="12.95" customHeight="1" x14ac:dyDescent="0.2">
      <c r="A213" s="64" t="str">
        <f>Données!B$7</f>
        <v>FA005</v>
      </c>
      <c r="B213" s="64" t="str">
        <f>Données!E$7</f>
        <v>FA52</v>
      </c>
      <c r="C213" s="64" t="s">
        <v>441</v>
      </c>
      <c r="D213" s="78" t="str">
        <f>Données!M$5</f>
        <v>F0003</v>
      </c>
      <c r="E213" s="56" t="s">
        <v>442</v>
      </c>
      <c r="F213" s="57" t="s">
        <v>442</v>
      </c>
      <c r="G213" s="57" t="s">
        <v>30</v>
      </c>
      <c r="H213" s="103"/>
      <c r="I213" s="10">
        <v>1</v>
      </c>
      <c r="J213" s="11">
        <v>10</v>
      </c>
      <c r="K213" s="38"/>
      <c r="L213" s="93"/>
      <c r="M213" s="38"/>
      <c r="N213" s="88">
        <f ca="1">SommeCouleurFond($AA213:$AD213,2)</f>
        <v>0</v>
      </c>
      <c r="O213" s="99">
        <f t="shared" ca="1" si="17"/>
        <v>0</v>
      </c>
      <c r="P213" s="88">
        <f ca="1">SommeCouleurFond($AA213:$AD213,3)</f>
        <v>0</v>
      </c>
      <c r="Q213" s="99">
        <f t="shared" ca="1" si="18"/>
        <v>0</v>
      </c>
      <c r="R213" s="39"/>
      <c r="S213" s="97"/>
      <c r="T213" s="97"/>
      <c r="U213" s="40"/>
      <c r="V213" s="93">
        <f t="shared" ca="1" si="15"/>
        <v>0</v>
      </c>
      <c r="W213" s="76" t="str">
        <f ca="1">IF(V213="","",IF(V213=0,Données!$U$6,IF(V213&lt;S213,Données!$U$3,IF(V213&lt;=T213,Données!$U$4,Données!$U$5))))</f>
        <v>Sur commande</v>
      </c>
      <c r="X213" s="38">
        <f t="shared" ca="1" si="16"/>
        <v>0</v>
      </c>
      <c r="Y213" s="5"/>
      <c r="Z213" s="5"/>
      <c r="AA213" s="5"/>
      <c r="AB213" s="127"/>
      <c r="AC213" s="146"/>
      <c r="AD213" s="5"/>
    </row>
    <row r="214" spans="1:1326" ht="12.95" customHeight="1" x14ac:dyDescent="0.2">
      <c r="A214" s="64" t="str">
        <f>Données!B$7</f>
        <v>FA005</v>
      </c>
      <c r="B214" s="64" t="str">
        <f>Données!E$7</f>
        <v>FA52</v>
      </c>
      <c r="C214" s="64" t="s">
        <v>445</v>
      </c>
      <c r="D214" s="78" t="str">
        <f>Données!M$5</f>
        <v>F0003</v>
      </c>
      <c r="E214" s="56" t="s">
        <v>446</v>
      </c>
      <c r="F214" s="57" t="s">
        <v>446</v>
      </c>
      <c r="G214" s="57" t="s">
        <v>30</v>
      </c>
      <c r="H214" s="103"/>
      <c r="I214" s="10">
        <v>1</v>
      </c>
      <c r="J214" s="11">
        <v>10</v>
      </c>
      <c r="K214" s="38"/>
      <c r="L214" s="93"/>
      <c r="M214" s="38"/>
      <c r="N214" s="88">
        <f ca="1">SommeCouleurFond($AA214:$AD214,2)</f>
        <v>0</v>
      </c>
      <c r="O214" s="99">
        <f t="shared" ca="1" si="17"/>
        <v>0</v>
      </c>
      <c r="P214" s="88">
        <f ca="1">SommeCouleurFond($AA214:$AD214,3)</f>
        <v>0</v>
      </c>
      <c r="Q214" s="99">
        <f t="shared" ca="1" si="18"/>
        <v>0</v>
      </c>
      <c r="R214" s="39"/>
      <c r="S214" s="97"/>
      <c r="T214" s="97"/>
      <c r="U214" s="40"/>
      <c r="V214" s="93">
        <f t="shared" ca="1" si="15"/>
        <v>0</v>
      </c>
      <c r="W214" s="76" t="str">
        <f ca="1">IF(V214="","",IF(V214=0,Données!$U$6,IF(V214&lt;S214,Données!$U$3,IF(V214&lt;=T214,Données!$U$4,Données!$U$5))))</f>
        <v>Sur commande</v>
      </c>
      <c r="X214" s="38">
        <f t="shared" ca="1" si="16"/>
        <v>0</v>
      </c>
      <c r="Y214" s="5"/>
      <c r="Z214" s="5"/>
      <c r="AA214" s="5"/>
      <c r="AB214" s="127"/>
      <c r="AC214" s="146"/>
      <c r="AD214" s="5"/>
    </row>
    <row r="215" spans="1:1326" ht="12.95" customHeight="1" x14ac:dyDescent="0.2">
      <c r="A215" s="64" t="str">
        <f>Données!B$7</f>
        <v>FA005</v>
      </c>
      <c r="B215" s="64" t="str">
        <f>Données!E$7</f>
        <v>FA52</v>
      </c>
      <c r="C215" s="64" t="s">
        <v>438</v>
      </c>
      <c r="D215" s="78" t="str">
        <f>Données!M$5</f>
        <v>F0003</v>
      </c>
      <c r="E215" s="56" t="s">
        <v>439</v>
      </c>
      <c r="F215" s="57" t="s">
        <v>440</v>
      </c>
      <c r="G215" s="57" t="s">
        <v>30</v>
      </c>
      <c r="H215" s="103"/>
      <c r="I215" s="10">
        <v>1</v>
      </c>
      <c r="J215" s="11">
        <v>10</v>
      </c>
      <c r="K215" s="38"/>
      <c r="L215" s="93">
        <v>45</v>
      </c>
      <c r="M215" s="38"/>
      <c r="N215" s="88">
        <f ca="1">SommeCouleurFond($AA215:$AD215,2)</f>
        <v>0</v>
      </c>
      <c r="O215" s="99">
        <f t="shared" ca="1" si="17"/>
        <v>0</v>
      </c>
      <c r="P215" s="88">
        <f ca="1">SommeCouleurFond($AA215:$AD215,3)</f>
        <v>0</v>
      </c>
      <c r="Q215" s="99">
        <f t="shared" ca="1" si="18"/>
        <v>0</v>
      </c>
      <c r="R215" s="39"/>
      <c r="S215" s="97"/>
      <c r="T215" s="97"/>
      <c r="U215" s="40"/>
      <c r="V215" s="93">
        <f t="shared" ca="1" si="15"/>
        <v>45</v>
      </c>
      <c r="W215" s="76" t="str">
        <f ca="1">IF(V215="","",IF(V215=0,Données!$U$6,IF(V215&lt;S215,Données!$U$3,IF(V215&lt;=T215,Données!$U$4,Données!$U$5))))</f>
        <v>Surstockage</v>
      </c>
      <c r="X215" s="38">
        <f t="shared" ca="1" si="16"/>
        <v>450</v>
      </c>
      <c r="Y215" s="5"/>
      <c r="Z215" s="5"/>
      <c r="AA215" s="5"/>
      <c r="AB215" s="127"/>
      <c r="AC215" s="146"/>
      <c r="AD215" s="5"/>
    </row>
    <row r="216" spans="1:1326" ht="12.95" customHeight="1" x14ac:dyDescent="0.2">
      <c r="A216" s="64" t="str">
        <f>Données!B$7</f>
        <v>FA005</v>
      </c>
      <c r="B216" s="64" t="str">
        <f>Données!E$7</f>
        <v>FA52</v>
      </c>
      <c r="C216" s="64" t="s">
        <v>443</v>
      </c>
      <c r="D216" s="78" t="str">
        <f>Données!M$5</f>
        <v>F0003</v>
      </c>
      <c r="E216" s="56" t="s">
        <v>444</v>
      </c>
      <c r="F216" s="57" t="s">
        <v>444</v>
      </c>
      <c r="G216" s="57" t="s">
        <v>30</v>
      </c>
      <c r="H216" s="103"/>
      <c r="I216" s="10">
        <v>1</v>
      </c>
      <c r="J216" s="11">
        <v>10</v>
      </c>
      <c r="K216" s="38"/>
      <c r="L216" s="93"/>
      <c r="M216" s="38"/>
      <c r="N216" s="88">
        <f ca="1">SommeCouleurFond($AA216:$AD216,2)</f>
        <v>0</v>
      </c>
      <c r="O216" s="99">
        <f t="shared" ca="1" si="17"/>
        <v>0</v>
      </c>
      <c r="P216" s="88">
        <f ca="1">SommeCouleurFond($AA216:$AD216,3)</f>
        <v>0</v>
      </c>
      <c r="Q216" s="99">
        <f t="shared" ca="1" si="18"/>
        <v>0</v>
      </c>
      <c r="R216" s="39"/>
      <c r="S216" s="97"/>
      <c r="T216" s="97"/>
      <c r="U216" s="40"/>
      <c r="V216" s="93">
        <f t="shared" ca="1" si="15"/>
        <v>0</v>
      </c>
      <c r="W216" s="76" t="str">
        <f ca="1">IF(V216="","",IF(V216=0,Données!$U$6,IF(V216&lt;S216,Données!$U$3,IF(V216&lt;=T216,Données!$U$4,Données!$U$5))))</f>
        <v>Sur commande</v>
      </c>
      <c r="X216" s="38">
        <f t="shared" ca="1" si="16"/>
        <v>0</v>
      </c>
      <c r="Y216" s="5"/>
      <c r="Z216" s="5"/>
      <c r="AA216" s="5"/>
      <c r="AB216" s="127"/>
      <c r="AC216" s="146"/>
      <c r="AD216" s="5"/>
    </row>
    <row r="217" spans="1:1326" ht="12.95" customHeight="1" x14ac:dyDescent="0.2">
      <c r="A217" s="64" t="str">
        <f>Données!B$7</f>
        <v>FA005</v>
      </c>
      <c r="B217" s="64" t="str">
        <f>Données!E$7</f>
        <v>FA52</v>
      </c>
      <c r="C217" s="64" t="s">
        <v>436</v>
      </c>
      <c r="D217" s="78" t="str">
        <f>Données!M$5</f>
        <v>F0003</v>
      </c>
      <c r="E217" s="56" t="s">
        <v>437</v>
      </c>
      <c r="F217" s="57" t="s">
        <v>437</v>
      </c>
      <c r="G217" s="57" t="s">
        <v>30</v>
      </c>
      <c r="H217" s="103"/>
      <c r="I217" s="10">
        <v>1</v>
      </c>
      <c r="J217" s="11">
        <v>10</v>
      </c>
      <c r="K217" s="38"/>
      <c r="L217" s="93"/>
      <c r="M217" s="38"/>
      <c r="N217" s="88">
        <f ca="1">SommeCouleurFond($AA217:$AD217,2)</f>
        <v>0</v>
      </c>
      <c r="O217" s="99">
        <f t="shared" ca="1" si="17"/>
        <v>0</v>
      </c>
      <c r="P217" s="88">
        <f ca="1">SommeCouleurFond($AA217:$AD217,3)</f>
        <v>0</v>
      </c>
      <c r="Q217" s="99">
        <f t="shared" ca="1" si="18"/>
        <v>0</v>
      </c>
      <c r="R217" s="39"/>
      <c r="S217" s="97"/>
      <c r="T217" s="97"/>
      <c r="U217" s="40"/>
      <c r="V217" s="93">
        <f t="shared" ca="1" si="15"/>
        <v>0</v>
      </c>
      <c r="W217" s="76" t="str">
        <f ca="1">IF(V217="","",IF(V217=0,Données!$U$6,IF(V217&lt;S217,Données!$U$3,IF(V217&lt;=T217,Données!$U$4,Données!$U$5))))</f>
        <v>Sur commande</v>
      </c>
      <c r="X217" s="38">
        <f t="shared" ca="1" si="16"/>
        <v>0</v>
      </c>
      <c r="Y217" s="5"/>
      <c r="Z217" s="5"/>
      <c r="AA217" s="5"/>
      <c r="AB217" s="127"/>
      <c r="AC217" s="146"/>
      <c r="AD217" s="5"/>
    </row>
    <row r="218" spans="1:1326" ht="12.95" customHeight="1" x14ac:dyDescent="0.2">
      <c r="A218" s="64" t="str">
        <f>Données!B$7</f>
        <v>FA005</v>
      </c>
      <c r="B218" s="64" t="str">
        <f>Données!F$7</f>
        <v>FA53</v>
      </c>
      <c r="C218" s="64" t="s">
        <v>447</v>
      </c>
      <c r="D218" s="78" t="str">
        <f>Données!M$5</f>
        <v>F0003</v>
      </c>
      <c r="E218" s="56" t="s">
        <v>448</v>
      </c>
      <c r="F218" s="57" t="s">
        <v>448</v>
      </c>
      <c r="G218" s="57" t="s">
        <v>30</v>
      </c>
      <c r="H218" s="103"/>
      <c r="I218" s="10">
        <v>1</v>
      </c>
      <c r="J218" s="11">
        <v>10</v>
      </c>
      <c r="K218" s="38"/>
      <c r="L218" s="93"/>
      <c r="M218" s="38"/>
      <c r="N218" s="88">
        <f ca="1">SommeCouleurFond($AA218:$AD218,2)</f>
        <v>0</v>
      </c>
      <c r="O218" s="99">
        <f t="shared" ca="1" si="17"/>
        <v>0</v>
      </c>
      <c r="P218" s="88">
        <f ca="1">SommeCouleurFond($AA218:$AD218,3)</f>
        <v>0</v>
      </c>
      <c r="Q218" s="99">
        <f t="shared" ca="1" si="18"/>
        <v>0</v>
      </c>
      <c r="R218" s="39"/>
      <c r="S218" s="97"/>
      <c r="T218" s="97"/>
      <c r="U218" s="40"/>
      <c r="V218" s="93">
        <f t="shared" ca="1" si="15"/>
        <v>0</v>
      </c>
      <c r="W218" s="76" t="str">
        <f ca="1">IF(V218="","",IF(V218=0,Données!$U$6,IF(V218&lt;S218,Données!$U$3,IF(V218&lt;=T218,Données!$U$4,Données!$U$5))))</f>
        <v>Sur commande</v>
      </c>
      <c r="X218" s="38">
        <f t="shared" ca="1" si="16"/>
        <v>0</v>
      </c>
      <c r="Y218" s="5"/>
      <c r="Z218" s="5"/>
      <c r="AA218" s="5"/>
      <c r="AB218" s="127"/>
      <c r="AC218" s="146"/>
      <c r="AD218" s="5"/>
    </row>
    <row r="219" spans="1:1326" ht="12.95" customHeight="1" x14ac:dyDescent="0.2">
      <c r="A219" s="64" t="str">
        <f>Données!B$7</f>
        <v>FA005</v>
      </c>
      <c r="B219" s="64" t="str">
        <f>Données!F$7</f>
        <v>FA53</v>
      </c>
      <c r="C219" s="67" t="s">
        <v>493</v>
      </c>
      <c r="D219" s="78" t="str">
        <f>Données!M$5</f>
        <v>F0003</v>
      </c>
      <c r="E219" s="60" t="s">
        <v>494</v>
      </c>
      <c r="F219" s="60" t="s">
        <v>494</v>
      </c>
      <c r="G219" s="60" t="s">
        <v>30</v>
      </c>
      <c r="I219" s="12">
        <v>1</v>
      </c>
      <c r="J219" s="11">
        <v>10</v>
      </c>
      <c r="K219" s="38"/>
      <c r="L219" s="93"/>
      <c r="M219" s="38"/>
      <c r="N219" s="88">
        <f ca="1">SommeCouleurFond($AA219:$AD219,2)</f>
        <v>0</v>
      </c>
      <c r="O219" s="99">
        <f t="shared" ca="1" si="17"/>
        <v>0</v>
      </c>
      <c r="P219" s="88">
        <f ca="1">SommeCouleurFond($AA219:$AD219,3)</f>
        <v>0</v>
      </c>
      <c r="Q219" s="99">
        <f t="shared" ca="1" si="18"/>
        <v>0</v>
      </c>
      <c r="R219" s="39"/>
      <c r="S219" s="97"/>
      <c r="T219" s="97"/>
      <c r="U219" s="40"/>
      <c r="V219" s="93">
        <f t="shared" ca="1" si="15"/>
        <v>0</v>
      </c>
      <c r="W219" s="76" t="str">
        <f ca="1">IF(V219="","",IF(V219=0,Données!$U$6,IF(V219&lt;S219,Données!$U$3,IF(V219&lt;=T219,Données!$U$4,Données!$U$5))))</f>
        <v>Sur commande</v>
      </c>
      <c r="X219" s="38">
        <f t="shared" ca="1" si="16"/>
        <v>0</v>
      </c>
      <c r="Y219" s="5"/>
      <c r="Z219" s="5"/>
      <c r="AA219" s="5"/>
      <c r="AB219" s="127"/>
      <c r="AC219" s="146"/>
      <c r="AD219" s="5"/>
    </row>
    <row r="220" spans="1:1326" s="5" customFormat="1" ht="12.95" customHeight="1" x14ac:dyDescent="0.2">
      <c r="A220" s="64" t="str">
        <f>Données!B$7</f>
        <v>FA005</v>
      </c>
      <c r="B220" s="64" t="str">
        <f>Données!F$7</f>
        <v>FA53</v>
      </c>
      <c r="C220" s="67" t="s">
        <v>489</v>
      </c>
      <c r="D220" s="78" t="str">
        <f>Données!M$5</f>
        <v>F0003</v>
      </c>
      <c r="E220" s="60" t="s">
        <v>490</v>
      </c>
      <c r="F220" s="60" t="s">
        <v>490</v>
      </c>
      <c r="G220" s="60" t="s">
        <v>30</v>
      </c>
      <c r="H220" s="14"/>
      <c r="I220" s="12">
        <v>1</v>
      </c>
      <c r="J220" s="11">
        <v>10</v>
      </c>
      <c r="K220" s="38"/>
      <c r="L220" s="93"/>
      <c r="M220" s="38"/>
      <c r="N220" s="88">
        <f ca="1">SommeCouleurFond($AA220:$AD220,2)</f>
        <v>0</v>
      </c>
      <c r="O220" s="99">
        <f t="shared" ca="1" si="17"/>
        <v>0</v>
      </c>
      <c r="P220" s="88">
        <f ca="1">SommeCouleurFond($AA220:$AD220,3)</f>
        <v>0</v>
      </c>
      <c r="Q220" s="99">
        <f t="shared" ca="1" si="18"/>
        <v>0</v>
      </c>
      <c r="R220" s="39"/>
      <c r="S220" s="97"/>
      <c r="T220" s="97"/>
      <c r="U220" s="40"/>
      <c r="V220" s="93">
        <f t="shared" ca="1" si="15"/>
        <v>0</v>
      </c>
      <c r="W220" s="76" t="str">
        <f ca="1">IF(V220="","",IF(V220=0,Données!$U$6,IF(V220&lt;S220,Données!$U$3,IF(V220&lt;=T220,Données!$U$4,Données!$U$5))))</f>
        <v>Sur commande</v>
      </c>
      <c r="X220" s="38">
        <f t="shared" ca="1" si="16"/>
        <v>0</v>
      </c>
      <c r="AB220" s="127"/>
      <c r="AC220" s="14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6"/>
      <c r="LT220" s="6"/>
      <c r="LU220" s="6"/>
      <c r="LV220" s="6"/>
      <c r="LW220" s="6"/>
      <c r="LX220" s="6"/>
      <c r="LY220" s="6"/>
      <c r="LZ220" s="6"/>
      <c r="MA220" s="6"/>
      <c r="MB220" s="6"/>
      <c r="MC220" s="6"/>
      <c r="MD220" s="6"/>
      <c r="ME220" s="6"/>
      <c r="MF220" s="6"/>
      <c r="MG220" s="6"/>
      <c r="MH220" s="6"/>
      <c r="MI220" s="6"/>
      <c r="MJ220" s="6"/>
      <c r="MK220" s="6"/>
      <c r="ML220" s="6"/>
      <c r="MM220" s="6"/>
      <c r="MN220" s="6"/>
      <c r="MO220" s="6"/>
      <c r="MP220" s="6"/>
      <c r="MQ220" s="6"/>
      <c r="MR220" s="6"/>
      <c r="MS220" s="6"/>
      <c r="MT220" s="6"/>
      <c r="MU220" s="6"/>
      <c r="MV220" s="6"/>
      <c r="MW220" s="6"/>
      <c r="MX220" s="6"/>
      <c r="MY220" s="6"/>
      <c r="MZ220" s="6"/>
      <c r="NA220" s="6"/>
      <c r="NB220" s="6"/>
      <c r="NC220" s="6"/>
      <c r="ND220" s="6"/>
      <c r="NE220" s="6"/>
      <c r="NF220" s="6"/>
      <c r="NG220" s="6"/>
      <c r="NH220" s="6"/>
      <c r="NI220" s="6"/>
      <c r="NJ220" s="6"/>
      <c r="NK220" s="6"/>
      <c r="NL220" s="6"/>
      <c r="NM220" s="6"/>
      <c r="NN220" s="6"/>
      <c r="NO220" s="6"/>
      <c r="NP220" s="6"/>
      <c r="NQ220" s="6"/>
      <c r="NR220" s="6"/>
      <c r="NS220" s="6"/>
      <c r="NT220" s="6"/>
      <c r="NU220" s="6"/>
      <c r="NV220" s="6"/>
      <c r="NW220" s="6"/>
      <c r="NX220" s="6"/>
      <c r="NY220" s="6"/>
      <c r="NZ220" s="6"/>
      <c r="OA220" s="6"/>
      <c r="OB220" s="6"/>
      <c r="OC220" s="6"/>
      <c r="OD220" s="6"/>
      <c r="OE220" s="6"/>
      <c r="OF220" s="6"/>
      <c r="OG220" s="6"/>
      <c r="OH220" s="6"/>
      <c r="OI220" s="6"/>
      <c r="OJ220" s="6"/>
      <c r="OK220" s="6"/>
      <c r="OL220" s="6"/>
      <c r="OM220" s="6"/>
      <c r="ON220" s="6"/>
      <c r="OO220" s="6"/>
      <c r="OP220" s="6"/>
      <c r="OQ220" s="6"/>
      <c r="OR220" s="6"/>
      <c r="OS220" s="6"/>
      <c r="OT220" s="6"/>
      <c r="OU220" s="6"/>
      <c r="OV220" s="6"/>
      <c r="OW220" s="6"/>
      <c r="OX220" s="6"/>
      <c r="OY220" s="6"/>
      <c r="OZ220" s="6"/>
      <c r="PA220" s="6"/>
      <c r="PB220" s="6"/>
      <c r="PC220" s="6"/>
      <c r="PD220" s="6"/>
      <c r="PE220" s="6"/>
      <c r="PF220" s="6"/>
      <c r="PG220" s="6"/>
      <c r="PH220" s="6"/>
      <c r="PI220" s="6"/>
      <c r="PJ220" s="6"/>
      <c r="PK220" s="6"/>
      <c r="PL220" s="6"/>
      <c r="PM220" s="6"/>
      <c r="PN220" s="6"/>
      <c r="PO220" s="6"/>
      <c r="PP220" s="6"/>
      <c r="PQ220" s="6"/>
      <c r="PR220" s="6"/>
      <c r="PS220" s="6"/>
      <c r="PT220" s="6"/>
      <c r="PU220" s="6"/>
      <c r="PV220" s="6"/>
      <c r="PW220" s="6"/>
      <c r="PX220" s="6"/>
      <c r="PY220" s="6"/>
      <c r="PZ220" s="6"/>
      <c r="QA220" s="6"/>
      <c r="QB220" s="6"/>
      <c r="QC220" s="6"/>
      <c r="QD220" s="6"/>
      <c r="QE220" s="6"/>
      <c r="QF220" s="6"/>
      <c r="QG220" s="6"/>
      <c r="QH220" s="6"/>
      <c r="QI220" s="6"/>
      <c r="QJ220" s="6"/>
      <c r="QK220" s="6"/>
      <c r="QL220" s="6"/>
      <c r="QM220" s="6"/>
      <c r="QN220" s="6"/>
      <c r="QO220" s="6"/>
      <c r="QP220" s="6"/>
      <c r="QQ220" s="6"/>
      <c r="QR220" s="6"/>
      <c r="QS220" s="6"/>
      <c r="QT220" s="6"/>
      <c r="QU220" s="6"/>
      <c r="QV220" s="6"/>
      <c r="QW220" s="6"/>
      <c r="QX220" s="6"/>
      <c r="QY220" s="6"/>
      <c r="QZ220" s="6"/>
      <c r="RA220" s="6"/>
      <c r="RB220" s="6"/>
      <c r="RC220" s="6"/>
      <c r="RD220" s="6"/>
      <c r="RE220" s="6"/>
      <c r="RF220" s="6"/>
      <c r="RG220" s="6"/>
      <c r="RH220" s="6"/>
      <c r="RI220" s="6"/>
      <c r="RJ220" s="6"/>
      <c r="RK220" s="6"/>
      <c r="RL220" s="6"/>
      <c r="RM220" s="6"/>
      <c r="RN220" s="6"/>
      <c r="RO220" s="6"/>
      <c r="RP220" s="6"/>
      <c r="RQ220" s="6"/>
      <c r="RR220" s="6"/>
      <c r="RS220" s="6"/>
      <c r="RT220" s="6"/>
      <c r="RU220" s="6"/>
      <c r="RV220" s="6"/>
      <c r="RW220" s="6"/>
      <c r="RX220" s="6"/>
      <c r="RY220" s="6"/>
      <c r="RZ220" s="6"/>
      <c r="SA220" s="6"/>
      <c r="SB220" s="6"/>
      <c r="SC220" s="6"/>
      <c r="SD220" s="6"/>
      <c r="SE220" s="6"/>
      <c r="SF220" s="6"/>
      <c r="SG220" s="6"/>
      <c r="SH220" s="6"/>
      <c r="SI220" s="6"/>
      <c r="SJ220" s="6"/>
      <c r="SK220" s="6"/>
      <c r="SL220" s="6"/>
      <c r="SM220" s="6"/>
      <c r="SN220" s="6"/>
      <c r="SO220" s="6"/>
      <c r="SP220" s="6"/>
      <c r="SQ220" s="6"/>
      <c r="SR220" s="6"/>
      <c r="SS220" s="6"/>
      <c r="ST220" s="6"/>
      <c r="SU220" s="6"/>
      <c r="SV220" s="6"/>
      <c r="SW220" s="6"/>
      <c r="SX220" s="6"/>
      <c r="SY220" s="6"/>
      <c r="SZ220" s="6"/>
      <c r="TA220" s="6"/>
      <c r="TB220" s="6"/>
      <c r="TC220" s="6"/>
      <c r="TD220" s="6"/>
      <c r="TE220" s="6"/>
      <c r="TF220" s="6"/>
      <c r="TG220" s="6"/>
      <c r="TH220" s="6"/>
      <c r="TI220" s="6"/>
      <c r="TJ220" s="6"/>
      <c r="TK220" s="6"/>
      <c r="TL220" s="6"/>
      <c r="TM220" s="6"/>
      <c r="TN220" s="6"/>
      <c r="TO220" s="6"/>
      <c r="TP220" s="6"/>
      <c r="TQ220" s="6"/>
      <c r="TR220" s="6"/>
      <c r="TS220" s="6"/>
      <c r="TT220" s="6"/>
      <c r="TU220" s="6"/>
      <c r="TV220" s="6"/>
      <c r="TW220" s="6"/>
      <c r="TX220" s="6"/>
      <c r="TY220" s="6"/>
      <c r="TZ220" s="6"/>
      <c r="UA220" s="6"/>
      <c r="UB220" s="6"/>
      <c r="UC220" s="6"/>
      <c r="UD220" s="6"/>
      <c r="UE220" s="6"/>
      <c r="UF220" s="6"/>
      <c r="UG220" s="6"/>
      <c r="UH220" s="6"/>
      <c r="UI220" s="6"/>
      <c r="UJ220" s="6"/>
      <c r="UK220" s="6"/>
      <c r="UL220" s="6"/>
      <c r="UM220" s="6"/>
      <c r="UN220" s="6"/>
      <c r="UO220" s="6"/>
      <c r="UP220" s="6"/>
      <c r="UQ220" s="6"/>
      <c r="UR220" s="6"/>
      <c r="US220" s="6"/>
      <c r="UT220" s="6"/>
      <c r="UU220" s="6"/>
      <c r="UV220" s="6"/>
      <c r="UW220" s="6"/>
      <c r="UX220" s="6"/>
      <c r="UY220" s="6"/>
      <c r="UZ220" s="6"/>
      <c r="VA220" s="6"/>
      <c r="VB220" s="6"/>
      <c r="VC220" s="6"/>
      <c r="VD220" s="6"/>
      <c r="VE220" s="6"/>
      <c r="VF220" s="6"/>
      <c r="VG220" s="6"/>
      <c r="VH220" s="6"/>
      <c r="VI220" s="6"/>
      <c r="VJ220" s="6"/>
      <c r="VK220" s="6"/>
      <c r="VL220" s="6"/>
      <c r="VM220" s="6"/>
      <c r="VN220" s="6"/>
      <c r="VO220" s="6"/>
      <c r="VP220" s="6"/>
      <c r="VQ220" s="6"/>
      <c r="VR220" s="6"/>
      <c r="VS220" s="6"/>
      <c r="VT220" s="6"/>
      <c r="VU220" s="6"/>
      <c r="VV220" s="6"/>
      <c r="VW220" s="6"/>
      <c r="VX220" s="6"/>
      <c r="VY220" s="6"/>
      <c r="VZ220" s="6"/>
      <c r="WA220" s="6"/>
      <c r="WB220" s="6"/>
      <c r="WC220" s="6"/>
      <c r="WD220" s="6"/>
      <c r="WE220" s="6"/>
      <c r="WF220" s="6"/>
      <c r="WG220" s="6"/>
      <c r="WH220" s="6"/>
      <c r="WI220" s="6"/>
      <c r="WJ220" s="6"/>
      <c r="WK220" s="6"/>
      <c r="WL220" s="6"/>
      <c r="WM220" s="6"/>
      <c r="WN220" s="6"/>
      <c r="WO220" s="6"/>
      <c r="WP220" s="6"/>
      <c r="WQ220" s="6"/>
      <c r="WR220" s="6"/>
      <c r="WS220" s="6"/>
      <c r="WT220" s="6"/>
      <c r="WU220" s="6"/>
      <c r="WV220" s="6"/>
      <c r="WW220" s="6"/>
      <c r="WX220" s="6"/>
      <c r="WY220" s="6"/>
      <c r="WZ220" s="6"/>
      <c r="XA220" s="6"/>
      <c r="XB220" s="6"/>
      <c r="XC220" s="6"/>
      <c r="XD220" s="6"/>
      <c r="XE220" s="6"/>
      <c r="XF220" s="6"/>
      <c r="XG220" s="6"/>
      <c r="XH220" s="6"/>
      <c r="XI220" s="6"/>
      <c r="XJ220" s="6"/>
      <c r="XK220" s="6"/>
      <c r="XL220" s="6"/>
      <c r="XM220" s="6"/>
      <c r="XN220" s="6"/>
      <c r="XO220" s="6"/>
      <c r="XP220" s="6"/>
      <c r="XQ220" s="6"/>
      <c r="XR220" s="6"/>
      <c r="XS220" s="6"/>
      <c r="XT220" s="6"/>
      <c r="XU220" s="6"/>
      <c r="XV220" s="6"/>
      <c r="XW220" s="6"/>
      <c r="XX220" s="6"/>
      <c r="XY220" s="6"/>
      <c r="XZ220" s="6"/>
      <c r="YA220" s="6"/>
      <c r="YB220" s="6"/>
      <c r="YC220" s="6"/>
      <c r="YD220" s="6"/>
      <c r="YE220" s="6"/>
      <c r="YF220" s="6"/>
      <c r="YG220" s="6"/>
      <c r="YH220" s="6"/>
      <c r="YI220" s="6"/>
      <c r="YJ220" s="6"/>
      <c r="YK220" s="6"/>
      <c r="YL220" s="6"/>
      <c r="YM220" s="6"/>
      <c r="YN220" s="6"/>
      <c r="YO220" s="6"/>
      <c r="YP220" s="6"/>
      <c r="YQ220" s="6"/>
      <c r="YR220" s="6"/>
      <c r="YS220" s="6"/>
      <c r="YT220" s="6"/>
      <c r="YU220" s="6"/>
      <c r="YV220" s="6"/>
      <c r="YW220" s="6"/>
      <c r="YX220" s="6"/>
      <c r="YY220" s="6"/>
      <c r="YZ220" s="6"/>
      <c r="ZA220" s="6"/>
      <c r="ZB220" s="6"/>
      <c r="ZC220" s="6"/>
      <c r="ZD220" s="6"/>
      <c r="ZE220" s="6"/>
      <c r="ZF220" s="6"/>
      <c r="ZG220" s="6"/>
      <c r="ZH220" s="6"/>
      <c r="ZI220" s="6"/>
      <c r="ZJ220" s="6"/>
      <c r="ZK220" s="6"/>
      <c r="ZL220" s="6"/>
      <c r="ZM220" s="6"/>
      <c r="ZN220" s="6"/>
      <c r="ZO220" s="6"/>
      <c r="ZP220" s="6"/>
      <c r="ZQ220" s="6"/>
      <c r="ZR220" s="6"/>
      <c r="ZS220" s="6"/>
      <c r="ZT220" s="6"/>
      <c r="ZU220" s="6"/>
      <c r="ZV220" s="6"/>
      <c r="ZW220" s="6"/>
      <c r="ZX220" s="6"/>
      <c r="ZY220" s="6"/>
      <c r="ZZ220" s="6"/>
      <c r="AAA220" s="6"/>
      <c r="AAB220" s="6"/>
      <c r="AAC220" s="6"/>
      <c r="AAD220" s="6"/>
      <c r="AAE220" s="6"/>
      <c r="AAF220" s="6"/>
      <c r="AAG220" s="6"/>
      <c r="AAH220" s="6"/>
      <c r="AAI220" s="6"/>
      <c r="AAJ220" s="6"/>
      <c r="AAK220" s="6"/>
      <c r="AAL220" s="6"/>
      <c r="AAM220" s="6"/>
      <c r="AAN220" s="6"/>
      <c r="AAO220" s="6"/>
      <c r="AAP220" s="6"/>
      <c r="AAQ220" s="6"/>
      <c r="AAR220" s="6"/>
      <c r="AAS220" s="6"/>
      <c r="AAT220" s="6"/>
      <c r="AAU220" s="6"/>
      <c r="AAV220" s="6"/>
      <c r="AAW220" s="6"/>
      <c r="AAX220" s="6"/>
      <c r="AAY220" s="6"/>
      <c r="AAZ220" s="6"/>
      <c r="ABA220" s="6"/>
      <c r="ABB220" s="6"/>
      <c r="ABC220" s="6"/>
      <c r="ABD220" s="6"/>
      <c r="ABE220" s="6"/>
      <c r="ABF220" s="6"/>
      <c r="ABG220" s="6"/>
      <c r="ABH220" s="6"/>
      <c r="ABI220" s="6"/>
      <c r="ABJ220" s="6"/>
      <c r="ABK220" s="6"/>
      <c r="ABL220" s="6"/>
      <c r="ABM220" s="6"/>
      <c r="ABN220" s="6"/>
      <c r="ABO220" s="6"/>
      <c r="ABP220" s="6"/>
      <c r="ABQ220" s="6"/>
      <c r="ABR220" s="6"/>
      <c r="ABS220" s="6"/>
      <c r="ABT220" s="6"/>
      <c r="ABU220" s="6"/>
      <c r="ABV220" s="6"/>
      <c r="ABW220" s="6"/>
      <c r="ABX220" s="6"/>
      <c r="ABY220" s="6"/>
      <c r="ABZ220" s="6"/>
      <c r="ACA220" s="6"/>
      <c r="ACB220" s="6"/>
      <c r="ACC220" s="6"/>
      <c r="ACD220" s="6"/>
      <c r="ACE220" s="6"/>
      <c r="ACF220" s="6"/>
      <c r="ACG220" s="6"/>
      <c r="ACH220" s="6"/>
      <c r="ACI220" s="6"/>
      <c r="ACJ220" s="6"/>
      <c r="ACK220" s="6"/>
      <c r="ACL220" s="6"/>
      <c r="ACM220" s="6"/>
      <c r="ACN220" s="6"/>
      <c r="ACO220" s="6"/>
      <c r="ACP220" s="6"/>
      <c r="ACQ220" s="6"/>
      <c r="ACR220" s="6"/>
      <c r="ACS220" s="6"/>
      <c r="ACT220" s="6"/>
      <c r="ACU220" s="6"/>
      <c r="ACV220" s="6"/>
      <c r="ACW220" s="6"/>
      <c r="ACX220" s="6"/>
      <c r="ACY220" s="6"/>
      <c r="ACZ220" s="6"/>
      <c r="ADA220" s="6"/>
      <c r="ADB220" s="6"/>
      <c r="ADC220" s="6"/>
      <c r="ADD220" s="6"/>
      <c r="ADE220" s="6"/>
      <c r="ADF220" s="6"/>
      <c r="ADG220" s="6"/>
      <c r="ADH220" s="6"/>
      <c r="ADI220" s="6"/>
      <c r="ADJ220" s="6"/>
      <c r="ADK220" s="6"/>
      <c r="ADL220" s="6"/>
      <c r="ADM220" s="6"/>
      <c r="ADN220" s="6"/>
      <c r="ADO220" s="6"/>
      <c r="ADP220" s="6"/>
      <c r="ADQ220" s="6"/>
      <c r="ADR220" s="6"/>
      <c r="ADS220" s="6"/>
      <c r="ADT220" s="6"/>
      <c r="ADU220" s="6"/>
      <c r="ADV220" s="6"/>
      <c r="ADW220" s="6"/>
      <c r="ADX220" s="6"/>
      <c r="ADY220" s="6"/>
      <c r="ADZ220" s="6"/>
      <c r="AEA220" s="6"/>
      <c r="AEB220" s="6"/>
      <c r="AEC220" s="6"/>
      <c r="AED220" s="6"/>
      <c r="AEE220" s="6"/>
      <c r="AEF220" s="6"/>
      <c r="AEG220" s="6"/>
      <c r="AEH220" s="6"/>
      <c r="AEI220" s="6"/>
      <c r="AEJ220" s="6"/>
      <c r="AEK220" s="6"/>
      <c r="AEL220" s="6"/>
      <c r="AEM220" s="6"/>
      <c r="AEN220" s="6"/>
      <c r="AEO220" s="6"/>
      <c r="AEP220" s="6"/>
      <c r="AEQ220" s="6"/>
      <c r="AER220" s="6"/>
      <c r="AES220" s="6"/>
      <c r="AET220" s="6"/>
      <c r="AEU220" s="6"/>
      <c r="AEV220" s="6"/>
      <c r="AEW220" s="6"/>
      <c r="AEX220" s="6"/>
      <c r="AEY220" s="6"/>
      <c r="AEZ220" s="6"/>
      <c r="AFA220" s="6"/>
      <c r="AFB220" s="6"/>
      <c r="AFC220" s="6"/>
      <c r="AFD220" s="6"/>
      <c r="AFE220" s="6"/>
      <c r="AFF220" s="6"/>
      <c r="AFG220" s="6"/>
      <c r="AFH220" s="6"/>
      <c r="AFI220" s="6"/>
      <c r="AFJ220" s="6"/>
      <c r="AFK220" s="6"/>
      <c r="AFL220" s="6"/>
      <c r="AFM220" s="6"/>
      <c r="AFN220" s="6"/>
      <c r="AFO220" s="6"/>
      <c r="AFP220" s="6"/>
      <c r="AFQ220" s="6"/>
      <c r="AFR220" s="6"/>
      <c r="AFS220" s="6"/>
      <c r="AFT220" s="6"/>
      <c r="AFU220" s="6"/>
      <c r="AFV220" s="6"/>
      <c r="AFW220" s="6"/>
      <c r="AFX220" s="6"/>
      <c r="AFY220" s="6"/>
      <c r="AFZ220" s="6"/>
      <c r="AGA220" s="6"/>
      <c r="AGB220" s="6"/>
      <c r="AGC220" s="6"/>
      <c r="AGD220" s="6"/>
      <c r="AGE220" s="6"/>
      <c r="AGF220" s="6"/>
      <c r="AGG220" s="6"/>
      <c r="AGH220" s="6"/>
      <c r="AGI220" s="6"/>
      <c r="AGJ220" s="6"/>
      <c r="AGK220" s="6"/>
      <c r="AGL220" s="6"/>
      <c r="AGM220" s="6"/>
      <c r="AGN220" s="6"/>
      <c r="AGO220" s="6"/>
      <c r="AGP220" s="6"/>
      <c r="AGQ220" s="6"/>
      <c r="AGR220" s="6"/>
      <c r="AGS220" s="6"/>
      <c r="AGT220" s="6"/>
      <c r="AGU220" s="6"/>
      <c r="AGV220" s="6"/>
      <c r="AGW220" s="6"/>
      <c r="AGX220" s="6"/>
      <c r="AGY220" s="6"/>
      <c r="AGZ220" s="6"/>
      <c r="AHA220" s="6"/>
      <c r="AHB220" s="6"/>
      <c r="AHC220" s="6"/>
      <c r="AHD220" s="6"/>
      <c r="AHE220" s="6"/>
      <c r="AHF220" s="6"/>
      <c r="AHG220" s="6"/>
      <c r="AHH220" s="6"/>
      <c r="AHI220" s="6"/>
      <c r="AHJ220" s="6"/>
      <c r="AHK220" s="6"/>
      <c r="AHL220" s="6"/>
      <c r="AHM220" s="6"/>
      <c r="AHN220" s="6"/>
      <c r="AHO220" s="6"/>
      <c r="AHP220" s="6"/>
      <c r="AHQ220" s="6"/>
      <c r="AHR220" s="6"/>
      <c r="AHS220" s="6"/>
      <c r="AHT220" s="6"/>
      <c r="AHU220" s="6"/>
      <c r="AHV220" s="6"/>
      <c r="AHW220" s="6"/>
      <c r="AHX220" s="6"/>
      <c r="AHY220" s="6"/>
      <c r="AHZ220" s="6"/>
      <c r="AIA220" s="6"/>
      <c r="AIB220" s="6"/>
      <c r="AIC220" s="6"/>
      <c r="AID220" s="6"/>
      <c r="AIE220" s="6"/>
      <c r="AIF220" s="6"/>
      <c r="AIG220" s="6"/>
      <c r="AIH220" s="6"/>
      <c r="AII220" s="6"/>
      <c r="AIJ220" s="6"/>
      <c r="AIK220" s="6"/>
      <c r="AIL220" s="6"/>
      <c r="AIM220" s="6"/>
      <c r="AIN220" s="6"/>
      <c r="AIO220" s="6"/>
      <c r="AIP220" s="6"/>
      <c r="AIQ220" s="6"/>
      <c r="AIR220" s="6"/>
      <c r="AIS220" s="6"/>
      <c r="AIT220" s="6"/>
      <c r="AIU220" s="6"/>
      <c r="AIV220" s="6"/>
      <c r="AIW220" s="6"/>
      <c r="AIX220" s="6"/>
      <c r="AIY220" s="6"/>
      <c r="AIZ220" s="6"/>
      <c r="AJA220" s="6"/>
      <c r="AJB220" s="6"/>
      <c r="AJC220" s="6"/>
      <c r="AJD220" s="6"/>
      <c r="AJE220" s="6"/>
      <c r="AJF220" s="6"/>
      <c r="AJG220" s="6"/>
      <c r="AJH220" s="6"/>
      <c r="AJI220" s="6"/>
      <c r="AJJ220" s="6"/>
      <c r="AJK220" s="6"/>
      <c r="AJL220" s="6"/>
      <c r="AJM220" s="6"/>
      <c r="AJN220" s="6"/>
      <c r="AJO220" s="6"/>
      <c r="AJP220" s="6"/>
      <c r="AJQ220" s="6"/>
      <c r="AJR220" s="6"/>
      <c r="AJS220" s="6"/>
      <c r="AJT220" s="6"/>
      <c r="AJU220" s="6"/>
      <c r="AJV220" s="6"/>
      <c r="AJW220" s="6"/>
      <c r="AJX220" s="6"/>
      <c r="AJY220" s="6"/>
      <c r="AJZ220" s="6"/>
      <c r="AKA220" s="6"/>
      <c r="AKB220" s="6"/>
      <c r="AKC220" s="6"/>
      <c r="AKD220" s="6"/>
      <c r="AKE220" s="6"/>
      <c r="AKF220" s="6"/>
      <c r="AKG220" s="6"/>
      <c r="AKH220" s="6"/>
      <c r="AKI220" s="6"/>
      <c r="AKJ220" s="6"/>
      <c r="AKK220" s="6"/>
      <c r="AKL220" s="6"/>
      <c r="AKM220" s="6"/>
      <c r="AKN220" s="6"/>
      <c r="AKO220" s="6"/>
      <c r="AKP220" s="6"/>
      <c r="AKQ220" s="6"/>
      <c r="AKR220" s="6"/>
      <c r="AKS220" s="6"/>
      <c r="AKT220" s="6"/>
      <c r="AKU220" s="6"/>
      <c r="AKV220" s="6"/>
      <c r="AKW220" s="6"/>
      <c r="AKX220" s="6"/>
      <c r="AKY220" s="6"/>
      <c r="AKZ220" s="6"/>
      <c r="ALA220" s="6"/>
      <c r="ALB220" s="6"/>
      <c r="ALC220" s="6"/>
      <c r="ALD220" s="6"/>
      <c r="ALE220" s="6"/>
      <c r="ALF220" s="6"/>
      <c r="ALG220" s="6"/>
      <c r="ALH220" s="6"/>
      <c r="ALI220" s="6"/>
      <c r="ALJ220" s="6"/>
      <c r="ALK220" s="6"/>
      <c r="ALL220" s="6"/>
      <c r="ALM220" s="6"/>
      <c r="ALN220" s="6"/>
      <c r="ALO220" s="6"/>
      <c r="ALP220" s="6"/>
      <c r="ALQ220" s="6"/>
      <c r="ALR220" s="6"/>
      <c r="ALS220" s="6"/>
      <c r="ALT220" s="6"/>
      <c r="ALU220" s="6"/>
      <c r="ALV220" s="6"/>
      <c r="ALW220" s="6"/>
      <c r="ALX220" s="6"/>
      <c r="ALY220" s="6"/>
      <c r="ALZ220" s="6"/>
      <c r="AMA220" s="6"/>
      <c r="AMB220" s="6"/>
      <c r="AMC220" s="6"/>
      <c r="AMD220" s="6"/>
      <c r="AME220" s="6"/>
      <c r="AMF220" s="6"/>
      <c r="AMG220" s="6"/>
      <c r="AMH220" s="6"/>
      <c r="AMI220" s="6"/>
      <c r="AMJ220" s="6"/>
      <c r="AMK220" s="6"/>
      <c r="AML220" s="6"/>
      <c r="AMM220" s="6"/>
      <c r="AMN220" s="6"/>
      <c r="AMO220" s="6"/>
      <c r="AMP220" s="6"/>
      <c r="AMQ220" s="6"/>
      <c r="AMR220" s="6"/>
      <c r="AMS220" s="6"/>
      <c r="AMT220" s="6"/>
      <c r="AMU220" s="6"/>
      <c r="AMV220" s="6"/>
      <c r="AMW220" s="6"/>
      <c r="AMX220" s="6"/>
      <c r="AMY220" s="6"/>
      <c r="AMZ220" s="6"/>
      <c r="ANA220" s="6"/>
      <c r="ANB220" s="6"/>
      <c r="ANC220" s="6"/>
      <c r="AND220" s="6"/>
      <c r="ANE220" s="6"/>
      <c r="ANF220" s="6"/>
      <c r="ANG220" s="6"/>
      <c r="ANH220" s="6"/>
      <c r="ANI220" s="6"/>
      <c r="ANJ220" s="6"/>
      <c r="ANK220" s="6"/>
      <c r="ANL220" s="6"/>
      <c r="ANM220" s="6"/>
      <c r="ANN220" s="6"/>
      <c r="ANO220" s="6"/>
      <c r="ANP220" s="6"/>
      <c r="ANQ220" s="6"/>
      <c r="ANR220" s="6"/>
      <c r="ANS220" s="6"/>
      <c r="ANT220" s="6"/>
      <c r="ANU220" s="6"/>
      <c r="ANV220" s="6"/>
      <c r="ANW220" s="6"/>
      <c r="ANX220" s="6"/>
      <c r="ANY220" s="6"/>
      <c r="ANZ220" s="6"/>
      <c r="AOA220" s="6"/>
      <c r="AOB220" s="6"/>
      <c r="AOC220" s="6"/>
      <c r="AOD220" s="6"/>
      <c r="AOE220" s="6"/>
      <c r="AOF220" s="6"/>
      <c r="AOG220" s="6"/>
      <c r="AOH220" s="6"/>
      <c r="AOI220" s="6"/>
      <c r="AOJ220" s="6"/>
      <c r="AOK220" s="6"/>
      <c r="AOL220" s="6"/>
      <c r="AOM220" s="6"/>
      <c r="AON220" s="6"/>
      <c r="AOO220" s="6"/>
      <c r="AOP220" s="6"/>
      <c r="AOQ220" s="6"/>
      <c r="AOR220" s="6"/>
      <c r="AOS220" s="6"/>
      <c r="AOT220" s="6"/>
      <c r="AOU220" s="6"/>
      <c r="AOV220" s="6"/>
      <c r="AOW220" s="6"/>
      <c r="AOX220" s="6"/>
      <c r="AOY220" s="6"/>
      <c r="AOZ220" s="6"/>
      <c r="APA220" s="6"/>
      <c r="APB220" s="6"/>
      <c r="APC220" s="6"/>
      <c r="APD220" s="6"/>
      <c r="APE220" s="6"/>
      <c r="APF220" s="6"/>
      <c r="APG220" s="6"/>
      <c r="APH220" s="6"/>
      <c r="API220" s="6"/>
      <c r="APJ220" s="6"/>
      <c r="APK220" s="6"/>
      <c r="APL220" s="6"/>
      <c r="APM220" s="6"/>
      <c r="APN220" s="6"/>
      <c r="APO220" s="6"/>
      <c r="APP220" s="6"/>
      <c r="APQ220" s="6"/>
      <c r="APR220" s="6"/>
      <c r="APS220" s="6"/>
      <c r="APT220" s="6"/>
      <c r="APU220" s="6"/>
      <c r="APV220" s="6"/>
      <c r="APW220" s="6"/>
      <c r="APX220" s="6"/>
      <c r="APY220" s="6"/>
      <c r="APZ220" s="6"/>
      <c r="AQA220" s="6"/>
      <c r="AQB220" s="6"/>
      <c r="AQC220" s="6"/>
      <c r="AQD220" s="6"/>
      <c r="AQE220" s="6"/>
      <c r="AQF220" s="6"/>
      <c r="AQG220" s="6"/>
      <c r="AQH220" s="6"/>
      <c r="AQI220" s="6"/>
      <c r="AQJ220" s="6"/>
      <c r="AQK220" s="6"/>
      <c r="AQL220" s="6"/>
      <c r="AQM220" s="6"/>
      <c r="AQN220" s="6"/>
      <c r="AQO220" s="6"/>
      <c r="AQP220" s="6"/>
      <c r="AQQ220" s="6"/>
      <c r="AQR220" s="6"/>
      <c r="AQS220" s="6"/>
      <c r="AQT220" s="6"/>
      <c r="AQU220" s="6"/>
      <c r="AQV220" s="6"/>
      <c r="AQW220" s="6"/>
      <c r="AQX220" s="6"/>
      <c r="AQY220" s="6"/>
      <c r="AQZ220" s="6"/>
      <c r="ARA220" s="6"/>
      <c r="ARB220" s="6"/>
      <c r="ARC220" s="6"/>
      <c r="ARD220" s="6"/>
      <c r="ARE220" s="6"/>
      <c r="ARF220" s="6"/>
      <c r="ARG220" s="6"/>
      <c r="ARH220" s="6"/>
      <c r="ARI220" s="6"/>
      <c r="ARJ220" s="6"/>
      <c r="ARK220" s="6"/>
      <c r="ARL220" s="6"/>
      <c r="ARM220" s="6"/>
      <c r="ARN220" s="6"/>
      <c r="ARO220" s="6"/>
      <c r="ARP220" s="6"/>
      <c r="ARQ220" s="6"/>
      <c r="ARR220" s="6"/>
      <c r="ARS220" s="6"/>
      <c r="ART220" s="6"/>
      <c r="ARU220" s="6"/>
      <c r="ARV220" s="6"/>
      <c r="ARW220" s="6"/>
      <c r="ARX220" s="6"/>
      <c r="ARY220" s="6"/>
      <c r="ARZ220" s="6"/>
      <c r="ASA220" s="6"/>
      <c r="ASB220" s="6"/>
      <c r="ASC220" s="6"/>
      <c r="ASD220" s="6"/>
      <c r="ASE220" s="6"/>
      <c r="ASF220" s="6"/>
      <c r="ASG220" s="6"/>
      <c r="ASH220" s="6"/>
      <c r="ASI220" s="6"/>
      <c r="ASJ220" s="6"/>
      <c r="ASK220" s="6"/>
      <c r="ASL220" s="6"/>
      <c r="ASM220" s="6"/>
      <c r="ASN220" s="6"/>
      <c r="ASO220" s="6"/>
      <c r="ASP220" s="6"/>
      <c r="ASQ220" s="6"/>
      <c r="ASR220" s="6"/>
      <c r="ASS220" s="6"/>
      <c r="AST220" s="6"/>
      <c r="ASU220" s="6"/>
      <c r="ASV220" s="6"/>
      <c r="ASW220" s="6"/>
      <c r="ASX220" s="6"/>
      <c r="ASY220" s="6"/>
      <c r="ASZ220" s="6"/>
      <c r="ATA220" s="6"/>
      <c r="ATB220" s="6"/>
      <c r="ATC220" s="6"/>
      <c r="ATD220" s="6"/>
      <c r="ATE220" s="6"/>
      <c r="ATF220" s="6"/>
      <c r="ATG220" s="6"/>
      <c r="ATH220" s="6"/>
      <c r="ATI220" s="6"/>
      <c r="ATJ220" s="6"/>
      <c r="ATK220" s="6"/>
      <c r="ATL220" s="6"/>
      <c r="ATM220" s="6"/>
      <c r="ATN220" s="6"/>
      <c r="ATO220" s="6"/>
      <c r="ATP220" s="6"/>
      <c r="ATQ220" s="6"/>
      <c r="ATR220" s="6"/>
      <c r="ATS220" s="6"/>
      <c r="ATT220" s="6"/>
      <c r="ATU220" s="6"/>
      <c r="ATV220" s="6"/>
      <c r="ATW220" s="6"/>
      <c r="ATX220" s="6"/>
      <c r="ATY220" s="6"/>
      <c r="ATZ220" s="6"/>
      <c r="AUA220" s="6"/>
      <c r="AUB220" s="6"/>
      <c r="AUC220" s="6"/>
      <c r="AUD220" s="6"/>
      <c r="AUE220" s="6"/>
      <c r="AUF220" s="6"/>
      <c r="AUG220" s="6"/>
      <c r="AUH220" s="6"/>
      <c r="AUI220" s="6"/>
      <c r="AUJ220" s="6"/>
      <c r="AUK220" s="6"/>
      <c r="AUL220" s="6"/>
      <c r="AUM220" s="6"/>
      <c r="AUN220" s="6"/>
      <c r="AUO220" s="6"/>
      <c r="AUP220" s="6"/>
      <c r="AUQ220" s="6"/>
      <c r="AUR220" s="6"/>
      <c r="AUS220" s="6"/>
      <c r="AUT220" s="6"/>
      <c r="AUU220" s="6"/>
      <c r="AUV220" s="6"/>
      <c r="AUW220" s="6"/>
      <c r="AUX220" s="6"/>
      <c r="AUY220" s="6"/>
      <c r="AUZ220" s="6"/>
      <c r="AVA220" s="6"/>
      <c r="AVB220" s="6"/>
      <c r="AVC220" s="6"/>
      <c r="AVD220" s="6"/>
      <c r="AVE220" s="6"/>
      <c r="AVF220" s="6"/>
      <c r="AVG220" s="6"/>
      <c r="AVH220" s="6"/>
      <c r="AVI220" s="6"/>
      <c r="AVJ220" s="6"/>
      <c r="AVK220" s="6"/>
      <c r="AVL220" s="6"/>
      <c r="AVM220" s="6"/>
      <c r="AVN220" s="6"/>
      <c r="AVO220" s="6"/>
      <c r="AVP220" s="6"/>
      <c r="AVQ220" s="6"/>
      <c r="AVR220" s="6"/>
      <c r="AVS220" s="6"/>
      <c r="AVT220" s="6"/>
      <c r="AVU220" s="6"/>
      <c r="AVV220" s="6"/>
      <c r="AVW220" s="6"/>
      <c r="AVX220" s="6"/>
      <c r="AVY220" s="6"/>
      <c r="AVZ220" s="6"/>
      <c r="AWA220" s="6"/>
      <c r="AWB220" s="6"/>
      <c r="AWC220" s="6"/>
      <c r="AWD220" s="6"/>
      <c r="AWE220" s="6"/>
      <c r="AWF220" s="6"/>
      <c r="AWG220" s="6"/>
      <c r="AWH220" s="6"/>
      <c r="AWI220" s="6"/>
      <c r="AWJ220" s="6"/>
      <c r="AWK220" s="6"/>
      <c r="AWL220" s="6"/>
      <c r="AWM220" s="6"/>
      <c r="AWN220" s="6"/>
      <c r="AWO220" s="6"/>
      <c r="AWP220" s="6"/>
      <c r="AWQ220" s="6"/>
      <c r="AWR220" s="6"/>
      <c r="AWS220" s="6"/>
      <c r="AWT220" s="6"/>
      <c r="AWU220" s="6"/>
      <c r="AWV220" s="6"/>
      <c r="AWW220" s="6"/>
      <c r="AWX220" s="6"/>
      <c r="AWY220" s="6"/>
      <c r="AWZ220" s="6"/>
      <c r="AXA220" s="6"/>
      <c r="AXB220" s="6"/>
      <c r="AXC220" s="6"/>
      <c r="AXD220" s="6"/>
      <c r="AXE220" s="6"/>
      <c r="AXF220" s="6"/>
      <c r="AXG220" s="6"/>
      <c r="AXH220" s="6"/>
      <c r="AXI220" s="6"/>
      <c r="AXJ220" s="6"/>
      <c r="AXK220" s="6"/>
      <c r="AXL220" s="6"/>
      <c r="AXM220" s="6"/>
      <c r="AXN220" s="6"/>
      <c r="AXO220" s="6"/>
      <c r="AXP220" s="6"/>
      <c r="AXQ220" s="6"/>
      <c r="AXR220" s="6"/>
      <c r="AXS220" s="6"/>
      <c r="AXT220" s="6"/>
      <c r="AXU220" s="6"/>
      <c r="AXV220" s="6"/>
      <c r="AXW220" s="6"/>
      <c r="AXX220" s="6"/>
      <c r="AXY220" s="6"/>
      <c r="AXZ220" s="6"/>
    </row>
    <row r="221" spans="1:1326" s="5" customFormat="1" ht="12.95" customHeight="1" x14ac:dyDescent="0.2">
      <c r="A221" s="64" t="str">
        <f>Données!B$7</f>
        <v>FA005</v>
      </c>
      <c r="B221" s="64" t="str">
        <f>Données!F$7</f>
        <v>FA53</v>
      </c>
      <c r="C221" s="67" t="s">
        <v>491</v>
      </c>
      <c r="D221" s="78" t="str">
        <f>Données!M$5</f>
        <v>F0003</v>
      </c>
      <c r="E221" s="60" t="s">
        <v>492</v>
      </c>
      <c r="F221" s="60" t="s">
        <v>492</v>
      </c>
      <c r="G221" s="60" t="s">
        <v>30</v>
      </c>
      <c r="H221" s="14"/>
      <c r="I221" s="12">
        <v>1</v>
      </c>
      <c r="J221" s="11">
        <v>10</v>
      </c>
      <c r="K221" s="38"/>
      <c r="L221" s="93"/>
      <c r="M221" s="38"/>
      <c r="N221" s="88">
        <f ca="1">SommeCouleurFond($AA221:$AD221,2)</f>
        <v>0</v>
      </c>
      <c r="O221" s="99">
        <f t="shared" ca="1" si="17"/>
        <v>0</v>
      </c>
      <c r="P221" s="88">
        <f ca="1">SommeCouleurFond($AA221:$AD221,3)</f>
        <v>0</v>
      </c>
      <c r="Q221" s="99">
        <f t="shared" ca="1" si="18"/>
        <v>0</v>
      </c>
      <c r="R221" s="39"/>
      <c r="S221" s="97"/>
      <c r="T221" s="97"/>
      <c r="U221" s="40"/>
      <c r="V221" s="93">
        <f t="shared" ca="1" si="15"/>
        <v>0</v>
      </c>
      <c r="W221" s="76" t="str">
        <f ca="1">IF(V221="","",IF(V221=0,Données!$U$6,IF(V221&lt;S221,Données!$U$3,IF(V221&lt;=T221,Données!$U$4,Données!$U$5))))</f>
        <v>Sur commande</v>
      </c>
      <c r="X221" s="38">
        <f t="shared" ca="1" si="16"/>
        <v>0</v>
      </c>
      <c r="AB221" s="127"/>
      <c r="AC221" s="14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6"/>
      <c r="LT221" s="6"/>
      <c r="LU221" s="6"/>
      <c r="LV221" s="6"/>
      <c r="LW221" s="6"/>
      <c r="LX221" s="6"/>
      <c r="LY221" s="6"/>
      <c r="LZ221" s="6"/>
      <c r="MA221" s="6"/>
      <c r="MB221" s="6"/>
      <c r="MC221" s="6"/>
      <c r="MD221" s="6"/>
      <c r="ME221" s="6"/>
      <c r="MF221" s="6"/>
      <c r="MG221" s="6"/>
      <c r="MH221" s="6"/>
      <c r="MI221" s="6"/>
      <c r="MJ221" s="6"/>
      <c r="MK221" s="6"/>
      <c r="ML221" s="6"/>
      <c r="MM221" s="6"/>
      <c r="MN221" s="6"/>
      <c r="MO221" s="6"/>
      <c r="MP221" s="6"/>
      <c r="MQ221" s="6"/>
      <c r="MR221" s="6"/>
      <c r="MS221" s="6"/>
      <c r="MT221" s="6"/>
      <c r="MU221" s="6"/>
      <c r="MV221" s="6"/>
      <c r="MW221" s="6"/>
      <c r="MX221" s="6"/>
      <c r="MY221" s="6"/>
      <c r="MZ221" s="6"/>
      <c r="NA221" s="6"/>
      <c r="NB221" s="6"/>
      <c r="NC221" s="6"/>
      <c r="ND221" s="6"/>
      <c r="NE221" s="6"/>
      <c r="NF221" s="6"/>
      <c r="NG221" s="6"/>
      <c r="NH221" s="6"/>
      <c r="NI221" s="6"/>
      <c r="NJ221" s="6"/>
      <c r="NK221" s="6"/>
      <c r="NL221" s="6"/>
      <c r="NM221" s="6"/>
      <c r="NN221" s="6"/>
      <c r="NO221" s="6"/>
      <c r="NP221" s="6"/>
      <c r="NQ221" s="6"/>
      <c r="NR221" s="6"/>
      <c r="NS221" s="6"/>
      <c r="NT221" s="6"/>
      <c r="NU221" s="6"/>
      <c r="NV221" s="6"/>
      <c r="NW221" s="6"/>
      <c r="NX221" s="6"/>
      <c r="NY221" s="6"/>
      <c r="NZ221" s="6"/>
      <c r="OA221" s="6"/>
      <c r="OB221" s="6"/>
      <c r="OC221" s="6"/>
      <c r="OD221" s="6"/>
      <c r="OE221" s="6"/>
      <c r="OF221" s="6"/>
      <c r="OG221" s="6"/>
      <c r="OH221" s="6"/>
      <c r="OI221" s="6"/>
      <c r="OJ221" s="6"/>
      <c r="OK221" s="6"/>
      <c r="OL221" s="6"/>
      <c r="OM221" s="6"/>
      <c r="ON221" s="6"/>
      <c r="OO221" s="6"/>
      <c r="OP221" s="6"/>
      <c r="OQ221" s="6"/>
      <c r="OR221" s="6"/>
      <c r="OS221" s="6"/>
      <c r="OT221" s="6"/>
      <c r="OU221" s="6"/>
      <c r="OV221" s="6"/>
      <c r="OW221" s="6"/>
      <c r="OX221" s="6"/>
      <c r="OY221" s="6"/>
      <c r="OZ221" s="6"/>
      <c r="PA221" s="6"/>
      <c r="PB221" s="6"/>
      <c r="PC221" s="6"/>
      <c r="PD221" s="6"/>
      <c r="PE221" s="6"/>
      <c r="PF221" s="6"/>
      <c r="PG221" s="6"/>
      <c r="PH221" s="6"/>
      <c r="PI221" s="6"/>
      <c r="PJ221" s="6"/>
      <c r="PK221" s="6"/>
      <c r="PL221" s="6"/>
      <c r="PM221" s="6"/>
      <c r="PN221" s="6"/>
      <c r="PO221" s="6"/>
      <c r="PP221" s="6"/>
      <c r="PQ221" s="6"/>
      <c r="PR221" s="6"/>
      <c r="PS221" s="6"/>
      <c r="PT221" s="6"/>
      <c r="PU221" s="6"/>
      <c r="PV221" s="6"/>
      <c r="PW221" s="6"/>
      <c r="PX221" s="6"/>
      <c r="PY221" s="6"/>
      <c r="PZ221" s="6"/>
      <c r="QA221" s="6"/>
      <c r="QB221" s="6"/>
      <c r="QC221" s="6"/>
      <c r="QD221" s="6"/>
      <c r="QE221" s="6"/>
      <c r="QF221" s="6"/>
      <c r="QG221" s="6"/>
      <c r="QH221" s="6"/>
      <c r="QI221" s="6"/>
      <c r="QJ221" s="6"/>
      <c r="QK221" s="6"/>
      <c r="QL221" s="6"/>
      <c r="QM221" s="6"/>
      <c r="QN221" s="6"/>
      <c r="QO221" s="6"/>
      <c r="QP221" s="6"/>
      <c r="QQ221" s="6"/>
      <c r="QR221" s="6"/>
      <c r="QS221" s="6"/>
      <c r="QT221" s="6"/>
      <c r="QU221" s="6"/>
      <c r="QV221" s="6"/>
      <c r="QW221" s="6"/>
      <c r="QX221" s="6"/>
      <c r="QY221" s="6"/>
      <c r="QZ221" s="6"/>
      <c r="RA221" s="6"/>
      <c r="RB221" s="6"/>
      <c r="RC221" s="6"/>
      <c r="RD221" s="6"/>
      <c r="RE221" s="6"/>
      <c r="RF221" s="6"/>
      <c r="RG221" s="6"/>
      <c r="RH221" s="6"/>
      <c r="RI221" s="6"/>
      <c r="RJ221" s="6"/>
      <c r="RK221" s="6"/>
      <c r="RL221" s="6"/>
      <c r="RM221" s="6"/>
      <c r="RN221" s="6"/>
      <c r="RO221" s="6"/>
      <c r="RP221" s="6"/>
      <c r="RQ221" s="6"/>
      <c r="RR221" s="6"/>
      <c r="RS221" s="6"/>
      <c r="RT221" s="6"/>
      <c r="RU221" s="6"/>
      <c r="RV221" s="6"/>
      <c r="RW221" s="6"/>
      <c r="RX221" s="6"/>
      <c r="RY221" s="6"/>
      <c r="RZ221" s="6"/>
      <c r="SA221" s="6"/>
      <c r="SB221" s="6"/>
      <c r="SC221" s="6"/>
      <c r="SD221" s="6"/>
      <c r="SE221" s="6"/>
      <c r="SF221" s="6"/>
      <c r="SG221" s="6"/>
      <c r="SH221" s="6"/>
      <c r="SI221" s="6"/>
      <c r="SJ221" s="6"/>
      <c r="SK221" s="6"/>
      <c r="SL221" s="6"/>
      <c r="SM221" s="6"/>
      <c r="SN221" s="6"/>
      <c r="SO221" s="6"/>
      <c r="SP221" s="6"/>
      <c r="SQ221" s="6"/>
      <c r="SR221" s="6"/>
      <c r="SS221" s="6"/>
      <c r="ST221" s="6"/>
      <c r="SU221" s="6"/>
      <c r="SV221" s="6"/>
      <c r="SW221" s="6"/>
      <c r="SX221" s="6"/>
      <c r="SY221" s="6"/>
      <c r="SZ221" s="6"/>
      <c r="TA221" s="6"/>
      <c r="TB221" s="6"/>
      <c r="TC221" s="6"/>
      <c r="TD221" s="6"/>
      <c r="TE221" s="6"/>
      <c r="TF221" s="6"/>
      <c r="TG221" s="6"/>
      <c r="TH221" s="6"/>
      <c r="TI221" s="6"/>
      <c r="TJ221" s="6"/>
      <c r="TK221" s="6"/>
      <c r="TL221" s="6"/>
      <c r="TM221" s="6"/>
      <c r="TN221" s="6"/>
      <c r="TO221" s="6"/>
      <c r="TP221" s="6"/>
      <c r="TQ221" s="6"/>
      <c r="TR221" s="6"/>
      <c r="TS221" s="6"/>
      <c r="TT221" s="6"/>
      <c r="TU221" s="6"/>
      <c r="TV221" s="6"/>
      <c r="TW221" s="6"/>
      <c r="TX221" s="6"/>
      <c r="TY221" s="6"/>
      <c r="TZ221" s="6"/>
      <c r="UA221" s="6"/>
      <c r="UB221" s="6"/>
      <c r="UC221" s="6"/>
      <c r="UD221" s="6"/>
      <c r="UE221" s="6"/>
      <c r="UF221" s="6"/>
      <c r="UG221" s="6"/>
      <c r="UH221" s="6"/>
      <c r="UI221" s="6"/>
      <c r="UJ221" s="6"/>
      <c r="UK221" s="6"/>
      <c r="UL221" s="6"/>
      <c r="UM221" s="6"/>
      <c r="UN221" s="6"/>
      <c r="UO221" s="6"/>
      <c r="UP221" s="6"/>
      <c r="UQ221" s="6"/>
      <c r="UR221" s="6"/>
      <c r="US221" s="6"/>
      <c r="UT221" s="6"/>
      <c r="UU221" s="6"/>
      <c r="UV221" s="6"/>
      <c r="UW221" s="6"/>
      <c r="UX221" s="6"/>
      <c r="UY221" s="6"/>
      <c r="UZ221" s="6"/>
      <c r="VA221" s="6"/>
      <c r="VB221" s="6"/>
      <c r="VC221" s="6"/>
      <c r="VD221" s="6"/>
      <c r="VE221" s="6"/>
      <c r="VF221" s="6"/>
      <c r="VG221" s="6"/>
      <c r="VH221" s="6"/>
      <c r="VI221" s="6"/>
      <c r="VJ221" s="6"/>
      <c r="VK221" s="6"/>
      <c r="VL221" s="6"/>
      <c r="VM221" s="6"/>
      <c r="VN221" s="6"/>
      <c r="VO221" s="6"/>
      <c r="VP221" s="6"/>
      <c r="VQ221" s="6"/>
      <c r="VR221" s="6"/>
      <c r="VS221" s="6"/>
      <c r="VT221" s="6"/>
      <c r="VU221" s="6"/>
      <c r="VV221" s="6"/>
      <c r="VW221" s="6"/>
      <c r="VX221" s="6"/>
      <c r="VY221" s="6"/>
      <c r="VZ221" s="6"/>
      <c r="WA221" s="6"/>
      <c r="WB221" s="6"/>
      <c r="WC221" s="6"/>
      <c r="WD221" s="6"/>
      <c r="WE221" s="6"/>
      <c r="WF221" s="6"/>
      <c r="WG221" s="6"/>
      <c r="WH221" s="6"/>
      <c r="WI221" s="6"/>
      <c r="WJ221" s="6"/>
      <c r="WK221" s="6"/>
      <c r="WL221" s="6"/>
      <c r="WM221" s="6"/>
      <c r="WN221" s="6"/>
      <c r="WO221" s="6"/>
      <c r="WP221" s="6"/>
      <c r="WQ221" s="6"/>
      <c r="WR221" s="6"/>
      <c r="WS221" s="6"/>
      <c r="WT221" s="6"/>
      <c r="WU221" s="6"/>
      <c r="WV221" s="6"/>
      <c r="WW221" s="6"/>
      <c r="WX221" s="6"/>
      <c r="WY221" s="6"/>
      <c r="WZ221" s="6"/>
      <c r="XA221" s="6"/>
      <c r="XB221" s="6"/>
      <c r="XC221" s="6"/>
      <c r="XD221" s="6"/>
      <c r="XE221" s="6"/>
      <c r="XF221" s="6"/>
      <c r="XG221" s="6"/>
      <c r="XH221" s="6"/>
      <c r="XI221" s="6"/>
      <c r="XJ221" s="6"/>
      <c r="XK221" s="6"/>
      <c r="XL221" s="6"/>
      <c r="XM221" s="6"/>
      <c r="XN221" s="6"/>
      <c r="XO221" s="6"/>
      <c r="XP221" s="6"/>
      <c r="XQ221" s="6"/>
      <c r="XR221" s="6"/>
      <c r="XS221" s="6"/>
      <c r="XT221" s="6"/>
      <c r="XU221" s="6"/>
      <c r="XV221" s="6"/>
      <c r="XW221" s="6"/>
      <c r="XX221" s="6"/>
      <c r="XY221" s="6"/>
      <c r="XZ221" s="6"/>
      <c r="YA221" s="6"/>
      <c r="YB221" s="6"/>
      <c r="YC221" s="6"/>
      <c r="YD221" s="6"/>
      <c r="YE221" s="6"/>
      <c r="YF221" s="6"/>
      <c r="YG221" s="6"/>
      <c r="YH221" s="6"/>
      <c r="YI221" s="6"/>
      <c r="YJ221" s="6"/>
      <c r="YK221" s="6"/>
      <c r="YL221" s="6"/>
      <c r="YM221" s="6"/>
      <c r="YN221" s="6"/>
      <c r="YO221" s="6"/>
      <c r="YP221" s="6"/>
      <c r="YQ221" s="6"/>
      <c r="YR221" s="6"/>
      <c r="YS221" s="6"/>
      <c r="YT221" s="6"/>
      <c r="YU221" s="6"/>
      <c r="YV221" s="6"/>
      <c r="YW221" s="6"/>
      <c r="YX221" s="6"/>
      <c r="YY221" s="6"/>
      <c r="YZ221" s="6"/>
      <c r="ZA221" s="6"/>
      <c r="ZB221" s="6"/>
      <c r="ZC221" s="6"/>
      <c r="ZD221" s="6"/>
      <c r="ZE221" s="6"/>
      <c r="ZF221" s="6"/>
      <c r="ZG221" s="6"/>
      <c r="ZH221" s="6"/>
      <c r="ZI221" s="6"/>
      <c r="ZJ221" s="6"/>
      <c r="ZK221" s="6"/>
      <c r="ZL221" s="6"/>
      <c r="ZM221" s="6"/>
      <c r="ZN221" s="6"/>
      <c r="ZO221" s="6"/>
      <c r="ZP221" s="6"/>
      <c r="ZQ221" s="6"/>
      <c r="ZR221" s="6"/>
      <c r="ZS221" s="6"/>
      <c r="ZT221" s="6"/>
      <c r="ZU221" s="6"/>
      <c r="ZV221" s="6"/>
      <c r="ZW221" s="6"/>
      <c r="ZX221" s="6"/>
      <c r="ZY221" s="6"/>
      <c r="ZZ221" s="6"/>
      <c r="AAA221" s="6"/>
      <c r="AAB221" s="6"/>
      <c r="AAC221" s="6"/>
      <c r="AAD221" s="6"/>
      <c r="AAE221" s="6"/>
      <c r="AAF221" s="6"/>
      <c r="AAG221" s="6"/>
      <c r="AAH221" s="6"/>
      <c r="AAI221" s="6"/>
      <c r="AAJ221" s="6"/>
      <c r="AAK221" s="6"/>
      <c r="AAL221" s="6"/>
      <c r="AAM221" s="6"/>
      <c r="AAN221" s="6"/>
      <c r="AAO221" s="6"/>
      <c r="AAP221" s="6"/>
      <c r="AAQ221" s="6"/>
      <c r="AAR221" s="6"/>
      <c r="AAS221" s="6"/>
      <c r="AAT221" s="6"/>
      <c r="AAU221" s="6"/>
      <c r="AAV221" s="6"/>
      <c r="AAW221" s="6"/>
      <c r="AAX221" s="6"/>
      <c r="AAY221" s="6"/>
      <c r="AAZ221" s="6"/>
      <c r="ABA221" s="6"/>
      <c r="ABB221" s="6"/>
      <c r="ABC221" s="6"/>
      <c r="ABD221" s="6"/>
      <c r="ABE221" s="6"/>
      <c r="ABF221" s="6"/>
      <c r="ABG221" s="6"/>
      <c r="ABH221" s="6"/>
      <c r="ABI221" s="6"/>
      <c r="ABJ221" s="6"/>
      <c r="ABK221" s="6"/>
      <c r="ABL221" s="6"/>
      <c r="ABM221" s="6"/>
      <c r="ABN221" s="6"/>
      <c r="ABO221" s="6"/>
      <c r="ABP221" s="6"/>
      <c r="ABQ221" s="6"/>
      <c r="ABR221" s="6"/>
      <c r="ABS221" s="6"/>
      <c r="ABT221" s="6"/>
      <c r="ABU221" s="6"/>
      <c r="ABV221" s="6"/>
      <c r="ABW221" s="6"/>
      <c r="ABX221" s="6"/>
      <c r="ABY221" s="6"/>
      <c r="ABZ221" s="6"/>
      <c r="ACA221" s="6"/>
      <c r="ACB221" s="6"/>
      <c r="ACC221" s="6"/>
      <c r="ACD221" s="6"/>
      <c r="ACE221" s="6"/>
      <c r="ACF221" s="6"/>
      <c r="ACG221" s="6"/>
      <c r="ACH221" s="6"/>
      <c r="ACI221" s="6"/>
      <c r="ACJ221" s="6"/>
      <c r="ACK221" s="6"/>
      <c r="ACL221" s="6"/>
      <c r="ACM221" s="6"/>
      <c r="ACN221" s="6"/>
      <c r="ACO221" s="6"/>
      <c r="ACP221" s="6"/>
      <c r="ACQ221" s="6"/>
      <c r="ACR221" s="6"/>
      <c r="ACS221" s="6"/>
      <c r="ACT221" s="6"/>
      <c r="ACU221" s="6"/>
      <c r="ACV221" s="6"/>
      <c r="ACW221" s="6"/>
      <c r="ACX221" s="6"/>
      <c r="ACY221" s="6"/>
      <c r="ACZ221" s="6"/>
      <c r="ADA221" s="6"/>
      <c r="ADB221" s="6"/>
      <c r="ADC221" s="6"/>
      <c r="ADD221" s="6"/>
      <c r="ADE221" s="6"/>
      <c r="ADF221" s="6"/>
      <c r="ADG221" s="6"/>
      <c r="ADH221" s="6"/>
      <c r="ADI221" s="6"/>
      <c r="ADJ221" s="6"/>
      <c r="ADK221" s="6"/>
      <c r="ADL221" s="6"/>
      <c r="ADM221" s="6"/>
      <c r="ADN221" s="6"/>
      <c r="ADO221" s="6"/>
      <c r="ADP221" s="6"/>
      <c r="ADQ221" s="6"/>
      <c r="ADR221" s="6"/>
      <c r="ADS221" s="6"/>
      <c r="ADT221" s="6"/>
      <c r="ADU221" s="6"/>
      <c r="ADV221" s="6"/>
      <c r="ADW221" s="6"/>
      <c r="ADX221" s="6"/>
      <c r="ADY221" s="6"/>
      <c r="ADZ221" s="6"/>
      <c r="AEA221" s="6"/>
      <c r="AEB221" s="6"/>
      <c r="AEC221" s="6"/>
      <c r="AED221" s="6"/>
      <c r="AEE221" s="6"/>
      <c r="AEF221" s="6"/>
      <c r="AEG221" s="6"/>
      <c r="AEH221" s="6"/>
      <c r="AEI221" s="6"/>
      <c r="AEJ221" s="6"/>
      <c r="AEK221" s="6"/>
      <c r="AEL221" s="6"/>
      <c r="AEM221" s="6"/>
      <c r="AEN221" s="6"/>
      <c r="AEO221" s="6"/>
      <c r="AEP221" s="6"/>
      <c r="AEQ221" s="6"/>
      <c r="AER221" s="6"/>
      <c r="AES221" s="6"/>
      <c r="AET221" s="6"/>
      <c r="AEU221" s="6"/>
      <c r="AEV221" s="6"/>
      <c r="AEW221" s="6"/>
      <c r="AEX221" s="6"/>
      <c r="AEY221" s="6"/>
      <c r="AEZ221" s="6"/>
      <c r="AFA221" s="6"/>
      <c r="AFB221" s="6"/>
      <c r="AFC221" s="6"/>
      <c r="AFD221" s="6"/>
      <c r="AFE221" s="6"/>
      <c r="AFF221" s="6"/>
      <c r="AFG221" s="6"/>
      <c r="AFH221" s="6"/>
      <c r="AFI221" s="6"/>
      <c r="AFJ221" s="6"/>
      <c r="AFK221" s="6"/>
      <c r="AFL221" s="6"/>
      <c r="AFM221" s="6"/>
      <c r="AFN221" s="6"/>
      <c r="AFO221" s="6"/>
      <c r="AFP221" s="6"/>
      <c r="AFQ221" s="6"/>
      <c r="AFR221" s="6"/>
      <c r="AFS221" s="6"/>
      <c r="AFT221" s="6"/>
      <c r="AFU221" s="6"/>
      <c r="AFV221" s="6"/>
      <c r="AFW221" s="6"/>
      <c r="AFX221" s="6"/>
      <c r="AFY221" s="6"/>
      <c r="AFZ221" s="6"/>
      <c r="AGA221" s="6"/>
      <c r="AGB221" s="6"/>
      <c r="AGC221" s="6"/>
      <c r="AGD221" s="6"/>
      <c r="AGE221" s="6"/>
      <c r="AGF221" s="6"/>
      <c r="AGG221" s="6"/>
      <c r="AGH221" s="6"/>
      <c r="AGI221" s="6"/>
      <c r="AGJ221" s="6"/>
      <c r="AGK221" s="6"/>
      <c r="AGL221" s="6"/>
      <c r="AGM221" s="6"/>
      <c r="AGN221" s="6"/>
      <c r="AGO221" s="6"/>
      <c r="AGP221" s="6"/>
      <c r="AGQ221" s="6"/>
      <c r="AGR221" s="6"/>
      <c r="AGS221" s="6"/>
      <c r="AGT221" s="6"/>
      <c r="AGU221" s="6"/>
      <c r="AGV221" s="6"/>
      <c r="AGW221" s="6"/>
      <c r="AGX221" s="6"/>
      <c r="AGY221" s="6"/>
      <c r="AGZ221" s="6"/>
      <c r="AHA221" s="6"/>
      <c r="AHB221" s="6"/>
      <c r="AHC221" s="6"/>
      <c r="AHD221" s="6"/>
      <c r="AHE221" s="6"/>
      <c r="AHF221" s="6"/>
      <c r="AHG221" s="6"/>
      <c r="AHH221" s="6"/>
      <c r="AHI221" s="6"/>
      <c r="AHJ221" s="6"/>
      <c r="AHK221" s="6"/>
      <c r="AHL221" s="6"/>
      <c r="AHM221" s="6"/>
      <c r="AHN221" s="6"/>
      <c r="AHO221" s="6"/>
      <c r="AHP221" s="6"/>
      <c r="AHQ221" s="6"/>
      <c r="AHR221" s="6"/>
      <c r="AHS221" s="6"/>
      <c r="AHT221" s="6"/>
      <c r="AHU221" s="6"/>
      <c r="AHV221" s="6"/>
      <c r="AHW221" s="6"/>
      <c r="AHX221" s="6"/>
      <c r="AHY221" s="6"/>
      <c r="AHZ221" s="6"/>
      <c r="AIA221" s="6"/>
      <c r="AIB221" s="6"/>
      <c r="AIC221" s="6"/>
      <c r="AID221" s="6"/>
      <c r="AIE221" s="6"/>
      <c r="AIF221" s="6"/>
      <c r="AIG221" s="6"/>
      <c r="AIH221" s="6"/>
      <c r="AII221" s="6"/>
      <c r="AIJ221" s="6"/>
      <c r="AIK221" s="6"/>
      <c r="AIL221" s="6"/>
      <c r="AIM221" s="6"/>
      <c r="AIN221" s="6"/>
      <c r="AIO221" s="6"/>
      <c r="AIP221" s="6"/>
      <c r="AIQ221" s="6"/>
      <c r="AIR221" s="6"/>
      <c r="AIS221" s="6"/>
      <c r="AIT221" s="6"/>
      <c r="AIU221" s="6"/>
      <c r="AIV221" s="6"/>
      <c r="AIW221" s="6"/>
      <c r="AIX221" s="6"/>
      <c r="AIY221" s="6"/>
      <c r="AIZ221" s="6"/>
      <c r="AJA221" s="6"/>
      <c r="AJB221" s="6"/>
      <c r="AJC221" s="6"/>
      <c r="AJD221" s="6"/>
      <c r="AJE221" s="6"/>
      <c r="AJF221" s="6"/>
      <c r="AJG221" s="6"/>
      <c r="AJH221" s="6"/>
      <c r="AJI221" s="6"/>
      <c r="AJJ221" s="6"/>
      <c r="AJK221" s="6"/>
      <c r="AJL221" s="6"/>
      <c r="AJM221" s="6"/>
      <c r="AJN221" s="6"/>
      <c r="AJO221" s="6"/>
      <c r="AJP221" s="6"/>
      <c r="AJQ221" s="6"/>
      <c r="AJR221" s="6"/>
      <c r="AJS221" s="6"/>
      <c r="AJT221" s="6"/>
      <c r="AJU221" s="6"/>
      <c r="AJV221" s="6"/>
      <c r="AJW221" s="6"/>
      <c r="AJX221" s="6"/>
      <c r="AJY221" s="6"/>
      <c r="AJZ221" s="6"/>
      <c r="AKA221" s="6"/>
      <c r="AKB221" s="6"/>
      <c r="AKC221" s="6"/>
      <c r="AKD221" s="6"/>
      <c r="AKE221" s="6"/>
      <c r="AKF221" s="6"/>
      <c r="AKG221" s="6"/>
      <c r="AKH221" s="6"/>
      <c r="AKI221" s="6"/>
      <c r="AKJ221" s="6"/>
      <c r="AKK221" s="6"/>
      <c r="AKL221" s="6"/>
      <c r="AKM221" s="6"/>
      <c r="AKN221" s="6"/>
      <c r="AKO221" s="6"/>
      <c r="AKP221" s="6"/>
      <c r="AKQ221" s="6"/>
      <c r="AKR221" s="6"/>
      <c r="AKS221" s="6"/>
      <c r="AKT221" s="6"/>
      <c r="AKU221" s="6"/>
      <c r="AKV221" s="6"/>
      <c r="AKW221" s="6"/>
      <c r="AKX221" s="6"/>
      <c r="AKY221" s="6"/>
      <c r="AKZ221" s="6"/>
      <c r="ALA221" s="6"/>
      <c r="ALB221" s="6"/>
      <c r="ALC221" s="6"/>
      <c r="ALD221" s="6"/>
      <c r="ALE221" s="6"/>
      <c r="ALF221" s="6"/>
      <c r="ALG221" s="6"/>
      <c r="ALH221" s="6"/>
      <c r="ALI221" s="6"/>
      <c r="ALJ221" s="6"/>
      <c r="ALK221" s="6"/>
      <c r="ALL221" s="6"/>
      <c r="ALM221" s="6"/>
      <c r="ALN221" s="6"/>
      <c r="ALO221" s="6"/>
      <c r="ALP221" s="6"/>
      <c r="ALQ221" s="6"/>
      <c r="ALR221" s="6"/>
      <c r="ALS221" s="6"/>
      <c r="ALT221" s="6"/>
      <c r="ALU221" s="6"/>
      <c r="ALV221" s="6"/>
      <c r="ALW221" s="6"/>
      <c r="ALX221" s="6"/>
      <c r="ALY221" s="6"/>
      <c r="ALZ221" s="6"/>
      <c r="AMA221" s="6"/>
      <c r="AMB221" s="6"/>
      <c r="AMC221" s="6"/>
      <c r="AMD221" s="6"/>
      <c r="AME221" s="6"/>
      <c r="AMF221" s="6"/>
      <c r="AMG221" s="6"/>
      <c r="AMH221" s="6"/>
      <c r="AMI221" s="6"/>
      <c r="AMJ221" s="6"/>
      <c r="AMK221" s="6"/>
      <c r="AML221" s="6"/>
      <c r="AMM221" s="6"/>
      <c r="AMN221" s="6"/>
      <c r="AMO221" s="6"/>
      <c r="AMP221" s="6"/>
      <c r="AMQ221" s="6"/>
      <c r="AMR221" s="6"/>
      <c r="AMS221" s="6"/>
      <c r="AMT221" s="6"/>
      <c r="AMU221" s="6"/>
      <c r="AMV221" s="6"/>
      <c r="AMW221" s="6"/>
      <c r="AMX221" s="6"/>
      <c r="AMY221" s="6"/>
      <c r="AMZ221" s="6"/>
      <c r="ANA221" s="6"/>
      <c r="ANB221" s="6"/>
      <c r="ANC221" s="6"/>
      <c r="AND221" s="6"/>
      <c r="ANE221" s="6"/>
      <c r="ANF221" s="6"/>
      <c r="ANG221" s="6"/>
      <c r="ANH221" s="6"/>
      <c r="ANI221" s="6"/>
      <c r="ANJ221" s="6"/>
      <c r="ANK221" s="6"/>
      <c r="ANL221" s="6"/>
      <c r="ANM221" s="6"/>
      <c r="ANN221" s="6"/>
      <c r="ANO221" s="6"/>
      <c r="ANP221" s="6"/>
      <c r="ANQ221" s="6"/>
      <c r="ANR221" s="6"/>
      <c r="ANS221" s="6"/>
      <c r="ANT221" s="6"/>
      <c r="ANU221" s="6"/>
      <c r="ANV221" s="6"/>
      <c r="ANW221" s="6"/>
      <c r="ANX221" s="6"/>
      <c r="ANY221" s="6"/>
      <c r="ANZ221" s="6"/>
      <c r="AOA221" s="6"/>
      <c r="AOB221" s="6"/>
      <c r="AOC221" s="6"/>
      <c r="AOD221" s="6"/>
      <c r="AOE221" s="6"/>
      <c r="AOF221" s="6"/>
      <c r="AOG221" s="6"/>
      <c r="AOH221" s="6"/>
      <c r="AOI221" s="6"/>
      <c r="AOJ221" s="6"/>
      <c r="AOK221" s="6"/>
      <c r="AOL221" s="6"/>
      <c r="AOM221" s="6"/>
      <c r="AON221" s="6"/>
      <c r="AOO221" s="6"/>
      <c r="AOP221" s="6"/>
      <c r="AOQ221" s="6"/>
      <c r="AOR221" s="6"/>
      <c r="AOS221" s="6"/>
      <c r="AOT221" s="6"/>
      <c r="AOU221" s="6"/>
      <c r="AOV221" s="6"/>
      <c r="AOW221" s="6"/>
      <c r="AOX221" s="6"/>
      <c r="AOY221" s="6"/>
      <c r="AOZ221" s="6"/>
      <c r="APA221" s="6"/>
      <c r="APB221" s="6"/>
      <c r="APC221" s="6"/>
      <c r="APD221" s="6"/>
      <c r="APE221" s="6"/>
      <c r="APF221" s="6"/>
      <c r="APG221" s="6"/>
      <c r="APH221" s="6"/>
      <c r="API221" s="6"/>
      <c r="APJ221" s="6"/>
      <c r="APK221" s="6"/>
      <c r="APL221" s="6"/>
      <c r="APM221" s="6"/>
      <c r="APN221" s="6"/>
      <c r="APO221" s="6"/>
      <c r="APP221" s="6"/>
      <c r="APQ221" s="6"/>
      <c r="APR221" s="6"/>
      <c r="APS221" s="6"/>
      <c r="APT221" s="6"/>
      <c r="APU221" s="6"/>
      <c r="APV221" s="6"/>
      <c r="APW221" s="6"/>
      <c r="APX221" s="6"/>
      <c r="APY221" s="6"/>
      <c r="APZ221" s="6"/>
      <c r="AQA221" s="6"/>
      <c r="AQB221" s="6"/>
      <c r="AQC221" s="6"/>
      <c r="AQD221" s="6"/>
      <c r="AQE221" s="6"/>
      <c r="AQF221" s="6"/>
      <c r="AQG221" s="6"/>
      <c r="AQH221" s="6"/>
      <c r="AQI221" s="6"/>
      <c r="AQJ221" s="6"/>
      <c r="AQK221" s="6"/>
      <c r="AQL221" s="6"/>
      <c r="AQM221" s="6"/>
      <c r="AQN221" s="6"/>
      <c r="AQO221" s="6"/>
      <c r="AQP221" s="6"/>
      <c r="AQQ221" s="6"/>
      <c r="AQR221" s="6"/>
      <c r="AQS221" s="6"/>
      <c r="AQT221" s="6"/>
      <c r="AQU221" s="6"/>
      <c r="AQV221" s="6"/>
      <c r="AQW221" s="6"/>
      <c r="AQX221" s="6"/>
      <c r="AQY221" s="6"/>
      <c r="AQZ221" s="6"/>
      <c r="ARA221" s="6"/>
      <c r="ARB221" s="6"/>
      <c r="ARC221" s="6"/>
      <c r="ARD221" s="6"/>
      <c r="ARE221" s="6"/>
      <c r="ARF221" s="6"/>
      <c r="ARG221" s="6"/>
      <c r="ARH221" s="6"/>
      <c r="ARI221" s="6"/>
      <c r="ARJ221" s="6"/>
      <c r="ARK221" s="6"/>
      <c r="ARL221" s="6"/>
      <c r="ARM221" s="6"/>
      <c r="ARN221" s="6"/>
      <c r="ARO221" s="6"/>
      <c r="ARP221" s="6"/>
      <c r="ARQ221" s="6"/>
      <c r="ARR221" s="6"/>
      <c r="ARS221" s="6"/>
      <c r="ART221" s="6"/>
      <c r="ARU221" s="6"/>
      <c r="ARV221" s="6"/>
      <c r="ARW221" s="6"/>
      <c r="ARX221" s="6"/>
      <c r="ARY221" s="6"/>
      <c r="ARZ221" s="6"/>
      <c r="ASA221" s="6"/>
      <c r="ASB221" s="6"/>
      <c r="ASC221" s="6"/>
      <c r="ASD221" s="6"/>
      <c r="ASE221" s="6"/>
      <c r="ASF221" s="6"/>
      <c r="ASG221" s="6"/>
      <c r="ASH221" s="6"/>
      <c r="ASI221" s="6"/>
      <c r="ASJ221" s="6"/>
      <c r="ASK221" s="6"/>
      <c r="ASL221" s="6"/>
      <c r="ASM221" s="6"/>
      <c r="ASN221" s="6"/>
      <c r="ASO221" s="6"/>
      <c r="ASP221" s="6"/>
      <c r="ASQ221" s="6"/>
      <c r="ASR221" s="6"/>
      <c r="ASS221" s="6"/>
      <c r="AST221" s="6"/>
      <c r="ASU221" s="6"/>
      <c r="ASV221" s="6"/>
      <c r="ASW221" s="6"/>
      <c r="ASX221" s="6"/>
      <c r="ASY221" s="6"/>
      <c r="ASZ221" s="6"/>
      <c r="ATA221" s="6"/>
      <c r="ATB221" s="6"/>
      <c r="ATC221" s="6"/>
      <c r="ATD221" s="6"/>
      <c r="ATE221" s="6"/>
      <c r="ATF221" s="6"/>
      <c r="ATG221" s="6"/>
      <c r="ATH221" s="6"/>
      <c r="ATI221" s="6"/>
      <c r="ATJ221" s="6"/>
      <c r="ATK221" s="6"/>
      <c r="ATL221" s="6"/>
      <c r="ATM221" s="6"/>
      <c r="ATN221" s="6"/>
      <c r="ATO221" s="6"/>
      <c r="ATP221" s="6"/>
      <c r="ATQ221" s="6"/>
      <c r="ATR221" s="6"/>
      <c r="ATS221" s="6"/>
      <c r="ATT221" s="6"/>
      <c r="ATU221" s="6"/>
      <c r="ATV221" s="6"/>
      <c r="ATW221" s="6"/>
      <c r="ATX221" s="6"/>
      <c r="ATY221" s="6"/>
      <c r="ATZ221" s="6"/>
      <c r="AUA221" s="6"/>
      <c r="AUB221" s="6"/>
      <c r="AUC221" s="6"/>
      <c r="AUD221" s="6"/>
      <c r="AUE221" s="6"/>
      <c r="AUF221" s="6"/>
      <c r="AUG221" s="6"/>
      <c r="AUH221" s="6"/>
      <c r="AUI221" s="6"/>
      <c r="AUJ221" s="6"/>
      <c r="AUK221" s="6"/>
      <c r="AUL221" s="6"/>
      <c r="AUM221" s="6"/>
      <c r="AUN221" s="6"/>
      <c r="AUO221" s="6"/>
      <c r="AUP221" s="6"/>
      <c r="AUQ221" s="6"/>
      <c r="AUR221" s="6"/>
      <c r="AUS221" s="6"/>
      <c r="AUT221" s="6"/>
      <c r="AUU221" s="6"/>
      <c r="AUV221" s="6"/>
      <c r="AUW221" s="6"/>
      <c r="AUX221" s="6"/>
      <c r="AUY221" s="6"/>
      <c r="AUZ221" s="6"/>
      <c r="AVA221" s="6"/>
      <c r="AVB221" s="6"/>
      <c r="AVC221" s="6"/>
      <c r="AVD221" s="6"/>
      <c r="AVE221" s="6"/>
      <c r="AVF221" s="6"/>
      <c r="AVG221" s="6"/>
      <c r="AVH221" s="6"/>
      <c r="AVI221" s="6"/>
      <c r="AVJ221" s="6"/>
      <c r="AVK221" s="6"/>
      <c r="AVL221" s="6"/>
      <c r="AVM221" s="6"/>
      <c r="AVN221" s="6"/>
      <c r="AVO221" s="6"/>
      <c r="AVP221" s="6"/>
      <c r="AVQ221" s="6"/>
      <c r="AVR221" s="6"/>
      <c r="AVS221" s="6"/>
      <c r="AVT221" s="6"/>
      <c r="AVU221" s="6"/>
      <c r="AVV221" s="6"/>
      <c r="AVW221" s="6"/>
      <c r="AVX221" s="6"/>
      <c r="AVY221" s="6"/>
      <c r="AVZ221" s="6"/>
      <c r="AWA221" s="6"/>
      <c r="AWB221" s="6"/>
      <c r="AWC221" s="6"/>
      <c r="AWD221" s="6"/>
      <c r="AWE221" s="6"/>
      <c r="AWF221" s="6"/>
      <c r="AWG221" s="6"/>
      <c r="AWH221" s="6"/>
      <c r="AWI221" s="6"/>
      <c r="AWJ221" s="6"/>
      <c r="AWK221" s="6"/>
      <c r="AWL221" s="6"/>
      <c r="AWM221" s="6"/>
      <c r="AWN221" s="6"/>
      <c r="AWO221" s="6"/>
      <c r="AWP221" s="6"/>
      <c r="AWQ221" s="6"/>
      <c r="AWR221" s="6"/>
      <c r="AWS221" s="6"/>
      <c r="AWT221" s="6"/>
      <c r="AWU221" s="6"/>
      <c r="AWV221" s="6"/>
      <c r="AWW221" s="6"/>
      <c r="AWX221" s="6"/>
      <c r="AWY221" s="6"/>
      <c r="AWZ221" s="6"/>
      <c r="AXA221" s="6"/>
      <c r="AXB221" s="6"/>
      <c r="AXC221" s="6"/>
      <c r="AXD221" s="6"/>
      <c r="AXE221" s="6"/>
      <c r="AXF221" s="6"/>
      <c r="AXG221" s="6"/>
      <c r="AXH221" s="6"/>
      <c r="AXI221" s="6"/>
      <c r="AXJ221" s="6"/>
      <c r="AXK221" s="6"/>
      <c r="AXL221" s="6"/>
      <c r="AXM221" s="6"/>
      <c r="AXN221" s="6"/>
      <c r="AXO221" s="6"/>
      <c r="AXP221" s="6"/>
      <c r="AXQ221" s="6"/>
      <c r="AXR221" s="6"/>
      <c r="AXS221" s="6"/>
      <c r="AXT221" s="6"/>
      <c r="AXU221" s="6"/>
      <c r="AXV221" s="6"/>
      <c r="AXW221" s="6"/>
      <c r="AXX221" s="6"/>
      <c r="AXY221" s="6"/>
      <c r="AXZ221" s="6"/>
    </row>
    <row r="222" spans="1:1326" s="5" customFormat="1" ht="12.95" customHeight="1" x14ac:dyDescent="0.2">
      <c r="A222" s="64" t="str">
        <f>Données!B$7</f>
        <v>FA005</v>
      </c>
      <c r="B222" s="64" t="str">
        <f>Données!F$7</f>
        <v>FA53</v>
      </c>
      <c r="C222" s="67" t="s">
        <v>495</v>
      </c>
      <c r="D222" s="78" t="str">
        <f>Données!M$5</f>
        <v>F0003</v>
      </c>
      <c r="E222" s="60" t="s">
        <v>496</v>
      </c>
      <c r="F222" s="60" t="s">
        <v>496</v>
      </c>
      <c r="G222" s="60" t="s">
        <v>30</v>
      </c>
      <c r="H222" s="14"/>
      <c r="I222" s="12">
        <v>1</v>
      </c>
      <c r="J222" s="11">
        <v>10</v>
      </c>
      <c r="K222" s="38"/>
      <c r="L222" s="93"/>
      <c r="M222" s="38"/>
      <c r="N222" s="88">
        <f ca="1">SommeCouleurFond($AA222:$AD222,2)</f>
        <v>0</v>
      </c>
      <c r="O222" s="99">
        <f t="shared" ca="1" si="17"/>
        <v>0</v>
      </c>
      <c r="P222" s="88">
        <f ca="1">SommeCouleurFond($AA222:$AD222,3)</f>
        <v>0</v>
      </c>
      <c r="Q222" s="99">
        <f t="shared" ca="1" si="18"/>
        <v>0</v>
      </c>
      <c r="R222" s="39"/>
      <c r="S222" s="97"/>
      <c r="T222" s="97"/>
      <c r="U222" s="40"/>
      <c r="V222" s="93">
        <f t="shared" ca="1" si="15"/>
        <v>0</v>
      </c>
      <c r="W222" s="76" t="str">
        <f ca="1">IF(V222="","",IF(V222=0,Données!$U$6,IF(V222&lt;S222,Données!$U$3,IF(V222&lt;=T222,Données!$U$4,Données!$U$5))))</f>
        <v>Sur commande</v>
      </c>
      <c r="X222" s="38">
        <f t="shared" ca="1" si="16"/>
        <v>0</v>
      </c>
      <c r="AB222" s="127"/>
      <c r="AC222" s="146"/>
    </row>
    <row r="223" spans="1:1326" s="5" customFormat="1" ht="12.95" customHeight="1" x14ac:dyDescent="0.2">
      <c r="A223" s="64" t="str">
        <f>Données!B$7</f>
        <v>FA005</v>
      </c>
      <c r="B223" s="64" t="str">
        <f>Données!F$7</f>
        <v>FA53</v>
      </c>
      <c r="C223" s="67" t="s">
        <v>497</v>
      </c>
      <c r="D223" s="78" t="str">
        <f>Données!M$5</f>
        <v>F0003</v>
      </c>
      <c r="E223" s="60" t="s">
        <v>498</v>
      </c>
      <c r="F223" s="60" t="s">
        <v>498</v>
      </c>
      <c r="G223" s="60" t="s">
        <v>30</v>
      </c>
      <c r="H223" s="14"/>
      <c r="I223" s="12">
        <v>1</v>
      </c>
      <c r="J223" s="11">
        <v>10</v>
      </c>
      <c r="K223" s="38"/>
      <c r="L223" s="93"/>
      <c r="M223" s="38"/>
      <c r="N223" s="88">
        <f ca="1">SommeCouleurFond($AA223:$AD223,2)</f>
        <v>0</v>
      </c>
      <c r="O223" s="99">
        <f t="shared" ca="1" si="17"/>
        <v>0</v>
      </c>
      <c r="P223" s="88">
        <f ca="1">SommeCouleurFond($AA223:$AD223,3)</f>
        <v>0</v>
      </c>
      <c r="Q223" s="99">
        <f t="shared" ca="1" si="18"/>
        <v>0</v>
      </c>
      <c r="R223" s="39"/>
      <c r="S223" s="97"/>
      <c r="T223" s="97"/>
      <c r="U223" s="40"/>
      <c r="V223" s="93">
        <f t="shared" ca="1" si="15"/>
        <v>0</v>
      </c>
      <c r="W223" s="76" t="str">
        <f ca="1">IF(V223="","",IF(V223=0,Données!$U$6,IF(V223&lt;S223,Données!$U$3,IF(V223&lt;=T223,Données!$U$4,Données!$U$5))))</f>
        <v>Sur commande</v>
      </c>
      <c r="X223" s="38">
        <f t="shared" ca="1" si="16"/>
        <v>0</v>
      </c>
      <c r="AB223" s="127"/>
      <c r="AC223" s="146"/>
    </row>
    <row r="224" spans="1:1326" ht="12.95" customHeight="1" x14ac:dyDescent="0.2">
      <c r="A224" s="64" t="str">
        <f>Données!B$7</f>
        <v>FA005</v>
      </c>
      <c r="B224" s="64" t="str">
        <f>Données!F$7</f>
        <v>FA53</v>
      </c>
      <c r="C224" s="67" t="s">
        <v>483</v>
      </c>
      <c r="D224" s="78" t="str">
        <f>Données!M$5</f>
        <v>F0003</v>
      </c>
      <c r="E224" s="60" t="s">
        <v>484</v>
      </c>
      <c r="F224" s="60" t="s">
        <v>484</v>
      </c>
      <c r="G224" s="60" t="s">
        <v>30</v>
      </c>
      <c r="I224" s="12">
        <v>1</v>
      </c>
      <c r="J224" s="11">
        <v>10</v>
      </c>
      <c r="K224" s="38"/>
      <c r="L224" s="93"/>
      <c r="M224" s="38"/>
      <c r="N224" s="88">
        <f ca="1">SommeCouleurFond($AA224:$AD224,2)</f>
        <v>0</v>
      </c>
      <c r="O224" s="99">
        <f t="shared" ca="1" si="17"/>
        <v>0</v>
      </c>
      <c r="P224" s="88">
        <f ca="1">SommeCouleurFond($AA224:$AD224,3)</f>
        <v>0</v>
      </c>
      <c r="Q224" s="99">
        <f t="shared" ca="1" si="18"/>
        <v>0</v>
      </c>
      <c r="R224" s="39"/>
      <c r="S224" s="97"/>
      <c r="T224" s="97"/>
      <c r="U224" s="40"/>
      <c r="V224" s="93">
        <f t="shared" ca="1" si="15"/>
        <v>0</v>
      </c>
      <c r="W224" s="76" t="str">
        <f ca="1">IF(V224="","",IF(V224=0,Données!$U$6,IF(V224&lt;S224,Données!$U$3,IF(V224&lt;=T224,Données!$U$4,Données!$U$5))))</f>
        <v>Sur commande</v>
      </c>
      <c r="X224" s="38">
        <f t="shared" ca="1" si="16"/>
        <v>0</v>
      </c>
      <c r="Y224" s="5"/>
      <c r="Z224" s="5"/>
      <c r="AA224" s="5"/>
      <c r="AB224" s="127"/>
      <c r="AC224" s="146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</row>
    <row r="225" spans="1:1326" ht="12.95" customHeight="1" x14ac:dyDescent="0.2">
      <c r="A225" s="64" t="str">
        <f>Données!B$7</f>
        <v>FA005</v>
      </c>
      <c r="B225" s="64" t="str">
        <f>Données!F$7</f>
        <v>FA53</v>
      </c>
      <c r="C225" s="67" t="s">
        <v>499</v>
      </c>
      <c r="D225" s="78" t="str">
        <f>Données!M$5</f>
        <v>F0003</v>
      </c>
      <c r="E225" s="60" t="s">
        <v>500</v>
      </c>
      <c r="F225" s="60" t="s">
        <v>500</v>
      </c>
      <c r="G225" s="60" t="s">
        <v>30</v>
      </c>
      <c r="I225" s="12">
        <v>1</v>
      </c>
      <c r="J225" s="11">
        <v>10</v>
      </c>
      <c r="K225" s="38"/>
      <c r="L225" s="93"/>
      <c r="M225" s="38"/>
      <c r="N225" s="88">
        <f ca="1">SommeCouleurFond($AA225:$AD225,2)</f>
        <v>0</v>
      </c>
      <c r="O225" s="99">
        <f t="shared" ca="1" si="17"/>
        <v>0</v>
      </c>
      <c r="P225" s="88">
        <f ca="1">SommeCouleurFond($AA225:$AD225,3)</f>
        <v>0</v>
      </c>
      <c r="Q225" s="99">
        <f t="shared" ca="1" si="18"/>
        <v>0</v>
      </c>
      <c r="R225" s="39"/>
      <c r="S225" s="97"/>
      <c r="T225" s="97"/>
      <c r="U225" s="40"/>
      <c r="V225" s="93">
        <f t="shared" ca="1" si="15"/>
        <v>0</v>
      </c>
      <c r="W225" s="76" t="str">
        <f ca="1">IF(V225="","",IF(V225=0,Données!$U$6,IF(V225&lt;S225,Données!$U$3,IF(V225&lt;=T225,Données!$U$4,Données!$U$5))))</f>
        <v>Sur commande</v>
      </c>
      <c r="X225" s="38">
        <f t="shared" ca="1" si="16"/>
        <v>0</v>
      </c>
      <c r="Y225" s="5"/>
      <c r="Z225" s="5"/>
      <c r="AA225" s="5"/>
      <c r="AB225" s="127"/>
      <c r="AC225" s="146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</row>
    <row r="226" spans="1:1326" ht="12.95" customHeight="1" x14ac:dyDescent="0.2">
      <c r="A226" s="64" t="str">
        <f>Données!B$7</f>
        <v>FA005</v>
      </c>
      <c r="B226" s="64" t="str">
        <f>Données!F$7</f>
        <v>FA53</v>
      </c>
      <c r="C226" s="67" t="s">
        <v>487</v>
      </c>
      <c r="D226" s="78" t="str">
        <f>Données!M$5</f>
        <v>F0003</v>
      </c>
      <c r="E226" s="60" t="s">
        <v>488</v>
      </c>
      <c r="F226" s="60" t="s">
        <v>488</v>
      </c>
      <c r="G226" s="60" t="s">
        <v>30</v>
      </c>
      <c r="I226" s="12">
        <v>1</v>
      </c>
      <c r="J226" s="11">
        <v>10</v>
      </c>
      <c r="K226" s="38"/>
      <c r="L226" s="93"/>
      <c r="M226" s="38"/>
      <c r="N226" s="88">
        <f ca="1">SommeCouleurFond($AA226:$AD226,2)</f>
        <v>0</v>
      </c>
      <c r="O226" s="99">
        <f t="shared" ca="1" si="17"/>
        <v>0</v>
      </c>
      <c r="P226" s="88">
        <f ca="1">SommeCouleurFond($AA226:$AD226,3)</f>
        <v>0</v>
      </c>
      <c r="Q226" s="99">
        <f t="shared" ca="1" si="18"/>
        <v>0</v>
      </c>
      <c r="R226" s="39"/>
      <c r="S226" s="97"/>
      <c r="T226" s="97"/>
      <c r="U226" s="40"/>
      <c r="V226" s="93">
        <f t="shared" ca="1" si="15"/>
        <v>0</v>
      </c>
      <c r="W226" s="76" t="str">
        <f ca="1">IF(V226="","",IF(V226=0,Données!$U$6,IF(V226&lt;S226,Données!$U$3,IF(V226&lt;=T226,Données!$U$4,Données!$U$5))))</f>
        <v>Sur commande</v>
      </c>
      <c r="X226" s="38">
        <f t="shared" ca="1" si="16"/>
        <v>0</v>
      </c>
      <c r="Y226" s="5"/>
      <c r="Z226" s="5"/>
      <c r="AA226" s="5"/>
      <c r="AB226" s="127"/>
      <c r="AC226" s="146"/>
      <c r="AD226" s="5"/>
    </row>
    <row r="227" spans="1:1326" ht="12.95" customHeight="1" x14ac:dyDescent="0.2">
      <c r="A227" s="64" t="str">
        <f>Données!B$7</f>
        <v>FA005</v>
      </c>
      <c r="B227" s="64" t="str">
        <f>Données!F$7</f>
        <v>FA53</v>
      </c>
      <c r="C227" s="67" t="s">
        <v>485</v>
      </c>
      <c r="D227" s="78" t="str">
        <f>Données!M$5</f>
        <v>F0003</v>
      </c>
      <c r="E227" s="60" t="s">
        <v>486</v>
      </c>
      <c r="F227" s="60" t="s">
        <v>486</v>
      </c>
      <c r="G227" s="60" t="s">
        <v>30</v>
      </c>
      <c r="I227" s="12">
        <v>1</v>
      </c>
      <c r="J227" s="11">
        <v>10</v>
      </c>
      <c r="K227" s="38"/>
      <c r="L227" s="93"/>
      <c r="M227" s="38"/>
      <c r="N227" s="88">
        <f ca="1">SommeCouleurFond($AA227:$AD227,2)</f>
        <v>0</v>
      </c>
      <c r="O227" s="99">
        <f t="shared" ca="1" si="17"/>
        <v>0</v>
      </c>
      <c r="P227" s="88">
        <f ca="1">SommeCouleurFond($AA227:$AD227,3)</f>
        <v>0</v>
      </c>
      <c r="Q227" s="99">
        <f t="shared" ca="1" si="18"/>
        <v>0</v>
      </c>
      <c r="R227" s="39"/>
      <c r="S227" s="97"/>
      <c r="T227" s="97"/>
      <c r="U227" s="40"/>
      <c r="V227" s="93">
        <f t="shared" ca="1" si="15"/>
        <v>0</v>
      </c>
      <c r="W227" s="76" t="str">
        <f ca="1">IF(V227="","",IF(V227=0,Données!$U$6,IF(V227&lt;S227,Données!$U$3,IF(V227&lt;=T227,Données!$U$4,Données!$U$5))))</f>
        <v>Sur commande</v>
      </c>
      <c r="X227" s="38">
        <f t="shared" ca="1" si="16"/>
        <v>0</v>
      </c>
      <c r="Y227" s="5"/>
      <c r="Z227" s="5"/>
      <c r="AA227" s="5"/>
      <c r="AB227" s="127"/>
      <c r="AC227" s="146"/>
      <c r="AD227" s="5"/>
    </row>
    <row r="228" spans="1:1326" ht="12.95" customHeight="1" x14ac:dyDescent="0.2">
      <c r="A228" s="64" t="str">
        <f>Données!B$8</f>
        <v>FA006</v>
      </c>
      <c r="B228" s="64" t="str">
        <f>Données!C$8</f>
        <v>FA60</v>
      </c>
      <c r="C228" s="65" t="s">
        <v>608</v>
      </c>
      <c r="D228" s="78" t="str">
        <f>Données!M$5</f>
        <v>F0003</v>
      </c>
      <c r="E228" s="56" t="s">
        <v>609</v>
      </c>
      <c r="F228" s="56" t="s">
        <v>609</v>
      </c>
      <c r="G228" s="57" t="s">
        <v>30</v>
      </c>
      <c r="H228" s="103"/>
      <c r="I228" s="10">
        <v>1</v>
      </c>
      <c r="J228" s="11">
        <v>10</v>
      </c>
      <c r="K228" s="38"/>
      <c r="L228" s="93">
        <v>8</v>
      </c>
      <c r="M228" s="38"/>
      <c r="N228" s="88">
        <f ca="1">SommeCouleurFond($AA228:$AD228,2)</f>
        <v>0</v>
      </c>
      <c r="O228" s="99">
        <f t="shared" ca="1" si="17"/>
        <v>0</v>
      </c>
      <c r="P228" s="88">
        <f ca="1">SommeCouleurFond($AA228:$AD228,3)</f>
        <v>0</v>
      </c>
      <c r="Q228" s="99">
        <f t="shared" ca="1" si="18"/>
        <v>0</v>
      </c>
      <c r="R228" s="39"/>
      <c r="S228" s="97"/>
      <c r="T228" s="97"/>
      <c r="U228" s="40"/>
      <c r="V228" s="93">
        <f t="shared" ca="1" si="15"/>
        <v>8</v>
      </c>
      <c r="W228" s="76" t="str">
        <f ca="1">IF(V228="","",IF(V228=0,Données!$U$6,IF(V228&lt;S228,Données!$U$3,IF(V228&lt;=T228,Données!$U$4,Données!$U$5))))</f>
        <v>Surstockage</v>
      </c>
      <c r="X228" s="38">
        <f t="shared" ca="1" si="16"/>
        <v>80</v>
      </c>
      <c r="Y228" s="5"/>
      <c r="Z228" s="5"/>
      <c r="AA228" s="5"/>
      <c r="AB228" s="127"/>
      <c r="AC228" s="146"/>
      <c r="AD228" s="5"/>
    </row>
    <row r="229" spans="1:1326" ht="12.95" customHeight="1" x14ac:dyDescent="0.2">
      <c r="A229" s="64" t="str">
        <f>Données!B$8</f>
        <v>FA006</v>
      </c>
      <c r="B229" s="64" t="str">
        <f>Données!C$8</f>
        <v>FA60</v>
      </c>
      <c r="C229" s="65" t="s">
        <v>594</v>
      </c>
      <c r="D229" s="78" t="str">
        <f>Données!M$5</f>
        <v>F0003</v>
      </c>
      <c r="E229" s="56" t="s">
        <v>595</v>
      </c>
      <c r="F229" s="56" t="s">
        <v>595</v>
      </c>
      <c r="G229" s="57" t="s">
        <v>30</v>
      </c>
      <c r="H229" s="103"/>
      <c r="I229" s="10">
        <v>1</v>
      </c>
      <c r="J229" s="11">
        <v>10</v>
      </c>
      <c r="K229" s="38"/>
      <c r="L229" s="93"/>
      <c r="M229" s="38"/>
      <c r="N229" s="88">
        <f ca="1">SommeCouleurFond($AA229:$AD229,2)</f>
        <v>0</v>
      </c>
      <c r="O229" s="99">
        <f t="shared" ca="1" si="17"/>
        <v>0</v>
      </c>
      <c r="P229" s="88">
        <f ca="1">SommeCouleurFond($AA229:$AD229,3)</f>
        <v>0</v>
      </c>
      <c r="Q229" s="99">
        <f t="shared" ca="1" si="18"/>
        <v>0</v>
      </c>
      <c r="R229" s="39"/>
      <c r="S229" s="97"/>
      <c r="T229" s="97"/>
      <c r="U229" s="40"/>
      <c r="V229" s="93">
        <f t="shared" ca="1" si="15"/>
        <v>0</v>
      </c>
      <c r="W229" s="76" t="str">
        <f ca="1">IF(V229="","",IF(V229=0,Données!$U$6,IF(V229&lt;S229,Données!$U$3,IF(V229&lt;=T229,Données!$U$4,Données!$U$5))))</f>
        <v>Sur commande</v>
      </c>
      <c r="X229" s="38">
        <f t="shared" ca="1" si="16"/>
        <v>0</v>
      </c>
      <c r="Y229" s="5"/>
      <c r="Z229" s="5"/>
      <c r="AA229" s="5"/>
      <c r="AB229" s="127"/>
      <c r="AC229" s="146"/>
      <c r="AD229" s="5"/>
    </row>
    <row r="230" spans="1:1326" ht="12.95" customHeight="1" x14ac:dyDescent="0.2">
      <c r="A230" s="64" t="str">
        <f>Données!B$8</f>
        <v>FA006</v>
      </c>
      <c r="B230" s="64" t="str">
        <f>Données!C$8</f>
        <v>FA60</v>
      </c>
      <c r="C230" s="65" t="s">
        <v>610</v>
      </c>
      <c r="D230" s="78" t="str">
        <f>Données!M$5</f>
        <v>F0003</v>
      </c>
      <c r="E230" s="56" t="s">
        <v>611</v>
      </c>
      <c r="F230" s="56" t="s">
        <v>611</v>
      </c>
      <c r="G230" s="57" t="s">
        <v>30</v>
      </c>
      <c r="H230" s="103"/>
      <c r="I230" s="10">
        <v>1</v>
      </c>
      <c r="J230" s="11">
        <v>10</v>
      </c>
      <c r="K230" s="38"/>
      <c r="L230" s="93">
        <v>45</v>
      </c>
      <c r="M230" s="38"/>
      <c r="N230" s="88">
        <f ca="1">SommeCouleurFond($AA230:$AD230,2)</f>
        <v>0</v>
      </c>
      <c r="O230" s="99">
        <f t="shared" ca="1" si="17"/>
        <v>0</v>
      </c>
      <c r="P230" s="88">
        <f ca="1">SommeCouleurFond($AA230:$AD230,3)</f>
        <v>0</v>
      </c>
      <c r="Q230" s="99">
        <f t="shared" ca="1" si="18"/>
        <v>0</v>
      </c>
      <c r="R230" s="39"/>
      <c r="S230" s="97"/>
      <c r="T230" s="97"/>
      <c r="U230" s="40"/>
      <c r="V230" s="93">
        <f t="shared" ca="1" si="15"/>
        <v>45</v>
      </c>
      <c r="W230" s="76" t="str">
        <f ca="1">IF(V230="","",IF(V230=0,Données!$U$6,IF(V230&lt;S230,Données!$U$3,IF(V230&lt;=T230,Données!$U$4,Données!$U$5))))</f>
        <v>Surstockage</v>
      </c>
      <c r="X230" s="38">
        <f t="shared" ca="1" si="16"/>
        <v>450</v>
      </c>
      <c r="Y230" s="5"/>
      <c r="Z230" s="5"/>
      <c r="AA230" s="5"/>
      <c r="AB230" s="127"/>
      <c r="AC230" s="146"/>
      <c r="AD230" s="5"/>
    </row>
    <row r="231" spans="1:1326" ht="12.95" customHeight="1" x14ac:dyDescent="0.2">
      <c r="A231" s="64" t="str">
        <f>Données!B$8</f>
        <v>FA006</v>
      </c>
      <c r="B231" s="64" t="str">
        <f>Données!C$8</f>
        <v>FA60</v>
      </c>
      <c r="C231" s="65" t="s">
        <v>620</v>
      </c>
      <c r="D231" s="78" t="str">
        <f>Données!M$5</f>
        <v>F0003</v>
      </c>
      <c r="E231" s="56" t="s">
        <v>621</v>
      </c>
      <c r="F231" s="56" t="s">
        <v>621</v>
      </c>
      <c r="G231" s="57" t="s">
        <v>30</v>
      </c>
      <c r="H231" s="103"/>
      <c r="I231" s="10">
        <v>1</v>
      </c>
      <c r="J231" s="11">
        <v>10</v>
      </c>
      <c r="K231" s="38"/>
      <c r="L231" s="93"/>
      <c r="M231" s="38"/>
      <c r="N231" s="88">
        <f ca="1">SommeCouleurFond($AA231:$AD231,2)</f>
        <v>0</v>
      </c>
      <c r="O231" s="99">
        <f t="shared" ca="1" si="17"/>
        <v>0</v>
      </c>
      <c r="P231" s="88">
        <f ca="1">SommeCouleurFond($AA231:$AD231,3)</f>
        <v>0</v>
      </c>
      <c r="Q231" s="99">
        <f t="shared" ca="1" si="18"/>
        <v>0</v>
      </c>
      <c r="R231" s="39"/>
      <c r="S231" s="97"/>
      <c r="T231" s="97"/>
      <c r="U231" s="40"/>
      <c r="V231" s="93">
        <f t="shared" ca="1" si="15"/>
        <v>0</v>
      </c>
      <c r="W231" s="76" t="str">
        <f ca="1">IF(V231="","",IF(V231=0,Données!$U$6,IF(V231&lt;S231,Données!$U$3,IF(V231&lt;=T231,Données!$U$4,Données!$U$5))))</f>
        <v>Sur commande</v>
      </c>
      <c r="X231" s="38">
        <f t="shared" ca="1" si="16"/>
        <v>0</v>
      </c>
      <c r="Y231" s="5"/>
      <c r="Z231" s="5"/>
      <c r="AA231" s="5"/>
      <c r="AB231" s="127"/>
      <c r="AC231" s="146"/>
      <c r="AD231" s="5"/>
    </row>
    <row r="232" spans="1:1326" ht="12.95" customHeight="1" x14ac:dyDescent="0.2">
      <c r="A232" s="64" t="str">
        <f>Données!B$8</f>
        <v>FA006</v>
      </c>
      <c r="B232" s="64" t="str">
        <f>Données!C$8</f>
        <v>FA60</v>
      </c>
      <c r="C232" s="65" t="s">
        <v>618</v>
      </c>
      <c r="D232" s="78" t="str">
        <f>Données!M$5</f>
        <v>F0003</v>
      </c>
      <c r="E232" s="56" t="s">
        <v>619</v>
      </c>
      <c r="F232" s="56" t="s">
        <v>619</v>
      </c>
      <c r="G232" s="57" t="s">
        <v>30</v>
      </c>
      <c r="H232" s="103"/>
      <c r="I232" s="10">
        <v>1</v>
      </c>
      <c r="J232" s="11">
        <v>10</v>
      </c>
      <c r="K232" s="38"/>
      <c r="L232" s="93"/>
      <c r="M232" s="38"/>
      <c r="N232" s="88">
        <f ca="1">SommeCouleurFond($AA232:$AD232,2)</f>
        <v>0</v>
      </c>
      <c r="O232" s="99">
        <f t="shared" ca="1" si="17"/>
        <v>0</v>
      </c>
      <c r="P232" s="88">
        <f ca="1">SommeCouleurFond($AA232:$AD232,3)</f>
        <v>0</v>
      </c>
      <c r="Q232" s="99">
        <f t="shared" ca="1" si="18"/>
        <v>0</v>
      </c>
      <c r="R232" s="39"/>
      <c r="S232" s="97"/>
      <c r="T232" s="97"/>
      <c r="U232" s="40"/>
      <c r="V232" s="93">
        <f t="shared" ca="1" si="15"/>
        <v>0</v>
      </c>
      <c r="W232" s="76" t="str">
        <f ca="1">IF(V232="","",IF(V232=0,Données!$U$6,IF(V232&lt;S232,Données!$U$3,IF(V232&lt;=T232,Données!$U$4,Données!$U$5))))</f>
        <v>Sur commande</v>
      </c>
      <c r="X232" s="38">
        <f t="shared" ca="1" si="16"/>
        <v>0</v>
      </c>
      <c r="Y232" s="5"/>
      <c r="Z232" s="5"/>
      <c r="AA232" s="5"/>
      <c r="AB232" s="127"/>
      <c r="AC232" s="146"/>
      <c r="AD232" s="5"/>
    </row>
    <row r="233" spans="1:1326" ht="12.95" customHeight="1" x14ac:dyDescent="0.2">
      <c r="A233" s="64" t="str">
        <f>Données!B$8</f>
        <v>FA006</v>
      </c>
      <c r="B233" s="64" t="str">
        <f>Données!C$8</f>
        <v>FA60</v>
      </c>
      <c r="C233" s="65" t="s">
        <v>622</v>
      </c>
      <c r="D233" s="78" t="str">
        <f>Données!M$5</f>
        <v>F0003</v>
      </c>
      <c r="E233" s="56" t="s">
        <v>623</v>
      </c>
      <c r="F233" s="56" t="s">
        <v>623</v>
      </c>
      <c r="G233" s="57" t="s">
        <v>30</v>
      </c>
      <c r="H233" s="103"/>
      <c r="I233" s="10">
        <v>1</v>
      </c>
      <c r="J233" s="11">
        <v>10</v>
      </c>
      <c r="K233" s="38"/>
      <c r="L233" s="93"/>
      <c r="M233" s="38"/>
      <c r="N233" s="88">
        <f ca="1">SommeCouleurFond($AA233:$AD233,2)</f>
        <v>0</v>
      </c>
      <c r="O233" s="99">
        <f t="shared" ca="1" si="17"/>
        <v>0</v>
      </c>
      <c r="P233" s="88">
        <f ca="1">SommeCouleurFond($AA233:$AD233,3)</f>
        <v>0</v>
      </c>
      <c r="Q233" s="99">
        <f t="shared" ca="1" si="18"/>
        <v>0</v>
      </c>
      <c r="R233" s="39"/>
      <c r="S233" s="97"/>
      <c r="T233" s="97"/>
      <c r="U233" s="40"/>
      <c r="V233" s="93">
        <f t="shared" ca="1" si="15"/>
        <v>0</v>
      </c>
      <c r="W233" s="76" t="str">
        <f ca="1">IF(V233="","",IF(V233=0,Données!$U$6,IF(V233&lt;S233,Données!$U$3,IF(V233&lt;=T233,Données!$U$4,Données!$U$5))))</f>
        <v>Sur commande</v>
      </c>
      <c r="X233" s="38">
        <f t="shared" ca="1" si="16"/>
        <v>0</v>
      </c>
      <c r="Y233" s="5"/>
      <c r="Z233" s="5"/>
      <c r="AA233" s="5"/>
      <c r="AB233" s="127"/>
      <c r="AC233" s="146"/>
      <c r="AD233" s="5"/>
    </row>
    <row r="234" spans="1:1326" s="5" customFormat="1" ht="12.95" customHeight="1" x14ac:dyDescent="0.2">
      <c r="A234" s="64" t="str">
        <f>Données!B$8</f>
        <v>FA006</v>
      </c>
      <c r="B234" s="64" t="str">
        <f>Données!C$8</f>
        <v>FA60</v>
      </c>
      <c r="C234" s="65" t="s">
        <v>616</v>
      </c>
      <c r="D234" s="78" t="str">
        <f>Données!M$5</f>
        <v>F0003</v>
      </c>
      <c r="E234" s="56" t="s">
        <v>617</v>
      </c>
      <c r="F234" s="56" t="s">
        <v>617</v>
      </c>
      <c r="G234" s="57" t="s">
        <v>30</v>
      </c>
      <c r="H234" s="103"/>
      <c r="I234" s="10">
        <v>1</v>
      </c>
      <c r="J234" s="11">
        <v>10</v>
      </c>
      <c r="K234" s="38"/>
      <c r="L234" s="93"/>
      <c r="M234" s="38"/>
      <c r="N234" s="88">
        <f ca="1">SommeCouleurFond($AA234:$AD234,2)</f>
        <v>0</v>
      </c>
      <c r="O234" s="99">
        <f t="shared" ca="1" si="17"/>
        <v>0</v>
      </c>
      <c r="P234" s="88">
        <f ca="1">SommeCouleurFond($AA234:$AD234,3)</f>
        <v>0</v>
      </c>
      <c r="Q234" s="99">
        <f t="shared" ca="1" si="18"/>
        <v>0</v>
      </c>
      <c r="R234" s="39"/>
      <c r="S234" s="97"/>
      <c r="T234" s="97"/>
      <c r="U234" s="40"/>
      <c r="V234" s="93">
        <f t="shared" ca="1" si="15"/>
        <v>0</v>
      </c>
      <c r="W234" s="76" t="str">
        <f ca="1">IF(V234="","",IF(V234=0,Données!$U$6,IF(V234&lt;S234,Données!$U$3,IF(V234&lt;=T234,Données!$U$4,Données!$U$5))))</f>
        <v>Sur commande</v>
      </c>
      <c r="X234" s="38">
        <f t="shared" ca="1" si="16"/>
        <v>0</v>
      </c>
      <c r="AB234" s="127"/>
      <c r="AC234" s="14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  <c r="IO234" s="6"/>
      <c r="IP234" s="6"/>
      <c r="IQ234" s="6"/>
      <c r="IR234" s="6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6"/>
      <c r="JH234" s="6"/>
      <c r="JI234" s="6"/>
      <c r="JJ234" s="6"/>
      <c r="JK234" s="6"/>
      <c r="JL234" s="6"/>
      <c r="JM234" s="6"/>
      <c r="JN234" s="6"/>
      <c r="JO234" s="6"/>
      <c r="JP234" s="6"/>
      <c r="JQ234" s="6"/>
      <c r="JR234" s="6"/>
      <c r="JS234" s="6"/>
      <c r="JT234" s="6"/>
      <c r="JU234" s="6"/>
      <c r="JV234" s="6"/>
      <c r="JW234" s="6"/>
      <c r="JX234" s="6"/>
      <c r="JY234" s="6"/>
      <c r="JZ234" s="6"/>
      <c r="KA234" s="6"/>
      <c r="KB234" s="6"/>
      <c r="KC234" s="6"/>
      <c r="KD234" s="6"/>
      <c r="KE234" s="6"/>
      <c r="KF234" s="6"/>
      <c r="KG234" s="6"/>
      <c r="KH234" s="6"/>
      <c r="KI234" s="6"/>
      <c r="KJ234" s="6"/>
      <c r="KK234" s="6"/>
      <c r="KL234" s="6"/>
      <c r="KM234" s="6"/>
      <c r="KN234" s="6"/>
      <c r="KO234" s="6"/>
      <c r="KP234" s="6"/>
      <c r="KQ234" s="6"/>
      <c r="KR234" s="6"/>
      <c r="KS234" s="6"/>
      <c r="KT234" s="6"/>
      <c r="KU234" s="6"/>
      <c r="KV234" s="6"/>
      <c r="KW234" s="6"/>
      <c r="KX234" s="6"/>
      <c r="KY234" s="6"/>
      <c r="KZ234" s="6"/>
      <c r="LA234" s="6"/>
      <c r="LB234" s="6"/>
      <c r="LC234" s="6"/>
      <c r="LD234" s="6"/>
      <c r="LE234" s="6"/>
      <c r="LF234" s="6"/>
      <c r="LG234" s="6"/>
      <c r="LH234" s="6"/>
      <c r="LI234" s="6"/>
      <c r="LJ234" s="6"/>
      <c r="LK234" s="6"/>
      <c r="LL234" s="6"/>
      <c r="LM234" s="6"/>
      <c r="LN234" s="6"/>
      <c r="LO234" s="6"/>
      <c r="LP234" s="6"/>
      <c r="LQ234" s="6"/>
      <c r="LR234" s="6"/>
      <c r="LS234" s="6"/>
      <c r="LT234" s="6"/>
      <c r="LU234" s="6"/>
      <c r="LV234" s="6"/>
      <c r="LW234" s="6"/>
      <c r="LX234" s="6"/>
      <c r="LY234" s="6"/>
      <c r="LZ234" s="6"/>
      <c r="MA234" s="6"/>
      <c r="MB234" s="6"/>
      <c r="MC234" s="6"/>
      <c r="MD234" s="6"/>
      <c r="ME234" s="6"/>
      <c r="MF234" s="6"/>
      <c r="MG234" s="6"/>
      <c r="MH234" s="6"/>
      <c r="MI234" s="6"/>
      <c r="MJ234" s="6"/>
      <c r="MK234" s="6"/>
      <c r="ML234" s="6"/>
      <c r="MM234" s="6"/>
      <c r="MN234" s="6"/>
      <c r="MO234" s="6"/>
      <c r="MP234" s="6"/>
      <c r="MQ234" s="6"/>
      <c r="MR234" s="6"/>
      <c r="MS234" s="6"/>
      <c r="MT234" s="6"/>
      <c r="MU234" s="6"/>
      <c r="MV234" s="6"/>
      <c r="MW234" s="6"/>
      <c r="MX234" s="6"/>
      <c r="MY234" s="6"/>
      <c r="MZ234" s="6"/>
      <c r="NA234" s="6"/>
      <c r="NB234" s="6"/>
      <c r="NC234" s="6"/>
      <c r="ND234" s="6"/>
      <c r="NE234" s="6"/>
      <c r="NF234" s="6"/>
      <c r="NG234" s="6"/>
      <c r="NH234" s="6"/>
      <c r="NI234" s="6"/>
      <c r="NJ234" s="6"/>
      <c r="NK234" s="6"/>
      <c r="NL234" s="6"/>
      <c r="NM234" s="6"/>
      <c r="NN234" s="6"/>
      <c r="NO234" s="6"/>
      <c r="NP234" s="6"/>
      <c r="NQ234" s="6"/>
      <c r="NR234" s="6"/>
      <c r="NS234" s="6"/>
      <c r="NT234" s="6"/>
      <c r="NU234" s="6"/>
      <c r="NV234" s="6"/>
      <c r="NW234" s="6"/>
      <c r="NX234" s="6"/>
      <c r="NY234" s="6"/>
      <c r="NZ234" s="6"/>
      <c r="OA234" s="6"/>
      <c r="OB234" s="6"/>
      <c r="OC234" s="6"/>
      <c r="OD234" s="6"/>
      <c r="OE234" s="6"/>
      <c r="OF234" s="6"/>
      <c r="OG234" s="6"/>
      <c r="OH234" s="6"/>
      <c r="OI234" s="6"/>
      <c r="OJ234" s="6"/>
      <c r="OK234" s="6"/>
      <c r="OL234" s="6"/>
      <c r="OM234" s="6"/>
      <c r="ON234" s="6"/>
      <c r="OO234" s="6"/>
      <c r="OP234" s="6"/>
      <c r="OQ234" s="6"/>
      <c r="OR234" s="6"/>
      <c r="OS234" s="6"/>
      <c r="OT234" s="6"/>
      <c r="OU234" s="6"/>
      <c r="OV234" s="6"/>
      <c r="OW234" s="6"/>
      <c r="OX234" s="6"/>
      <c r="OY234" s="6"/>
      <c r="OZ234" s="6"/>
      <c r="PA234" s="6"/>
      <c r="PB234" s="6"/>
      <c r="PC234" s="6"/>
      <c r="PD234" s="6"/>
      <c r="PE234" s="6"/>
      <c r="PF234" s="6"/>
      <c r="PG234" s="6"/>
      <c r="PH234" s="6"/>
      <c r="PI234" s="6"/>
      <c r="PJ234" s="6"/>
      <c r="PK234" s="6"/>
      <c r="PL234" s="6"/>
      <c r="PM234" s="6"/>
      <c r="PN234" s="6"/>
      <c r="PO234" s="6"/>
      <c r="PP234" s="6"/>
      <c r="PQ234" s="6"/>
      <c r="PR234" s="6"/>
      <c r="PS234" s="6"/>
      <c r="PT234" s="6"/>
      <c r="PU234" s="6"/>
      <c r="PV234" s="6"/>
      <c r="PW234" s="6"/>
      <c r="PX234" s="6"/>
      <c r="PY234" s="6"/>
      <c r="PZ234" s="6"/>
      <c r="QA234" s="6"/>
      <c r="QB234" s="6"/>
      <c r="QC234" s="6"/>
      <c r="QD234" s="6"/>
      <c r="QE234" s="6"/>
      <c r="QF234" s="6"/>
      <c r="QG234" s="6"/>
      <c r="QH234" s="6"/>
      <c r="QI234" s="6"/>
      <c r="QJ234" s="6"/>
      <c r="QK234" s="6"/>
      <c r="QL234" s="6"/>
      <c r="QM234" s="6"/>
      <c r="QN234" s="6"/>
      <c r="QO234" s="6"/>
      <c r="QP234" s="6"/>
      <c r="QQ234" s="6"/>
      <c r="QR234" s="6"/>
      <c r="QS234" s="6"/>
      <c r="QT234" s="6"/>
      <c r="QU234" s="6"/>
      <c r="QV234" s="6"/>
      <c r="QW234" s="6"/>
      <c r="QX234" s="6"/>
      <c r="QY234" s="6"/>
      <c r="QZ234" s="6"/>
      <c r="RA234" s="6"/>
      <c r="RB234" s="6"/>
      <c r="RC234" s="6"/>
      <c r="RD234" s="6"/>
      <c r="RE234" s="6"/>
      <c r="RF234" s="6"/>
      <c r="RG234" s="6"/>
      <c r="RH234" s="6"/>
      <c r="RI234" s="6"/>
      <c r="RJ234" s="6"/>
      <c r="RK234" s="6"/>
      <c r="RL234" s="6"/>
      <c r="RM234" s="6"/>
      <c r="RN234" s="6"/>
      <c r="RO234" s="6"/>
      <c r="RP234" s="6"/>
      <c r="RQ234" s="6"/>
      <c r="RR234" s="6"/>
      <c r="RS234" s="6"/>
      <c r="RT234" s="6"/>
      <c r="RU234" s="6"/>
      <c r="RV234" s="6"/>
      <c r="RW234" s="6"/>
      <c r="RX234" s="6"/>
      <c r="RY234" s="6"/>
      <c r="RZ234" s="6"/>
      <c r="SA234" s="6"/>
      <c r="SB234" s="6"/>
      <c r="SC234" s="6"/>
      <c r="SD234" s="6"/>
      <c r="SE234" s="6"/>
      <c r="SF234" s="6"/>
      <c r="SG234" s="6"/>
      <c r="SH234" s="6"/>
      <c r="SI234" s="6"/>
      <c r="SJ234" s="6"/>
      <c r="SK234" s="6"/>
      <c r="SL234" s="6"/>
      <c r="SM234" s="6"/>
      <c r="SN234" s="6"/>
      <c r="SO234" s="6"/>
      <c r="SP234" s="6"/>
      <c r="SQ234" s="6"/>
      <c r="SR234" s="6"/>
      <c r="SS234" s="6"/>
      <c r="ST234" s="6"/>
      <c r="SU234" s="6"/>
      <c r="SV234" s="6"/>
      <c r="SW234" s="6"/>
      <c r="SX234" s="6"/>
      <c r="SY234" s="6"/>
      <c r="SZ234" s="6"/>
      <c r="TA234" s="6"/>
      <c r="TB234" s="6"/>
      <c r="TC234" s="6"/>
      <c r="TD234" s="6"/>
      <c r="TE234" s="6"/>
      <c r="TF234" s="6"/>
      <c r="TG234" s="6"/>
      <c r="TH234" s="6"/>
      <c r="TI234" s="6"/>
      <c r="TJ234" s="6"/>
      <c r="TK234" s="6"/>
      <c r="TL234" s="6"/>
      <c r="TM234" s="6"/>
      <c r="TN234" s="6"/>
      <c r="TO234" s="6"/>
      <c r="TP234" s="6"/>
      <c r="TQ234" s="6"/>
      <c r="TR234" s="6"/>
      <c r="TS234" s="6"/>
      <c r="TT234" s="6"/>
      <c r="TU234" s="6"/>
      <c r="TV234" s="6"/>
      <c r="TW234" s="6"/>
      <c r="TX234" s="6"/>
      <c r="TY234" s="6"/>
      <c r="TZ234" s="6"/>
      <c r="UA234" s="6"/>
      <c r="UB234" s="6"/>
      <c r="UC234" s="6"/>
      <c r="UD234" s="6"/>
      <c r="UE234" s="6"/>
      <c r="UF234" s="6"/>
      <c r="UG234" s="6"/>
      <c r="UH234" s="6"/>
      <c r="UI234" s="6"/>
      <c r="UJ234" s="6"/>
      <c r="UK234" s="6"/>
      <c r="UL234" s="6"/>
      <c r="UM234" s="6"/>
      <c r="UN234" s="6"/>
      <c r="UO234" s="6"/>
      <c r="UP234" s="6"/>
      <c r="UQ234" s="6"/>
      <c r="UR234" s="6"/>
      <c r="US234" s="6"/>
      <c r="UT234" s="6"/>
      <c r="UU234" s="6"/>
      <c r="UV234" s="6"/>
      <c r="UW234" s="6"/>
      <c r="UX234" s="6"/>
      <c r="UY234" s="6"/>
      <c r="UZ234" s="6"/>
      <c r="VA234" s="6"/>
      <c r="VB234" s="6"/>
      <c r="VC234" s="6"/>
      <c r="VD234" s="6"/>
      <c r="VE234" s="6"/>
      <c r="VF234" s="6"/>
      <c r="VG234" s="6"/>
      <c r="VH234" s="6"/>
      <c r="VI234" s="6"/>
      <c r="VJ234" s="6"/>
      <c r="VK234" s="6"/>
      <c r="VL234" s="6"/>
      <c r="VM234" s="6"/>
      <c r="VN234" s="6"/>
      <c r="VO234" s="6"/>
      <c r="VP234" s="6"/>
      <c r="VQ234" s="6"/>
      <c r="VR234" s="6"/>
      <c r="VS234" s="6"/>
      <c r="VT234" s="6"/>
      <c r="VU234" s="6"/>
      <c r="VV234" s="6"/>
      <c r="VW234" s="6"/>
      <c r="VX234" s="6"/>
      <c r="VY234" s="6"/>
      <c r="VZ234" s="6"/>
      <c r="WA234" s="6"/>
      <c r="WB234" s="6"/>
      <c r="WC234" s="6"/>
      <c r="WD234" s="6"/>
      <c r="WE234" s="6"/>
      <c r="WF234" s="6"/>
      <c r="WG234" s="6"/>
      <c r="WH234" s="6"/>
      <c r="WI234" s="6"/>
      <c r="WJ234" s="6"/>
      <c r="WK234" s="6"/>
      <c r="WL234" s="6"/>
      <c r="WM234" s="6"/>
      <c r="WN234" s="6"/>
      <c r="WO234" s="6"/>
      <c r="WP234" s="6"/>
      <c r="WQ234" s="6"/>
      <c r="WR234" s="6"/>
      <c r="WS234" s="6"/>
      <c r="WT234" s="6"/>
      <c r="WU234" s="6"/>
      <c r="WV234" s="6"/>
      <c r="WW234" s="6"/>
      <c r="WX234" s="6"/>
      <c r="WY234" s="6"/>
      <c r="WZ234" s="6"/>
      <c r="XA234" s="6"/>
      <c r="XB234" s="6"/>
      <c r="XC234" s="6"/>
      <c r="XD234" s="6"/>
      <c r="XE234" s="6"/>
      <c r="XF234" s="6"/>
      <c r="XG234" s="6"/>
      <c r="XH234" s="6"/>
      <c r="XI234" s="6"/>
      <c r="XJ234" s="6"/>
      <c r="XK234" s="6"/>
      <c r="XL234" s="6"/>
      <c r="XM234" s="6"/>
      <c r="XN234" s="6"/>
      <c r="XO234" s="6"/>
      <c r="XP234" s="6"/>
      <c r="XQ234" s="6"/>
      <c r="XR234" s="6"/>
      <c r="XS234" s="6"/>
      <c r="XT234" s="6"/>
      <c r="XU234" s="6"/>
      <c r="XV234" s="6"/>
      <c r="XW234" s="6"/>
      <c r="XX234" s="6"/>
      <c r="XY234" s="6"/>
      <c r="XZ234" s="6"/>
      <c r="YA234" s="6"/>
      <c r="YB234" s="6"/>
      <c r="YC234" s="6"/>
      <c r="YD234" s="6"/>
      <c r="YE234" s="6"/>
      <c r="YF234" s="6"/>
      <c r="YG234" s="6"/>
      <c r="YH234" s="6"/>
      <c r="YI234" s="6"/>
      <c r="YJ234" s="6"/>
      <c r="YK234" s="6"/>
      <c r="YL234" s="6"/>
      <c r="YM234" s="6"/>
      <c r="YN234" s="6"/>
      <c r="YO234" s="6"/>
      <c r="YP234" s="6"/>
      <c r="YQ234" s="6"/>
      <c r="YR234" s="6"/>
      <c r="YS234" s="6"/>
      <c r="YT234" s="6"/>
      <c r="YU234" s="6"/>
      <c r="YV234" s="6"/>
      <c r="YW234" s="6"/>
      <c r="YX234" s="6"/>
      <c r="YY234" s="6"/>
      <c r="YZ234" s="6"/>
      <c r="ZA234" s="6"/>
      <c r="ZB234" s="6"/>
      <c r="ZC234" s="6"/>
      <c r="ZD234" s="6"/>
      <c r="ZE234" s="6"/>
      <c r="ZF234" s="6"/>
      <c r="ZG234" s="6"/>
      <c r="ZH234" s="6"/>
      <c r="ZI234" s="6"/>
      <c r="ZJ234" s="6"/>
      <c r="ZK234" s="6"/>
      <c r="ZL234" s="6"/>
      <c r="ZM234" s="6"/>
      <c r="ZN234" s="6"/>
      <c r="ZO234" s="6"/>
      <c r="ZP234" s="6"/>
      <c r="ZQ234" s="6"/>
      <c r="ZR234" s="6"/>
      <c r="ZS234" s="6"/>
      <c r="ZT234" s="6"/>
      <c r="ZU234" s="6"/>
      <c r="ZV234" s="6"/>
      <c r="ZW234" s="6"/>
      <c r="ZX234" s="6"/>
      <c r="ZY234" s="6"/>
      <c r="ZZ234" s="6"/>
      <c r="AAA234" s="6"/>
      <c r="AAB234" s="6"/>
      <c r="AAC234" s="6"/>
      <c r="AAD234" s="6"/>
      <c r="AAE234" s="6"/>
      <c r="AAF234" s="6"/>
      <c r="AAG234" s="6"/>
      <c r="AAH234" s="6"/>
      <c r="AAI234" s="6"/>
      <c r="AAJ234" s="6"/>
      <c r="AAK234" s="6"/>
      <c r="AAL234" s="6"/>
      <c r="AAM234" s="6"/>
      <c r="AAN234" s="6"/>
      <c r="AAO234" s="6"/>
      <c r="AAP234" s="6"/>
      <c r="AAQ234" s="6"/>
      <c r="AAR234" s="6"/>
      <c r="AAS234" s="6"/>
      <c r="AAT234" s="6"/>
      <c r="AAU234" s="6"/>
      <c r="AAV234" s="6"/>
      <c r="AAW234" s="6"/>
      <c r="AAX234" s="6"/>
      <c r="AAY234" s="6"/>
      <c r="AAZ234" s="6"/>
      <c r="ABA234" s="6"/>
      <c r="ABB234" s="6"/>
      <c r="ABC234" s="6"/>
      <c r="ABD234" s="6"/>
      <c r="ABE234" s="6"/>
      <c r="ABF234" s="6"/>
      <c r="ABG234" s="6"/>
      <c r="ABH234" s="6"/>
      <c r="ABI234" s="6"/>
      <c r="ABJ234" s="6"/>
      <c r="ABK234" s="6"/>
      <c r="ABL234" s="6"/>
      <c r="ABM234" s="6"/>
      <c r="ABN234" s="6"/>
      <c r="ABO234" s="6"/>
      <c r="ABP234" s="6"/>
      <c r="ABQ234" s="6"/>
      <c r="ABR234" s="6"/>
      <c r="ABS234" s="6"/>
      <c r="ABT234" s="6"/>
      <c r="ABU234" s="6"/>
      <c r="ABV234" s="6"/>
      <c r="ABW234" s="6"/>
      <c r="ABX234" s="6"/>
      <c r="ABY234" s="6"/>
      <c r="ABZ234" s="6"/>
      <c r="ACA234" s="6"/>
      <c r="ACB234" s="6"/>
      <c r="ACC234" s="6"/>
      <c r="ACD234" s="6"/>
      <c r="ACE234" s="6"/>
      <c r="ACF234" s="6"/>
      <c r="ACG234" s="6"/>
      <c r="ACH234" s="6"/>
      <c r="ACI234" s="6"/>
      <c r="ACJ234" s="6"/>
      <c r="ACK234" s="6"/>
      <c r="ACL234" s="6"/>
      <c r="ACM234" s="6"/>
      <c r="ACN234" s="6"/>
      <c r="ACO234" s="6"/>
      <c r="ACP234" s="6"/>
      <c r="ACQ234" s="6"/>
      <c r="ACR234" s="6"/>
      <c r="ACS234" s="6"/>
      <c r="ACT234" s="6"/>
      <c r="ACU234" s="6"/>
      <c r="ACV234" s="6"/>
      <c r="ACW234" s="6"/>
      <c r="ACX234" s="6"/>
      <c r="ACY234" s="6"/>
      <c r="ACZ234" s="6"/>
      <c r="ADA234" s="6"/>
      <c r="ADB234" s="6"/>
      <c r="ADC234" s="6"/>
      <c r="ADD234" s="6"/>
      <c r="ADE234" s="6"/>
      <c r="ADF234" s="6"/>
      <c r="ADG234" s="6"/>
      <c r="ADH234" s="6"/>
      <c r="ADI234" s="6"/>
      <c r="ADJ234" s="6"/>
      <c r="ADK234" s="6"/>
      <c r="ADL234" s="6"/>
      <c r="ADM234" s="6"/>
      <c r="ADN234" s="6"/>
      <c r="ADO234" s="6"/>
      <c r="ADP234" s="6"/>
      <c r="ADQ234" s="6"/>
      <c r="ADR234" s="6"/>
      <c r="ADS234" s="6"/>
      <c r="ADT234" s="6"/>
      <c r="ADU234" s="6"/>
      <c r="ADV234" s="6"/>
      <c r="ADW234" s="6"/>
      <c r="ADX234" s="6"/>
      <c r="ADY234" s="6"/>
      <c r="ADZ234" s="6"/>
      <c r="AEA234" s="6"/>
      <c r="AEB234" s="6"/>
      <c r="AEC234" s="6"/>
      <c r="AED234" s="6"/>
      <c r="AEE234" s="6"/>
      <c r="AEF234" s="6"/>
      <c r="AEG234" s="6"/>
      <c r="AEH234" s="6"/>
      <c r="AEI234" s="6"/>
      <c r="AEJ234" s="6"/>
      <c r="AEK234" s="6"/>
      <c r="AEL234" s="6"/>
      <c r="AEM234" s="6"/>
      <c r="AEN234" s="6"/>
      <c r="AEO234" s="6"/>
      <c r="AEP234" s="6"/>
      <c r="AEQ234" s="6"/>
      <c r="AER234" s="6"/>
      <c r="AES234" s="6"/>
      <c r="AET234" s="6"/>
      <c r="AEU234" s="6"/>
      <c r="AEV234" s="6"/>
      <c r="AEW234" s="6"/>
      <c r="AEX234" s="6"/>
      <c r="AEY234" s="6"/>
      <c r="AEZ234" s="6"/>
      <c r="AFA234" s="6"/>
      <c r="AFB234" s="6"/>
      <c r="AFC234" s="6"/>
      <c r="AFD234" s="6"/>
      <c r="AFE234" s="6"/>
      <c r="AFF234" s="6"/>
      <c r="AFG234" s="6"/>
      <c r="AFH234" s="6"/>
      <c r="AFI234" s="6"/>
      <c r="AFJ234" s="6"/>
      <c r="AFK234" s="6"/>
      <c r="AFL234" s="6"/>
      <c r="AFM234" s="6"/>
      <c r="AFN234" s="6"/>
      <c r="AFO234" s="6"/>
      <c r="AFP234" s="6"/>
      <c r="AFQ234" s="6"/>
      <c r="AFR234" s="6"/>
      <c r="AFS234" s="6"/>
      <c r="AFT234" s="6"/>
      <c r="AFU234" s="6"/>
      <c r="AFV234" s="6"/>
      <c r="AFW234" s="6"/>
      <c r="AFX234" s="6"/>
      <c r="AFY234" s="6"/>
      <c r="AFZ234" s="6"/>
      <c r="AGA234" s="6"/>
      <c r="AGB234" s="6"/>
      <c r="AGC234" s="6"/>
      <c r="AGD234" s="6"/>
      <c r="AGE234" s="6"/>
      <c r="AGF234" s="6"/>
      <c r="AGG234" s="6"/>
      <c r="AGH234" s="6"/>
      <c r="AGI234" s="6"/>
      <c r="AGJ234" s="6"/>
      <c r="AGK234" s="6"/>
      <c r="AGL234" s="6"/>
      <c r="AGM234" s="6"/>
      <c r="AGN234" s="6"/>
      <c r="AGO234" s="6"/>
      <c r="AGP234" s="6"/>
      <c r="AGQ234" s="6"/>
      <c r="AGR234" s="6"/>
      <c r="AGS234" s="6"/>
      <c r="AGT234" s="6"/>
      <c r="AGU234" s="6"/>
      <c r="AGV234" s="6"/>
      <c r="AGW234" s="6"/>
      <c r="AGX234" s="6"/>
      <c r="AGY234" s="6"/>
      <c r="AGZ234" s="6"/>
      <c r="AHA234" s="6"/>
      <c r="AHB234" s="6"/>
      <c r="AHC234" s="6"/>
      <c r="AHD234" s="6"/>
      <c r="AHE234" s="6"/>
      <c r="AHF234" s="6"/>
      <c r="AHG234" s="6"/>
      <c r="AHH234" s="6"/>
      <c r="AHI234" s="6"/>
      <c r="AHJ234" s="6"/>
      <c r="AHK234" s="6"/>
      <c r="AHL234" s="6"/>
      <c r="AHM234" s="6"/>
      <c r="AHN234" s="6"/>
      <c r="AHO234" s="6"/>
      <c r="AHP234" s="6"/>
      <c r="AHQ234" s="6"/>
      <c r="AHR234" s="6"/>
      <c r="AHS234" s="6"/>
      <c r="AHT234" s="6"/>
      <c r="AHU234" s="6"/>
      <c r="AHV234" s="6"/>
      <c r="AHW234" s="6"/>
      <c r="AHX234" s="6"/>
      <c r="AHY234" s="6"/>
      <c r="AHZ234" s="6"/>
      <c r="AIA234" s="6"/>
      <c r="AIB234" s="6"/>
      <c r="AIC234" s="6"/>
      <c r="AID234" s="6"/>
      <c r="AIE234" s="6"/>
      <c r="AIF234" s="6"/>
      <c r="AIG234" s="6"/>
      <c r="AIH234" s="6"/>
      <c r="AII234" s="6"/>
      <c r="AIJ234" s="6"/>
      <c r="AIK234" s="6"/>
      <c r="AIL234" s="6"/>
      <c r="AIM234" s="6"/>
      <c r="AIN234" s="6"/>
      <c r="AIO234" s="6"/>
      <c r="AIP234" s="6"/>
      <c r="AIQ234" s="6"/>
      <c r="AIR234" s="6"/>
      <c r="AIS234" s="6"/>
      <c r="AIT234" s="6"/>
      <c r="AIU234" s="6"/>
      <c r="AIV234" s="6"/>
      <c r="AIW234" s="6"/>
      <c r="AIX234" s="6"/>
      <c r="AIY234" s="6"/>
      <c r="AIZ234" s="6"/>
      <c r="AJA234" s="6"/>
      <c r="AJB234" s="6"/>
      <c r="AJC234" s="6"/>
      <c r="AJD234" s="6"/>
      <c r="AJE234" s="6"/>
      <c r="AJF234" s="6"/>
      <c r="AJG234" s="6"/>
      <c r="AJH234" s="6"/>
      <c r="AJI234" s="6"/>
      <c r="AJJ234" s="6"/>
      <c r="AJK234" s="6"/>
      <c r="AJL234" s="6"/>
      <c r="AJM234" s="6"/>
      <c r="AJN234" s="6"/>
      <c r="AJO234" s="6"/>
      <c r="AJP234" s="6"/>
      <c r="AJQ234" s="6"/>
      <c r="AJR234" s="6"/>
      <c r="AJS234" s="6"/>
      <c r="AJT234" s="6"/>
      <c r="AJU234" s="6"/>
      <c r="AJV234" s="6"/>
      <c r="AJW234" s="6"/>
      <c r="AJX234" s="6"/>
      <c r="AJY234" s="6"/>
      <c r="AJZ234" s="6"/>
      <c r="AKA234" s="6"/>
      <c r="AKB234" s="6"/>
      <c r="AKC234" s="6"/>
      <c r="AKD234" s="6"/>
      <c r="AKE234" s="6"/>
      <c r="AKF234" s="6"/>
      <c r="AKG234" s="6"/>
      <c r="AKH234" s="6"/>
      <c r="AKI234" s="6"/>
      <c r="AKJ234" s="6"/>
      <c r="AKK234" s="6"/>
      <c r="AKL234" s="6"/>
      <c r="AKM234" s="6"/>
      <c r="AKN234" s="6"/>
      <c r="AKO234" s="6"/>
      <c r="AKP234" s="6"/>
      <c r="AKQ234" s="6"/>
      <c r="AKR234" s="6"/>
      <c r="AKS234" s="6"/>
      <c r="AKT234" s="6"/>
      <c r="AKU234" s="6"/>
      <c r="AKV234" s="6"/>
      <c r="AKW234" s="6"/>
      <c r="AKX234" s="6"/>
      <c r="AKY234" s="6"/>
      <c r="AKZ234" s="6"/>
      <c r="ALA234" s="6"/>
      <c r="ALB234" s="6"/>
      <c r="ALC234" s="6"/>
      <c r="ALD234" s="6"/>
      <c r="ALE234" s="6"/>
      <c r="ALF234" s="6"/>
      <c r="ALG234" s="6"/>
      <c r="ALH234" s="6"/>
      <c r="ALI234" s="6"/>
      <c r="ALJ234" s="6"/>
      <c r="ALK234" s="6"/>
      <c r="ALL234" s="6"/>
      <c r="ALM234" s="6"/>
      <c r="ALN234" s="6"/>
      <c r="ALO234" s="6"/>
      <c r="ALP234" s="6"/>
      <c r="ALQ234" s="6"/>
      <c r="ALR234" s="6"/>
      <c r="ALS234" s="6"/>
      <c r="ALT234" s="6"/>
      <c r="ALU234" s="6"/>
      <c r="ALV234" s="6"/>
      <c r="ALW234" s="6"/>
      <c r="ALX234" s="6"/>
      <c r="ALY234" s="6"/>
      <c r="ALZ234" s="6"/>
      <c r="AMA234" s="6"/>
      <c r="AMB234" s="6"/>
      <c r="AMC234" s="6"/>
      <c r="AMD234" s="6"/>
      <c r="AME234" s="6"/>
      <c r="AMF234" s="6"/>
      <c r="AMG234" s="6"/>
      <c r="AMH234" s="6"/>
      <c r="AMI234" s="6"/>
      <c r="AMJ234" s="6"/>
      <c r="AMK234" s="6"/>
      <c r="AML234" s="6"/>
      <c r="AMM234" s="6"/>
      <c r="AMN234" s="6"/>
      <c r="AMO234" s="6"/>
      <c r="AMP234" s="6"/>
      <c r="AMQ234" s="6"/>
      <c r="AMR234" s="6"/>
      <c r="AMS234" s="6"/>
      <c r="AMT234" s="6"/>
      <c r="AMU234" s="6"/>
      <c r="AMV234" s="6"/>
      <c r="AMW234" s="6"/>
      <c r="AMX234" s="6"/>
      <c r="AMY234" s="6"/>
      <c r="AMZ234" s="6"/>
      <c r="ANA234" s="6"/>
      <c r="ANB234" s="6"/>
      <c r="ANC234" s="6"/>
      <c r="AND234" s="6"/>
      <c r="ANE234" s="6"/>
      <c r="ANF234" s="6"/>
      <c r="ANG234" s="6"/>
      <c r="ANH234" s="6"/>
      <c r="ANI234" s="6"/>
      <c r="ANJ234" s="6"/>
      <c r="ANK234" s="6"/>
      <c r="ANL234" s="6"/>
      <c r="ANM234" s="6"/>
      <c r="ANN234" s="6"/>
      <c r="ANO234" s="6"/>
      <c r="ANP234" s="6"/>
      <c r="ANQ234" s="6"/>
      <c r="ANR234" s="6"/>
      <c r="ANS234" s="6"/>
      <c r="ANT234" s="6"/>
      <c r="ANU234" s="6"/>
      <c r="ANV234" s="6"/>
      <c r="ANW234" s="6"/>
      <c r="ANX234" s="6"/>
      <c r="ANY234" s="6"/>
      <c r="ANZ234" s="6"/>
      <c r="AOA234" s="6"/>
      <c r="AOB234" s="6"/>
      <c r="AOC234" s="6"/>
      <c r="AOD234" s="6"/>
      <c r="AOE234" s="6"/>
      <c r="AOF234" s="6"/>
      <c r="AOG234" s="6"/>
      <c r="AOH234" s="6"/>
      <c r="AOI234" s="6"/>
      <c r="AOJ234" s="6"/>
      <c r="AOK234" s="6"/>
      <c r="AOL234" s="6"/>
      <c r="AOM234" s="6"/>
      <c r="AON234" s="6"/>
      <c r="AOO234" s="6"/>
      <c r="AOP234" s="6"/>
      <c r="AOQ234" s="6"/>
      <c r="AOR234" s="6"/>
      <c r="AOS234" s="6"/>
      <c r="AOT234" s="6"/>
      <c r="AOU234" s="6"/>
      <c r="AOV234" s="6"/>
      <c r="AOW234" s="6"/>
      <c r="AOX234" s="6"/>
      <c r="AOY234" s="6"/>
      <c r="AOZ234" s="6"/>
      <c r="APA234" s="6"/>
      <c r="APB234" s="6"/>
      <c r="APC234" s="6"/>
      <c r="APD234" s="6"/>
      <c r="APE234" s="6"/>
      <c r="APF234" s="6"/>
      <c r="APG234" s="6"/>
      <c r="APH234" s="6"/>
      <c r="API234" s="6"/>
      <c r="APJ234" s="6"/>
      <c r="APK234" s="6"/>
      <c r="APL234" s="6"/>
      <c r="APM234" s="6"/>
      <c r="APN234" s="6"/>
      <c r="APO234" s="6"/>
      <c r="APP234" s="6"/>
      <c r="APQ234" s="6"/>
      <c r="APR234" s="6"/>
      <c r="APS234" s="6"/>
      <c r="APT234" s="6"/>
      <c r="APU234" s="6"/>
      <c r="APV234" s="6"/>
      <c r="APW234" s="6"/>
      <c r="APX234" s="6"/>
      <c r="APY234" s="6"/>
      <c r="APZ234" s="6"/>
      <c r="AQA234" s="6"/>
      <c r="AQB234" s="6"/>
      <c r="AQC234" s="6"/>
      <c r="AQD234" s="6"/>
      <c r="AQE234" s="6"/>
      <c r="AQF234" s="6"/>
      <c r="AQG234" s="6"/>
      <c r="AQH234" s="6"/>
      <c r="AQI234" s="6"/>
      <c r="AQJ234" s="6"/>
      <c r="AQK234" s="6"/>
      <c r="AQL234" s="6"/>
      <c r="AQM234" s="6"/>
      <c r="AQN234" s="6"/>
      <c r="AQO234" s="6"/>
      <c r="AQP234" s="6"/>
      <c r="AQQ234" s="6"/>
      <c r="AQR234" s="6"/>
      <c r="AQS234" s="6"/>
      <c r="AQT234" s="6"/>
      <c r="AQU234" s="6"/>
      <c r="AQV234" s="6"/>
      <c r="AQW234" s="6"/>
      <c r="AQX234" s="6"/>
      <c r="AQY234" s="6"/>
      <c r="AQZ234" s="6"/>
      <c r="ARA234" s="6"/>
      <c r="ARB234" s="6"/>
      <c r="ARC234" s="6"/>
      <c r="ARD234" s="6"/>
      <c r="ARE234" s="6"/>
      <c r="ARF234" s="6"/>
      <c r="ARG234" s="6"/>
      <c r="ARH234" s="6"/>
      <c r="ARI234" s="6"/>
      <c r="ARJ234" s="6"/>
      <c r="ARK234" s="6"/>
      <c r="ARL234" s="6"/>
      <c r="ARM234" s="6"/>
      <c r="ARN234" s="6"/>
      <c r="ARO234" s="6"/>
      <c r="ARP234" s="6"/>
      <c r="ARQ234" s="6"/>
      <c r="ARR234" s="6"/>
      <c r="ARS234" s="6"/>
      <c r="ART234" s="6"/>
      <c r="ARU234" s="6"/>
      <c r="ARV234" s="6"/>
      <c r="ARW234" s="6"/>
      <c r="ARX234" s="6"/>
      <c r="ARY234" s="6"/>
      <c r="ARZ234" s="6"/>
      <c r="ASA234" s="6"/>
      <c r="ASB234" s="6"/>
      <c r="ASC234" s="6"/>
      <c r="ASD234" s="6"/>
      <c r="ASE234" s="6"/>
      <c r="ASF234" s="6"/>
      <c r="ASG234" s="6"/>
      <c r="ASH234" s="6"/>
      <c r="ASI234" s="6"/>
      <c r="ASJ234" s="6"/>
      <c r="ASK234" s="6"/>
      <c r="ASL234" s="6"/>
      <c r="ASM234" s="6"/>
      <c r="ASN234" s="6"/>
      <c r="ASO234" s="6"/>
      <c r="ASP234" s="6"/>
      <c r="ASQ234" s="6"/>
      <c r="ASR234" s="6"/>
      <c r="ASS234" s="6"/>
      <c r="AST234" s="6"/>
      <c r="ASU234" s="6"/>
      <c r="ASV234" s="6"/>
      <c r="ASW234" s="6"/>
      <c r="ASX234" s="6"/>
      <c r="ASY234" s="6"/>
      <c r="ASZ234" s="6"/>
      <c r="ATA234" s="6"/>
      <c r="ATB234" s="6"/>
      <c r="ATC234" s="6"/>
      <c r="ATD234" s="6"/>
      <c r="ATE234" s="6"/>
      <c r="ATF234" s="6"/>
      <c r="ATG234" s="6"/>
      <c r="ATH234" s="6"/>
      <c r="ATI234" s="6"/>
      <c r="ATJ234" s="6"/>
      <c r="ATK234" s="6"/>
      <c r="ATL234" s="6"/>
      <c r="ATM234" s="6"/>
      <c r="ATN234" s="6"/>
      <c r="ATO234" s="6"/>
      <c r="ATP234" s="6"/>
      <c r="ATQ234" s="6"/>
      <c r="ATR234" s="6"/>
      <c r="ATS234" s="6"/>
      <c r="ATT234" s="6"/>
      <c r="ATU234" s="6"/>
      <c r="ATV234" s="6"/>
      <c r="ATW234" s="6"/>
      <c r="ATX234" s="6"/>
      <c r="ATY234" s="6"/>
      <c r="ATZ234" s="6"/>
      <c r="AUA234" s="6"/>
      <c r="AUB234" s="6"/>
      <c r="AUC234" s="6"/>
      <c r="AUD234" s="6"/>
      <c r="AUE234" s="6"/>
      <c r="AUF234" s="6"/>
      <c r="AUG234" s="6"/>
      <c r="AUH234" s="6"/>
      <c r="AUI234" s="6"/>
      <c r="AUJ234" s="6"/>
      <c r="AUK234" s="6"/>
      <c r="AUL234" s="6"/>
      <c r="AUM234" s="6"/>
      <c r="AUN234" s="6"/>
      <c r="AUO234" s="6"/>
      <c r="AUP234" s="6"/>
      <c r="AUQ234" s="6"/>
      <c r="AUR234" s="6"/>
      <c r="AUS234" s="6"/>
      <c r="AUT234" s="6"/>
      <c r="AUU234" s="6"/>
      <c r="AUV234" s="6"/>
      <c r="AUW234" s="6"/>
      <c r="AUX234" s="6"/>
      <c r="AUY234" s="6"/>
      <c r="AUZ234" s="6"/>
      <c r="AVA234" s="6"/>
      <c r="AVB234" s="6"/>
      <c r="AVC234" s="6"/>
      <c r="AVD234" s="6"/>
      <c r="AVE234" s="6"/>
      <c r="AVF234" s="6"/>
      <c r="AVG234" s="6"/>
      <c r="AVH234" s="6"/>
      <c r="AVI234" s="6"/>
      <c r="AVJ234" s="6"/>
      <c r="AVK234" s="6"/>
      <c r="AVL234" s="6"/>
      <c r="AVM234" s="6"/>
      <c r="AVN234" s="6"/>
      <c r="AVO234" s="6"/>
      <c r="AVP234" s="6"/>
      <c r="AVQ234" s="6"/>
      <c r="AVR234" s="6"/>
      <c r="AVS234" s="6"/>
      <c r="AVT234" s="6"/>
      <c r="AVU234" s="6"/>
      <c r="AVV234" s="6"/>
      <c r="AVW234" s="6"/>
      <c r="AVX234" s="6"/>
      <c r="AVY234" s="6"/>
      <c r="AVZ234" s="6"/>
      <c r="AWA234" s="6"/>
      <c r="AWB234" s="6"/>
      <c r="AWC234" s="6"/>
      <c r="AWD234" s="6"/>
      <c r="AWE234" s="6"/>
      <c r="AWF234" s="6"/>
      <c r="AWG234" s="6"/>
      <c r="AWH234" s="6"/>
      <c r="AWI234" s="6"/>
      <c r="AWJ234" s="6"/>
      <c r="AWK234" s="6"/>
      <c r="AWL234" s="6"/>
      <c r="AWM234" s="6"/>
      <c r="AWN234" s="6"/>
      <c r="AWO234" s="6"/>
      <c r="AWP234" s="6"/>
      <c r="AWQ234" s="6"/>
      <c r="AWR234" s="6"/>
      <c r="AWS234" s="6"/>
      <c r="AWT234" s="6"/>
      <c r="AWU234" s="6"/>
      <c r="AWV234" s="6"/>
      <c r="AWW234" s="6"/>
      <c r="AWX234" s="6"/>
      <c r="AWY234" s="6"/>
      <c r="AWZ234" s="6"/>
      <c r="AXA234" s="6"/>
      <c r="AXB234" s="6"/>
      <c r="AXC234" s="6"/>
      <c r="AXD234" s="6"/>
      <c r="AXE234" s="6"/>
      <c r="AXF234" s="6"/>
      <c r="AXG234" s="6"/>
      <c r="AXH234" s="6"/>
      <c r="AXI234" s="6"/>
      <c r="AXJ234" s="6"/>
      <c r="AXK234" s="6"/>
      <c r="AXL234" s="6"/>
      <c r="AXM234" s="6"/>
      <c r="AXN234" s="6"/>
      <c r="AXO234" s="6"/>
      <c r="AXP234" s="6"/>
      <c r="AXQ234" s="6"/>
      <c r="AXR234" s="6"/>
      <c r="AXS234" s="6"/>
      <c r="AXT234" s="6"/>
      <c r="AXU234" s="6"/>
      <c r="AXV234" s="6"/>
      <c r="AXW234" s="6"/>
      <c r="AXX234" s="6"/>
      <c r="AXY234" s="6"/>
      <c r="AXZ234" s="6"/>
    </row>
    <row r="235" spans="1:1326" s="5" customFormat="1" ht="12.95" customHeight="1" x14ac:dyDescent="0.2">
      <c r="A235" s="64" t="str">
        <f>Données!B$8</f>
        <v>FA006</v>
      </c>
      <c r="B235" s="64" t="str">
        <f>Données!C$8</f>
        <v>FA60</v>
      </c>
      <c r="C235" s="65" t="s">
        <v>604</v>
      </c>
      <c r="D235" s="78" t="str">
        <f>Données!M$5</f>
        <v>F0003</v>
      </c>
      <c r="E235" s="56" t="s">
        <v>605</v>
      </c>
      <c r="F235" s="56" t="s">
        <v>605</v>
      </c>
      <c r="G235" s="57" t="s">
        <v>30</v>
      </c>
      <c r="H235" s="103"/>
      <c r="I235" s="10">
        <v>1</v>
      </c>
      <c r="J235" s="11">
        <v>10</v>
      </c>
      <c r="K235" s="38"/>
      <c r="L235" s="93">
        <v>1</v>
      </c>
      <c r="M235" s="38"/>
      <c r="N235" s="88">
        <f ca="1">SommeCouleurFond($AA235:$AD235,2)</f>
        <v>0</v>
      </c>
      <c r="O235" s="99">
        <f t="shared" ca="1" si="17"/>
        <v>0</v>
      </c>
      <c r="P235" s="88">
        <f ca="1">SommeCouleurFond($AA235:$AD235,3)</f>
        <v>0</v>
      </c>
      <c r="Q235" s="99">
        <f t="shared" ca="1" si="18"/>
        <v>0</v>
      </c>
      <c r="R235" s="39"/>
      <c r="S235" s="97"/>
      <c r="T235" s="97"/>
      <c r="U235" s="40"/>
      <c r="V235" s="93">
        <f t="shared" ca="1" si="15"/>
        <v>1</v>
      </c>
      <c r="W235" s="76" t="str">
        <f ca="1">IF(V235="","",IF(V235=0,Données!$U$6,IF(V235&lt;S235,Données!$U$3,IF(V235&lt;=T235,Données!$U$4,Données!$U$5))))</f>
        <v>Surstockage</v>
      </c>
      <c r="X235" s="38">
        <f t="shared" ca="1" si="16"/>
        <v>10</v>
      </c>
      <c r="AB235" s="127"/>
      <c r="AC235" s="146"/>
    </row>
    <row r="236" spans="1:1326" s="5" customFormat="1" ht="12.95" customHeight="1" x14ac:dyDescent="0.2">
      <c r="A236" s="64" t="str">
        <f>Données!B$8</f>
        <v>FA006</v>
      </c>
      <c r="B236" s="64" t="str">
        <f>Données!C$8</f>
        <v>FA60</v>
      </c>
      <c r="C236" s="65" t="s">
        <v>596</v>
      </c>
      <c r="D236" s="78" t="str">
        <f>Données!M$5</f>
        <v>F0003</v>
      </c>
      <c r="E236" s="56" t="s">
        <v>597</v>
      </c>
      <c r="F236" s="56" t="s">
        <v>597</v>
      </c>
      <c r="G236" s="57" t="s">
        <v>30</v>
      </c>
      <c r="H236" s="103"/>
      <c r="I236" s="10">
        <v>1</v>
      </c>
      <c r="J236" s="11">
        <v>10</v>
      </c>
      <c r="K236" s="38"/>
      <c r="L236" s="93"/>
      <c r="M236" s="38"/>
      <c r="N236" s="88">
        <f ca="1">SommeCouleurFond($AA236:$AD236,2)</f>
        <v>0</v>
      </c>
      <c r="O236" s="99">
        <f t="shared" ca="1" si="17"/>
        <v>0</v>
      </c>
      <c r="P236" s="88">
        <f ca="1">SommeCouleurFond($AA236:$AD236,3)</f>
        <v>0</v>
      </c>
      <c r="Q236" s="99">
        <f t="shared" ca="1" si="18"/>
        <v>0</v>
      </c>
      <c r="R236" s="39"/>
      <c r="S236" s="97"/>
      <c r="T236" s="97"/>
      <c r="U236" s="40"/>
      <c r="V236" s="93">
        <f t="shared" ca="1" si="15"/>
        <v>0</v>
      </c>
      <c r="W236" s="76" t="str">
        <f ca="1">IF(V236="","",IF(V236=0,Données!$U$6,IF(V236&lt;S236,Données!$U$3,IF(V236&lt;=T236,Données!$U$4,Données!$U$5))))</f>
        <v>Sur commande</v>
      </c>
      <c r="X236" s="38">
        <f t="shared" ca="1" si="16"/>
        <v>0</v>
      </c>
      <c r="AB236" s="127"/>
      <c r="AC236" s="146"/>
    </row>
    <row r="237" spans="1:1326" s="5" customFormat="1" ht="12.95" customHeight="1" x14ac:dyDescent="0.2">
      <c r="A237" s="64" t="str">
        <f>Données!B$8</f>
        <v>FA006</v>
      </c>
      <c r="B237" s="64" t="str">
        <f>Données!C$8</f>
        <v>FA60</v>
      </c>
      <c r="C237" s="65" t="s">
        <v>600</v>
      </c>
      <c r="D237" s="78" t="str">
        <f>Données!M$5</f>
        <v>F0003</v>
      </c>
      <c r="E237" s="56" t="s">
        <v>601</v>
      </c>
      <c r="F237" s="56" t="s">
        <v>601</v>
      </c>
      <c r="G237" s="57" t="s">
        <v>30</v>
      </c>
      <c r="H237" s="103"/>
      <c r="I237" s="10">
        <v>1</v>
      </c>
      <c r="J237" s="11">
        <v>10</v>
      </c>
      <c r="K237" s="38"/>
      <c r="L237" s="93"/>
      <c r="M237" s="38"/>
      <c r="N237" s="88">
        <f ca="1">SommeCouleurFond($AA237:$AD237,2)</f>
        <v>0</v>
      </c>
      <c r="O237" s="99">
        <f t="shared" ca="1" si="17"/>
        <v>0</v>
      </c>
      <c r="P237" s="88">
        <f ca="1">SommeCouleurFond($AA237:$AD237,3)</f>
        <v>0</v>
      </c>
      <c r="Q237" s="99">
        <f t="shared" ca="1" si="18"/>
        <v>0</v>
      </c>
      <c r="R237" s="39"/>
      <c r="S237" s="97"/>
      <c r="T237" s="97"/>
      <c r="U237" s="40"/>
      <c r="V237" s="93">
        <f t="shared" ca="1" si="15"/>
        <v>0</v>
      </c>
      <c r="W237" s="76" t="str">
        <f ca="1">IF(V237="","",IF(V237=0,Données!$U$6,IF(V237&lt;S237,Données!$U$3,IF(V237&lt;=T237,Données!$U$4,Données!$U$5))))</f>
        <v>Sur commande</v>
      </c>
      <c r="X237" s="38">
        <f t="shared" ca="1" si="16"/>
        <v>0</v>
      </c>
      <c r="AB237" s="127"/>
      <c r="AC237" s="146"/>
    </row>
    <row r="238" spans="1:1326" s="5" customFormat="1" ht="12.95" customHeight="1" x14ac:dyDescent="0.2">
      <c r="A238" s="64" t="str">
        <f>Données!B$8</f>
        <v>FA006</v>
      </c>
      <c r="B238" s="64" t="str">
        <f>Données!C$8</f>
        <v>FA60</v>
      </c>
      <c r="C238" s="65" t="s">
        <v>598</v>
      </c>
      <c r="D238" s="78" t="str">
        <f>Données!M$5</f>
        <v>F0003</v>
      </c>
      <c r="E238" s="56" t="s">
        <v>599</v>
      </c>
      <c r="F238" s="56" t="s">
        <v>599</v>
      </c>
      <c r="G238" s="57" t="s">
        <v>30</v>
      </c>
      <c r="H238" s="103"/>
      <c r="I238" s="10">
        <v>1</v>
      </c>
      <c r="J238" s="11">
        <v>10</v>
      </c>
      <c r="K238" s="38"/>
      <c r="L238" s="93"/>
      <c r="M238" s="38"/>
      <c r="N238" s="88">
        <f ca="1">SommeCouleurFond($AA238:$AD238,2)</f>
        <v>0</v>
      </c>
      <c r="O238" s="99">
        <f t="shared" ca="1" si="17"/>
        <v>0</v>
      </c>
      <c r="P238" s="88">
        <f ca="1">SommeCouleurFond($AA238:$AD238,3)</f>
        <v>0</v>
      </c>
      <c r="Q238" s="99">
        <f t="shared" ca="1" si="18"/>
        <v>0</v>
      </c>
      <c r="R238" s="39"/>
      <c r="S238" s="97"/>
      <c r="T238" s="97"/>
      <c r="U238" s="40"/>
      <c r="V238" s="93">
        <f t="shared" ca="1" si="15"/>
        <v>0</v>
      </c>
      <c r="W238" s="76" t="str">
        <f ca="1">IF(V238="","",IF(V238=0,Données!$U$6,IF(V238&lt;S238,Données!$U$3,IF(V238&lt;=T238,Données!$U$4,Données!$U$5))))</f>
        <v>Sur commande</v>
      </c>
      <c r="X238" s="38">
        <f t="shared" ca="1" si="16"/>
        <v>0</v>
      </c>
      <c r="AB238" s="127"/>
      <c r="AC238" s="146"/>
    </row>
    <row r="239" spans="1:1326" s="5" customFormat="1" ht="12.95" customHeight="1" x14ac:dyDescent="0.2">
      <c r="A239" s="64" t="str">
        <f>Données!B$8</f>
        <v>FA006</v>
      </c>
      <c r="B239" s="64" t="str">
        <f>Données!C$8</f>
        <v>FA60</v>
      </c>
      <c r="C239" s="65" t="s">
        <v>614</v>
      </c>
      <c r="D239" s="78" t="str">
        <f>Données!M$5</f>
        <v>F0003</v>
      </c>
      <c r="E239" s="56" t="s">
        <v>615</v>
      </c>
      <c r="F239" s="56" t="s">
        <v>615</v>
      </c>
      <c r="G239" s="57" t="s">
        <v>30</v>
      </c>
      <c r="H239" s="103"/>
      <c r="I239" s="10">
        <v>1</v>
      </c>
      <c r="J239" s="11">
        <v>10</v>
      </c>
      <c r="K239" s="38"/>
      <c r="L239" s="93">
        <v>10</v>
      </c>
      <c r="M239" s="38"/>
      <c r="N239" s="88">
        <f ca="1">SommeCouleurFond($AA239:$AD239,2)</f>
        <v>0</v>
      </c>
      <c r="O239" s="99">
        <f t="shared" ca="1" si="17"/>
        <v>0</v>
      </c>
      <c r="P239" s="88">
        <f ca="1">SommeCouleurFond($AA239:$AD239,3)</f>
        <v>0</v>
      </c>
      <c r="Q239" s="99">
        <f t="shared" ca="1" si="18"/>
        <v>0</v>
      </c>
      <c r="R239" s="39"/>
      <c r="S239" s="97"/>
      <c r="T239" s="97"/>
      <c r="U239" s="40"/>
      <c r="V239" s="93">
        <f t="shared" ca="1" si="15"/>
        <v>10</v>
      </c>
      <c r="W239" s="76" t="str">
        <f ca="1">IF(V239="","",IF(V239=0,Données!$U$6,IF(V239&lt;S239,Données!$U$3,IF(V239&lt;=T239,Données!$U$4,Données!$U$5))))</f>
        <v>Surstockage</v>
      </c>
      <c r="X239" s="38">
        <f t="shared" ca="1" si="16"/>
        <v>100</v>
      </c>
      <c r="AB239" s="127"/>
      <c r="AC239" s="146"/>
    </row>
    <row r="240" spans="1:1326" s="5" customFormat="1" ht="12.95" customHeight="1" x14ac:dyDescent="0.2">
      <c r="A240" s="64" t="str">
        <f>Données!B$8</f>
        <v>FA006</v>
      </c>
      <c r="B240" s="64" t="str">
        <f>Données!C$8</f>
        <v>FA60</v>
      </c>
      <c r="C240" s="65" t="s">
        <v>592</v>
      </c>
      <c r="D240" s="78" t="str">
        <f>Données!M$5</f>
        <v>F0003</v>
      </c>
      <c r="E240" s="56" t="s">
        <v>593</v>
      </c>
      <c r="F240" s="56" t="s">
        <v>593</v>
      </c>
      <c r="G240" s="57" t="s">
        <v>30</v>
      </c>
      <c r="H240" s="103"/>
      <c r="I240" s="10">
        <v>1</v>
      </c>
      <c r="J240" s="11">
        <v>10</v>
      </c>
      <c r="K240" s="38"/>
      <c r="L240" s="93">
        <v>6</v>
      </c>
      <c r="M240" s="38"/>
      <c r="N240" s="88">
        <f ca="1">SommeCouleurFond($AA240:$AD240,2)</f>
        <v>0</v>
      </c>
      <c r="O240" s="99">
        <f t="shared" ca="1" si="17"/>
        <v>0</v>
      </c>
      <c r="P240" s="88">
        <f ca="1">SommeCouleurFond($AA240:$AD240,3)</f>
        <v>0</v>
      </c>
      <c r="Q240" s="99">
        <f t="shared" ca="1" si="18"/>
        <v>0</v>
      </c>
      <c r="R240" s="39"/>
      <c r="S240" s="97"/>
      <c r="T240" s="97"/>
      <c r="U240" s="40"/>
      <c r="V240" s="93">
        <f t="shared" ca="1" si="15"/>
        <v>6</v>
      </c>
      <c r="W240" s="76" t="str">
        <f ca="1">IF(V240="","",IF(V240=0,Données!$U$6,IF(V240&lt;S240,Données!$U$3,IF(V240&lt;=T240,Données!$U$4,Données!$U$5))))</f>
        <v>Surstockage</v>
      </c>
      <c r="X240" s="38">
        <f t="shared" ca="1" si="16"/>
        <v>60</v>
      </c>
      <c r="AB240" s="127"/>
      <c r="AC240" s="146"/>
    </row>
    <row r="241" spans="1:30" s="5" customFormat="1" ht="12.95" customHeight="1" x14ac:dyDescent="0.2">
      <c r="A241" s="64" t="str">
        <f>Données!B$8</f>
        <v>FA006</v>
      </c>
      <c r="B241" s="64" t="str">
        <f>Données!C$8</f>
        <v>FA60</v>
      </c>
      <c r="C241" s="65" t="s">
        <v>612</v>
      </c>
      <c r="D241" s="78" t="str">
        <f>Données!M$5</f>
        <v>F0003</v>
      </c>
      <c r="E241" s="56" t="s">
        <v>613</v>
      </c>
      <c r="F241" s="56" t="s">
        <v>613</v>
      </c>
      <c r="G241" s="57" t="s">
        <v>30</v>
      </c>
      <c r="H241" s="103"/>
      <c r="I241" s="10">
        <v>1</v>
      </c>
      <c r="J241" s="11">
        <v>10</v>
      </c>
      <c r="K241" s="38"/>
      <c r="L241" s="93"/>
      <c r="M241" s="38"/>
      <c r="N241" s="88">
        <f ca="1">SommeCouleurFond($AA241:$AD241,2)</f>
        <v>0</v>
      </c>
      <c r="O241" s="99">
        <f t="shared" ca="1" si="17"/>
        <v>0</v>
      </c>
      <c r="P241" s="88">
        <f ca="1">SommeCouleurFond($AA241:$AD241,3)</f>
        <v>0</v>
      </c>
      <c r="Q241" s="99">
        <f t="shared" ca="1" si="18"/>
        <v>0</v>
      </c>
      <c r="R241" s="39"/>
      <c r="S241" s="97"/>
      <c r="T241" s="97"/>
      <c r="U241" s="40"/>
      <c r="V241" s="93">
        <f t="shared" ca="1" si="15"/>
        <v>0</v>
      </c>
      <c r="W241" s="76" t="str">
        <f ca="1">IF(V241="","",IF(V241=0,Données!$U$6,IF(V241&lt;S241,Données!$U$3,IF(V241&lt;=T241,Données!$U$4,Données!$U$5))))</f>
        <v>Sur commande</v>
      </c>
      <c r="X241" s="38">
        <f t="shared" ca="1" si="16"/>
        <v>0</v>
      </c>
      <c r="AB241" s="127"/>
      <c r="AC241" s="146"/>
    </row>
    <row r="242" spans="1:30" s="5" customFormat="1" ht="12.95" customHeight="1" x14ac:dyDescent="0.2">
      <c r="A242" s="64" t="str">
        <f>Données!B$8</f>
        <v>FA006</v>
      </c>
      <c r="B242" s="64" t="str">
        <f>Données!C$8</f>
        <v>FA60</v>
      </c>
      <c r="C242" s="65" t="s">
        <v>590</v>
      </c>
      <c r="D242" s="78" t="str">
        <f>Données!M$5</f>
        <v>F0003</v>
      </c>
      <c r="E242" s="56" t="s">
        <v>591</v>
      </c>
      <c r="F242" s="56" t="s">
        <v>591</v>
      </c>
      <c r="G242" s="57" t="s">
        <v>30</v>
      </c>
      <c r="H242" s="103"/>
      <c r="I242" s="10">
        <v>1</v>
      </c>
      <c r="J242" s="11">
        <v>10</v>
      </c>
      <c r="K242" s="38"/>
      <c r="L242" s="93">
        <v>5</v>
      </c>
      <c r="M242" s="38"/>
      <c r="N242" s="88">
        <f ca="1">SommeCouleurFond($AA242:$AD242,2)</f>
        <v>0</v>
      </c>
      <c r="O242" s="99">
        <f t="shared" ca="1" si="17"/>
        <v>0</v>
      </c>
      <c r="P242" s="88">
        <f ca="1">SommeCouleurFond($AA242:$AD242,3)</f>
        <v>0</v>
      </c>
      <c r="Q242" s="99">
        <f t="shared" ca="1" si="18"/>
        <v>0</v>
      </c>
      <c r="R242" s="39"/>
      <c r="S242" s="97"/>
      <c r="T242" s="97"/>
      <c r="U242" s="40"/>
      <c r="V242" s="93">
        <f t="shared" ca="1" si="15"/>
        <v>5</v>
      </c>
      <c r="W242" s="76" t="str">
        <f ca="1">IF(V242="","",IF(V242=0,Données!$U$6,IF(V242&lt;S242,Données!$U$3,IF(V242&lt;=T242,Données!$U$4,Données!$U$5))))</f>
        <v>Surstockage</v>
      </c>
      <c r="X242" s="38">
        <f t="shared" ca="1" si="16"/>
        <v>50</v>
      </c>
      <c r="AB242" s="127"/>
      <c r="AC242" s="146"/>
    </row>
    <row r="243" spans="1:30" s="5" customFormat="1" ht="12.95" customHeight="1" x14ac:dyDescent="0.2">
      <c r="A243" s="64" t="str">
        <f>Données!B$8</f>
        <v>FA006</v>
      </c>
      <c r="B243" s="64" t="str">
        <f>Données!C$8</f>
        <v>FA60</v>
      </c>
      <c r="C243" s="65" t="s">
        <v>606</v>
      </c>
      <c r="D243" s="78" t="str">
        <f>Données!M$5</f>
        <v>F0003</v>
      </c>
      <c r="E243" s="56" t="s">
        <v>607</v>
      </c>
      <c r="F243" s="56" t="s">
        <v>607</v>
      </c>
      <c r="G243" s="57" t="s">
        <v>30</v>
      </c>
      <c r="H243" s="103"/>
      <c r="I243" s="10">
        <v>1</v>
      </c>
      <c r="J243" s="11">
        <v>10</v>
      </c>
      <c r="K243" s="38"/>
      <c r="L243" s="93"/>
      <c r="M243" s="38"/>
      <c r="N243" s="88">
        <f ca="1">SommeCouleurFond($AA243:$AD243,2)</f>
        <v>0</v>
      </c>
      <c r="O243" s="99">
        <f t="shared" ca="1" si="17"/>
        <v>0</v>
      </c>
      <c r="P243" s="88">
        <f ca="1">SommeCouleurFond($AA243:$AD243,3)</f>
        <v>0</v>
      </c>
      <c r="Q243" s="99">
        <f t="shared" ca="1" si="18"/>
        <v>0</v>
      </c>
      <c r="R243" s="39"/>
      <c r="S243" s="97"/>
      <c r="T243" s="97"/>
      <c r="U243" s="40"/>
      <c r="V243" s="93">
        <f t="shared" ca="1" si="15"/>
        <v>0</v>
      </c>
      <c r="W243" s="76" t="str">
        <f ca="1">IF(V243="","",IF(V243=0,Données!$U$6,IF(V243&lt;S243,Données!$U$3,IF(V243&lt;=T243,Données!$U$4,Données!$U$5))))</f>
        <v>Sur commande</v>
      </c>
      <c r="X243" s="38">
        <f t="shared" ca="1" si="16"/>
        <v>0</v>
      </c>
      <c r="AB243" s="127"/>
      <c r="AC243" s="146"/>
    </row>
    <row r="244" spans="1:30" s="5" customFormat="1" ht="12.95" customHeight="1" x14ac:dyDescent="0.2">
      <c r="A244" s="64" t="str">
        <f>Données!B$8</f>
        <v>FA006</v>
      </c>
      <c r="B244" s="64" t="str">
        <f>Données!C$8</f>
        <v>FA60</v>
      </c>
      <c r="C244" s="65" t="s">
        <v>602</v>
      </c>
      <c r="D244" s="78" t="str">
        <f>Données!M$5</f>
        <v>F0003</v>
      </c>
      <c r="E244" s="56" t="s">
        <v>603</v>
      </c>
      <c r="F244" s="56" t="s">
        <v>603</v>
      </c>
      <c r="G244" s="57" t="s">
        <v>30</v>
      </c>
      <c r="H244" s="103"/>
      <c r="I244" s="10">
        <v>1</v>
      </c>
      <c r="J244" s="11">
        <v>10</v>
      </c>
      <c r="K244" s="38"/>
      <c r="L244" s="93"/>
      <c r="M244" s="38"/>
      <c r="N244" s="88">
        <f ca="1">SommeCouleurFond($AA244:$AD244,2)</f>
        <v>0</v>
      </c>
      <c r="O244" s="99">
        <f t="shared" ca="1" si="17"/>
        <v>0</v>
      </c>
      <c r="P244" s="88">
        <f ca="1">SommeCouleurFond($AA244:$AD244,3)</f>
        <v>0</v>
      </c>
      <c r="Q244" s="99">
        <f t="shared" ca="1" si="18"/>
        <v>0</v>
      </c>
      <c r="R244" s="39"/>
      <c r="S244" s="97"/>
      <c r="T244" s="97"/>
      <c r="U244" s="40"/>
      <c r="V244" s="93">
        <f t="shared" ca="1" si="15"/>
        <v>0</v>
      </c>
      <c r="W244" s="76" t="str">
        <f ca="1">IF(V244="","",IF(V244=0,Données!$U$6,IF(V244&lt;S244,Données!$U$3,IF(V244&lt;=T244,Données!$U$4,Données!$U$5))))</f>
        <v>Sur commande</v>
      </c>
      <c r="X244" s="38">
        <f t="shared" ca="1" si="16"/>
        <v>0</v>
      </c>
      <c r="AB244" s="127"/>
      <c r="AC244" s="146"/>
    </row>
    <row r="245" spans="1:30" s="5" customFormat="1" ht="12.95" customHeight="1" x14ac:dyDescent="0.2">
      <c r="A245" s="64" t="str">
        <f>Données!B$8</f>
        <v>FA006</v>
      </c>
      <c r="B245" s="64" t="str">
        <f>Données!D$8</f>
        <v>FA61</v>
      </c>
      <c r="C245" s="65" t="s">
        <v>537</v>
      </c>
      <c r="D245" s="78" t="str">
        <f>Données!M$5</f>
        <v>F0003</v>
      </c>
      <c r="E245" s="56" t="s">
        <v>538</v>
      </c>
      <c r="F245" s="56" t="s">
        <v>538</v>
      </c>
      <c r="G245" s="57" t="s">
        <v>30</v>
      </c>
      <c r="H245" s="103"/>
      <c r="I245" s="10">
        <v>1</v>
      </c>
      <c r="J245" s="11">
        <v>10</v>
      </c>
      <c r="K245" s="38"/>
      <c r="L245" s="93"/>
      <c r="M245" s="38"/>
      <c r="N245" s="88">
        <f ca="1">SommeCouleurFond($AA245:$AD245,2)</f>
        <v>0</v>
      </c>
      <c r="O245" s="99">
        <f t="shared" ca="1" si="17"/>
        <v>0</v>
      </c>
      <c r="P245" s="88">
        <f ca="1">SommeCouleurFond($AA245:$AD245,3)</f>
        <v>0</v>
      </c>
      <c r="Q245" s="99">
        <f t="shared" ca="1" si="18"/>
        <v>0</v>
      </c>
      <c r="R245" s="39"/>
      <c r="S245" s="97"/>
      <c r="T245" s="97"/>
      <c r="U245" s="40"/>
      <c r="V245" s="93">
        <f t="shared" ca="1" si="15"/>
        <v>0</v>
      </c>
      <c r="W245" s="76" t="str">
        <f ca="1">IF(V245="","",IF(V245=0,Données!$U$6,IF(V245&lt;S245,Données!$U$3,IF(V245&lt;=T245,Données!$U$4,Données!$U$5))))</f>
        <v>Sur commande</v>
      </c>
      <c r="X245" s="38">
        <f t="shared" ca="1" si="16"/>
        <v>0</v>
      </c>
      <c r="AB245" s="127"/>
      <c r="AC245" s="146"/>
    </row>
    <row r="246" spans="1:30" s="5" customFormat="1" ht="12.95" customHeight="1" x14ac:dyDescent="0.2">
      <c r="A246" s="64" t="str">
        <f>Données!B$8</f>
        <v>FA006</v>
      </c>
      <c r="B246" s="64" t="str">
        <f>Données!D$8</f>
        <v>FA61</v>
      </c>
      <c r="C246" s="65" t="s">
        <v>527</v>
      </c>
      <c r="D246" s="78" t="str">
        <f>Données!M$5</f>
        <v>F0003</v>
      </c>
      <c r="E246" s="56" t="s">
        <v>528</v>
      </c>
      <c r="F246" s="56" t="s">
        <v>528</v>
      </c>
      <c r="G246" s="57" t="s">
        <v>30</v>
      </c>
      <c r="H246" s="103"/>
      <c r="I246" s="10">
        <v>1</v>
      </c>
      <c r="J246" s="11">
        <v>10</v>
      </c>
      <c r="K246" s="38"/>
      <c r="L246" s="93">
        <v>28</v>
      </c>
      <c r="M246" s="38"/>
      <c r="N246" s="88">
        <f ca="1">SommeCouleurFond($AA246:$AD246,2)</f>
        <v>0</v>
      </c>
      <c r="O246" s="99">
        <f t="shared" ca="1" si="17"/>
        <v>0</v>
      </c>
      <c r="P246" s="88">
        <f ca="1">SommeCouleurFond($AA246:$AD246,3)</f>
        <v>0</v>
      </c>
      <c r="Q246" s="99">
        <f t="shared" ca="1" si="18"/>
        <v>0</v>
      </c>
      <c r="R246" s="39"/>
      <c r="S246" s="97"/>
      <c r="T246" s="97"/>
      <c r="U246" s="40"/>
      <c r="V246" s="93">
        <f t="shared" ca="1" si="15"/>
        <v>28</v>
      </c>
      <c r="W246" s="76" t="str">
        <f ca="1">IF(V246="","",IF(V246=0,Données!$U$6,IF(V246&lt;S246,Données!$U$3,IF(V246&lt;=T246,Données!$U$4,Données!$U$5))))</f>
        <v>Surstockage</v>
      </c>
      <c r="X246" s="38">
        <f t="shared" ca="1" si="16"/>
        <v>280</v>
      </c>
      <c r="AB246" s="127"/>
      <c r="AC246" s="146"/>
    </row>
    <row r="247" spans="1:30" s="5" customFormat="1" ht="12.95" customHeight="1" x14ac:dyDescent="0.2">
      <c r="A247" s="64" t="str">
        <f>Données!B$8</f>
        <v>FA006</v>
      </c>
      <c r="B247" s="64" t="str">
        <f>Données!D$8</f>
        <v>FA61</v>
      </c>
      <c r="C247" s="65" t="s">
        <v>543</v>
      </c>
      <c r="D247" s="78" t="str">
        <f>Données!M$5</f>
        <v>F0003</v>
      </c>
      <c r="E247" s="56" t="s">
        <v>544</v>
      </c>
      <c r="F247" s="56" t="s">
        <v>544</v>
      </c>
      <c r="G247" s="57" t="s">
        <v>30</v>
      </c>
      <c r="H247" s="103"/>
      <c r="I247" s="10">
        <v>1</v>
      </c>
      <c r="J247" s="11">
        <v>10</v>
      </c>
      <c r="K247" s="38"/>
      <c r="L247" s="93">
        <v>8</v>
      </c>
      <c r="M247" s="38"/>
      <c r="N247" s="88">
        <f ca="1">SommeCouleurFond($AA247:$AD247,2)</f>
        <v>0</v>
      </c>
      <c r="O247" s="99">
        <f t="shared" ca="1" si="17"/>
        <v>0</v>
      </c>
      <c r="P247" s="88">
        <f ca="1">SommeCouleurFond($AA247:$AD247,3)</f>
        <v>0</v>
      </c>
      <c r="Q247" s="99">
        <f t="shared" ca="1" si="18"/>
        <v>0</v>
      </c>
      <c r="R247" s="39"/>
      <c r="S247" s="97"/>
      <c r="T247" s="97"/>
      <c r="U247" s="40"/>
      <c r="V247" s="93">
        <f t="shared" ca="1" si="15"/>
        <v>8</v>
      </c>
      <c r="W247" s="76" t="str">
        <f ca="1">IF(V247="","",IF(V247=0,Données!$U$6,IF(V247&lt;S247,Données!$U$3,IF(V247&lt;=T247,Données!$U$4,Données!$U$5))))</f>
        <v>Surstockage</v>
      </c>
      <c r="X247" s="38">
        <f t="shared" ca="1" si="16"/>
        <v>80</v>
      </c>
      <c r="AB247" s="127"/>
      <c r="AC247" s="146"/>
    </row>
    <row r="248" spans="1:30" s="5" customFormat="1" ht="12.95" customHeight="1" x14ac:dyDescent="0.2">
      <c r="A248" s="64" t="str">
        <f>Données!B$8</f>
        <v>FA006</v>
      </c>
      <c r="B248" s="64" t="str">
        <f>Données!D$8</f>
        <v>FA61</v>
      </c>
      <c r="C248" s="65" t="s">
        <v>545</v>
      </c>
      <c r="D248" s="78" t="str">
        <f>Données!M$5</f>
        <v>F0003</v>
      </c>
      <c r="E248" s="56" t="s">
        <v>546</v>
      </c>
      <c r="F248" s="56" t="s">
        <v>546</v>
      </c>
      <c r="G248" s="57" t="s">
        <v>30</v>
      </c>
      <c r="H248" s="103"/>
      <c r="I248" s="10">
        <v>1</v>
      </c>
      <c r="J248" s="11">
        <v>10</v>
      </c>
      <c r="K248" s="38"/>
      <c r="L248" s="93">
        <v>6</v>
      </c>
      <c r="M248" s="38"/>
      <c r="N248" s="88">
        <f ca="1">SommeCouleurFond($AA248:$AD248,2)</f>
        <v>0</v>
      </c>
      <c r="O248" s="99">
        <f t="shared" ca="1" si="17"/>
        <v>0</v>
      </c>
      <c r="P248" s="88">
        <f ca="1">SommeCouleurFond($AA248:$AD248,3)</f>
        <v>0</v>
      </c>
      <c r="Q248" s="99">
        <f t="shared" ca="1" si="18"/>
        <v>0</v>
      </c>
      <c r="R248" s="39"/>
      <c r="S248" s="97"/>
      <c r="T248" s="97"/>
      <c r="U248" s="40"/>
      <c r="V248" s="93">
        <f t="shared" ca="1" si="15"/>
        <v>6</v>
      </c>
      <c r="W248" s="76" t="str">
        <f ca="1">IF(V248="","",IF(V248=0,Données!$U$6,IF(V248&lt;S248,Données!$U$3,IF(V248&lt;=T248,Données!$U$4,Données!$U$5))))</f>
        <v>Surstockage</v>
      </c>
      <c r="X248" s="38">
        <f t="shared" ca="1" si="16"/>
        <v>60</v>
      </c>
      <c r="AB248" s="127"/>
      <c r="AC248" s="146"/>
    </row>
    <row r="249" spans="1:30" s="5" customFormat="1" ht="12.95" customHeight="1" x14ac:dyDescent="0.2">
      <c r="A249" s="64" t="str">
        <f>Données!B$8</f>
        <v>FA006</v>
      </c>
      <c r="B249" s="64" t="str">
        <f>Données!D$8</f>
        <v>FA61</v>
      </c>
      <c r="C249" s="65" t="s">
        <v>533</v>
      </c>
      <c r="D249" s="78" t="str">
        <f>Données!M$5</f>
        <v>F0003</v>
      </c>
      <c r="E249" s="56" t="s">
        <v>534</v>
      </c>
      <c r="F249" s="56" t="s">
        <v>534</v>
      </c>
      <c r="G249" s="57" t="s">
        <v>30</v>
      </c>
      <c r="H249" s="103"/>
      <c r="I249" s="10">
        <v>1</v>
      </c>
      <c r="J249" s="11">
        <v>10</v>
      </c>
      <c r="K249" s="38"/>
      <c r="L249" s="93"/>
      <c r="M249" s="38"/>
      <c r="N249" s="88">
        <f ca="1">SommeCouleurFond($AA249:$AD249,2)</f>
        <v>0</v>
      </c>
      <c r="O249" s="99">
        <f t="shared" ca="1" si="17"/>
        <v>0</v>
      </c>
      <c r="P249" s="88">
        <f ca="1">SommeCouleurFond($AA249:$AD249,3)</f>
        <v>0</v>
      </c>
      <c r="Q249" s="99">
        <f t="shared" ca="1" si="18"/>
        <v>0</v>
      </c>
      <c r="R249" s="39"/>
      <c r="S249" s="97"/>
      <c r="T249" s="97"/>
      <c r="U249" s="40"/>
      <c r="V249" s="93">
        <f t="shared" ca="1" si="15"/>
        <v>0</v>
      </c>
      <c r="W249" s="76" t="str">
        <f ca="1">IF(V249="","",IF(V249=0,Données!$U$6,IF(V249&lt;S249,Données!$U$3,IF(V249&lt;=T249,Données!$U$4,Données!$U$5))))</f>
        <v>Sur commande</v>
      </c>
      <c r="X249" s="38">
        <f t="shared" ca="1" si="16"/>
        <v>0</v>
      </c>
      <c r="AB249" s="127"/>
      <c r="AC249" s="146"/>
    </row>
    <row r="250" spans="1:30" s="5" customFormat="1" ht="12.95" customHeight="1" x14ac:dyDescent="0.2">
      <c r="A250" s="64" t="str">
        <f>Données!B$8</f>
        <v>FA006</v>
      </c>
      <c r="B250" s="64" t="str">
        <f>Données!D$8</f>
        <v>FA61</v>
      </c>
      <c r="C250" s="65" t="s">
        <v>535</v>
      </c>
      <c r="D250" s="78" t="str">
        <f>Données!M$5</f>
        <v>F0003</v>
      </c>
      <c r="E250" s="56" t="s">
        <v>536</v>
      </c>
      <c r="F250" s="56" t="s">
        <v>536</v>
      </c>
      <c r="G250" s="57" t="s">
        <v>30</v>
      </c>
      <c r="H250" s="103"/>
      <c r="I250" s="10">
        <v>1</v>
      </c>
      <c r="J250" s="11">
        <v>10</v>
      </c>
      <c r="K250" s="38"/>
      <c r="L250" s="93">
        <v>8</v>
      </c>
      <c r="M250" s="38"/>
      <c r="N250" s="88">
        <f ca="1">SommeCouleurFond($AA250:$AD250,2)</f>
        <v>0</v>
      </c>
      <c r="O250" s="99">
        <f t="shared" ca="1" si="17"/>
        <v>0</v>
      </c>
      <c r="P250" s="88">
        <f ca="1">SommeCouleurFond($AA250:$AD250,3)</f>
        <v>0</v>
      </c>
      <c r="Q250" s="99">
        <f t="shared" ca="1" si="18"/>
        <v>0</v>
      </c>
      <c r="R250" s="39"/>
      <c r="S250" s="97"/>
      <c r="T250" s="97"/>
      <c r="U250" s="40"/>
      <c r="V250" s="93">
        <f t="shared" ca="1" si="15"/>
        <v>8</v>
      </c>
      <c r="W250" s="76" t="str">
        <f ca="1">IF(V250="","",IF(V250=0,Données!$U$6,IF(V250&lt;S250,Données!$U$3,IF(V250&lt;=T250,Données!$U$4,Données!$U$5))))</f>
        <v>Surstockage</v>
      </c>
      <c r="X250" s="38">
        <f t="shared" ca="1" si="16"/>
        <v>80</v>
      </c>
      <c r="Y250" s="6"/>
      <c r="Z250" s="6"/>
      <c r="AA250" s="6"/>
      <c r="AB250" s="124"/>
      <c r="AC250" s="147"/>
      <c r="AD250" s="6"/>
    </row>
    <row r="251" spans="1:30" s="5" customFormat="1" ht="12.95" customHeight="1" x14ac:dyDescent="0.2">
      <c r="A251" s="64" t="str">
        <f>Données!B$8</f>
        <v>FA006</v>
      </c>
      <c r="B251" s="64" t="str">
        <f>Données!D$8</f>
        <v>FA61</v>
      </c>
      <c r="C251" s="65" t="s">
        <v>529</v>
      </c>
      <c r="D251" s="78" t="str">
        <f>Données!M$5</f>
        <v>F0003</v>
      </c>
      <c r="E251" s="56" t="s">
        <v>530</v>
      </c>
      <c r="F251" s="56" t="s">
        <v>530</v>
      </c>
      <c r="G251" s="57" t="s">
        <v>30</v>
      </c>
      <c r="H251" s="103"/>
      <c r="I251" s="10">
        <v>1</v>
      </c>
      <c r="J251" s="11">
        <v>10</v>
      </c>
      <c r="K251" s="38"/>
      <c r="L251" s="93"/>
      <c r="M251" s="38"/>
      <c r="N251" s="88">
        <f ca="1">SommeCouleurFond($AA251:$AD251,2)</f>
        <v>0</v>
      </c>
      <c r="O251" s="99">
        <f t="shared" ca="1" si="17"/>
        <v>0</v>
      </c>
      <c r="P251" s="88">
        <f ca="1">SommeCouleurFond($AA251:$AD251,3)</f>
        <v>0</v>
      </c>
      <c r="Q251" s="99">
        <f t="shared" ca="1" si="18"/>
        <v>0</v>
      </c>
      <c r="R251" s="39"/>
      <c r="S251" s="97"/>
      <c r="T251" s="97"/>
      <c r="U251" s="40"/>
      <c r="V251" s="93">
        <f t="shared" ca="1" si="15"/>
        <v>0</v>
      </c>
      <c r="W251" s="76" t="str">
        <f ca="1">IF(V251="","",IF(V251=0,Données!$U$6,IF(V251&lt;S251,Données!$U$3,IF(V251&lt;=T251,Données!$U$4,Données!$U$5))))</f>
        <v>Sur commande</v>
      </c>
      <c r="X251" s="38">
        <f t="shared" ca="1" si="16"/>
        <v>0</v>
      </c>
      <c r="Y251" s="6"/>
      <c r="Z251" s="6"/>
      <c r="AA251" s="6"/>
      <c r="AB251" s="124"/>
      <c r="AC251" s="147"/>
      <c r="AD251" s="6"/>
    </row>
    <row r="252" spans="1:30" s="5" customFormat="1" ht="12.95" customHeight="1" x14ac:dyDescent="0.2">
      <c r="A252" s="64" t="str">
        <f>Données!B$8</f>
        <v>FA006</v>
      </c>
      <c r="B252" s="64" t="str">
        <f>Données!D$8</f>
        <v>FA61</v>
      </c>
      <c r="C252" s="65" t="s">
        <v>531</v>
      </c>
      <c r="D252" s="78" t="str">
        <f>Données!M$5</f>
        <v>F0003</v>
      </c>
      <c r="E252" s="56" t="s">
        <v>532</v>
      </c>
      <c r="F252" s="56" t="s">
        <v>532</v>
      </c>
      <c r="G252" s="57" t="s">
        <v>30</v>
      </c>
      <c r="H252" s="103"/>
      <c r="I252" s="10">
        <v>1</v>
      </c>
      <c r="J252" s="11">
        <v>10</v>
      </c>
      <c r="K252" s="38"/>
      <c r="L252" s="93">
        <v>4</v>
      </c>
      <c r="M252" s="38"/>
      <c r="N252" s="88">
        <f ca="1">SommeCouleurFond($AA252:$AD252,2)</f>
        <v>0</v>
      </c>
      <c r="O252" s="99">
        <f t="shared" ca="1" si="17"/>
        <v>0</v>
      </c>
      <c r="P252" s="88">
        <f ca="1">SommeCouleurFond($AA252:$AD252,3)</f>
        <v>0</v>
      </c>
      <c r="Q252" s="99">
        <f t="shared" ca="1" si="18"/>
        <v>0</v>
      </c>
      <c r="R252" s="39"/>
      <c r="S252" s="97"/>
      <c r="T252" s="97"/>
      <c r="U252" s="40"/>
      <c r="V252" s="93">
        <f t="shared" ca="1" si="15"/>
        <v>4</v>
      </c>
      <c r="W252" s="76" t="str">
        <f ca="1">IF(V252="","",IF(V252=0,Données!$U$6,IF(V252&lt;S252,Données!$U$3,IF(V252&lt;=T252,Données!$U$4,Données!$U$5))))</f>
        <v>Surstockage</v>
      </c>
      <c r="X252" s="38">
        <f t="shared" ca="1" si="16"/>
        <v>40</v>
      </c>
      <c r="Y252" s="6"/>
      <c r="Z252" s="6"/>
      <c r="AA252" s="6"/>
      <c r="AB252" s="124"/>
      <c r="AC252" s="147"/>
      <c r="AD252" s="6"/>
    </row>
    <row r="253" spans="1:30" s="5" customFormat="1" ht="12.95" customHeight="1" x14ac:dyDescent="0.2">
      <c r="A253" s="64" t="str">
        <f>Données!B$8</f>
        <v>FA006</v>
      </c>
      <c r="B253" s="64" t="str">
        <f>Données!D$8</f>
        <v>FA61</v>
      </c>
      <c r="C253" s="65" t="s">
        <v>541</v>
      </c>
      <c r="D253" s="78" t="str">
        <f>Données!M$5</f>
        <v>F0003</v>
      </c>
      <c r="E253" s="56" t="s">
        <v>542</v>
      </c>
      <c r="F253" s="56" t="s">
        <v>542</v>
      </c>
      <c r="G253" s="57" t="s">
        <v>30</v>
      </c>
      <c r="H253" s="103"/>
      <c r="I253" s="10">
        <v>1</v>
      </c>
      <c r="J253" s="11">
        <v>10</v>
      </c>
      <c r="K253" s="38"/>
      <c r="L253" s="93"/>
      <c r="M253" s="38"/>
      <c r="N253" s="88">
        <f ca="1">SommeCouleurFond($AA253:$AD253,2)</f>
        <v>0</v>
      </c>
      <c r="O253" s="99">
        <f t="shared" ca="1" si="17"/>
        <v>0</v>
      </c>
      <c r="P253" s="88">
        <f ca="1">SommeCouleurFond($AA253:$AD253,3)</f>
        <v>0</v>
      </c>
      <c r="Q253" s="99">
        <f t="shared" ca="1" si="18"/>
        <v>0</v>
      </c>
      <c r="R253" s="39"/>
      <c r="S253" s="97"/>
      <c r="T253" s="97"/>
      <c r="U253" s="40"/>
      <c r="V253" s="93">
        <f t="shared" ca="1" si="15"/>
        <v>0</v>
      </c>
      <c r="W253" s="76" t="str">
        <f ca="1">IF(V253="","",IF(V253=0,Données!$U$6,IF(V253&lt;S253,Données!$U$3,IF(V253&lt;=T253,Données!$U$4,Données!$U$5))))</f>
        <v>Sur commande</v>
      </c>
      <c r="X253" s="38">
        <f t="shared" ca="1" si="16"/>
        <v>0</v>
      </c>
      <c r="Y253" s="6"/>
      <c r="Z253" s="6"/>
      <c r="AA253" s="6"/>
      <c r="AB253" s="124"/>
      <c r="AC253" s="147"/>
      <c r="AD253" s="6"/>
    </row>
    <row r="254" spans="1:30" s="5" customFormat="1" ht="12.95" customHeight="1" x14ac:dyDescent="0.2">
      <c r="A254" s="64" t="str">
        <f>Données!B$8</f>
        <v>FA006</v>
      </c>
      <c r="B254" s="64" t="str">
        <f>Données!D$8</f>
        <v>FA61</v>
      </c>
      <c r="C254" s="65" t="s">
        <v>539</v>
      </c>
      <c r="D254" s="78" t="str">
        <f>Données!M$5</f>
        <v>F0003</v>
      </c>
      <c r="E254" s="56" t="s">
        <v>540</v>
      </c>
      <c r="F254" s="56" t="s">
        <v>540</v>
      </c>
      <c r="G254" s="57" t="s">
        <v>30</v>
      </c>
      <c r="H254" s="103"/>
      <c r="I254" s="10">
        <v>1</v>
      </c>
      <c r="J254" s="11">
        <v>10</v>
      </c>
      <c r="K254" s="38"/>
      <c r="L254" s="93"/>
      <c r="M254" s="38"/>
      <c r="N254" s="88">
        <f ca="1">SommeCouleurFond($AA254:$AD254,2)</f>
        <v>0</v>
      </c>
      <c r="O254" s="99">
        <f t="shared" ca="1" si="17"/>
        <v>0</v>
      </c>
      <c r="P254" s="88">
        <f ca="1">SommeCouleurFond($AA254:$AD254,3)</f>
        <v>0</v>
      </c>
      <c r="Q254" s="99">
        <f t="shared" ca="1" si="18"/>
        <v>0</v>
      </c>
      <c r="R254" s="39"/>
      <c r="S254" s="97"/>
      <c r="T254" s="97"/>
      <c r="U254" s="40"/>
      <c r="V254" s="93">
        <f t="shared" ca="1" si="15"/>
        <v>0</v>
      </c>
      <c r="W254" s="76" t="str">
        <f ca="1">IF(V254="","",IF(V254=0,Données!$U$6,IF(V254&lt;S254,Données!$U$3,IF(V254&lt;=T254,Données!$U$4,Données!$U$5))))</f>
        <v>Sur commande</v>
      </c>
      <c r="X254" s="38">
        <f t="shared" ca="1" si="16"/>
        <v>0</v>
      </c>
      <c r="Y254" s="6"/>
      <c r="Z254" s="6"/>
      <c r="AA254" s="6"/>
      <c r="AB254" s="124"/>
      <c r="AC254" s="147"/>
      <c r="AD254" s="6"/>
    </row>
    <row r="255" spans="1:30" s="5" customFormat="1" ht="12.95" customHeight="1" x14ac:dyDescent="0.2">
      <c r="A255" s="64" t="str">
        <f>Données!B$8</f>
        <v>FA006</v>
      </c>
      <c r="B255" s="64" t="str">
        <f>Données!E$8</f>
        <v>FA62</v>
      </c>
      <c r="C255" s="65" t="s">
        <v>513</v>
      </c>
      <c r="D255" s="78" t="str">
        <f>Données!M$5</f>
        <v>F0003</v>
      </c>
      <c r="E255" s="56" t="s">
        <v>514</v>
      </c>
      <c r="F255" s="56" t="s">
        <v>514</v>
      </c>
      <c r="G255" s="57" t="s">
        <v>30</v>
      </c>
      <c r="H255" s="103"/>
      <c r="I255" s="10">
        <v>1</v>
      </c>
      <c r="J255" s="11">
        <v>10</v>
      </c>
      <c r="K255" s="38"/>
      <c r="L255" s="93">
        <v>2</v>
      </c>
      <c r="M255" s="38"/>
      <c r="N255" s="88">
        <f ca="1">SommeCouleurFond($AA255:$AD255,2)</f>
        <v>0</v>
      </c>
      <c r="O255" s="99">
        <f t="shared" ca="1" si="17"/>
        <v>0</v>
      </c>
      <c r="P255" s="88">
        <f ca="1">SommeCouleurFond($AA255:$AD255,3)</f>
        <v>0</v>
      </c>
      <c r="Q255" s="99">
        <f t="shared" ca="1" si="18"/>
        <v>0</v>
      </c>
      <c r="R255" s="39"/>
      <c r="S255" s="97"/>
      <c r="T255" s="97"/>
      <c r="U255" s="40"/>
      <c r="V255" s="93">
        <f t="shared" ca="1" si="15"/>
        <v>2</v>
      </c>
      <c r="W255" s="76" t="str">
        <f ca="1">IF(V255="","",IF(V255=0,Données!$U$6,IF(V255&lt;S255,Données!$U$3,IF(V255&lt;=T255,Données!$U$4,Données!$U$5))))</f>
        <v>Surstockage</v>
      </c>
      <c r="X255" s="38">
        <f t="shared" ca="1" si="16"/>
        <v>20</v>
      </c>
      <c r="Y255" s="6"/>
      <c r="Z255" s="6"/>
      <c r="AA255" s="6"/>
      <c r="AB255" s="124"/>
      <c r="AC255" s="147"/>
      <c r="AD255" s="6"/>
    </row>
    <row r="256" spans="1:30" s="5" customFormat="1" ht="12.95" customHeight="1" x14ac:dyDescent="0.2">
      <c r="A256" s="64" t="str">
        <f>Données!B$8</f>
        <v>FA006</v>
      </c>
      <c r="B256" s="64" t="str">
        <f>Données!E$8</f>
        <v>FA62</v>
      </c>
      <c r="C256" s="65" t="s">
        <v>509</v>
      </c>
      <c r="D256" s="78" t="str">
        <f>Données!M$5</f>
        <v>F0003</v>
      </c>
      <c r="E256" s="56" t="s">
        <v>510</v>
      </c>
      <c r="F256" s="56" t="s">
        <v>510</v>
      </c>
      <c r="G256" s="57" t="s">
        <v>30</v>
      </c>
      <c r="H256" s="103"/>
      <c r="I256" s="10">
        <v>1</v>
      </c>
      <c r="J256" s="11">
        <v>10</v>
      </c>
      <c r="K256" s="38"/>
      <c r="L256" s="93">
        <v>15</v>
      </c>
      <c r="M256" s="38"/>
      <c r="N256" s="88">
        <f ca="1">SommeCouleurFond($AA256:$AD256,2)</f>
        <v>0</v>
      </c>
      <c r="O256" s="99">
        <f t="shared" ca="1" si="17"/>
        <v>0</v>
      </c>
      <c r="P256" s="88">
        <f ca="1">SommeCouleurFond($AA256:$AD256,3)</f>
        <v>0</v>
      </c>
      <c r="Q256" s="99">
        <f t="shared" ca="1" si="18"/>
        <v>0</v>
      </c>
      <c r="R256" s="39"/>
      <c r="S256" s="97"/>
      <c r="T256" s="97"/>
      <c r="U256" s="40"/>
      <c r="V256" s="93">
        <f t="shared" ca="1" si="15"/>
        <v>15</v>
      </c>
      <c r="W256" s="76" t="str">
        <f ca="1">IF(V256="","",IF(V256=0,Données!$U$6,IF(V256&lt;S256,Données!$U$3,IF(V256&lt;=T256,Données!$U$4,Données!$U$5))))</f>
        <v>Surstockage</v>
      </c>
      <c r="X256" s="38">
        <f t="shared" ca="1" si="16"/>
        <v>150</v>
      </c>
      <c r="Y256" s="6"/>
      <c r="Z256" s="6"/>
      <c r="AA256" s="6"/>
      <c r="AB256" s="124"/>
      <c r="AC256" s="147"/>
      <c r="AD256" s="6"/>
    </row>
    <row r="257" spans="1:30" s="5" customFormat="1" ht="12.95" customHeight="1" x14ac:dyDescent="0.2">
      <c r="A257" s="64" t="str">
        <f>Données!B$8</f>
        <v>FA006</v>
      </c>
      <c r="B257" s="64" t="str">
        <f>Données!E$8</f>
        <v>FA62</v>
      </c>
      <c r="C257" s="65" t="s">
        <v>511</v>
      </c>
      <c r="D257" s="78" t="str">
        <f>Données!M$5</f>
        <v>F0003</v>
      </c>
      <c r="E257" s="56" t="s">
        <v>512</v>
      </c>
      <c r="F257" s="56" t="s">
        <v>512</v>
      </c>
      <c r="G257" s="57" t="s">
        <v>30</v>
      </c>
      <c r="H257" s="103"/>
      <c r="I257" s="10">
        <v>1</v>
      </c>
      <c r="J257" s="11">
        <v>10</v>
      </c>
      <c r="K257" s="38"/>
      <c r="L257" s="93">
        <v>15</v>
      </c>
      <c r="M257" s="38"/>
      <c r="N257" s="88">
        <f ca="1">SommeCouleurFond($AA257:$AD257,2)</f>
        <v>0</v>
      </c>
      <c r="O257" s="99">
        <f t="shared" ca="1" si="17"/>
        <v>0</v>
      </c>
      <c r="P257" s="88">
        <f ca="1">SommeCouleurFond($AA257:$AD257,3)</f>
        <v>0</v>
      </c>
      <c r="Q257" s="99">
        <f t="shared" ca="1" si="18"/>
        <v>0</v>
      </c>
      <c r="R257" s="39"/>
      <c r="S257" s="97"/>
      <c r="T257" s="97"/>
      <c r="U257" s="40"/>
      <c r="V257" s="93">
        <f t="shared" ca="1" si="15"/>
        <v>15</v>
      </c>
      <c r="W257" s="76" t="str">
        <f ca="1">IF(V257="","",IF(V257=0,Données!$U$6,IF(V257&lt;S257,Données!$U$3,IF(V257&lt;=T257,Données!$U$4,Données!$U$5))))</f>
        <v>Surstockage</v>
      </c>
      <c r="X257" s="38">
        <f t="shared" ca="1" si="16"/>
        <v>150</v>
      </c>
      <c r="Y257" s="6"/>
      <c r="Z257" s="6"/>
      <c r="AA257" s="7"/>
      <c r="AB257" s="124"/>
      <c r="AC257" s="147"/>
      <c r="AD257" s="7"/>
    </row>
    <row r="258" spans="1:30" s="5" customFormat="1" ht="12.95" customHeight="1" x14ac:dyDescent="0.2">
      <c r="A258" s="64" t="str">
        <f>Données!B$8</f>
        <v>FA006</v>
      </c>
      <c r="B258" s="64" t="str">
        <f>Données!E$8</f>
        <v>FA62</v>
      </c>
      <c r="C258" s="65" t="s">
        <v>523</v>
      </c>
      <c r="D258" s="78" t="str">
        <f>Données!M$5</f>
        <v>F0003</v>
      </c>
      <c r="E258" s="56" t="s">
        <v>524</v>
      </c>
      <c r="F258" s="56" t="s">
        <v>524</v>
      </c>
      <c r="G258" s="57" t="s">
        <v>30</v>
      </c>
      <c r="H258" s="103"/>
      <c r="I258" s="10">
        <v>1</v>
      </c>
      <c r="J258" s="11">
        <v>10</v>
      </c>
      <c r="K258" s="38"/>
      <c r="L258" s="93">
        <v>9</v>
      </c>
      <c r="M258" s="38"/>
      <c r="N258" s="88">
        <f ca="1">SommeCouleurFond($AA258:$AD258,2)</f>
        <v>0</v>
      </c>
      <c r="O258" s="99">
        <f t="shared" ca="1" si="17"/>
        <v>0</v>
      </c>
      <c r="P258" s="88">
        <f ca="1">SommeCouleurFond($AA258:$AD258,3)</f>
        <v>0</v>
      </c>
      <c r="Q258" s="99">
        <f t="shared" ca="1" si="18"/>
        <v>0</v>
      </c>
      <c r="R258" s="39"/>
      <c r="S258" s="97"/>
      <c r="T258" s="97"/>
      <c r="U258" s="40"/>
      <c r="V258" s="93">
        <f t="shared" ca="1" si="15"/>
        <v>9</v>
      </c>
      <c r="W258" s="76" t="str">
        <f ca="1">IF(V258="","",IF(V258=0,Données!$U$6,IF(V258&lt;S258,Données!$U$3,IF(V258&lt;=T258,Données!$U$4,Données!$U$5))))</f>
        <v>Surstockage</v>
      </c>
      <c r="X258" s="38">
        <f t="shared" ca="1" si="16"/>
        <v>90</v>
      </c>
      <c r="Y258" s="6"/>
      <c r="Z258" s="6"/>
      <c r="AA258" s="7"/>
      <c r="AB258" s="124"/>
      <c r="AC258" s="147"/>
      <c r="AD258" s="7"/>
    </row>
    <row r="259" spans="1:30" s="5" customFormat="1" ht="12.95" customHeight="1" x14ac:dyDescent="0.2">
      <c r="A259" s="64" t="str">
        <f>Données!B$8</f>
        <v>FA006</v>
      </c>
      <c r="B259" s="64" t="str">
        <f>Données!E$8</f>
        <v>FA62</v>
      </c>
      <c r="C259" s="65" t="s">
        <v>525</v>
      </c>
      <c r="D259" s="78" t="str">
        <f>Données!M$5</f>
        <v>F0003</v>
      </c>
      <c r="E259" s="56" t="s">
        <v>526</v>
      </c>
      <c r="F259" s="56" t="s">
        <v>526</v>
      </c>
      <c r="G259" s="57" t="s">
        <v>30</v>
      </c>
      <c r="H259" s="103"/>
      <c r="I259" s="10">
        <v>1</v>
      </c>
      <c r="J259" s="11">
        <v>10</v>
      </c>
      <c r="K259" s="38"/>
      <c r="L259" s="93">
        <v>8</v>
      </c>
      <c r="M259" s="38"/>
      <c r="N259" s="88">
        <f ca="1">SommeCouleurFond($AA259:$AD259,2)</f>
        <v>0</v>
      </c>
      <c r="O259" s="99">
        <f t="shared" ca="1" si="17"/>
        <v>0</v>
      </c>
      <c r="P259" s="88">
        <f ca="1">SommeCouleurFond($AA259:$AD259,3)</f>
        <v>0</v>
      </c>
      <c r="Q259" s="99">
        <f t="shared" ca="1" si="18"/>
        <v>0</v>
      </c>
      <c r="R259" s="39"/>
      <c r="S259" s="97"/>
      <c r="T259" s="97"/>
      <c r="U259" s="40"/>
      <c r="V259" s="93">
        <f t="shared" ca="1" si="15"/>
        <v>8</v>
      </c>
      <c r="W259" s="76" t="str">
        <f ca="1">IF(V259="","",IF(V259=0,Données!$U$6,IF(V259&lt;S259,Données!$U$3,IF(V259&lt;=T259,Données!$U$4,Données!$U$5))))</f>
        <v>Surstockage</v>
      </c>
      <c r="X259" s="38">
        <f t="shared" ca="1" si="16"/>
        <v>80</v>
      </c>
      <c r="Y259" s="6"/>
      <c r="Z259" s="6"/>
      <c r="AA259" s="7"/>
      <c r="AB259" s="124"/>
      <c r="AC259" s="147"/>
      <c r="AD259" s="7"/>
    </row>
    <row r="260" spans="1:30" s="5" customFormat="1" ht="12.95" customHeight="1" x14ac:dyDescent="0.2">
      <c r="A260" s="64" t="str">
        <f>Données!B$8</f>
        <v>FA006</v>
      </c>
      <c r="B260" s="64" t="str">
        <f>Données!E$8</f>
        <v>FA62</v>
      </c>
      <c r="C260" s="65" t="s">
        <v>507</v>
      </c>
      <c r="D260" s="78" t="str">
        <f>Données!M$5</f>
        <v>F0003</v>
      </c>
      <c r="E260" s="56" t="s">
        <v>508</v>
      </c>
      <c r="F260" s="56" t="s">
        <v>508</v>
      </c>
      <c r="G260" s="57" t="s">
        <v>30</v>
      </c>
      <c r="H260" s="103"/>
      <c r="I260" s="10">
        <v>1</v>
      </c>
      <c r="J260" s="11">
        <v>10</v>
      </c>
      <c r="K260" s="38"/>
      <c r="L260" s="93">
        <v>30</v>
      </c>
      <c r="M260" s="38"/>
      <c r="N260" s="88">
        <f ca="1">SommeCouleurFond($AA260:$AD260,2)</f>
        <v>0</v>
      </c>
      <c r="O260" s="99">
        <f t="shared" ca="1" si="17"/>
        <v>0</v>
      </c>
      <c r="P260" s="88">
        <f ca="1">SommeCouleurFond($AA260:$AD260,3)</f>
        <v>0</v>
      </c>
      <c r="Q260" s="99">
        <f t="shared" ca="1" si="18"/>
        <v>0</v>
      </c>
      <c r="R260" s="39"/>
      <c r="S260" s="97"/>
      <c r="T260" s="97"/>
      <c r="U260" s="40"/>
      <c r="V260" s="93">
        <f t="shared" ca="1" si="15"/>
        <v>30</v>
      </c>
      <c r="W260" s="76" t="str">
        <f ca="1">IF(V260="","",IF(V260=0,Données!$U$6,IF(V260&lt;S260,Données!$U$3,IF(V260&lt;=T260,Données!$U$4,Données!$U$5))))</f>
        <v>Surstockage</v>
      </c>
      <c r="X260" s="38">
        <f t="shared" ca="1" si="16"/>
        <v>300</v>
      </c>
      <c r="Y260" s="6"/>
      <c r="Z260" s="6"/>
      <c r="AA260" s="7"/>
      <c r="AB260" s="124"/>
      <c r="AC260" s="147"/>
      <c r="AD260" s="7"/>
    </row>
    <row r="261" spans="1:30" s="5" customFormat="1" ht="12.95" customHeight="1" x14ac:dyDescent="0.2">
      <c r="A261" s="64" t="str">
        <f>Données!B$8</f>
        <v>FA006</v>
      </c>
      <c r="B261" s="64" t="str">
        <f>Données!E$8</f>
        <v>FA62</v>
      </c>
      <c r="C261" s="65" t="s">
        <v>505</v>
      </c>
      <c r="D261" s="78" t="str">
        <f>Données!M$5</f>
        <v>F0003</v>
      </c>
      <c r="E261" s="56" t="s">
        <v>506</v>
      </c>
      <c r="F261" s="56" t="s">
        <v>506</v>
      </c>
      <c r="G261" s="57" t="s">
        <v>30</v>
      </c>
      <c r="H261" s="103"/>
      <c r="I261" s="10">
        <v>1</v>
      </c>
      <c r="J261" s="11">
        <v>10</v>
      </c>
      <c r="K261" s="38"/>
      <c r="L261" s="93">
        <v>30</v>
      </c>
      <c r="M261" s="38"/>
      <c r="N261" s="88">
        <f ca="1">SommeCouleurFond($AA261:$AD261,2)</f>
        <v>0</v>
      </c>
      <c r="O261" s="99">
        <f t="shared" ca="1" si="17"/>
        <v>0</v>
      </c>
      <c r="P261" s="88">
        <f ca="1">SommeCouleurFond($AA261:$AD261,3)</f>
        <v>0</v>
      </c>
      <c r="Q261" s="99">
        <f t="shared" ca="1" si="18"/>
        <v>0</v>
      </c>
      <c r="R261" s="39"/>
      <c r="S261" s="97"/>
      <c r="T261" s="97"/>
      <c r="U261" s="40"/>
      <c r="V261" s="93">
        <f t="shared" ref="V261:V324" ca="1" si="19">(N261+L261)-P261</f>
        <v>30</v>
      </c>
      <c r="W261" s="76" t="str">
        <f ca="1">IF(V261="","",IF(V261=0,Données!$U$6,IF(V261&lt;S261,Données!$U$3,IF(V261&lt;=T261,Données!$U$4,Données!$U$5))))</f>
        <v>Surstockage</v>
      </c>
      <c r="X261" s="38">
        <f t="shared" ref="X261:X324" ca="1" si="20">IF(J261="","",V261*J261)</f>
        <v>300</v>
      </c>
      <c r="Y261" s="6"/>
      <c r="Z261" s="6"/>
      <c r="AA261" s="7"/>
      <c r="AB261" s="124"/>
      <c r="AC261" s="147"/>
      <c r="AD261" s="7"/>
    </row>
    <row r="262" spans="1:30" s="5" customFormat="1" ht="12.95" customHeight="1" x14ac:dyDescent="0.2">
      <c r="A262" s="64" t="str">
        <f>Données!B$8</f>
        <v>FA006</v>
      </c>
      <c r="B262" s="64" t="str">
        <f>Données!E$8</f>
        <v>FA62</v>
      </c>
      <c r="C262" s="65" t="s">
        <v>503</v>
      </c>
      <c r="D262" s="78" t="str">
        <f>Données!M$5</f>
        <v>F0003</v>
      </c>
      <c r="E262" s="56" t="s">
        <v>504</v>
      </c>
      <c r="F262" s="56" t="s">
        <v>504</v>
      </c>
      <c r="G262" s="57" t="s">
        <v>30</v>
      </c>
      <c r="H262" s="103"/>
      <c r="I262" s="10">
        <v>1</v>
      </c>
      <c r="J262" s="11">
        <v>10</v>
      </c>
      <c r="K262" s="38"/>
      <c r="L262" s="93"/>
      <c r="M262" s="38"/>
      <c r="N262" s="88">
        <f ca="1">SommeCouleurFond($AA262:$AD262,2)</f>
        <v>0</v>
      </c>
      <c r="O262" s="99">
        <f t="shared" ca="1" si="17"/>
        <v>0</v>
      </c>
      <c r="P262" s="88">
        <f ca="1">SommeCouleurFond($AA262:$AD262,3)</f>
        <v>0</v>
      </c>
      <c r="Q262" s="99">
        <f t="shared" ca="1" si="18"/>
        <v>0</v>
      </c>
      <c r="R262" s="39"/>
      <c r="S262" s="97"/>
      <c r="T262" s="97"/>
      <c r="U262" s="40"/>
      <c r="V262" s="93">
        <f t="shared" ca="1" si="19"/>
        <v>0</v>
      </c>
      <c r="W262" s="76" t="str">
        <f ca="1">IF(V262="","",IF(V262=0,Données!$U$6,IF(V262&lt;S262,Données!$U$3,IF(V262&lt;=T262,Données!$U$4,Données!$U$5))))</f>
        <v>Sur commande</v>
      </c>
      <c r="X262" s="38">
        <f t="shared" ca="1" si="20"/>
        <v>0</v>
      </c>
      <c r="Y262" s="6"/>
      <c r="Z262" s="6"/>
      <c r="AA262" s="7"/>
      <c r="AB262" s="124"/>
      <c r="AC262" s="147"/>
      <c r="AD262" s="7"/>
    </row>
    <row r="263" spans="1:30" s="5" customFormat="1" ht="12.95" customHeight="1" x14ac:dyDescent="0.2">
      <c r="A263" s="64" t="str">
        <f>Données!B$8</f>
        <v>FA006</v>
      </c>
      <c r="B263" s="64" t="str">
        <f>Données!E$8</f>
        <v>FA62</v>
      </c>
      <c r="C263" s="65" t="s">
        <v>501</v>
      </c>
      <c r="D263" s="78" t="str">
        <f>Données!M$5</f>
        <v>F0003</v>
      </c>
      <c r="E263" s="56" t="s">
        <v>502</v>
      </c>
      <c r="F263" s="56" t="s">
        <v>502</v>
      </c>
      <c r="G263" s="57" t="s">
        <v>30</v>
      </c>
      <c r="H263" s="103"/>
      <c r="I263" s="10">
        <v>1</v>
      </c>
      <c r="J263" s="11">
        <v>10</v>
      </c>
      <c r="K263" s="38"/>
      <c r="L263" s="93"/>
      <c r="M263" s="38"/>
      <c r="N263" s="88">
        <f ca="1">SommeCouleurFond($AA263:$AD263,2)</f>
        <v>0</v>
      </c>
      <c r="O263" s="99">
        <f t="shared" ca="1" si="17"/>
        <v>0</v>
      </c>
      <c r="P263" s="88">
        <f ca="1">SommeCouleurFond($AA263:$AD263,3)</f>
        <v>0</v>
      </c>
      <c r="Q263" s="99">
        <f t="shared" ca="1" si="18"/>
        <v>0</v>
      </c>
      <c r="R263" s="39"/>
      <c r="S263" s="97"/>
      <c r="T263" s="97"/>
      <c r="U263" s="40"/>
      <c r="V263" s="93">
        <f t="shared" ca="1" si="19"/>
        <v>0</v>
      </c>
      <c r="W263" s="76" t="str">
        <f ca="1">IF(V263="","",IF(V263=0,Données!$U$6,IF(V263&lt;S263,Données!$U$3,IF(V263&lt;=T263,Données!$U$4,Données!$U$5))))</f>
        <v>Sur commande</v>
      </c>
      <c r="X263" s="38">
        <f t="shared" ca="1" si="20"/>
        <v>0</v>
      </c>
      <c r="Y263" s="6"/>
      <c r="Z263" s="6"/>
      <c r="AA263" s="7"/>
      <c r="AB263" s="124"/>
      <c r="AC263" s="147"/>
      <c r="AD263" s="7"/>
    </row>
    <row r="264" spans="1:30" s="5" customFormat="1" ht="12.95" customHeight="1" x14ac:dyDescent="0.2">
      <c r="A264" s="64" t="str">
        <f>Données!B$8</f>
        <v>FA006</v>
      </c>
      <c r="B264" s="64" t="str">
        <f>Données!E$8</f>
        <v>FA62</v>
      </c>
      <c r="C264" s="65" t="s">
        <v>515</v>
      </c>
      <c r="D264" s="78" t="str">
        <f>Données!M$5</f>
        <v>F0003</v>
      </c>
      <c r="E264" s="56" t="s">
        <v>516</v>
      </c>
      <c r="F264" s="56" t="s">
        <v>516</v>
      </c>
      <c r="G264" s="57" t="s">
        <v>30</v>
      </c>
      <c r="H264" s="103"/>
      <c r="I264" s="10">
        <v>1</v>
      </c>
      <c r="J264" s="11">
        <v>10</v>
      </c>
      <c r="K264" s="38"/>
      <c r="L264" s="93"/>
      <c r="M264" s="38"/>
      <c r="N264" s="88">
        <f ca="1">SommeCouleurFond($AA264:$AD264,2)</f>
        <v>0</v>
      </c>
      <c r="O264" s="99">
        <f t="shared" ca="1" si="17"/>
        <v>0</v>
      </c>
      <c r="P264" s="88">
        <f ca="1">SommeCouleurFond($AA264:$AD264,3)</f>
        <v>0</v>
      </c>
      <c r="Q264" s="99">
        <f t="shared" ca="1" si="18"/>
        <v>0</v>
      </c>
      <c r="R264" s="39"/>
      <c r="S264" s="97"/>
      <c r="T264" s="97"/>
      <c r="U264" s="40"/>
      <c r="V264" s="93">
        <f t="shared" ca="1" si="19"/>
        <v>0</v>
      </c>
      <c r="W264" s="76" t="str">
        <f ca="1">IF(V264="","",IF(V264=0,Données!$U$6,IF(V264&lt;S264,Données!$U$3,IF(V264&lt;=T264,Données!$U$4,Données!$U$5))))</f>
        <v>Sur commande</v>
      </c>
      <c r="X264" s="38">
        <f t="shared" ca="1" si="20"/>
        <v>0</v>
      </c>
      <c r="Y264" s="6"/>
      <c r="Z264" s="6"/>
      <c r="AA264" s="7"/>
      <c r="AB264" s="124"/>
      <c r="AC264" s="147"/>
      <c r="AD264" s="7"/>
    </row>
    <row r="265" spans="1:30" s="5" customFormat="1" ht="12.95" customHeight="1" x14ac:dyDescent="0.2">
      <c r="A265" s="64" t="str">
        <f>Données!B$8</f>
        <v>FA006</v>
      </c>
      <c r="B265" s="64" t="str">
        <f>Données!E$8</f>
        <v>FA62</v>
      </c>
      <c r="C265" s="65" t="s">
        <v>521</v>
      </c>
      <c r="D265" s="78" t="str">
        <f>Données!M$5</f>
        <v>F0003</v>
      </c>
      <c r="E265" s="56" t="s">
        <v>522</v>
      </c>
      <c r="F265" s="56" t="s">
        <v>522</v>
      </c>
      <c r="G265" s="57" t="s">
        <v>30</v>
      </c>
      <c r="H265" s="103"/>
      <c r="I265" s="10">
        <v>1</v>
      </c>
      <c r="J265" s="11">
        <v>10</v>
      </c>
      <c r="K265" s="38"/>
      <c r="L265" s="93">
        <v>4</v>
      </c>
      <c r="M265" s="38"/>
      <c r="N265" s="88">
        <f ca="1">SommeCouleurFond($AA265:$AD265,2)</f>
        <v>0</v>
      </c>
      <c r="O265" s="99">
        <f t="shared" ca="1" si="17"/>
        <v>0</v>
      </c>
      <c r="P265" s="88">
        <f ca="1">SommeCouleurFond($AA265:$AD265,3)</f>
        <v>0</v>
      </c>
      <c r="Q265" s="99">
        <f t="shared" ca="1" si="18"/>
        <v>0</v>
      </c>
      <c r="R265" s="39"/>
      <c r="S265" s="97"/>
      <c r="T265" s="97"/>
      <c r="U265" s="40"/>
      <c r="V265" s="93">
        <f t="shared" ca="1" si="19"/>
        <v>4</v>
      </c>
      <c r="W265" s="76" t="str">
        <f ca="1">IF(V265="","",IF(V265=0,Données!$U$6,IF(V265&lt;S265,Données!$U$3,IF(V265&lt;=T265,Données!$U$4,Données!$U$5))))</f>
        <v>Surstockage</v>
      </c>
      <c r="X265" s="38">
        <f t="shared" ca="1" si="20"/>
        <v>40</v>
      </c>
      <c r="Y265" s="6"/>
      <c r="Z265" s="6"/>
      <c r="AA265" s="7"/>
      <c r="AB265" s="124"/>
      <c r="AC265" s="147"/>
      <c r="AD265" s="7"/>
    </row>
    <row r="266" spans="1:30" s="5" customFormat="1" ht="12.95" customHeight="1" x14ac:dyDescent="0.2">
      <c r="A266" s="64" t="str">
        <f>Données!B$8</f>
        <v>FA006</v>
      </c>
      <c r="B266" s="64" t="str">
        <f>Données!E$8</f>
        <v>FA62</v>
      </c>
      <c r="C266" s="65" t="s">
        <v>517</v>
      </c>
      <c r="D266" s="78" t="str">
        <f>Données!M$5</f>
        <v>F0003</v>
      </c>
      <c r="E266" s="56" t="s">
        <v>518</v>
      </c>
      <c r="F266" s="56" t="s">
        <v>518</v>
      </c>
      <c r="G266" s="57" t="s">
        <v>30</v>
      </c>
      <c r="H266" s="103"/>
      <c r="I266" s="10">
        <v>1</v>
      </c>
      <c r="J266" s="11">
        <v>10</v>
      </c>
      <c r="K266" s="38"/>
      <c r="L266" s="93">
        <v>13</v>
      </c>
      <c r="M266" s="38"/>
      <c r="N266" s="88">
        <f ca="1">SommeCouleurFond($AA266:$AD266,2)</f>
        <v>0</v>
      </c>
      <c r="O266" s="99">
        <f t="shared" ca="1" si="17"/>
        <v>0</v>
      </c>
      <c r="P266" s="88">
        <f ca="1">SommeCouleurFond($AA266:$AD266,3)</f>
        <v>0</v>
      </c>
      <c r="Q266" s="99">
        <f t="shared" ca="1" si="18"/>
        <v>0</v>
      </c>
      <c r="R266" s="39"/>
      <c r="S266" s="97"/>
      <c r="T266" s="97"/>
      <c r="U266" s="40"/>
      <c r="V266" s="93">
        <f t="shared" ca="1" si="19"/>
        <v>13</v>
      </c>
      <c r="W266" s="76" t="str">
        <f ca="1">IF(V266="","",IF(V266=0,Données!$U$6,IF(V266&lt;S266,Données!$U$3,IF(V266&lt;=T266,Données!$U$4,Données!$U$5))))</f>
        <v>Surstockage</v>
      </c>
      <c r="X266" s="38">
        <f t="shared" ca="1" si="20"/>
        <v>130</v>
      </c>
      <c r="Y266" s="6"/>
      <c r="Z266" s="6"/>
      <c r="AA266" s="7"/>
      <c r="AB266" s="124"/>
      <c r="AC266" s="147"/>
      <c r="AD266" s="7"/>
    </row>
    <row r="267" spans="1:30" s="5" customFormat="1" ht="12.95" customHeight="1" x14ac:dyDescent="0.2">
      <c r="A267" s="64" t="str">
        <f>Données!B$8</f>
        <v>FA006</v>
      </c>
      <c r="B267" s="64" t="str">
        <f>Données!E$8</f>
        <v>FA62</v>
      </c>
      <c r="C267" s="65" t="s">
        <v>519</v>
      </c>
      <c r="D267" s="78" t="str">
        <f>Données!M$5</f>
        <v>F0003</v>
      </c>
      <c r="E267" s="56" t="s">
        <v>520</v>
      </c>
      <c r="F267" s="56" t="s">
        <v>520</v>
      </c>
      <c r="G267" s="57" t="s">
        <v>30</v>
      </c>
      <c r="H267" s="103"/>
      <c r="I267" s="10">
        <v>1</v>
      </c>
      <c r="J267" s="11">
        <v>10</v>
      </c>
      <c r="K267" s="38"/>
      <c r="L267" s="93">
        <v>30</v>
      </c>
      <c r="M267" s="38"/>
      <c r="N267" s="88">
        <f ca="1">SommeCouleurFond($AA267:$AD267,2)</f>
        <v>0</v>
      </c>
      <c r="O267" s="99">
        <f t="shared" ca="1" si="17"/>
        <v>0</v>
      </c>
      <c r="P267" s="88">
        <f ca="1">SommeCouleurFond($AA267:$AD267,3)</f>
        <v>0</v>
      </c>
      <c r="Q267" s="99">
        <f t="shared" ca="1" si="18"/>
        <v>0</v>
      </c>
      <c r="R267" s="39"/>
      <c r="S267" s="97"/>
      <c r="T267" s="97"/>
      <c r="U267" s="40"/>
      <c r="V267" s="93">
        <f t="shared" ca="1" si="19"/>
        <v>30</v>
      </c>
      <c r="W267" s="76" t="str">
        <f ca="1">IF(V267="","",IF(V267=0,Données!$U$6,IF(V267&lt;S267,Données!$U$3,IF(V267&lt;=T267,Données!$U$4,Données!$U$5))))</f>
        <v>Surstockage</v>
      </c>
      <c r="X267" s="38">
        <f t="shared" ca="1" si="20"/>
        <v>300</v>
      </c>
      <c r="Y267" s="6"/>
      <c r="Z267" s="6"/>
      <c r="AA267" s="7"/>
      <c r="AB267" s="124"/>
      <c r="AC267" s="147"/>
      <c r="AD267" s="7"/>
    </row>
    <row r="268" spans="1:30" s="5" customFormat="1" ht="12.95" customHeight="1" x14ac:dyDescent="0.2">
      <c r="A268" s="64" t="str">
        <f>Données!B$8</f>
        <v>FA006</v>
      </c>
      <c r="B268" s="64" t="str">
        <f>Données!F$8</f>
        <v>FA63</v>
      </c>
      <c r="C268" s="65" t="s">
        <v>1286</v>
      </c>
      <c r="D268" s="78" t="str">
        <f>Données!M$5</f>
        <v>F0003</v>
      </c>
      <c r="E268" s="56" t="s">
        <v>559</v>
      </c>
      <c r="F268" s="56" t="s">
        <v>559</v>
      </c>
      <c r="G268" s="57" t="s">
        <v>30</v>
      </c>
      <c r="H268" s="103"/>
      <c r="I268" s="10">
        <v>1</v>
      </c>
      <c r="J268" s="11">
        <v>10</v>
      </c>
      <c r="K268" s="38"/>
      <c r="L268" s="93"/>
      <c r="M268" s="38"/>
      <c r="N268" s="88">
        <f ca="1">SommeCouleurFond($AA268:$AD268,2)</f>
        <v>0</v>
      </c>
      <c r="O268" s="99">
        <f t="shared" ca="1" si="17"/>
        <v>0</v>
      </c>
      <c r="P268" s="88">
        <f ca="1">SommeCouleurFond($AA268:$AD268,3)</f>
        <v>0</v>
      </c>
      <c r="Q268" s="99">
        <f t="shared" ca="1" si="18"/>
        <v>0</v>
      </c>
      <c r="R268" s="39"/>
      <c r="S268" s="97"/>
      <c r="T268" s="97"/>
      <c r="U268" s="40"/>
      <c r="V268" s="93">
        <f t="shared" ca="1" si="19"/>
        <v>0</v>
      </c>
      <c r="W268" s="76" t="str">
        <f ca="1">IF(V268="","",IF(V268=0,Données!$U$6,IF(V268&lt;S268,Données!$U$3,IF(V268&lt;=T268,Données!$U$4,Données!$U$5))))</f>
        <v>Sur commande</v>
      </c>
      <c r="X268" s="38">
        <f t="shared" ca="1" si="20"/>
        <v>0</v>
      </c>
      <c r="Y268" s="6"/>
      <c r="Z268" s="6"/>
      <c r="AA268" s="7"/>
      <c r="AB268" s="124"/>
      <c r="AC268" s="147"/>
      <c r="AD268" s="7"/>
    </row>
    <row r="269" spans="1:30" s="5" customFormat="1" ht="12.95" customHeight="1" x14ac:dyDescent="0.2">
      <c r="A269" s="64" t="str">
        <f>Données!B$8</f>
        <v>FA006</v>
      </c>
      <c r="B269" s="64" t="str">
        <f>Données!F$8</f>
        <v>FA63</v>
      </c>
      <c r="C269" s="65" t="s">
        <v>547</v>
      </c>
      <c r="D269" s="78" t="str">
        <f>Données!M$5</f>
        <v>F0003</v>
      </c>
      <c r="E269" s="56" t="s">
        <v>548</v>
      </c>
      <c r="F269" s="56" t="s">
        <v>548</v>
      </c>
      <c r="G269" s="57" t="s">
        <v>30</v>
      </c>
      <c r="H269" s="103"/>
      <c r="I269" s="10">
        <v>1</v>
      </c>
      <c r="J269" s="11">
        <v>10</v>
      </c>
      <c r="K269" s="38"/>
      <c r="L269" s="93">
        <v>4</v>
      </c>
      <c r="M269" s="38"/>
      <c r="N269" s="88">
        <f ca="1">SommeCouleurFond($AA269:$AD269,2)</f>
        <v>0</v>
      </c>
      <c r="O269" s="99">
        <f t="shared" ca="1" si="17"/>
        <v>0</v>
      </c>
      <c r="P269" s="88">
        <f ca="1">SommeCouleurFond($AA269:$AD269,3)</f>
        <v>0</v>
      </c>
      <c r="Q269" s="99">
        <f t="shared" ca="1" si="18"/>
        <v>0</v>
      </c>
      <c r="R269" s="39"/>
      <c r="S269" s="97"/>
      <c r="T269" s="97"/>
      <c r="U269" s="40"/>
      <c r="V269" s="93">
        <f t="shared" ca="1" si="19"/>
        <v>4</v>
      </c>
      <c r="W269" s="76" t="str">
        <f ca="1">IF(V269="","",IF(V269=0,Données!$U$6,IF(V269&lt;S269,Données!$U$3,IF(V269&lt;=T269,Données!$U$4,Données!$U$5))))</f>
        <v>Surstockage</v>
      </c>
      <c r="X269" s="38">
        <f t="shared" ca="1" si="20"/>
        <v>40</v>
      </c>
      <c r="Y269" s="6"/>
      <c r="Z269" s="6"/>
      <c r="AA269" s="7"/>
      <c r="AB269" s="124"/>
      <c r="AC269" s="147"/>
      <c r="AD269" s="7"/>
    </row>
    <row r="270" spans="1:30" s="5" customFormat="1" ht="12.95" customHeight="1" x14ac:dyDescent="0.2">
      <c r="A270" s="64" t="str">
        <f>Données!B$8</f>
        <v>FA006</v>
      </c>
      <c r="B270" s="64" t="str">
        <f>Données!F$8</f>
        <v>FA63</v>
      </c>
      <c r="C270" s="65" t="s">
        <v>576</v>
      </c>
      <c r="D270" s="78" t="str">
        <f>Données!M$5</f>
        <v>F0003</v>
      </c>
      <c r="E270" s="56" t="s">
        <v>577</v>
      </c>
      <c r="F270" s="56" t="s">
        <v>577</v>
      </c>
      <c r="G270" s="57" t="s">
        <v>30</v>
      </c>
      <c r="H270" s="103"/>
      <c r="I270" s="10">
        <v>1</v>
      </c>
      <c r="J270" s="11">
        <v>10</v>
      </c>
      <c r="K270" s="38"/>
      <c r="L270" s="93">
        <v>1</v>
      </c>
      <c r="M270" s="38"/>
      <c r="N270" s="88">
        <f ca="1">SommeCouleurFond($AA270:$AD270,2)</f>
        <v>0</v>
      </c>
      <c r="O270" s="99">
        <f t="shared" ca="1" si="17"/>
        <v>0</v>
      </c>
      <c r="P270" s="88">
        <f ca="1">SommeCouleurFond($AA270:$AD270,3)</f>
        <v>0</v>
      </c>
      <c r="Q270" s="99">
        <f t="shared" ca="1" si="18"/>
        <v>0</v>
      </c>
      <c r="R270" s="39"/>
      <c r="S270" s="97"/>
      <c r="T270" s="97"/>
      <c r="U270" s="40"/>
      <c r="V270" s="93">
        <f t="shared" ca="1" si="19"/>
        <v>1</v>
      </c>
      <c r="W270" s="76" t="str">
        <f ca="1">IF(V270="","",IF(V270=0,Données!$U$6,IF(V270&lt;S270,Données!$U$3,IF(V270&lt;=T270,Données!$U$4,Données!$U$5))))</f>
        <v>Surstockage</v>
      </c>
      <c r="X270" s="38">
        <f t="shared" ca="1" si="20"/>
        <v>10</v>
      </c>
      <c r="Y270" s="6"/>
      <c r="Z270" s="6"/>
      <c r="AA270" s="7"/>
      <c r="AB270" s="124"/>
      <c r="AC270" s="147"/>
      <c r="AD270" s="7"/>
    </row>
    <row r="271" spans="1:30" s="5" customFormat="1" ht="12.95" customHeight="1" x14ac:dyDescent="0.2">
      <c r="A271" s="64" t="str">
        <f>Données!B$8</f>
        <v>FA006</v>
      </c>
      <c r="B271" s="64" t="str">
        <f>Données!F$8</f>
        <v>FA63</v>
      </c>
      <c r="C271" s="65" t="s">
        <v>580</v>
      </c>
      <c r="D271" s="78" t="str">
        <f>Données!M$5</f>
        <v>F0003</v>
      </c>
      <c r="E271" s="56" t="s">
        <v>581</v>
      </c>
      <c r="F271" s="56" t="s">
        <v>581</v>
      </c>
      <c r="G271" s="57" t="s">
        <v>30</v>
      </c>
      <c r="H271" s="103"/>
      <c r="I271" s="10">
        <v>1</v>
      </c>
      <c r="J271" s="11">
        <v>10</v>
      </c>
      <c r="K271" s="38"/>
      <c r="L271" s="93"/>
      <c r="M271" s="38"/>
      <c r="N271" s="88">
        <f ca="1">SommeCouleurFond($AA271:$AD271,2)</f>
        <v>0</v>
      </c>
      <c r="O271" s="99">
        <f t="shared" ref="O271:O334" ca="1" si="21">IF(J271="","",J271*N271)</f>
        <v>0</v>
      </c>
      <c r="P271" s="88">
        <f ca="1">SommeCouleurFond($AA271:$AD271,3)</f>
        <v>0</v>
      </c>
      <c r="Q271" s="99">
        <f t="shared" ref="Q271:Q334" ca="1" si="22">IF(J271="","",J271*P271)</f>
        <v>0</v>
      </c>
      <c r="R271" s="39"/>
      <c r="S271" s="97"/>
      <c r="T271" s="97"/>
      <c r="U271" s="40"/>
      <c r="V271" s="93">
        <f t="shared" ca="1" si="19"/>
        <v>0</v>
      </c>
      <c r="W271" s="76" t="str">
        <f ca="1">IF(V271="","",IF(V271=0,Données!$U$6,IF(V271&lt;S271,Données!$U$3,IF(V271&lt;=T271,Données!$U$4,Données!$U$5))))</f>
        <v>Sur commande</v>
      </c>
      <c r="X271" s="38">
        <f t="shared" ca="1" si="20"/>
        <v>0</v>
      </c>
      <c r="Y271" s="6"/>
      <c r="Z271" s="6"/>
      <c r="AA271" s="7"/>
      <c r="AB271" s="124"/>
      <c r="AC271" s="147"/>
      <c r="AD271" s="7"/>
    </row>
    <row r="272" spans="1:30" s="5" customFormat="1" ht="12.95" customHeight="1" x14ac:dyDescent="0.2">
      <c r="A272" s="64" t="str">
        <f>Données!B$8</f>
        <v>FA006</v>
      </c>
      <c r="B272" s="64" t="str">
        <f>Données!F$8</f>
        <v>FA63</v>
      </c>
      <c r="C272" s="65" t="s">
        <v>578</v>
      </c>
      <c r="D272" s="78" t="str">
        <f>Données!M$5</f>
        <v>F0003</v>
      </c>
      <c r="E272" s="56" t="s">
        <v>579</v>
      </c>
      <c r="F272" s="56" t="s">
        <v>579</v>
      </c>
      <c r="G272" s="57" t="s">
        <v>30</v>
      </c>
      <c r="H272" s="103"/>
      <c r="I272" s="10">
        <v>1</v>
      </c>
      <c r="J272" s="11">
        <v>10</v>
      </c>
      <c r="K272" s="38"/>
      <c r="L272" s="93"/>
      <c r="M272" s="38"/>
      <c r="N272" s="88">
        <f ca="1">SommeCouleurFond($AA272:$AD272,2)</f>
        <v>0</v>
      </c>
      <c r="O272" s="99">
        <f t="shared" ca="1" si="21"/>
        <v>0</v>
      </c>
      <c r="P272" s="88">
        <f ca="1">SommeCouleurFond($AA272:$AD272,3)</f>
        <v>0</v>
      </c>
      <c r="Q272" s="99">
        <f t="shared" ca="1" si="22"/>
        <v>0</v>
      </c>
      <c r="R272" s="39"/>
      <c r="S272" s="97"/>
      <c r="T272" s="97"/>
      <c r="U272" s="40"/>
      <c r="V272" s="93">
        <f t="shared" ca="1" si="19"/>
        <v>0</v>
      </c>
      <c r="W272" s="76" t="str">
        <f ca="1">IF(V272="","",IF(V272=0,Données!$U$6,IF(V272&lt;S272,Données!$U$3,IF(V272&lt;=T272,Données!$U$4,Données!$U$5))))</f>
        <v>Sur commande</v>
      </c>
      <c r="X272" s="38">
        <f t="shared" ca="1" si="20"/>
        <v>0</v>
      </c>
      <c r="Y272" s="6"/>
      <c r="Z272" s="6"/>
      <c r="AA272" s="7"/>
      <c r="AB272" s="124"/>
      <c r="AC272" s="147"/>
      <c r="AD272" s="7"/>
    </row>
    <row r="273" spans="1:30" s="5" customFormat="1" ht="12.95" customHeight="1" x14ac:dyDescent="0.2">
      <c r="A273" s="64" t="str">
        <f>Données!B$8</f>
        <v>FA006</v>
      </c>
      <c r="B273" s="64" t="str">
        <f>Données!F$8</f>
        <v>FA63</v>
      </c>
      <c r="C273" s="65" t="s">
        <v>574</v>
      </c>
      <c r="D273" s="78" t="str">
        <f>Données!M$5</f>
        <v>F0003</v>
      </c>
      <c r="E273" s="56" t="s">
        <v>575</v>
      </c>
      <c r="F273" s="56" t="s">
        <v>575</v>
      </c>
      <c r="G273" s="57" t="s">
        <v>30</v>
      </c>
      <c r="H273" s="103"/>
      <c r="I273" s="10">
        <v>1</v>
      </c>
      <c r="J273" s="11">
        <v>10</v>
      </c>
      <c r="K273" s="38"/>
      <c r="L273" s="93"/>
      <c r="M273" s="38"/>
      <c r="N273" s="88">
        <f ca="1">SommeCouleurFond($AA273:$AD273,2)</f>
        <v>0</v>
      </c>
      <c r="O273" s="99">
        <f t="shared" ca="1" si="21"/>
        <v>0</v>
      </c>
      <c r="P273" s="88">
        <f ca="1">SommeCouleurFond($AA273:$AD273,3)</f>
        <v>0</v>
      </c>
      <c r="Q273" s="99">
        <f t="shared" ca="1" si="22"/>
        <v>0</v>
      </c>
      <c r="R273" s="39"/>
      <c r="S273" s="97"/>
      <c r="T273" s="97"/>
      <c r="U273" s="40"/>
      <c r="V273" s="93">
        <f t="shared" ca="1" si="19"/>
        <v>0</v>
      </c>
      <c r="W273" s="76" t="str">
        <f ca="1">IF(V273="","",IF(V273=0,Données!$U$6,IF(V273&lt;S273,Données!$U$3,IF(V273&lt;=T273,Données!$U$4,Données!$U$5))))</f>
        <v>Sur commande</v>
      </c>
      <c r="X273" s="38">
        <f t="shared" ca="1" si="20"/>
        <v>0</v>
      </c>
      <c r="Y273" s="6"/>
      <c r="Z273" s="6"/>
      <c r="AA273" s="7"/>
      <c r="AB273" s="124"/>
      <c r="AC273" s="147"/>
      <c r="AD273" s="7"/>
    </row>
    <row r="274" spans="1:30" s="5" customFormat="1" ht="12.95" customHeight="1" x14ac:dyDescent="0.2">
      <c r="A274" s="64" t="str">
        <f>Données!B$8</f>
        <v>FA006</v>
      </c>
      <c r="B274" s="64" t="str">
        <f>Données!F$8</f>
        <v>FA63</v>
      </c>
      <c r="C274" s="65" t="s">
        <v>566</v>
      </c>
      <c r="D274" s="78" t="str">
        <f>Données!M$5</f>
        <v>F0003</v>
      </c>
      <c r="E274" s="56" t="s">
        <v>567</v>
      </c>
      <c r="F274" s="56" t="s">
        <v>567</v>
      </c>
      <c r="G274" s="57" t="s">
        <v>30</v>
      </c>
      <c r="H274" s="103"/>
      <c r="I274" s="10">
        <v>1</v>
      </c>
      <c r="J274" s="11">
        <v>10</v>
      </c>
      <c r="K274" s="38"/>
      <c r="L274" s="93">
        <v>12</v>
      </c>
      <c r="M274" s="38"/>
      <c r="N274" s="88">
        <f ca="1">SommeCouleurFond($AA274:$AD274,2)</f>
        <v>0</v>
      </c>
      <c r="O274" s="99">
        <f t="shared" ca="1" si="21"/>
        <v>0</v>
      </c>
      <c r="P274" s="88">
        <f ca="1">SommeCouleurFond($AA274:$AD274,3)</f>
        <v>0</v>
      </c>
      <c r="Q274" s="99">
        <f t="shared" ca="1" si="22"/>
        <v>0</v>
      </c>
      <c r="R274" s="39"/>
      <c r="S274" s="97"/>
      <c r="T274" s="97"/>
      <c r="U274" s="40"/>
      <c r="V274" s="93">
        <f t="shared" ca="1" si="19"/>
        <v>12</v>
      </c>
      <c r="W274" s="76" t="str">
        <f ca="1">IF(V274="","",IF(V274=0,Données!$U$6,IF(V274&lt;S274,Données!$U$3,IF(V274&lt;=T274,Données!$U$4,Données!$U$5))))</f>
        <v>Surstockage</v>
      </c>
      <c r="X274" s="38">
        <f t="shared" ca="1" si="20"/>
        <v>120</v>
      </c>
      <c r="Y274" s="6"/>
      <c r="Z274" s="6"/>
      <c r="AA274" s="7"/>
      <c r="AB274" s="124"/>
      <c r="AC274" s="147"/>
      <c r="AD274" s="7"/>
    </row>
    <row r="275" spans="1:30" s="5" customFormat="1" ht="12.95" customHeight="1" x14ac:dyDescent="0.2">
      <c r="A275" s="64" t="str">
        <f>Données!B$8</f>
        <v>FA006</v>
      </c>
      <c r="B275" s="64" t="str">
        <f>Données!F$8</f>
        <v>FA63</v>
      </c>
      <c r="C275" s="65" t="s">
        <v>562</v>
      </c>
      <c r="D275" s="78" t="str">
        <f>Données!M$5</f>
        <v>F0003</v>
      </c>
      <c r="E275" s="56" t="s">
        <v>563</v>
      </c>
      <c r="F275" s="56" t="s">
        <v>563</v>
      </c>
      <c r="G275" s="57" t="s">
        <v>30</v>
      </c>
      <c r="H275" s="103"/>
      <c r="I275" s="10">
        <v>1</v>
      </c>
      <c r="J275" s="11">
        <v>10</v>
      </c>
      <c r="K275" s="38"/>
      <c r="L275" s="93"/>
      <c r="M275" s="38"/>
      <c r="N275" s="88">
        <f ca="1">SommeCouleurFond($AA275:$AD275,2)</f>
        <v>0</v>
      </c>
      <c r="O275" s="99">
        <f t="shared" ca="1" si="21"/>
        <v>0</v>
      </c>
      <c r="P275" s="88">
        <f ca="1">SommeCouleurFond($AA275:$AD275,3)</f>
        <v>0</v>
      </c>
      <c r="Q275" s="99">
        <f t="shared" ca="1" si="22"/>
        <v>0</v>
      </c>
      <c r="R275" s="39"/>
      <c r="S275" s="97"/>
      <c r="T275" s="97"/>
      <c r="U275" s="40"/>
      <c r="V275" s="93">
        <f t="shared" ca="1" si="19"/>
        <v>0</v>
      </c>
      <c r="W275" s="76" t="str">
        <f ca="1">IF(V275="","",IF(V275=0,Données!$U$6,IF(V275&lt;S275,Données!$U$3,IF(V275&lt;=T275,Données!$U$4,Données!$U$5))))</f>
        <v>Sur commande</v>
      </c>
      <c r="X275" s="38">
        <f t="shared" ca="1" si="20"/>
        <v>0</v>
      </c>
      <c r="Y275" s="6"/>
      <c r="Z275" s="6"/>
      <c r="AA275" s="7"/>
      <c r="AB275" s="124"/>
      <c r="AC275" s="147"/>
      <c r="AD275" s="7"/>
    </row>
    <row r="276" spans="1:30" s="5" customFormat="1" ht="12.95" customHeight="1" x14ac:dyDescent="0.2">
      <c r="A276" s="64" t="str">
        <f>Données!B$8</f>
        <v>FA006</v>
      </c>
      <c r="B276" s="64" t="str">
        <f>Données!F$8</f>
        <v>FA63</v>
      </c>
      <c r="C276" s="65" t="s">
        <v>555</v>
      </c>
      <c r="D276" s="78" t="str">
        <f>Données!M$5</f>
        <v>F0003</v>
      </c>
      <c r="E276" s="56" t="s">
        <v>556</v>
      </c>
      <c r="F276" s="56" t="s">
        <v>556</v>
      </c>
      <c r="G276" s="57" t="s">
        <v>30</v>
      </c>
      <c r="H276" s="103"/>
      <c r="I276" s="10">
        <v>1</v>
      </c>
      <c r="J276" s="11">
        <v>10</v>
      </c>
      <c r="K276" s="38"/>
      <c r="L276" s="93">
        <v>2</v>
      </c>
      <c r="M276" s="38"/>
      <c r="N276" s="88">
        <f ca="1">SommeCouleurFond($AA276:$AD276,2)</f>
        <v>0</v>
      </c>
      <c r="O276" s="99">
        <f t="shared" ca="1" si="21"/>
        <v>0</v>
      </c>
      <c r="P276" s="88">
        <f ca="1">SommeCouleurFond($AA276:$AD276,3)</f>
        <v>0</v>
      </c>
      <c r="Q276" s="99">
        <f t="shared" ca="1" si="22"/>
        <v>0</v>
      </c>
      <c r="R276" s="39"/>
      <c r="S276" s="97"/>
      <c r="T276" s="97"/>
      <c r="U276" s="40"/>
      <c r="V276" s="93">
        <f t="shared" ca="1" si="19"/>
        <v>2</v>
      </c>
      <c r="W276" s="76" t="str">
        <f ca="1">IF(V276="","",IF(V276=0,Données!$U$6,IF(V276&lt;S276,Données!$U$3,IF(V276&lt;=T276,Données!$U$4,Données!$U$5))))</f>
        <v>Surstockage</v>
      </c>
      <c r="X276" s="38">
        <f t="shared" ca="1" si="20"/>
        <v>20</v>
      </c>
      <c r="Y276" s="6"/>
      <c r="Z276" s="6"/>
      <c r="AA276" s="7"/>
      <c r="AB276" s="124"/>
      <c r="AC276" s="147"/>
      <c r="AD276" s="7"/>
    </row>
    <row r="277" spans="1:30" s="5" customFormat="1" ht="12.95" customHeight="1" x14ac:dyDescent="0.2">
      <c r="A277" s="64" t="str">
        <f>Données!B$8</f>
        <v>FA006</v>
      </c>
      <c r="B277" s="64" t="str">
        <f>Données!F$8</f>
        <v>FA63</v>
      </c>
      <c r="C277" s="65" t="s">
        <v>553</v>
      </c>
      <c r="D277" s="78" t="str">
        <f>Données!M$5</f>
        <v>F0003</v>
      </c>
      <c r="E277" s="56" t="s">
        <v>554</v>
      </c>
      <c r="F277" s="56" t="s">
        <v>554</v>
      </c>
      <c r="G277" s="57" t="s">
        <v>30</v>
      </c>
      <c r="H277" s="103"/>
      <c r="I277" s="10">
        <v>1</v>
      </c>
      <c r="J277" s="11">
        <v>10</v>
      </c>
      <c r="K277" s="38"/>
      <c r="L277" s="93">
        <v>3</v>
      </c>
      <c r="M277" s="38"/>
      <c r="N277" s="88">
        <f ca="1">SommeCouleurFond($AA277:$AD277,2)</f>
        <v>0</v>
      </c>
      <c r="O277" s="99">
        <f t="shared" ca="1" si="21"/>
        <v>0</v>
      </c>
      <c r="P277" s="88">
        <f ca="1">SommeCouleurFond($AA277:$AD277,3)</f>
        <v>0</v>
      </c>
      <c r="Q277" s="99">
        <f t="shared" ca="1" si="22"/>
        <v>0</v>
      </c>
      <c r="R277" s="39"/>
      <c r="S277" s="97"/>
      <c r="T277" s="97"/>
      <c r="U277" s="40"/>
      <c r="V277" s="93">
        <f t="shared" ca="1" si="19"/>
        <v>3</v>
      </c>
      <c r="W277" s="76" t="str">
        <f ca="1">IF(V277="","",IF(V277=0,Données!$U$6,IF(V277&lt;S277,Données!$U$3,IF(V277&lt;=T277,Données!$U$4,Données!$U$5))))</f>
        <v>Surstockage</v>
      </c>
      <c r="X277" s="38">
        <f t="shared" ca="1" si="20"/>
        <v>30</v>
      </c>
      <c r="Y277" s="6"/>
      <c r="Z277" s="6"/>
      <c r="AA277" s="7"/>
      <c r="AB277" s="124"/>
      <c r="AC277" s="147"/>
      <c r="AD277" s="7"/>
    </row>
    <row r="278" spans="1:30" s="5" customFormat="1" ht="12.95" customHeight="1" x14ac:dyDescent="0.2">
      <c r="A278" s="64" t="str">
        <f>Données!B$8</f>
        <v>FA006</v>
      </c>
      <c r="B278" s="64" t="str">
        <f>Données!F$8</f>
        <v>FA63</v>
      </c>
      <c r="C278" s="65" t="s">
        <v>549</v>
      </c>
      <c r="D278" s="78" t="str">
        <f>Données!M$5</f>
        <v>F0003</v>
      </c>
      <c r="E278" s="56" t="s">
        <v>550</v>
      </c>
      <c r="F278" s="56" t="s">
        <v>550</v>
      </c>
      <c r="G278" s="57" t="s">
        <v>30</v>
      </c>
      <c r="H278" s="103"/>
      <c r="I278" s="10">
        <v>1</v>
      </c>
      <c r="J278" s="11">
        <v>10</v>
      </c>
      <c r="K278" s="38"/>
      <c r="L278" s="93">
        <v>2</v>
      </c>
      <c r="M278" s="38"/>
      <c r="N278" s="88">
        <f ca="1">SommeCouleurFond($AA278:$AD278,2)</f>
        <v>0</v>
      </c>
      <c r="O278" s="99">
        <f t="shared" ca="1" si="21"/>
        <v>0</v>
      </c>
      <c r="P278" s="88">
        <f ca="1">SommeCouleurFond($AA278:$AD278,3)</f>
        <v>0</v>
      </c>
      <c r="Q278" s="99">
        <f t="shared" ca="1" si="22"/>
        <v>0</v>
      </c>
      <c r="R278" s="39"/>
      <c r="S278" s="97"/>
      <c r="T278" s="97"/>
      <c r="U278" s="40"/>
      <c r="V278" s="93">
        <f t="shared" ca="1" si="19"/>
        <v>2</v>
      </c>
      <c r="W278" s="76" t="str">
        <f ca="1">IF(V278="","",IF(V278=0,Données!$U$6,IF(V278&lt;S278,Données!$U$3,IF(V278&lt;=T278,Données!$U$4,Données!$U$5))))</f>
        <v>Surstockage</v>
      </c>
      <c r="X278" s="38">
        <f t="shared" ca="1" si="20"/>
        <v>20</v>
      </c>
      <c r="Y278" s="6"/>
      <c r="Z278" s="6"/>
      <c r="AA278" s="7"/>
      <c r="AB278" s="124"/>
      <c r="AC278" s="147"/>
      <c r="AD278" s="7"/>
    </row>
    <row r="279" spans="1:30" s="5" customFormat="1" ht="12.95" customHeight="1" x14ac:dyDescent="0.2">
      <c r="A279" s="64" t="str">
        <f>Données!B$8</f>
        <v>FA006</v>
      </c>
      <c r="B279" s="64" t="str">
        <f>Données!F$8</f>
        <v>FA63</v>
      </c>
      <c r="C279" s="65" t="s">
        <v>551</v>
      </c>
      <c r="D279" s="78" t="str">
        <f>Données!M$5</f>
        <v>F0003</v>
      </c>
      <c r="E279" s="56" t="s">
        <v>552</v>
      </c>
      <c r="F279" s="56" t="s">
        <v>552</v>
      </c>
      <c r="G279" s="57" t="s">
        <v>30</v>
      </c>
      <c r="H279" s="103"/>
      <c r="I279" s="10">
        <v>1</v>
      </c>
      <c r="J279" s="11">
        <v>10</v>
      </c>
      <c r="K279" s="38"/>
      <c r="L279" s="93">
        <v>6</v>
      </c>
      <c r="M279" s="38"/>
      <c r="N279" s="88">
        <f ca="1">SommeCouleurFond($AA279:$AD279,2)</f>
        <v>0</v>
      </c>
      <c r="O279" s="99">
        <f t="shared" ca="1" si="21"/>
        <v>0</v>
      </c>
      <c r="P279" s="88">
        <f ca="1">SommeCouleurFond($AA279:$AD279,3)</f>
        <v>0</v>
      </c>
      <c r="Q279" s="99">
        <f t="shared" ca="1" si="22"/>
        <v>0</v>
      </c>
      <c r="R279" s="39"/>
      <c r="S279" s="97"/>
      <c r="T279" s="97"/>
      <c r="U279" s="40"/>
      <c r="V279" s="93">
        <f t="shared" ca="1" si="19"/>
        <v>6</v>
      </c>
      <c r="W279" s="76" t="str">
        <f ca="1">IF(V279="","",IF(V279=0,Données!$U$6,IF(V279&lt;S279,Données!$U$3,IF(V279&lt;=T279,Données!$U$4,Données!$U$5))))</f>
        <v>Surstockage</v>
      </c>
      <c r="X279" s="38">
        <f t="shared" ca="1" si="20"/>
        <v>60</v>
      </c>
      <c r="Y279" s="6"/>
      <c r="Z279" s="6"/>
      <c r="AA279" s="7"/>
      <c r="AB279" s="124"/>
      <c r="AC279" s="147"/>
      <c r="AD279" s="7"/>
    </row>
    <row r="280" spans="1:30" s="5" customFormat="1" ht="12.95" customHeight="1" x14ac:dyDescent="0.2">
      <c r="A280" s="64" t="str">
        <f>Données!B$8</f>
        <v>FA006</v>
      </c>
      <c r="B280" s="64" t="str">
        <f>Données!F$8</f>
        <v>FA63</v>
      </c>
      <c r="C280" s="65" t="s">
        <v>568</v>
      </c>
      <c r="D280" s="78" t="str">
        <f>Données!M$5</f>
        <v>F0003</v>
      </c>
      <c r="E280" s="56" t="s">
        <v>569</v>
      </c>
      <c r="F280" s="56" t="s">
        <v>569</v>
      </c>
      <c r="G280" s="57" t="s">
        <v>30</v>
      </c>
      <c r="H280" s="103"/>
      <c r="I280" s="10">
        <v>1</v>
      </c>
      <c r="J280" s="11">
        <v>10</v>
      </c>
      <c r="K280" s="38"/>
      <c r="L280" s="93"/>
      <c r="M280" s="38"/>
      <c r="N280" s="88">
        <f ca="1">SommeCouleurFond($AA280:$AD280,2)</f>
        <v>0</v>
      </c>
      <c r="O280" s="99">
        <f t="shared" ca="1" si="21"/>
        <v>0</v>
      </c>
      <c r="P280" s="88">
        <f ca="1">SommeCouleurFond($AA280:$AD280,3)</f>
        <v>0</v>
      </c>
      <c r="Q280" s="99">
        <f t="shared" ca="1" si="22"/>
        <v>0</v>
      </c>
      <c r="R280" s="39"/>
      <c r="S280" s="97"/>
      <c r="T280" s="97"/>
      <c r="U280" s="40"/>
      <c r="V280" s="93">
        <f t="shared" ca="1" si="19"/>
        <v>0</v>
      </c>
      <c r="W280" s="76" t="str">
        <f ca="1">IF(V280="","",IF(V280=0,Données!$U$6,IF(V280&lt;S280,Données!$U$3,IF(V280&lt;=T280,Données!$U$4,Données!$U$5))))</f>
        <v>Sur commande</v>
      </c>
      <c r="X280" s="38">
        <f t="shared" ca="1" si="20"/>
        <v>0</v>
      </c>
      <c r="Y280" s="6"/>
      <c r="Z280" s="6"/>
      <c r="AA280" s="7"/>
      <c r="AB280" s="124"/>
      <c r="AC280" s="147"/>
      <c r="AD280" s="7"/>
    </row>
    <row r="281" spans="1:30" s="5" customFormat="1" ht="12.95" customHeight="1" x14ac:dyDescent="0.2">
      <c r="A281" s="64" t="str">
        <f>Données!B$8</f>
        <v>FA006</v>
      </c>
      <c r="B281" s="64" t="str">
        <f>Données!F$8</f>
        <v>FA63</v>
      </c>
      <c r="C281" s="65" t="s">
        <v>572</v>
      </c>
      <c r="D281" s="78" t="str">
        <f>Données!M$5</f>
        <v>F0003</v>
      </c>
      <c r="E281" s="56" t="s">
        <v>573</v>
      </c>
      <c r="F281" s="56" t="s">
        <v>573</v>
      </c>
      <c r="G281" s="57" t="s">
        <v>30</v>
      </c>
      <c r="H281" s="103"/>
      <c r="I281" s="10">
        <v>1</v>
      </c>
      <c r="J281" s="11">
        <v>10</v>
      </c>
      <c r="K281" s="38"/>
      <c r="L281" s="93"/>
      <c r="M281" s="38"/>
      <c r="N281" s="88">
        <f ca="1">SommeCouleurFond($AA281:$AD281,2)</f>
        <v>0</v>
      </c>
      <c r="O281" s="99">
        <f t="shared" ca="1" si="21"/>
        <v>0</v>
      </c>
      <c r="P281" s="88">
        <f ca="1">SommeCouleurFond($AA281:$AD281,3)</f>
        <v>0</v>
      </c>
      <c r="Q281" s="99">
        <f t="shared" ca="1" si="22"/>
        <v>0</v>
      </c>
      <c r="R281" s="39"/>
      <c r="S281" s="97"/>
      <c r="T281" s="97"/>
      <c r="U281" s="40"/>
      <c r="V281" s="93">
        <f t="shared" ca="1" si="19"/>
        <v>0</v>
      </c>
      <c r="W281" s="76" t="str">
        <f ca="1">IF(V281="","",IF(V281=0,Données!$U$6,IF(V281&lt;S281,Données!$U$3,IF(V281&lt;=T281,Données!$U$4,Données!$U$5))))</f>
        <v>Sur commande</v>
      </c>
      <c r="X281" s="38">
        <f t="shared" ca="1" si="20"/>
        <v>0</v>
      </c>
      <c r="Y281" s="6"/>
      <c r="Z281" s="6"/>
      <c r="AA281" s="7"/>
      <c r="AB281" s="124"/>
      <c r="AC281" s="147"/>
      <c r="AD281" s="7"/>
    </row>
    <row r="282" spans="1:30" s="5" customFormat="1" ht="12.95" customHeight="1" x14ac:dyDescent="0.2">
      <c r="A282" s="64" t="str">
        <f>Données!B$8</f>
        <v>FA006</v>
      </c>
      <c r="B282" s="64" t="str">
        <f>Données!F$8</f>
        <v>FA63</v>
      </c>
      <c r="C282" s="65" t="s">
        <v>588</v>
      </c>
      <c r="D282" s="78" t="str">
        <f>Données!M$5</f>
        <v>F0003</v>
      </c>
      <c r="E282" s="56" t="s">
        <v>589</v>
      </c>
      <c r="F282" s="56" t="s">
        <v>589</v>
      </c>
      <c r="G282" s="57" t="s">
        <v>30</v>
      </c>
      <c r="H282" s="103"/>
      <c r="I282" s="10">
        <v>1</v>
      </c>
      <c r="J282" s="11">
        <v>10</v>
      </c>
      <c r="K282" s="38"/>
      <c r="L282" s="93">
        <v>7</v>
      </c>
      <c r="M282" s="38"/>
      <c r="N282" s="88">
        <f ca="1">SommeCouleurFond($AA282:$AD282,2)</f>
        <v>0</v>
      </c>
      <c r="O282" s="99">
        <f t="shared" ca="1" si="21"/>
        <v>0</v>
      </c>
      <c r="P282" s="88">
        <f ca="1">SommeCouleurFond($AA282:$AD282,3)</f>
        <v>0</v>
      </c>
      <c r="Q282" s="99">
        <f t="shared" ca="1" si="22"/>
        <v>0</v>
      </c>
      <c r="R282" s="39"/>
      <c r="S282" s="97"/>
      <c r="T282" s="97"/>
      <c r="U282" s="40"/>
      <c r="V282" s="93">
        <f t="shared" ca="1" si="19"/>
        <v>7</v>
      </c>
      <c r="W282" s="76" t="str">
        <f ca="1">IF(V282="","",IF(V282=0,Données!$U$6,IF(V282&lt;S282,Données!$U$3,IF(V282&lt;=T282,Données!$U$4,Données!$U$5))))</f>
        <v>Surstockage</v>
      </c>
      <c r="X282" s="38">
        <f t="shared" ca="1" si="20"/>
        <v>70</v>
      </c>
      <c r="Y282" s="6"/>
      <c r="Z282" s="6"/>
      <c r="AA282" s="7"/>
      <c r="AB282" s="124"/>
      <c r="AC282" s="147"/>
      <c r="AD282" s="7"/>
    </row>
    <row r="283" spans="1:30" s="5" customFormat="1" ht="12.95" customHeight="1" x14ac:dyDescent="0.2">
      <c r="A283" s="64" t="str">
        <f>Données!B$8</f>
        <v>FA006</v>
      </c>
      <c r="B283" s="64" t="str">
        <f>Données!F$8</f>
        <v>FA63</v>
      </c>
      <c r="C283" s="65" t="s">
        <v>560</v>
      </c>
      <c r="D283" s="78" t="str">
        <f>Données!M$5</f>
        <v>F0003</v>
      </c>
      <c r="E283" s="56" t="s">
        <v>561</v>
      </c>
      <c r="F283" s="56" t="s">
        <v>561</v>
      </c>
      <c r="G283" s="57" t="s">
        <v>30</v>
      </c>
      <c r="H283" s="103"/>
      <c r="I283" s="10">
        <v>1</v>
      </c>
      <c r="J283" s="11">
        <v>10</v>
      </c>
      <c r="K283" s="38"/>
      <c r="L283" s="93">
        <v>6</v>
      </c>
      <c r="M283" s="38"/>
      <c r="N283" s="88">
        <f ca="1">SommeCouleurFond($AA283:$AD283,2)</f>
        <v>0</v>
      </c>
      <c r="O283" s="99">
        <f t="shared" ca="1" si="21"/>
        <v>0</v>
      </c>
      <c r="P283" s="88">
        <f ca="1">SommeCouleurFond($AA283:$AD283,3)</f>
        <v>0</v>
      </c>
      <c r="Q283" s="99">
        <f t="shared" ca="1" si="22"/>
        <v>0</v>
      </c>
      <c r="R283" s="39"/>
      <c r="S283" s="97"/>
      <c r="T283" s="97"/>
      <c r="U283" s="40"/>
      <c r="V283" s="93">
        <f t="shared" ca="1" si="19"/>
        <v>6</v>
      </c>
      <c r="W283" s="76" t="str">
        <f ca="1">IF(V283="","",IF(V283=0,Données!$U$6,IF(V283&lt;S283,Données!$U$3,IF(V283&lt;=T283,Données!$U$4,Données!$U$5))))</f>
        <v>Surstockage</v>
      </c>
      <c r="X283" s="38">
        <f t="shared" ca="1" si="20"/>
        <v>60</v>
      </c>
      <c r="Y283" s="6"/>
      <c r="Z283" s="6"/>
      <c r="AA283" s="7"/>
      <c r="AB283" s="124"/>
      <c r="AC283" s="147"/>
      <c r="AD283" s="7"/>
    </row>
    <row r="284" spans="1:30" s="5" customFormat="1" ht="12.95" customHeight="1" x14ac:dyDescent="0.2">
      <c r="A284" s="64" t="str">
        <f>Données!B$8</f>
        <v>FA006</v>
      </c>
      <c r="B284" s="64" t="str">
        <f>Données!F$8</f>
        <v>FA63</v>
      </c>
      <c r="C284" s="65" t="s">
        <v>582</v>
      </c>
      <c r="D284" s="78" t="str">
        <f>Données!M$5</f>
        <v>F0003</v>
      </c>
      <c r="E284" s="56" t="s">
        <v>583</v>
      </c>
      <c r="F284" s="56" t="s">
        <v>583</v>
      </c>
      <c r="G284" s="57" t="s">
        <v>30</v>
      </c>
      <c r="H284" s="103"/>
      <c r="I284" s="10">
        <v>1</v>
      </c>
      <c r="J284" s="11">
        <v>10</v>
      </c>
      <c r="K284" s="38"/>
      <c r="L284" s="93"/>
      <c r="M284" s="38"/>
      <c r="N284" s="88">
        <f ca="1">SommeCouleurFond($AA284:$AD284,2)</f>
        <v>0</v>
      </c>
      <c r="O284" s="99">
        <f t="shared" ca="1" si="21"/>
        <v>0</v>
      </c>
      <c r="P284" s="88">
        <f ca="1">SommeCouleurFond($AA284:$AD284,3)</f>
        <v>0</v>
      </c>
      <c r="Q284" s="99">
        <f t="shared" ca="1" si="22"/>
        <v>0</v>
      </c>
      <c r="R284" s="39"/>
      <c r="S284" s="97"/>
      <c r="T284" s="97"/>
      <c r="U284" s="40"/>
      <c r="V284" s="93">
        <f t="shared" ca="1" si="19"/>
        <v>0</v>
      </c>
      <c r="W284" s="76" t="str">
        <f ca="1">IF(V284="","",IF(V284=0,Données!$U$6,IF(V284&lt;S284,Données!$U$3,IF(V284&lt;=T284,Données!$U$4,Données!$U$5))))</f>
        <v>Sur commande</v>
      </c>
      <c r="X284" s="38">
        <f t="shared" ca="1" si="20"/>
        <v>0</v>
      </c>
      <c r="Y284" s="6"/>
      <c r="Z284" s="6"/>
      <c r="AA284" s="7"/>
      <c r="AB284" s="124"/>
      <c r="AC284" s="147"/>
      <c r="AD284" s="7"/>
    </row>
    <row r="285" spans="1:30" s="5" customFormat="1" ht="12.95" customHeight="1" x14ac:dyDescent="0.2">
      <c r="A285" s="64" t="str">
        <f>Données!B$8</f>
        <v>FA006</v>
      </c>
      <c r="B285" s="64" t="str">
        <f>Données!F$8</f>
        <v>FA63</v>
      </c>
      <c r="C285" s="65" t="s">
        <v>586</v>
      </c>
      <c r="D285" s="78" t="str">
        <f>Données!M$5</f>
        <v>F0003</v>
      </c>
      <c r="E285" s="56" t="s">
        <v>587</v>
      </c>
      <c r="F285" s="56" t="s">
        <v>587</v>
      </c>
      <c r="G285" s="57" t="s">
        <v>30</v>
      </c>
      <c r="H285" s="103"/>
      <c r="I285" s="10">
        <v>1</v>
      </c>
      <c r="J285" s="11">
        <v>10</v>
      </c>
      <c r="K285" s="38"/>
      <c r="L285" s="93"/>
      <c r="M285" s="38"/>
      <c r="N285" s="88">
        <f ca="1">SommeCouleurFond($AA285:$AD285,2)</f>
        <v>0</v>
      </c>
      <c r="O285" s="99">
        <f t="shared" ca="1" si="21"/>
        <v>0</v>
      </c>
      <c r="P285" s="88">
        <f ca="1">SommeCouleurFond($AA285:$AD285,3)</f>
        <v>0</v>
      </c>
      <c r="Q285" s="99">
        <f t="shared" ca="1" si="22"/>
        <v>0</v>
      </c>
      <c r="R285" s="39"/>
      <c r="S285" s="97"/>
      <c r="T285" s="97"/>
      <c r="U285" s="40"/>
      <c r="V285" s="93">
        <f t="shared" ca="1" si="19"/>
        <v>0</v>
      </c>
      <c r="W285" s="76" t="str">
        <f ca="1">IF(V285="","",IF(V285=0,Données!$U$6,IF(V285&lt;S285,Données!$U$3,IF(V285&lt;=T285,Données!$U$4,Données!$U$5))))</f>
        <v>Sur commande</v>
      </c>
      <c r="X285" s="38">
        <f t="shared" ca="1" si="20"/>
        <v>0</v>
      </c>
      <c r="Y285" s="6"/>
      <c r="Z285" s="6"/>
      <c r="AA285" s="7"/>
      <c r="AB285" s="124"/>
      <c r="AC285" s="147"/>
      <c r="AD285" s="7"/>
    </row>
    <row r="286" spans="1:30" s="5" customFormat="1" ht="12.95" customHeight="1" x14ac:dyDescent="0.2">
      <c r="A286" s="64" t="str">
        <f>Données!B$8</f>
        <v>FA006</v>
      </c>
      <c r="B286" s="64" t="str">
        <f>Données!F$8</f>
        <v>FA63</v>
      </c>
      <c r="C286" s="65" t="s">
        <v>584</v>
      </c>
      <c r="D286" s="78" t="str">
        <f>Données!M$5</f>
        <v>F0003</v>
      </c>
      <c r="E286" s="56" t="s">
        <v>585</v>
      </c>
      <c r="F286" s="56" t="s">
        <v>585</v>
      </c>
      <c r="G286" s="57" t="s">
        <v>30</v>
      </c>
      <c r="H286" s="103"/>
      <c r="I286" s="10">
        <v>1</v>
      </c>
      <c r="J286" s="11">
        <v>10</v>
      </c>
      <c r="K286" s="38"/>
      <c r="L286" s="93">
        <v>1</v>
      </c>
      <c r="M286" s="38"/>
      <c r="N286" s="88">
        <f ca="1">SommeCouleurFond($AA286:$AD286,2)</f>
        <v>0</v>
      </c>
      <c r="O286" s="99">
        <f t="shared" ca="1" si="21"/>
        <v>0</v>
      </c>
      <c r="P286" s="88">
        <f ca="1">SommeCouleurFond($AA286:$AD286,3)</f>
        <v>0</v>
      </c>
      <c r="Q286" s="99">
        <f t="shared" ca="1" si="22"/>
        <v>0</v>
      </c>
      <c r="R286" s="39"/>
      <c r="S286" s="97"/>
      <c r="T286" s="97"/>
      <c r="U286" s="40"/>
      <c r="V286" s="93">
        <f t="shared" ca="1" si="19"/>
        <v>1</v>
      </c>
      <c r="W286" s="76" t="str">
        <f ca="1">IF(V286="","",IF(V286=0,Données!$U$6,IF(V286&lt;S286,Données!$U$3,IF(V286&lt;=T286,Données!$U$4,Données!$U$5))))</f>
        <v>Surstockage</v>
      </c>
      <c r="X286" s="38">
        <f t="shared" ca="1" si="20"/>
        <v>10</v>
      </c>
      <c r="Y286" s="6"/>
      <c r="Z286" s="6"/>
      <c r="AA286" s="7"/>
      <c r="AB286" s="124"/>
      <c r="AC286" s="147"/>
      <c r="AD286" s="7"/>
    </row>
    <row r="287" spans="1:30" s="5" customFormat="1" ht="12.95" customHeight="1" x14ac:dyDescent="0.2">
      <c r="A287" s="64" t="str">
        <f>Données!B$8</f>
        <v>FA006</v>
      </c>
      <c r="B287" s="64" t="str">
        <f>Données!F$8</f>
        <v>FA63</v>
      </c>
      <c r="C287" s="65" t="s">
        <v>570</v>
      </c>
      <c r="D287" s="78" t="str">
        <f>Données!M$5</f>
        <v>F0003</v>
      </c>
      <c r="E287" s="56" t="s">
        <v>571</v>
      </c>
      <c r="F287" s="56" t="s">
        <v>571</v>
      </c>
      <c r="G287" s="57" t="s">
        <v>30</v>
      </c>
      <c r="H287" s="103"/>
      <c r="I287" s="10">
        <v>1</v>
      </c>
      <c r="J287" s="11">
        <v>10</v>
      </c>
      <c r="K287" s="38"/>
      <c r="L287" s="93"/>
      <c r="M287" s="38"/>
      <c r="N287" s="88">
        <f ca="1">SommeCouleurFond($AA287:$AD287,2)</f>
        <v>0</v>
      </c>
      <c r="O287" s="99">
        <f t="shared" ca="1" si="21"/>
        <v>0</v>
      </c>
      <c r="P287" s="88">
        <f ca="1">SommeCouleurFond($AA287:$AD287,3)</f>
        <v>0</v>
      </c>
      <c r="Q287" s="99">
        <f t="shared" ca="1" si="22"/>
        <v>0</v>
      </c>
      <c r="R287" s="39"/>
      <c r="S287" s="97"/>
      <c r="T287" s="97"/>
      <c r="U287" s="40"/>
      <c r="V287" s="93">
        <f t="shared" ca="1" si="19"/>
        <v>0</v>
      </c>
      <c r="W287" s="76" t="str">
        <f ca="1">IF(V287="","",IF(V287=0,Données!$U$6,IF(V287&lt;S287,Données!$U$3,IF(V287&lt;=T287,Données!$U$4,Données!$U$5))))</f>
        <v>Sur commande</v>
      </c>
      <c r="X287" s="38">
        <f t="shared" ca="1" si="20"/>
        <v>0</v>
      </c>
      <c r="Y287" s="6"/>
      <c r="Z287" s="6"/>
      <c r="AA287" s="7"/>
      <c r="AB287" s="124"/>
      <c r="AC287" s="147"/>
      <c r="AD287" s="7"/>
    </row>
    <row r="288" spans="1:30" s="5" customFormat="1" ht="12.95" customHeight="1" x14ac:dyDescent="0.2">
      <c r="A288" s="64" t="str">
        <f>Données!B$8</f>
        <v>FA006</v>
      </c>
      <c r="B288" s="64" t="str">
        <f>Données!F$8</f>
        <v>FA63</v>
      </c>
      <c r="C288" s="65" t="s">
        <v>557</v>
      </c>
      <c r="D288" s="78" t="str">
        <f>Données!M$5</f>
        <v>F0003</v>
      </c>
      <c r="E288" s="56" t="s">
        <v>558</v>
      </c>
      <c r="F288" s="56" t="s">
        <v>558</v>
      </c>
      <c r="G288" s="57" t="s">
        <v>30</v>
      </c>
      <c r="H288" s="103"/>
      <c r="I288" s="10">
        <v>1</v>
      </c>
      <c r="J288" s="11">
        <v>10</v>
      </c>
      <c r="K288" s="38"/>
      <c r="L288" s="93"/>
      <c r="M288" s="38"/>
      <c r="N288" s="88">
        <f ca="1">SommeCouleurFond($AA288:$AD288,2)</f>
        <v>0</v>
      </c>
      <c r="O288" s="99">
        <f t="shared" ca="1" si="21"/>
        <v>0</v>
      </c>
      <c r="P288" s="88">
        <f ca="1">SommeCouleurFond($AA288:$AD288,3)</f>
        <v>0</v>
      </c>
      <c r="Q288" s="99">
        <f t="shared" ca="1" si="22"/>
        <v>0</v>
      </c>
      <c r="R288" s="39"/>
      <c r="S288" s="97"/>
      <c r="T288" s="97"/>
      <c r="U288" s="40"/>
      <c r="V288" s="93">
        <f t="shared" ca="1" si="19"/>
        <v>0</v>
      </c>
      <c r="W288" s="76" t="str">
        <f ca="1">IF(V288="","",IF(V288=0,Données!$U$6,IF(V288&lt;S288,Données!$U$3,IF(V288&lt;=T288,Données!$U$4,Données!$U$5))))</f>
        <v>Sur commande</v>
      </c>
      <c r="X288" s="38">
        <f t="shared" ca="1" si="20"/>
        <v>0</v>
      </c>
      <c r="Y288" s="6"/>
      <c r="Z288" s="6"/>
      <c r="AA288" s="7"/>
      <c r="AB288" s="124"/>
      <c r="AC288" s="147"/>
      <c r="AD288" s="7"/>
    </row>
    <row r="289" spans="1:1326" s="5" customFormat="1" ht="12.95" customHeight="1" x14ac:dyDescent="0.2">
      <c r="A289" s="64" t="str">
        <f>Données!B$8</f>
        <v>FA006</v>
      </c>
      <c r="B289" s="64" t="str">
        <f>Données!F$8</f>
        <v>FA63</v>
      </c>
      <c r="C289" s="65" t="s">
        <v>564</v>
      </c>
      <c r="D289" s="78" t="str">
        <f>Données!M$5</f>
        <v>F0003</v>
      </c>
      <c r="E289" s="56" t="s">
        <v>565</v>
      </c>
      <c r="F289" s="56" t="s">
        <v>565</v>
      </c>
      <c r="G289" s="57" t="s">
        <v>30</v>
      </c>
      <c r="H289" s="103"/>
      <c r="I289" s="10">
        <v>1</v>
      </c>
      <c r="J289" s="11">
        <v>10</v>
      </c>
      <c r="K289" s="38"/>
      <c r="L289" s="93"/>
      <c r="M289" s="38"/>
      <c r="N289" s="88">
        <f ca="1">SommeCouleurFond($AA289:$AD289,2)</f>
        <v>0</v>
      </c>
      <c r="O289" s="99">
        <f t="shared" ca="1" si="21"/>
        <v>0</v>
      </c>
      <c r="P289" s="88">
        <f ca="1">SommeCouleurFond($AA289:$AD289,3)</f>
        <v>0</v>
      </c>
      <c r="Q289" s="99">
        <f t="shared" ca="1" si="22"/>
        <v>0</v>
      </c>
      <c r="R289" s="39"/>
      <c r="S289" s="97"/>
      <c r="T289" s="97"/>
      <c r="U289" s="40"/>
      <c r="V289" s="93">
        <f t="shared" ca="1" si="19"/>
        <v>0</v>
      </c>
      <c r="W289" s="76" t="str">
        <f ca="1">IF(V289="","",IF(V289=0,Données!$U$6,IF(V289&lt;S289,Données!$U$3,IF(V289&lt;=T289,Données!$U$4,Données!$U$5))))</f>
        <v>Sur commande</v>
      </c>
      <c r="X289" s="38">
        <f t="shared" ca="1" si="20"/>
        <v>0</v>
      </c>
      <c r="Y289" s="6"/>
      <c r="Z289" s="6"/>
      <c r="AA289" s="7"/>
      <c r="AB289" s="124"/>
      <c r="AC289" s="147"/>
      <c r="AD289" s="7"/>
    </row>
    <row r="290" spans="1:1326" s="5" customFormat="1" ht="12.95" customHeight="1" x14ac:dyDescent="0.2">
      <c r="A290" s="64" t="str">
        <f>Données!B$9</f>
        <v>FA007</v>
      </c>
      <c r="B290" s="65" t="str">
        <f>Données!$C$9</f>
        <v>FA70</v>
      </c>
      <c r="C290" s="65" t="s">
        <v>1036</v>
      </c>
      <c r="D290" s="78" t="str">
        <f>Données!M$5</f>
        <v>F0003</v>
      </c>
      <c r="E290" s="56" t="s">
        <v>1037</v>
      </c>
      <c r="F290" s="56"/>
      <c r="G290" s="57" t="s">
        <v>30</v>
      </c>
      <c r="H290" s="103"/>
      <c r="I290" s="10">
        <v>1</v>
      </c>
      <c r="J290" s="11">
        <v>10</v>
      </c>
      <c r="K290" s="38"/>
      <c r="L290" s="93"/>
      <c r="M290" s="38"/>
      <c r="N290" s="88">
        <f ca="1">SommeCouleurFond($AA290:$AD290,2)</f>
        <v>0</v>
      </c>
      <c r="O290" s="99">
        <f t="shared" ca="1" si="21"/>
        <v>0</v>
      </c>
      <c r="P290" s="88">
        <f ca="1">SommeCouleurFond($AA290:$AD290,3)</f>
        <v>0</v>
      </c>
      <c r="Q290" s="99">
        <f t="shared" ca="1" si="22"/>
        <v>0</v>
      </c>
      <c r="R290" s="39"/>
      <c r="S290" s="97"/>
      <c r="T290" s="97"/>
      <c r="U290" s="40"/>
      <c r="V290" s="93">
        <f t="shared" ca="1" si="19"/>
        <v>0</v>
      </c>
      <c r="W290" s="76" t="str">
        <f ca="1">IF(V290="","",IF(V290=0,Données!$U$6,IF(V290&lt;S290,Données!$U$3,IF(V290&lt;=T290,Données!$U$4,Données!$U$5))))</f>
        <v>Sur commande</v>
      </c>
      <c r="X290" s="38">
        <f t="shared" ca="1" si="20"/>
        <v>0</v>
      </c>
      <c r="Y290" s="6"/>
      <c r="Z290" s="6"/>
      <c r="AA290" s="7"/>
      <c r="AB290" s="124"/>
      <c r="AC290" s="147"/>
      <c r="AD290" s="7"/>
    </row>
    <row r="291" spans="1:1326" s="5" customFormat="1" ht="12.95" customHeight="1" x14ac:dyDescent="0.2">
      <c r="A291" s="64" t="str">
        <f>Données!B$9</f>
        <v>FA007</v>
      </c>
      <c r="B291" s="65" t="str">
        <f>Données!$C$9</f>
        <v>FA70</v>
      </c>
      <c r="C291" s="65" t="s">
        <v>1029</v>
      </c>
      <c r="D291" s="78" t="str">
        <f>Données!M$5</f>
        <v>F0003</v>
      </c>
      <c r="E291" s="56" t="s">
        <v>1030</v>
      </c>
      <c r="F291" s="56" t="s">
        <v>1031</v>
      </c>
      <c r="G291" s="57" t="s">
        <v>30</v>
      </c>
      <c r="H291" s="103"/>
      <c r="I291" s="10">
        <v>1</v>
      </c>
      <c r="J291" s="11">
        <v>10</v>
      </c>
      <c r="K291" s="38"/>
      <c r="L291" s="93"/>
      <c r="M291" s="38"/>
      <c r="N291" s="88">
        <f ca="1">SommeCouleurFond($AA291:$AD291,2)</f>
        <v>0</v>
      </c>
      <c r="O291" s="99">
        <f t="shared" ca="1" si="21"/>
        <v>0</v>
      </c>
      <c r="P291" s="88">
        <f ca="1">SommeCouleurFond($AA291:$AD291,3)</f>
        <v>0</v>
      </c>
      <c r="Q291" s="99">
        <f t="shared" ca="1" si="22"/>
        <v>0</v>
      </c>
      <c r="R291" s="39"/>
      <c r="S291" s="97"/>
      <c r="T291" s="97"/>
      <c r="U291" s="40"/>
      <c r="V291" s="93">
        <f t="shared" ca="1" si="19"/>
        <v>0</v>
      </c>
      <c r="W291" s="76" t="str">
        <f ca="1">IF(V291="","",IF(V291=0,Données!$U$6,IF(V291&lt;S291,Données!$U$3,IF(V291&lt;=T291,Données!$U$4,Données!$U$5))))</f>
        <v>Sur commande</v>
      </c>
      <c r="X291" s="38">
        <f t="shared" ca="1" si="20"/>
        <v>0</v>
      </c>
      <c r="Y291" s="6"/>
      <c r="Z291" s="6"/>
      <c r="AA291" s="7"/>
      <c r="AB291" s="124"/>
      <c r="AC291" s="147"/>
      <c r="AD291" s="7"/>
    </row>
    <row r="292" spans="1:1326" s="5" customFormat="1" ht="12.95" customHeight="1" x14ac:dyDescent="0.2">
      <c r="A292" s="64" t="str">
        <f>Données!B$9</f>
        <v>FA007</v>
      </c>
      <c r="B292" s="65" t="str">
        <f>Données!$C$9</f>
        <v>FA70</v>
      </c>
      <c r="C292" s="65" t="s">
        <v>1027</v>
      </c>
      <c r="D292" s="78" t="str">
        <f>Données!M$5</f>
        <v>F0003</v>
      </c>
      <c r="E292" s="56" t="s">
        <v>1028</v>
      </c>
      <c r="F292" s="56" t="s">
        <v>1028</v>
      </c>
      <c r="G292" s="57" t="s">
        <v>30</v>
      </c>
      <c r="H292" s="103"/>
      <c r="I292" s="10">
        <v>1</v>
      </c>
      <c r="J292" s="11">
        <v>10</v>
      </c>
      <c r="K292" s="38"/>
      <c r="L292" s="93">
        <v>60</v>
      </c>
      <c r="M292" s="38"/>
      <c r="N292" s="88">
        <f ca="1">SommeCouleurFond($AA292:$AD292,2)</f>
        <v>0</v>
      </c>
      <c r="O292" s="99">
        <f t="shared" ca="1" si="21"/>
        <v>0</v>
      </c>
      <c r="P292" s="88">
        <f ca="1">SommeCouleurFond($AA292:$AD292,3)</f>
        <v>0</v>
      </c>
      <c r="Q292" s="99">
        <f t="shared" ca="1" si="22"/>
        <v>0</v>
      </c>
      <c r="R292" s="39"/>
      <c r="S292" s="97"/>
      <c r="T292" s="97"/>
      <c r="U292" s="40"/>
      <c r="V292" s="93">
        <f t="shared" ca="1" si="19"/>
        <v>60</v>
      </c>
      <c r="W292" s="76" t="str">
        <f ca="1">IF(V292="","",IF(V292=0,Données!$U$6,IF(V292&lt;S292,Données!$U$3,IF(V292&lt;=T292,Données!$U$4,Données!$U$5))))</f>
        <v>Surstockage</v>
      </c>
      <c r="X292" s="38">
        <f t="shared" ca="1" si="20"/>
        <v>600</v>
      </c>
      <c r="Y292" s="6"/>
      <c r="Z292" s="6"/>
      <c r="AA292" s="7"/>
      <c r="AB292" s="124"/>
      <c r="AC292" s="147"/>
      <c r="AD292" s="7"/>
    </row>
    <row r="293" spans="1:1326" s="5" customFormat="1" ht="12.95" customHeight="1" x14ac:dyDescent="0.2">
      <c r="A293" s="64" t="str">
        <f>Données!B$9</f>
        <v>FA007</v>
      </c>
      <c r="B293" s="65" t="str">
        <f>Données!$C$9</f>
        <v>FA70</v>
      </c>
      <c r="C293" s="65" t="s">
        <v>1032</v>
      </c>
      <c r="D293" s="78" t="str">
        <f>Données!M$5</f>
        <v>F0003</v>
      </c>
      <c r="E293" s="56" t="s">
        <v>1033</v>
      </c>
      <c r="F293" s="56" t="s">
        <v>1033</v>
      </c>
      <c r="G293" s="57" t="s">
        <v>30</v>
      </c>
      <c r="H293" s="103"/>
      <c r="I293" s="10">
        <v>1</v>
      </c>
      <c r="J293" s="11">
        <v>10</v>
      </c>
      <c r="K293" s="38"/>
      <c r="L293" s="93">
        <v>1</v>
      </c>
      <c r="M293" s="38"/>
      <c r="N293" s="88">
        <f ca="1">SommeCouleurFond($AA293:$AD293,2)</f>
        <v>0</v>
      </c>
      <c r="O293" s="99">
        <f t="shared" ca="1" si="21"/>
        <v>0</v>
      </c>
      <c r="P293" s="88">
        <f ca="1">SommeCouleurFond($AA293:$AD293,3)</f>
        <v>0</v>
      </c>
      <c r="Q293" s="99">
        <f t="shared" ca="1" si="22"/>
        <v>0</v>
      </c>
      <c r="R293" s="39"/>
      <c r="S293" s="97"/>
      <c r="T293" s="97"/>
      <c r="U293" s="40"/>
      <c r="V293" s="93">
        <f t="shared" ca="1" si="19"/>
        <v>1</v>
      </c>
      <c r="W293" s="76" t="str">
        <f ca="1">IF(V293="","",IF(V293=0,Données!$U$6,IF(V293&lt;S293,Données!$U$3,IF(V293&lt;=T293,Données!$U$4,Données!$U$5))))</f>
        <v>Surstockage</v>
      </c>
      <c r="X293" s="38">
        <f t="shared" ca="1" si="20"/>
        <v>10</v>
      </c>
      <c r="Y293" s="6"/>
      <c r="Z293" s="6"/>
      <c r="AA293" s="7"/>
      <c r="AB293" s="124"/>
      <c r="AC293" s="147"/>
      <c r="AD293" s="7"/>
    </row>
    <row r="294" spans="1:1326" s="5" customFormat="1" ht="12.95" customHeight="1" x14ac:dyDescent="0.2">
      <c r="A294" s="64" t="str">
        <f>Données!B$9</f>
        <v>FA007</v>
      </c>
      <c r="B294" s="65" t="str">
        <f>Données!$C$9</f>
        <v>FA70</v>
      </c>
      <c r="C294" s="65" t="s">
        <v>1034</v>
      </c>
      <c r="D294" s="78" t="str">
        <f>Données!M$5</f>
        <v>F0003</v>
      </c>
      <c r="E294" s="56" t="s">
        <v>1035</v>
      </c>
      <c r="F294" s="56" t="s">
        <v>1035</v>
      </c>
      <c r="G294" s="57" t="s">
        <v>30</v>
      </c>
      <c r="H294" s="103"/>
      <c r="I294" s="10">
        <v>1</v>
      </c>
      <c r="J294" s="11">
        <v>10</v>
      </c>
      <c r="K294" s="38"/>
      <c r="L294" s="93"/>
      <c r="M294" s="38"/>
      <c r="N294" s="88">
        <f ca="1">SommeCouleurFond($AA294:$AD294,2)</f>
        <v>0</v>
      </c>
      <c r="O294" s="99">
        <f t="shared" ca="1" si="21"/>
        <v>0</v>
      </c>
      <c r="P294" s="88">
        <f ca="1">SommeCouleurFond($AA294:$AD294,3)</f>
        <v>0</v>
      </c>
      <c r="Q294" s="99">
        <f t="shared" ca="1" si="22"/>
        <v>0</v>
      </c>
      <c r="R294" s="39"/>
      <c r="S294" s="97"/>
      <c r="T294" s="97"/>
      <c r="U294" s="40"/>
      <c r="V294" s="93">
        <f t="shared" ca="1" si="19"/>
        <v>0</v>
      </c>
      <c r="W294" s="76" t="str">
        <f ca="1">IF(V294="","",IF(V294=0,Données!$U$6,IF(V294&lt;S294,Données!$U$3,IF(V294&lt;=T294,Données!$U$4,Données!$U$5))))</f>
        <v>Sur commande</v>
      </c>
      <c r="X294" s="38">
        <f t="shared" ca="1" si="20"/>
        <v>0</v>
      </c>
      <c r="Y294" s="6"/>
      <c r="Z294" s="6"/>
      <c r="AA294" s="7"/>
      <c r="AB294" s="124"/>
      <c r="AC294" s="147"/>
      <c r="AD294" s="7"/>
    </row>
    <row r="295" spans="1:1326" s="5" customFormat="1" ht="12.95" customHeight="1" x14ac:dyDescent="0.2">
      <c r="A295" s="64" t="str">
        <f>Données!B$10</f>
        <v>FA008</v>
      </c>
      <c r="B295" s="64" t="str">
        <f>Données!C$10</f>
        <v>FA80</v>
      </c>
      <c r="C295" s="67" t="s">
        <v>322</v>
      </c>
      <c r="D295" s="78" t="str">
        <f>Données!M$5</f>
        <v>F0003</v>
      </c>
      <c r="E295" s="60" t="s">
        <v>1108</v>
      </c>
      <c r="F295" s="60" t="s">
        <v>1108</v>
      </c>
      <c r="G295" s="60" t="s">
        <v>30</v>
      </c>
      <c r="H295" s="14"/>
      <c r="I295" s="12">
        <v>0</v>
      </c>
      <c r="J295" s="11">
        <v>10</v>
      </c>
      <c r="K295" s="38"/>
      <c r="L295" s="93"/>
      <c r="M295" s="38"/>
      <c r="N295" s="88">
        <f ca="1">SommeCouleurFond($AA295:$AD295,2)</f>
        <v>0</v>
      </c>
      <c r="O295" s="99">
        <f t="shared" ca="1" si="21"/>
        <v>0</v>
      </c>
      <c r="P295" s="88">
        <f ca="1">SommeCouleurFond($AA295:$AD295,3)</f>
        <v>0</v>
      </c>
      <c r="Q295" s="99">
        <f t="shared" ca="1" si="22"/>
        <v>0</v>
      </c>
      <c r="R295" s="39"/>
      <c r="S295" s="97"/>
      <c r="T295" s="97"/>
      <c r="U295" s="40"/>
      <c r="V295" s="93">
        <f t="shared" ca="1" si="19"/>
        <v>0</v>
      </c>
      <c r="W295" s="76" t="str">
        <f ca="1">IF(V295="","",IF(V295=0,Données!$U$6,IF(V295&lt;S295,Données!$U$3,IF(V295&lt;=T295,Données!$U$4,Données!$U$5))))</f>
        <v>Sur commande</v>
      </c>
      <c r="X295" s="38">
        <f t="shared" ca="1" si="20"/>
        <v>0</v>
      </c>
      <c r="Y295" s="6"/>
      <c r="Z295" s="6"/>
      <c r="AA295" s="6"/>
      <c r="AB295" s="124"/>
      <c r="AC295" s="147"/>
      <c r="AD295" s="6"/>
    </row>
    <row r="296" spans="1:1326" s="5" customFormat="1" ht="12.95" customHeight="1" x14ac:dyDescent="0.2">
      <c r="A296" s="64" t="str">
        <f>Données!B$10</f>
        <v>FA008</v>
      </c>
      <c r="B296" s="64" t="str">
        <f>Données!C$10</f>
        <v>FA80</v>
      </c>
      <c r="C296" s="67" t="s">
        <v>323</v>
      </c>
      <c r="D296" s="78" t="str">
        <f>Données!M$5</f>
        <v>F0003</v>
      </c>
      <c r="E296" s="60" t="s">
        <v>1109</v>
      </c>
      <c r="F296" s="60" t="s">
        <v>1109</v>
      </c>
      <c r="G296" s="60" t="s">
        <v>30</v>
      </c>
      <c r="H296" s="14"/>
      <c r="I296" s="12">
        <v>0</v>
      </c>
      <c r="J296" s="11">
        <v>10</v>
      </c>
      <c r="K296" s="38"/>
      <c r="L296" s="93"/>
      <c r="M296" s="38"/>
      <c r="N296" s="88">
        <f ca="1">SommeCouleurFond($AA296:$AD296,2)</f>
        <v>0</v>
      </c>
      <c r="O296" s="99">
        <f t="shared" ca="1" si="21"/>
        <v>0</v>
      </c>
      <c r="P296" s="88">
        <f ca="1">SommeCouleurFond($AA296:$AD296,3)</f>
        <v>0</v>
      </c>
      <c r="Q296" s="99">
        <f t="shared" ca="1" si="22"/>
        <v>0</v>
      </c>
      <c r="R296" s="39"/>
      <c r="S296" s="97"/>
      <c r="T296" s="97"/>
      <c r="U296" s="40"/>
      <c r="V296" s="93">
        <f t="shared" ca="1" si="19"/>
        <v>0</v>
      </c>
      <c r="W296" s="76" t="str">
        <f ca="1">IF(V296="","",IF(V296=0,Données!$U$6,IF(V296&lt;S296,Données!$U$3,IF(V296&lt;=T296,Données!$U$4,Données!$U$5))))</f>
        <v>Sur commande</v>
      </c>
      <c r="X296" s="38">
        <f t="shared" ca="1" si="20"/>
        <v>0</v>
      </c>
      <c r="Y296" s="6"/>
      <c r="Z296" s="6"/>
      <c r="AA296" s="6"/>
      <c r="AB296" s="124"/>
      <c r="AC296" s="147"/>
      <c r="AD296" s="6"/>
    </row>
    <row r="297" spans="1:1326" ht="12.75" customHeight="1" x14ac:dyDescent="0.2">
      <c r="A297" s="64" t="str">
        <f>Données!B$10</f>
        <v>FA008</v>
      </c>
      <c r="B297" s="64" t="str">
        <f>Données!C$10</f>
        <v>FA80</v>
      </c>
      <c r="C297" s="67" t="s">
        <v>324</v>
      </c>
      <c r="D297" s="78" t="str">
        <f>Données!M$5</f>
        <v>F0003</v>
      </c>
      <c r="E297" s="60" t="s">
        <v>1110</v>
      </c>
      <c r="F297" s="60" t="s">
        <v>1110</v>
      </c>
      <c r="G297" s="60" t="s">
        <v>30</v>
      </c>
      <c r="I297" s="12">
        <v>0</v>
      </c>
      <c r="J297" s="11">
        <v>10</v>
      </c>
      <c r="K297" s="38"/>
      <c r="L297" s="93"/>
      <c r="M297" s="38"/>
      <c r="N297" s="88">
        <f ca="1">SommeCouleurFond($AA297:$AD297,2)</f>
        <v>0</v>
      </c>
      <c r="O297" s="99">
        <f t="shared" ca="1" si="21"/>
        <v>0</v>
      </c>
      <c r="P297" s="88">
        <f ca="1">SommeCouleurFond($AA297:$AD297,3)</f>
        <v>0</v>
      </c>
      <c r="Q297" s="99">
        <f t="shared" ca="1" si="22"/>
        <v>0</v>
      </c>
      <c r="R297" s="39"/>
      <c r="S297" s="97"/>
      <c r="T297" s="97"/>
      <c r="U297" s="40"/>
      <c r="V297" s="93">
        <f t="shared" ca="1" si="19"/>
        <v>0</v>
      </c>
      <c r="W297" s="76" t="str">
        <f ca="1">IF(V297="","",IF(V297=0,Données!$U$6,IF(V297&lt;S297,Données!$U$3,IF(V297&lt;=T297,Données!$U$4,Données!$U$5))))</f>
        <v>Sur commande</v>
      </c>
      <c r="X297" s="38">
        <f t="shared" ca="1" si="20"/>
        <v>0</v>
      </c>
      <c r="AC297" s="147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</row>
    <row r="298" spans="1:1326" ht="12.75" customHeight="1" x14ac:dyDescent="0.2">
      <c r="A298" s="64" t="str">
        <f>Données!B$10</f>
        <v>FA008</v>
      </c>
      <c r="B298" s="64" t="str">
        <f>Données!C$10</f>
        <v>FA80</v>
      </c>
      <c r="C298" s="67" t="s">
        <v>321</v>
      </c>
      <c r="D298" s="78" t="str">
        <f>Données!M$5</f>
        <v>F0003</v>
      </c>
      <c r="E298" s="60" t="s">
        <v>1107</v>
      </c>
      <c r="F298" s="60" t="s">
        <v>1122</v>
      </c>
      <c r="G298" s="60" t="s">
        <v>30</v>
      </c>
      <c r="I298" s="12">
        <v>0</v>
      </c>
      <c r="J298" s="11">
        <v>10</v>
      </c>
      <c r="K298" s="38"/>
      <c r="L298" s="93">
        <v>8</v>
      </c>
      <c r="M298" s="38"/>
      <c r="N298" s="88">
        <f ca="1">SommeCouleurFond($AA298:$AD298,2)</f>
        <v>0</v>
      </c>
      <c r="O298" s="99">
        <f t="shared" ca="1" si="21"/>
        <v>0</v>
      </c>
      <c r="P298" s="88">
        <f ca="1">SommeCouleurFond($AA298:$AD298,3)</f>
        <v>0</v>
      </c>
      <c r="Q298" s="99">
        <f t="shared" ca="1" si="22"/>
        <v>0</v>
      </c>
      <c r="R298" s="39"/>
      <c r="S298" s="97"/>
      <c r="T298" s="97"/>
      <c r="U298" s="40"/>
      <c r="V298" s="93">
        <f t="shared" ca="1" si="19"/>
        <v>8</v>
      </c>
      <c r="W298" s="76" t="str">
        <f ca="1">IF(V298="","",IF(V298=0,Données!$U$6,IF(V298&lt;S298,Données!$U$3,IF(V298&lt;=T298,Données!$U$4,Données!$U$5))))</f>
        <v>Surstockage</v>
      </c>
      <c r="X298" s="38">
        <f t="shared" ca="1" si="20"/>
        <v>80</v>
      </c>
      <c r="AC298" s="147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</row>
    <row r="299" spans="1:1326" ht="12.75" customHeight="1" x14ac:dyDescent="0.2">
      <c r="A299" s="64" t="str">
        <f>Données!B$10</f>
        <v>FA008</v>
      </c>
      <c r="B299" s="64" t="str">
        <f>Données!C$10</f>
        <v>FA80</v>
      </c>
      <c r="C299" s="67" t="s">
        <v>327</v>
      </c>
      <c r="D299" s="78" t="str">
        <f>Données!M$5</f>
        <v>F0003</v>
      </c>
      <c r="E299" s="60" t="s">
        <v>1113</v>
      </c>
      <c r="F299" s="60" t="s">
        <v>1157</v>
      </c>
      <c r="G299" s="60" t="s">
        <v>30</v>
      </c>
      <c r="I299" s="12">
        <v>0</v>
      </c>
      <c r="J299" s="11">
        <v>10</v>
      </c>
      <c r="K299" s="38"/>
      <c r="L299" s="93"/>
      <c r="M299" s="38"/>
      <c r="N299" s="88">
        <f ca="1">SommeCouleurFond($AA299:$AD299,2)</f>
        <v>0</v>
      </c>
      <c r="O299" s="99">
        <f t="shared" ca="1" si="21"/>
        <v>0</v>
      </c>
      <c r="P299" s="88">
        <f ca="1">SommeCouleurFond($AA299:$AD299,3)</f>
        <v>0</v>
      </c>
      <c r="Q299" s="99">
        <f t="shared" ca="1" si="22"/>
        <v>0</v>
      </c>
      <c r="R299" s="39"/>
      <c r="S299" s="97"/>
      <c r="T299" s="97"/>
      <c r="U299" s="40"/>
      <c r="V299" s="93">
        <f t="shared" ca="1" si="19"/>
        <v>0</v>
      </c>
      <c r="W299" s="76" t="str">
        <f ca="1">IF(V299="","",IF(V299=0,Données!$U$6,IF(V299&lt;S299,Données!$U$3,IF(V299&lt;=T299,Données!$U$4,Données!$U$5))))</f>
        <v>Sur commande</v>
      </c>
      <c r="X299" s="38">
        <f t="shared" ca="1" si="20"/>
        <v>0</v>
      </c>
      <c r="AC299" s="147"/>
    </row>
    <row r="300" spans="1:1326" ht="12.75" customHeight="1" x14ac:dyDescent="0.2">
      <c r="A300" s="64" t="str">
        <f>Données!B$10</f>
        <v>FA008</v>
      </c>
      <c r="B300" s="64" t="str">
        <f>Données!C$10</f>
        <v>FA80</v>
      </c>
      <c r="C300" s="67" t="s">
        <v>325</v>
      </c>
      <c r="D300" s="78" t="str">
        <f>Données!M$5</f>
        <v>F0003</v>
      </c>
      <c r="E300" s="60" t="s">
        <v>1111</v>
      </c>
      <c r="F300" s="60" t="s">
        <v>1123</v>
      </c>
      <c r="G300" s="60" t="s">
        <v>30</v>
      </c>
      <c r="I300" s="12">
        <v>0</v>
      </c>
      <c r="J300" s="11">
        <v>10</v>
      </c>
      <c r="K300" s="38"/>
      <c r="L300" s="93"/>
      <c r="M300" s="38"/>
      <c r="N300" s="88">
        <f ca="1">SommeCouleurFond($AA300:$AD300,2)</f>
        <v>0</v>
      </c>
      <c r="O300" s="99">
        <f t="shared" ca="1" si="21"/>
        <v>0</v>
      </c>
      <c r="P300" s="88">
        <f ca="1">SommeCouleurFond($AA300:$AD300,3)</f>
        <v>0</v>
      </c>
      <c r="Q300" s="99">
        <f t="shared" ca="1" si="22"/>
        <v>0</v>
      </c>
      <c r="R300" s="39"/>
      <c r="S300" s="97"/>
      <c r="T300" s="97"/>
      <c r="U300" s="40"/>
      <c r="V300" s="93">
        <f t="shared" ca="1" si="19"/>
        <v>0</v>
      </c>
      <c r="W300" s="76" t="str">
        <f ca="1">IF(V300="","",IF(V300=0,Données!$U$6,IF(V300&lt;S300,Données!$U$3,IF(V300&lt;=T300,Données!$U$4,Données!$U$5))))</f>
        <v>Sur commande</v>
      </c>
      <c r="X300" s="38">
        <f t="shared" ca="1" si="20"/>
        <v>0</v>
      </c>
      <c r="AC300" s="147"/>
    </row>
    <row r="301" spans="1:1326" ht="12.75" customHeight="1" x14ac:dyDescent="0.2">
      <c r="A301" s="64" t="str">
        <f>Données!B$10</f>
        <v>FA008</v>
      </c>
      <c r="B301" s="64" t="str">
        <f>Données!C$10</f>
        <v>FA80</v>
      </c>
      <c r="C301" s="67" t="s">
        <v>328</v>
      </c>
      <c r="D301" s="78" t="str">
        <f>Données!M$5</f>
        <v>F0003</v>
      </c>
      <c r="E301" s="60" t="s">
        <v>1114</v>
      </c>
      <c r="F301" s="60" t="s">
        <v>1158</v>
      </c>
      <c r="G301" s="60" t="s">
        <v>30</v>
      </c>
      <c r="I301" s="12">
        <v>0</v>
      </c>
      <c r="J301" s="11">
        <v>10</v>
      </c>
      <c r="K301" s="38"/>
      <c r="L301" s="93"/>
      <c r="M301" s="38"/>
      <c r="N301" s="88">
        <f ca="1">SommeCouleurFond($AA301:$AD301,2)</f>
        <v>0</v>
      </c>
      <c r="O301" s="99">
        <f t="shared" ca="1" si="21"/>
        <v>0</v>
      </c>
      <c r="P301" s="88">
        <f ca="1">SommeCouleurFond($AA301:$AD301,3)</f>
        <v>0</v>
      </c>
      <c r="Q301" s="99">
        <f t="shared" ca="1" si="22"/>
        <v>0</v>
      </c>
      <c r="R301" s="39"/>
      <c r="S301" s="97"/>
      <c r="T301" s="97"/>
      <c r="U301" s="40"/>
      <c r="V301" s="93">
        <f t="shared" ca="1" si="19"/>
        <v>0</v>
      </c>
      <c r="W301" s="76" t="str">
        <f ca="1">IF(V301="","",IF(V301=0,Données!$U$6,IF(V301&lt;S301,Données!$U$3,IF(V301&lt;=T301,Données!$U$4,Données!$U$5))))</f>
        <v>Sur commande</v>
      </c>
      <c r="X301" s="38">
        <f t="shared" ca="1" si="20"/>
        <v>0</v>
      </c>
      <c r="AC301" s="147"/>
    </row>
    <row r="302" spans="1:1326" ht="12.75" customHeight="1" x14ac:dyDescent="0.2">
      <c r="A302" s="64" t="str">
        <f>Données!B$10</f>
        <v>FA008</v>
      </c>
      <c r="B302" s="64" t="str">
        <f>Données!C$10</f>
        <v>FA80</v>
      </c>
      <c r="C302" s="67" t="s">
        <v>326</v>
      </c>
      <c r="D302" s="78" t="str">
        <f>Données!M$5</f>
        <v>F0003</v>
      </c>
      <c r="E302" s="60" t="s">
        <v>1112</v>
      </c>
      <c r="F302" s="60" t="s">
        <v>1124</v>
      </c>
      <c r="G302" s="60" t="s">
        <v>30</v>
      </c>
      <c r="I302" s="12">
        <v>0</v>
      </c>
      <c r="J302" s="11">
        <v>10</v>
      </c>
      <c r="K302" s="38"/>
      <c r="L302" s="93"/>
      <c r="M302" s="38"/>
      <c r="N302" s="88">
        <f ca="1">SommeCouleurFond($AA302:$AD302,2)</f>
        <v>0</v>
      </c>
      <c r="O302" s="99">
        <f t="shared" ca="1" si="21"/>
        <v>0</v>
      </c>
      <c r="P302" s="88">
        <f ca="1">SommeCouleurFond($AA302:$AD302,3)</f>
        <v>0</v>
      </c>
      <c r="Q302" s="99">
        <f t="shared" ca="1" si="22"/>
        <v>0</v>
      </c>
      <c r="R302" s="39"/>
      <c r="S302" s="97"/>
      <c r="T302" s="97"/>
      <c r="U302" s="40"/>
      <c r="V302" s="93">
        <f t="shared" ca="1" si="19"/>
        <v>0</v>
      </c>
      <c r="W302" s="76" t="str">
        <f ca="1">IF(V302="","",IF(V302=0,Données!$U$6,IF(V302&lt;S302,Données!$U$3,IF(V302&lt;=T302,Données!$U$4,Données!$U$5))))</f>
        <v>Sur commande</v>
      </c>
      <c r="X302" s="38">
        <f t="shared" ca="1" si="20"/>
        <v>0</v>
      </c>
      <c r="AC302" s="147"/>
    </row>
    <row r="303" spans="1:1326" s="5" customFormat="1" ht="12.95" customHeight="1" x14ac:dyDescent="0.2">
      <c r="A303" s="64" t="str">
        <f>Données!B$10</f>
        <v>FA008</v>
      </c>
      <c r="B303" s="64" t="str">
        <f>Données!C$10</f>
        <v>FA80</v>
      </c>
      <c r="C303" s="67" t="s">
        <v>316</v>
      </c>
      <c r="D303" s="78" t="str">
        <f>Données!M$5</f>
        <v>F0003</v>
      </c>
      <c r="E303" s="60" t="s">
        <v>1102</v>
      </c>
      <c r="F303" s="60" t="s">
        <v>1152</v>
      </c>
      <c r="G303" s="60" t="s">
        <v>26</v>
      </c>
      <c r="H303" s="14"/>
      <c r="I303" s="12">
        <v>10</v>
      </c>
      <c r="J303" s="11">
        <v>10</v>
      </c>
      <c r="K303" s="38"/>
      <c r="L303" s="93">
        <v>1</v>
      </c>
      <c r="M303" s="38"/>
      <c r="N303" s="88">
        <f ca="1">SommeCouleurFond($AA303:$AD303,2)</f>
        <v>0</v>
      </c>
      <c r="O303" s="99">
        <f t="shared" ca="1" si="21"/>
        <v>0</v>
      </c>
      <c r="P303" s="88">
        <f ca="1">SommeCouleurFond($AA303:$AD303,3)</f>
        <v>0</v>
      </c>
      <c r="Q303" s="99">
        <f t="shared" ca="1" si="22"/>
        <v>0</v>
      </c>
      <c r="R303" s="39"/>
      <c r="S303" s="97"/>
      <c r="T303" s="97"/>
      <c r="U303" s="40"/>
      <c r="V303" s="93">
        <f t="shared" ca="1" si="19"/>
        <v>1</v>
      </c>
      <c r="W303" s="76" t="str">
        <f ca="1">IF(V303="","",IF(V303=0,Données!$U$6,IF(V303&lt;S303,Données!$U$3,IF(V303&lt;=T303,Données!$U$4,Données!$U$5))))</f>
        <v>Surstockage</v>
      </c>
      <c r="X303" s="38">
        <f t="shared" ca="1" si="20"/>
        <v>10</v>
      </c>
      <c r="Y303" s="6"/>
      <c r="Z303" s="6"/>
      <c r="AA303" s="6"/>
      <c r="AB303" s="124"/>
      <c r="AC303" s="147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  <c r="II303" s="6"/>
      <c r="IJ303" s="6"/>
      <c r="IK303" s="6"/>
      <c r="IL303" s="6"/>
      <c r="IM303" s="6"/>
      <c r="IN303" s="6"/>
      <c r="IO303" s="6"/>
      <c r="IP303" s="6"/>
      <c r="IQ303" s="6"/>
      <c r="IR303" s="6"/>
      <c r="IS303" s="6"/>
      <c r="IT303" s="6"/>
      <c r="IU303" s="6"/>
      <c r="IV303" s="6"/>
      <c r="IW303" s="6"/>
      <c r="IX303" s="6"/>
      <c r="IY303" s="6"/>
      <c r="IZ303" s="6"/>
      <c r="JA303" s="6"/>
      <c r="JB303" s="6"/>
      <c r="JC303" s="6"/>
      <c r="JD303" s="6"/>
      <c r="JE303" s="6"/>
      <c r="JF303" s="6"/>
      <c r="JG303" s="6"/>
      <c r="JH303" s="6"/>
      <c r="JI303" s="6"/>
      <c r="JJ303" s="6"/>
      <c r="JK303" s="6"/>
      <c r="JL303" s="6"/>
      <c r="JM303" s="6"/>
      <c r="JN303" s="6"/>
      <c r="JO303" s="6"/>
      <c r="JP303" s="6"/>
      <c r="JQ303" s="6"/>
      <c r="JR303" s="6"/>
      <c r="JS303" s="6"/>
      <c r="JT303" s="6"/>
      <c r="JU303" s="6"/>
      <c r="JV303" s="6"/>
      <c r="JW303" s="6"/>
      <c r="JX303" s="6"/>
      <c r="JY303" s="6"/>
      <c r="JZ303" s="6"/>
      <c r="KA303" s="6"/>
      <c r="KB303" s="6"/>
      <c r="KC303" s="6"/>
      <c r="KD303" s="6"/>
      <c r="KE303" s="6"/>
      <c r="KF303" s="6"/>
      <c r="KG303" s="6"/>
      <c r="KH303" s="6"/>
      <c r="KI303" s="6"/>
      <c r="KJ303" s="6"/>
      <c r="KK303" s="6"/>
      <c r="KL303" s="6"/>
      <c r="KM303" s="6"/>
      <c r="KN303" s="6"/>
      <c r="KO303" s="6"/>
      <c r="KP303" s="6"/>
      <c r="KQ303" s="6"/>
      <c r="KR303" s="6"/>
      <c r="KS303" s="6"/>
      <c r="KT303" s="6"/>
      <c r="KU303" s="6"/>
      <c r="KV303" s="6"/>
      <c r="KW303" s="6"/>
      <c r="KX303" s="6"/>
      <c r="KY303" s="6"/>
      <c r="KZ303" s="6"/>
      <c r="LA303" s="6"/>
      <c r="LB303" s="6"/>
      <c r="LC303" s="6"/>
      <c r="LD303" s="6"/>
      <c r="LE303" s="6"/>
      <c r="LF303" s="6"/>
      <c r="LG303" s="6"/>
      <c r="LH303" s="6"/>
      <c r="LI303" s="6"/>
      <c r="LJ303" s="6"/>
      <c r="LK303" s="6"/>
      <c r="LL303" s="6"/>
      <c r="LM303" s="6"/>
      <c r="LN303" s="6"/>
      <c r="LO303" s="6"/>
      <c r="LP303" s="6"/>
      <c r="LQ303" s="6"/>
      <c r="LR303" s="6"/>
      <c r="LS303" s="6"/>
      <c r="LT303" s="6"/>
      <c r="LU303" s="6"/>
      <c r="LV303" s="6"/>
      <c r="LW303" s="6"/>
      <c r="LX303" s="6"/>
      <c r="LY303" s="6"/>
      <c r="LZ303" s="6"/>
      <c r="MA303" s="6"/>
      <c r="MB303" s="6"/>
      <c r="MC303" s="6"/>
      <c r="MD303" s="6"/>
      <c r="ME303" s="6"/>
      <c r="MF303" s="6"/>
      <c r="MG303" s="6"/>
      <c r="MH303" s="6"/>
      <c r="MI303" s="6"/>
      <c r="MJ303" s="6"/>
      <c r="MK303" s="6"/>
      <c r="ML303" s="6"/>
      <c r="MM303" s="6"/>
      <c r="MN303" s="6"/>
      <c r="MO303" s="6"/>
      <c r="MP303" s="6"/>
      <c r="MQ303" s="6"/>
      <c r="MR303" s="6"/>
      <c r="MS303" s="6"/>
      <c r="MT303" s="6"/>
      <c r="MU303" s="6"/>
      <c r="MV303" s="6"/>
      <c r="MW303" s="6"/>
      <c r="MX303" s="6"/>
      <c r="MY303" s="6"/>
      <c r="MZ303" s="6"/>
      <c r="NA303" s="6"/>
      <c r="NB303" s="6"/>
      <c r="NC303" s="6"/>
      <c r="ND303" s="6"/>
      <c r="NE303" s="6"/>
      <c r="NF303" s="6"/>
      <c r="NG303" s="6"/>
      <c r="NH303" s="6"/>
      <c r="NI303" s="6"/>
      <c r="NJ303" s="6"/>
      <c r="NK303" s="6"/>
      <c r="NL303" s="6"/>
      <c r="NM303" s="6"/>
      <c r="NN303" s="6"/>
      <c r="NO303" s="6"/>
      <c r="NP303" s="6"/>
      <c r="NQ303" s="6"/>
      <c r="NR303" s="6"/>
      <c r="NS303" s="6"/>
      <c r="NT303" s="6"/>
      <c r="NU303" s="6"/>
      <c r="NV303" s="6"/>
      <c r="NW303" s="6"/>
      <c r="NX303" s="6"/>
      <c r="NY303" s="6"/>
      <c r="NZ303" s="6"/>
      <c r="OA303" s="6"/>
      <c r="OB303" s="6"/>
      <c r="OC303" s="6"/>
      <c r="OD303" s="6"/>
      <c r="OE303" s="6"/>
      <c r="OF303" s="6"/>
      <c r="OG303" s="6"/>
      <c r="OH303" s="6"/>
      <c r="OI303" s="6"/>
      <c r="OJ303" s="6"/>
      <c r="OK303" s="6"/>
      <c r="OL303" s="6"/>
      <c r="OM303" s="6"/>
      <c r="ON303" s="6"/>
      <c r="OO303" s="6"/>
      <c r="OP303" s="6"/>
      <c r="OQ303" s="6"/>
      <c r="OR303" s="6"/>
      <c r="OS303" s="6"/>
      <c r="OT303" s="6"/>
      <c r="OU303" s="6"/>
      <c r="OV303" s="6"/>
      <c r="OW303" s="6"/>
      <c r="OX303" s="6"/>
      <c r="OY303" s="6"/>
      <c r="OZ303" s="6"/>
      <c r="PA303" s="6"/>
      <c r="PB303" s="6"/>
      <c r="PC303" s="6"/>
      <c r="PD303" s="6"/>
      <c r="PE303" s="6"/>
      <c r="PF303" s="6"/>
      <c r="PG303" s="6"/>
      <c r="PH303" s="6"/>
      <c r="PI303" s="6"/>
      <c r="PJ303" s="6"/>
      <c r="PK303" s="6"/>
      <c r="PL303" s="6"/>
      <c r="PM303" s="6"/>
      <c r="PN303" s="6"/>
      <c r="PO303" s="6"/>
      <c r="PP303" s="6"/>
      <c r="PQ303" s="6"/>
      <c r="PR303" s="6"/>
      <c r="PS303" s="6"/>
      <c r="PT303" s="6"/>
      <c r="PU303" s="6"/>
      <c r="PV303" s="6"/>
      <c r="PW303" s="6"/>
      <c r="PX303" s="6"/>
      <c r="PY303" s="6"/>
      <c r="PZ303" s="6"/>
      <c r="QA303" s="6"/>
      <c r="QB303" s="6"/>
      <c r="QC303" s="6"/>
      <c r="QD303" s="6"/>
      <c r="QE303" s="6"/>
      <c r="QF303" s="6"/>
      <c r="QG303" s="6"/>
      <c r="QH303" s="6"/>
      <c r="QI303" s="6"/>
      <c r="QJ303" s="6"/>
      <c r="QK303" s="6"/>
      <c r="QL303" s="6"/>
      <c r="QM303" s="6"/>
      <c r="QN303" s="6"/>
      <c r="QO303" s="6"/>
      <c r="QP303" s="6"/>
      <c r="QQ303" s="6"/>
      <c r="QR303" s="6"/>
      <c r="QS303" s="6"/>
      <c r="QT303" s="6"/>
      <c r="QU303" s="6"/>
      <c r="QV303" s="6"/>
      <c r="QW303" s="6"/>
      <c r="QX303" s="6"/>
      <c r="QY303" s="6"/>
      <c r="QZ303" s="6"/>
      <c r="RA303" s="6"/>
      <c r="RB303" s="6"/>
      <c r="RC303" s="6"/>
      <c r="RD303" s="6"/>
      <c r="RE303" s="6"/>
      <c r="RF303" s="6"/>
      <c r="RG303" s="6"/>
      <c r="RH303" s="6"/>
      <c r="RI303" s="6"/>
      <c r="RJ303" s="6"/>
      <c r="RK303" s="6"/>
      <c r="RL303" s="6"/>
      <c r="RM303" s="6"/>
      <c r="RN303" s="6"/>
      <c r="RO303" s="6"/>
      <c r="RP303" s="6"/>
      <c r="RQ303" s="6"/>
      <c r="RR303" s="6"/>
      <c r="RS303" s="6"/>
      <c r="RT303" s="6"/>
      <c r="RU303" s="6"/>
      <c r="RV303" s="6"/>
      <c r="RW303" s="6"/>
      <c r="RX303" s="6"/>
      <c r="RY303" s="6"/>
      <c r="RZ303" s="6"/>
      <c r="SA303" s="6"/>
      <c r="SB303" s="6"/>
      <c r="SC303" s="6"/>
      <c r="SD303" s="6"/>
      <c r="SE303" s="6"/>
      <c r="SF303" s="6"/>
      <c r="SG303" s="6"/>
      <c r="SH303" s="6"/>
      <c r="SI303" s="6"/>
      <c r="SJ303" s="6"/>
      <c r="SK303" s="6"/>
      <c r="SL303" s="6"/>
      <c r="SM303" s="6"/>
      <c r="SN303" s="6"/>
      <c r="SO303" s="6"/>
      <c r="SP303" s="6"/>
      <c r="SQ303" s="6"/>
      <c r="SR303" s="6"/>
      <c r="SS303" s="6"/>
      <c r="ST303" s="6"/>
      <c r="SU303" s="6"/>
      <c r="SV303" s="6"/>
      <c r="SW303" s="6"/>
      <c r="SX303" s="6"/>
      <c r="SY303" s="6"/>
      <c r="SZ303" s="6"/>
      <c r="TA303" s="6"/>
      <c r="TB303" s="6"/>
      <c r="TC303" s="6"/>
      <c r="TD303" s="6"/>
      <c r="TE303" s="6"/>
      <c r="TF303" s="6"/>
      <c r="TG303" s="6"/>
      <c r="TH303" s="6"/>
      <c r="TI303" s="6"/>
      <c r="TJ303" s="6"/>
      <c r="TK303" s="6"/>
      <c r="TL303" s="6"/>
      <c r="TM303" s="6"/>
      <c r="TN303" s="6"/>
      <c r="TO303" s="6"/>
      <c r="TP303" s="6"/>
      <c r="TQ303" s="6"/>
      <c r="TR303" s="6"/>
      <c r="TS303" s="6"/>
      <c r="TT303" s="6"/>
      <c r="TU303" s="6"/>
      <c r="TV303" s="6"/>
      <c r="TW303" s="6"/>
      <c r="TX303" s="6"/>
      <c r="TY303" s="6"/>
      <c r="TZ303" s="6"/>
      <c r="UA303" s="6"/>
      <c r="UB303" s="6"/>
      <c r="UC303" s="6"/>
      <c r="UD303" s="6"/>
      <c r="UE303" s="6"/>
      <c r="UF303" s="6"/>
      <c r="UG303" s="6"/>
      <c r="UH303" s="6"/>
      <c r="UI303" s="6"/>
      <c r="UJ303" s="6"/>
      <c r="UK303" s="6"/>
      <c r="UL303" s="6"/>
      <c r="UM303" s="6"/>
      <c r="UN303" s="6"/>
      <c r="UO303" s="6"/>
      <c r="UP303" s="6"/>
      <c r="UQ303" s="6"/>
      <c r="UR303" s="6"/>
      <c r="US303" s="6"/>
      <c r="UT303" s="6"/>
      <c r="UU303" s="6"/>
      <c r="UV303" s="6"/>
      <c r="UW303" s="6"/>
      <c r="UX303" s="6"/>
      <c r="UY303" s="6"/>
      <c r="UZ303" s="6"/>
      <c r="VA303" s="6"/>
      <c r="VB303" s="6"/>
      <c r="VC303" s="6"/>
      <c r="VD303" s="6"/>
      <c r="VE303" s="6"/>
      <c r="VF303" s="6"/>
      <c r="VG303" s="6"/>
      <c r="VH303" s="6"/>
      <c r="VI303" s="6"/>
      <c r="VJ303" s="6"/>
      <c r="VK303" s="6"/>
      <c r="VL303" s="6"/>
      <c r="VM303" s="6"/>
      <c r="VN303" s="6"/>
      <c r="VO303" s="6"/>
      <c r="VP303" s="6"/>
      <c r="VQ303" s="6"/>
      <c r="VR303" s="6"/>
      <c r="VS303" s="6"/>
      <c r="VT303" s="6"/>
      <c r="VU303" s="6"/>
      <c r="VV303" s="6"/>
      <c r="VW303" s="6"/>
      <c r="VX303" s="6"/>
      <c r="VY303" s="6"/>
      <c r="VZ303" s="6"/>
      <c r="WA303" s="6"/>
      <c r="WB303" s="6"/>
      <c r="WC303" s="6"/>
      <c r="WD303" s="6"/>
      <c r="WE303" s="6"/>
      <c r="WF303" s="6"/>
      <c r="WG303" s="6"/>
      <c r="WH303" s="6"/>
      <c r="WI303" s="6"/>
      <c r="WJ303" s="6"/>
      <c r="WK303" s="6"/>
      <c r="WL303" s="6"/>
      <c r="WM303" s="6"/>
      <c r="WN303" s="6"/>
      <c r="WO303" s="6"/>
      <c r="WP303" s="6"/>
      <c r="WQ303" s="6"/>
      <c r="WR303" s="6"/>
      <c r="WS303" s="6"/>
      <c r="WT303" s="6"/>
      <c r="WU303" s="6"/>
      <c r="WV303" s="6"/>
      <c r="WW303" s="6"/>
      <c r="WX303" s="6"/>
      <c r="WY303" s="6"/>
      <c r="WZ303" s="6"/>
      <c r="XA303" s="6"/>
      <c r="XB303" s="6"/>
      <c r="XC303" s="6"/>
      <c r="XD303" s="6"/>
      <c r="XE303" s="6"/>
      <c r="XF303" s="6"/>
      <c r="XG303" s="6"/>
      <c r="XH303" s="6"/>
      <c r="XI303" s="6"/>
      <c r="XJ303" s="6"/>
      <c r="XK303" s="6"/>
      <c r="XL303" s="6"/>
      <c r="XM303" s="6"/>
      <c r="XN303" s="6"/>
      <c r="XO303" s="6"/>
      <c r="XP303" s="6"/>
      <c r="XQ303" s="6"/>
      <c r="XR303" s="6"/>
      <c r="XS303" s="6"/>
      <c r="XT303" s="6"/>
      <c r="XU303" s="6"/>
      <c r="XV303" s="6"/>
      <c r="XW303" s="6"/>
      <c r="XX303" s="6"/>
      <c r="XY303" s="6"/>
      <c r="XZ303" s="6"/>
      <c r="YA303" s="6"/>
      <c r="YB303" s="6"/>
      <c r="YC303" s="6"/>
      <c r="YD303" s="6"/>
      <c r="YE303" s="6"/>
      <c r="YF303" s="6"/>
      <c r="YG303" s="6"/>
      <c r="YH303" s="6"/>
      <c r="YI303" s="6"/>
      <c r="YJ303" s="6"/>
      <c r="YK303" s="6"/>
      <c r="YL303" s="6"/>
      <c r="YM303" s="6"/>
      <c r="YN303" s="6"/>
      <c r="YO303" s="6"/>
      <c r="YP303" s="6"/>
      <c r="YQ303" s="6"/>
      <c r="YR303" s="6"/>
      <c r="YS303" s="6"/>
      <c r="YT303" s="6"/>
      <c r="YU303" s="6"/>
      <c r="YV303" s="6"/>
      <c r="YW303" s="6"/>
      <c r="YX303" s="6"/>
      <c r="YY303" s="6"/>
      <c r="YZ303" s="6"/>
      <c r="ZA303" s="6"/>
      <c r="ZB303" s="6"/>
      <c r="ZC303" s="6"/>
      <c r="ZD303" s="6"/>
      <c r="ZE303" s="6"/>
      <c r="ZF303" s="6"/>
      <c r="ZG303" s="6"/>
      <c r="ZH303" s="6"/>
      <c r="ZI303" s="6"/>
      <c r="ZJ303" s="6"/>
      <c r="ZK303" s="6"/>
      <c r="ZL303" s="6"/>
      <c r="ZM303" s="6"/>
      <c r="ZN303" s="6"/>
      <c r="ZO303" s="6"/>
      <c r="ZP303" s="6"/>
      <c r="ZQ303" s="6"/>
      <c r="ZR303" s="6"/>
      <c r="ZS303" s="6"/>
      <c r="ZT303" s="6"/>
      <c r="ZU303" s="6"/>
      <c r="ZV303" s="6"/>
      <c r="ZW303" s="6"/>
      <c r="ZX303" s="6"/>
      <c r="ZY303" s="6"/>
      <c r="ZZ303" s="6"/>
      <c r="AAA303" s="6"/>
      <c r="AAB303" s="6"/>
      <c r="AAC303" s="6"/>
      <c r="AAD303" s="6"/>
      <c r="AAE303" s="6"/>
      <c r="AAF303" s="6"/>
      <c r="AAG303" s="6"/>
      <c r="AAH303" s="6"/>
      <c r="AAI303" s="6"/>
      <c r="AAJ303" s="6"/>
      <c r="AAK303" s="6"/>
      <c r="AAL303" s="6"/>
      <c r="AAM303" s="6"/>
      <c r="AAN303" s="6"/>
      <c r="AAO303" s="6"/>
      <c r="AAP303" s="6"/>
      <c r="AAQ303" s="6"/>
      <c r="AAR303" s="6"/>
      <c r="AAS303" s="6"/>
      <c r="AAT303" s="6"/>
      <c r="AAU303" s="6"/>
      <c r="AAV303" s="6"/>
      <c r="AAW303" s="6"/>
      <c r="AAX303" s="6"/>
      <c r="AAY303" s="6"/>
      <c r="AAZ303" s="6"/>
      <c r="ABA303" s="6"/>
      <c r="ABB303" s="6"/>
      <c r="ABC303" s="6"/>
      <c r="ABD303" s="6"/>
      <c r="ABE303" s="6"/>
      <c r="ABF303" s="6"/>
      <c r="ABG303" s="6"/>
      <c r="ABH303" s="6"/>
      <c r="ABI303" s="6"/>
      <c r="ABJ303" s="6"/>
      <c r="ABK303" s="6"/>
      <c r="ABL303" s="6"/>
      <c r="ABM303" s="6"/>
      <c r="ABN303" s="6"/>
      <c r="ABO303" s="6"/>
      <c r="ABP303" s="6"/>
      <c r="ABQ303" s="6"/>
      <c r="ABR303" s="6"/>
      <c r="ABS303" s="6"/>
      <c r="ABT303" s="6"/>
      <c r="ABU303" s="6"/>
      <c r="ABV303" s="6"/>
      <c r="ABW303" s="6"/>
      <c r="ABX303" s="6"/>
      <c r="ABY303" s="6"/>
      <c r="ABZ303" s="6"/>
      <c r="ACA303" s="6"/>
      <c r="ACB303" s="6"/>
      <c r="ACC303" s="6"/>
      <c r="ACD303" s="6"/>
      <c r="ACE303" s="6"/>
      <c r="ACF303" s="6"/>
      <c r="ACG303" s="6"/>
      <c r="ACH303" s="6"/>
      <c r="ACI303" s="6"/>
      <c r="ACJ303" s="6"/>
      <c r="ACK303" s="6"/>
      <c r="ACL303" s="6"/>
      <c r="ACM303" s="6"/>
      <c r="ACN303" s="6"/>
      <c r="ACO303" s="6"/>
      <c r="ACP303" s="6"/>
      <c r="ACQ303" s="6"/>
      <c r="ACR303" s="6"/>
      <c r="ACS303" s="6"/>
      <c r="ACT303" s="6"/>
      <c r="ACU303" s="6"/>
      <c r="ACV303" s="6"/>
      <c r="ACW303" s="6"/>
      <c r="ACX303" s="6"/>
      <c r="ACY303" s="6"/>
      <c r="ACZ303" s="6"/>
      <c r="ADA303" s="6"/>
      <c r="ADB303" s="6"/>
      <c r="ADC303" s="6"/>
      <c r="ADD303" s="6"/>
      <c r="ADE303" s="6"/>
      <c r="ADF303" s="6"/>
      <c r="ADG303" s="6"/>
      <c r="ADH303" s="6"/>
      <c r="ADI303" s="6"/>
      <c r="ADJ303" s="6"/>
      <c r="ADK303" s="6"/>
      <c r="ADL303" s="6"/>
      <c r="ADM303" s="6"/>
      <c r="ADN303" s="6"/>
      <c r="ADO303" s="6"/>
      <c r="ADP303" s="6"/>
      <c r="ADQ303" s="6"/>
      <c r="ADR303" s="6"/>
      <c r="ADS303" s="6"/>
      <c r="ADT303" s="6"/>
      <c r="ADU303" s="6"/>
      <c r="ADV303" s="6"/>
      <c r="ADW303" s="6"/>
      <c r="ADX303" s="6"/>
      <c r="ADY303" s="6"/>
      <c r="ADZ303" s="6"/>
      <c r="AEA303" s="6"/>
      <c r="AEB303" s="6"/>
      <c r="AEC303" s="6"/>
      <c r="AED303" s="6"/>
      <c r="AEE303" s="6"/>
      <c r="AEF303" s="6"/>
      <c r="AEG303" s="6"/>
      <c r="AEH303" s="6"/>
      <c r="AEI303" s="6"/>
      <c r="AEJ303" s="6"/>
      <c r="AEK303" s="6"/>
      <c r="AEL303" s="6"/>
      <c r="AEM303" s="6"/>
      <c r="AEN303" s="6"/>
      <c r="AEO303" s="6"/>
      <c r="AEP303" s="6"/>
      <c r="AEQ303" s="6"/>
      <c r="AER303" s="6"/>
      <c r="AES303" s="6"/>
      <c r="AET303" s="6"/>
      <c r="AEU303" s="6"/>
      <c r="AEV303" s="6"/>
      <c r="AEW303" s="6"/>
      <c r="AEX303" s="6"/>
      <c r="AEY303" s="6"/>
      <c r="AEZ303" s="6"/>
      <c r="AFA303" s="6"/>
      <c r="AFB303" s="6"/>
      <c r="AFC303" s="6"/>
      <c r="AFD303" s="6"/>
      <c r="AFE303" s="6"/>
      <c r="AFF303" s="6"/>
      <c r="AFG303" s="6"/>
      <c r="AFH303" s="6"/>
      <c r="AFI303" s="6"/>
      <c r="AFJ303" s="6"/>
      <c r="AFK303" s="6"/>
      <c r="AFL303" s="6"/>
      <c r="AFM303" s="6"/>
      <c r="AFN303" s="6"/>
      <c r="AFO303" s="6"/>
      <c r="AFP303" s="6"/>
      <c r="AFQ303" s="6"/>
      <c r="AFR303" s="6"/>
      <c r="AFS303" s="6"/>
      <c r="AFT303" s="6"/>
      <c r="AFU303" s="6"/>
      <c r="AFV303" s="6"/>
      <c r="AFW303" s="6"/>
      <c r="AFX303" s="6"/>
      <c r="AFY303" s="6"/>
      <c r="AFZ303" s="6"/>
      <c r="AGA303" s="6"/>
      <c r="AGB303" s="6"/>
      <c r="AGC303" s="6"/>
      <c r="AGD303" s="6"/>
      <c r="AGE303" s="6"/>
      <c r="AGF303" s="6"/>
      <c r="AGG303" s="6"/>
      <c r="AGH303" s="6"/>
      <c r="AGI303" s="6"/>
      <c r="AGJ303" s="6"/>
      <c r="AGK303" s="6"/>
      <c r="AGL303" s="6"/>
      <c r="AGM303" s="6"/>
      <c r="AGN303" s="6"/>
      <c r="AGO303" s="6"/>
      <c r="AGP303" s="6"/>
      <c r="AGQ303" s="6"/>
      <c r="AGR303" s="6"/>
      <c r="AGS303" s="6"/>
      <c r="AGT303" s="6"/>
      <c r="AGU303" s="6"/>
      <c r="AGV303" s="6"/>
      <c r="AGW303" s="6"/>
      <c r="AGX303" s="6"/>
      <c r="AGY303" s="6"/>
      <c r="AGZ303" s="6"/>
      <c r="AHA303" s="6"/>
      <c r="AHB303" s="6"/>
      <c r="AHC303" s="6"/>
      <c r="AHD303" s="6"/>
      <c r="AHE303" s="6"/>
      <c r="AHF303" s="6"/>
      <c r="AHG303" s="6"/>
      <c r="AHH303" s="6"/>
      <c r="AHI303" s="6"/>
      <c r="AHJ303" s="6"/>
      <c r="AHK303" s="6"/>
      <c r="AHL303" s="6"/>
      <c r="AHM303" s="6"/>
      <c r="AHN303" s="6"/>
      <c r="AHO303" s="6"/>
      <c r="AHP303" s="6"/>
      <c r="AHQ303" s="6"/>
      <c r="AHR303" s="6"/>
      <c r="AHS303" s="6"/>
      <c r="AHT303" s="6"/>
      <c r="AHU303" s="6"/>
      <c r="AHV303" s="6"/>
      <c r="AHW303" s="6"/>
      <c r="AHX303" s="6"/>
      <c r="AHY303" s="6"/>
      <c r="AHZ303" s="6"/>
      <c r="AIA303" s="6"/>
      <c r="AIB303" s="6"/>
      <c r="AIC303" s="6"/>
      <c r="AID303" s="6"/>
      <c r="AIE303" s="6"/>
      <c r="AIF303" s="6"/>
      <c r="AIG303" s="6"/>
      <c r="AIH303" s="6"/>
      <c r="AII303" s="6"/>
      <c r="AIJ303" s="6"/>
      <c r="AIK303" s="6"/>
      <c r="AIL303" s="6"/>
      <c r="AIM303" s="6"/>
      <c r="AIN303" s="6"/>
      <c r="AIO303" s="6"/>
      <c r="AIP303" s="6"/>
      <c r="AIQ303" s="6"/>
      <c r="AIR303" s="6"/>
      <c r="AIS303" s="6"/>
      <c r="AIT303" s="6"/>
      <c r="AIU303" s="6"/>
      <c r="AIV303" s="6"/>
      <c r="AIW303" s="6"/>
      <c r="AIX303" s="6"/>
      <c r="AIY303" s="6"/>
      <c r="AIZ303" s="6"/>
      <c r="AJA303" s="6"/>
      <c r="AJB303" s="6"/>
      <c r="AJC303" s="6"/>
      <c r="AJD303" s="6"/>
      <c r="AJE303" s="6"/>
      <c r="AJF303" s="6"/>
      <c r="AJG303" s="6"/>
      <c r="AJH303" s="6"/>
      <c r="AJI303" s="6"/>
      <c r="AJJ303" s="6"/>
      <c r="AJK303" s="6"/>
      <c r="AJL303" s="6"/>
      <c r="AJM303" s="6"/>
      <c r="AJN303" s="6"/>
      <c r="AJO303" s="6"/>
      <c r="AJP303" s="6"/>
      <c r="AJQ303" s="6"/>
      <c r="AJR303" s="6"/>
      <c r="AJS303" s="6"/>
      <c r="AJT303" s="6"/>
      <c r="AJU303" s="6"/>
      <c r="AJV303" s="6"/>
      <c r="AJW303" s="6"/>
      <c r="AJX303" s="6"/>
      <c r="AJY303" s="6"/>
      <c r="AJZ303" s="6"/>
      <c r="AKA303" s="6"/>
      <c r="AKB303" s="6"/>
      <c r="AKC303" s="6"/>
      <c r="AKD303" s="6"/>
      <c r="AKE303" s="6"/>
      <c r="AKF303" s="6"/>
      <c r="AKG303" s="6"/>
      <c r="AKH303" s="6"/>
      <c r="AKI303" s="6"/>
      <c r="AKJ303" s="6"/>
      <c r="AKK303" s="6"/>
      <c r="AKL303" s="6"/>
      <c r="AKM303" s="6"/>
      <c r="AKN303" s="6"/>
      <c r="AKO303" s="6"/>
      <c r="AKP303" s="6"/>
      <c r="AKQ303" s="6"/>
      <c r="AKR303" s="6"/>
      <c r="AKS303" s="6"/>
      <c r="AKT303" s="6"/>
      <c r="AKU303" s="6"/>
      <c r="AKV303" s="6"/>
      <c r="AKW303" s="6"/>
      <c r="AKX303" s="6"/>
      <c r="AKY303" s="6"/>
      <c r="AKZ303" s="6"/>
      <c r="ALA303" s="6"/>
      <c r="ALB303" s="6"/>
      <c r="ALC303" s="6"/>
      <c r="ALD303" s="6"/>
      <c r="ALE303" s="6"/>
      <c r="ALF303" s="6"/>
      <c r="ALG303" s="6"/>
      <c r="ALH303" s="6"/>
      <c r="ALI303" s="6"/>
      <c r="ALJ303" s="6"/>
      <c r="ALK303" s="6"/>
      <c r="ALL303" s="6"/>
      <c r="ALM303" s="6"/>
      <c r="ALN303" s="6"/>
      <c r="ALO303" s="6"/>
      <c r="ALP303" s="6"/>
      <c r="ALQ303" s="6"/>
      <c r="ALR303" s="6"/>
      <c r="ALS303" s="6"/>
      <c r="ALT303" s="6"/>
      <c r="ALU303" s="6"/>
      <c r="ALV303" s="6"/>
      <c r="ALW303" s="6"/>
      <c r="ALX303" s="6"/>
      <c r="ALY303" s="6"/>
      <c r="ALZ303" s="6"/>
      <c r="AMA303" s="6"/>
      <c r="AMB303" s="6"/>
      <c r="AMC303" s="6"/>
      <c r="AMD303" s="6"/>
      <c r="AME303" s="6"/>
      <c r="AMF303" s="6"/>
      <c r="AMG303" s="6"/>
      <c r="AMH303" s="6"/>
      <c r="AMI303" s="6"/>
      <c r="AMJ303" s="6"/>
      <c r="AMK303" s="6"/>
      <c r="AML303" s="6"/>
      <c r="AMM303" s="6"/>
      <c r="AMN303" s="6"/>
      <c r="AMO303" s="6"/>
      <c r="AMP303" s="6"/>
      <c r="AMQ303" s="6"/>
      <c r="AMR303" s="6"/>
      <c r="AMS303" s="6"/>
      <c r="AMT303" s="6"/>
      <c r="AMU303" s="6"/>
      <c r="AMV303" s="6"/>
      <c r="AMW303" s="6"/>
      <c r="AMX303" s="6"/>
      <c r="AMY303" s="6"/>
      <c r="AMZ303" s="6"/>
      <c r="ANA303" s="6"/>
      <c r="ANB303" s="6"/>
      <c r="ANC303" s="6"/>
      <c r="AND303" s="6"/>
      <c r="ANE303" s="6"/>
      <c r="ANF303" s="6"/>
      <c r="ANG303" s="6"/>
      <c r="ANH303" s="6"/>
      <c r="ANI303" s="6"/>
      <c r="ANJ303" s="6"/>
      <c r="ANK303" s="6"/>
      <c r="ANL303" s="6"/>
      <c r="ANM303" s="6"/>
      <c r="ANN303" s="6"/>
      <c r="ANO303" s="6"/>
      <c r="ANP303" s="6"/>
      <c r="ANQ303" s="6"/>
      <c r="ANR303" s="6"/>
      <c r="ANS303" s="6"/>
      <c r="ANT303" s="6"/>
      <c r="ANU303" s="6"/>
      <c r="ANV303" s="6"/>
      <c r="ANW303" s="6"/>
      <c r="ANX303" s="6"/>
      <c r="ANY303" s="6"/>
      <c r="ANZ303" s="6"/>
      <c r="AOA303" s="6"/>
      <c r="AOB303" s="6"/>
      <c r="AOC303" s="6"/>
      <c r="AOD303" s="6"/>
      <c r="AOE303" s="6"/>
      <c r="AOF303" s="6"/>
      <c r="AOG303" s="6"/>
      <c r="AOH303" s="6"/>
      <c r="AOI303" s="6"/>
      <c r="AOJ303" s="6"/>
      <c r="AOK303" s="6"/>
      <c r="AOL303" s="6"/>
      <c r="AOM303" s="6"/>
      <c r="AON303" s="6"/>
      <c r="AOO303" s="6"/>
      <c r="AOP303" s="6"/>
      <c r="AOQ303" s="6"/>
      <c r="AOR303" s="6"/>
      <c r="AOS303" s="6"/>
      <c r="AOT303" s="6"/>
      <c r="AOU303" s="6"/>
      <c r="AOV303" s="6"/>
      <c r="AOW303" s="6"/>
      <c r="AOX303" s="6"/>
      <c r="AOY303" s="6"/>
      <c r="AOZ303" s="6"/>
      <c r="APA303" s="6"/>
      <c r="APB303" s="6"/>
      <c r="APC303" s="6"/>
      <c r="APD303" s="6"/>
      <c r="APE303" s="6"/>
      <c r="APF303" s="6"/>
      <c r="APG303" s="6"/>
      <c r="APH303" s="6"/>
      <c r="API303" s="6"/>
      <c r="APJ303" s="6"/>
      <c r="APK303" s="6"/>
      <c r="APL303" s="6"/>
      <c r="APM303" s="6"/>
      <c r="APN303" s="6"/>
      <c r="APO303" s="6"/>
      <c r="APP303" s="6"/>
      <c r="APQ303" s="6"/>
      <c r="APR303" s="6"/>
      <c r="APS303" s="6"/>
      <c r="APT303" s="6"/>
      <c r="APU303" s="6"/>
      <c r="APV303" s="6"/>
      <c r="APW303" s="6"/>
      <c r="APX303" s="6"/>
      <c r="APY303" s="6"/>
      <c r="APZ303" s="6"/>
      <c r="AQA303" s="6"/>
      <c r="AQB303" s="6"/>
      <c r="AQC303" s="6"/>
      <c r="AQD303" s="6"/>
      <c r="AQE303" s="6"/>
      <c r="AQF303" s="6"/>
      <c r="AQG303" s="6"/>
      <c r="AQH303" s="6"/>
      <c r="AQI303" s="6"/>
      <c r="AQJ303" s="6"/>
      <c r="AQK303" s="6"/>
      <c r="AQL303" s="6"/>
      <c r="AQM303" s="6"/>
      <c r="AQN303" s="6"/>
      <c r="AQO303" s="6"/>
      <c r="AQP303" s="6"/>
      <c r="AQQ303" s="6"/>
      <c r="AQR303" s="6"/>
      <c r="AQS303" s="6"/>
      <c r="AQT303" s="6"/>
      <c r="AQU303" s="6"/>
      <c r="AQV303" s="6"/>
      <c r="AQW303" s="6"/>
      <c r="AQX303" s="6"/>
      <c r="AQY303" s="6"/>
      <c r="AQZ303" s="6"/>
      <c r="ARA303" s="6"/>
      <c r="ARB303" s="6"/>
      <c r="ARC303" s="6"/>
      <c r="ARD303" s="6"/>
      <c r="ARE303" s="6"/>
      <c r="ARF303" s="6"/>
      <c r="ARG303" s="6"/>
      <c r="ARH303" s="6"/>
      <c r="ARI303" s="6"/>
      <c r="ARJ303" s="6"/>
      <c r="ARK303" s="6"/>
      <c r="ARL303" s="6"/>
      <c r="ARM303" s="6"/>
      <c r="ARN303" s="6"/>
      <c r="ARO303" s="6"/>
      <c r="ARP303" s="6"/>
      <c r="ARQ303" s="6"/>
      <c r="ARR303" s="6"/>
      <c r="ARS303" s="6"/>
      <c r="ART303" s="6"/>
      <c r="ARU303" s="6"/>
      <c r="ARV303" s="6"/>
      <c r="ARW303" s="6"/>
      <c r="ARX303" s="6"/>
      <c r="ARY303" s="6"/>
      <c r="ARZ303" s="6"/>
      <c r="ASA303" s="6"/>
      <c r="ASB303" s="6"/>
      <c r="ASC303" s="6"/>
      <c r="ASD303" s="6"/>
      <c r="ASE303" s="6"/>
      <c r="ASF303" s="6"/>
      <c r="ASG303" s="6"/>
      <c r="ASH303" s="6"/>
      <c r="ASI303" s="6"/>
      <c r="ASJ303" s="6"/>
      <c r="ASK303" s="6"/>
      <c r="ASL303" s="6"/>
      <c r="ASM303" s="6"/>
      <c r="ASN303" s="6"/>
      <c r="ASO303" s="6"/>
      <c r="ASP303" s="6"/>
      <c r="ASQ303" s="6"/>
      <c r="ASR303" s="6"/>
      <c r="ASS303" s="6"/>
      <c r="AST303" s="6"/>
      <c r="ASU303" s="6"/>
      <c r="ASV303" s="6"/>
      <c r="ASW303" s="6"/>
      <c r="ASX303" s="6"/>
      <c r="ASY303" s="6"/>
      <c r="ASZ303" s="6"/>
      <c r="ATA303" s="6"/>
      <c r="ATB303" s="6"/>
      <c r="ATC303" s="6"/>
      <c r="ATD303" s="6"/>
      <c r="ATE303" s="6"/>
      <c r="ATF303" s="6"/>
      <c r="ATG303" s="6"/>
      <c r="ATH303" s="6"/>
      <c r="ATI303" s="6"/>
      <c r="ATJ303" s="6"/>
      <c r="ATK303" s="6"/>
      <c r="ATL303" s="6"/>
      <c r="ATM303" s="6"/>
      <c r="ATN303" s="6"/>
      <c r="ATO303" s="6"/>
      <c r="ATP303" s="6"/>
      <c r="ATQ303" s="6"/>
      <c r="ATR303" s="6"/>
      <c r="ATS303" s="6"/>
      <c r="ATT303" s="6"/>
      <c r="ATU303" s="6"/>
      <c r="ATV303" s="6"/>
      <c r="ATW303" s="6"/>
      <c r="ATX303" s="6"/>
      <c r="ATY303" s="6"/>
      <c r="ATZ303" s="6"/>
      <c r="AUA303" s="6"/>
      <c r="AUB303" s="6"/>
      <c r="AUC303" s="6"/>
      <c r="AUD303" s="6"/>
      <c r="AUE303" s="6"/>
      <c r="AUF303" s="6"/>
      <c r="AUG303" s="6"/>
      <c r="AUH303" s="6"/>
      <c r="AUI303" s="6"/>
      <c r="AUJ303" s="6"/>
      <c r="AUK303" s="6"/>
      <c r="AUL303" s="6"/>
      <c r="AUM303" s="6"/>
      <c r="AUN303" s="6"/>
      <c r="AUO303" s="6"/>
      <c r="AUP303" s="6"/>
      <c r="AUQ303" s="6"/>
      <c r="AUR303" s="6"/>
      <c r="AUS303" s="6"/>
      <c r="AUT303" s="6"/>
      <c r="AUU303" s="6"/>
      <c r="AUV303" s="6"/>
      <c r="AUW303" s="6"/>
      <c r="AUX303" s="6"/>
      <c r="AUY303" s="6"/>
      <c r="AUZ303" s="6"/>
      <c r="AVA303" s="6"/>
      <c r="AVB303" s="6"/>
      <c r="AVC303" s="6"/>
      <c r="AVD303" s="6"/>
      <c r="AVE303" s="6"/>
      <c r="AVF303" s="6"/>
      <c r="AVG303" s="6"/>
      <c r="AVH303" s="6"/>
      <c r="AVI303" s="6"/>
      <c r="AVJ303" s="6"/>
      <c r="AVK303" s="6"/>
      <c r="AVL303" s="6"/>
      <c r="AVM303" s="6"/>
      <c r="AVN303" s="6"/>
      <c r="AVO303" s="6"/>
      <c r="AVP303" s="6"/>
      <c r="AVQ303" s="6"/>
      <c r="AVR303" s="6"/>
      <c r="AVS303" s="6"/>
      <c r="AVT303" s="6"/>
      <c r="AVU303" s="6"/>
      <c r="AVV303" s="6"/>
      <c r="AVW303" s="6"/>
      <c r="AVX303" s="6"/>
      <c r="AVY303" s="6"/>
      <c r="AVZ303" s="6"/>
      <c r="AWA303" s="6"/>
      <c r="AWB303" s="6"/>
      <c r="AWC303" s="6"/>
      <c r="AWD303" s="6"/>
      <c r="AWE303" s="6"/>
      <c r="AWF303" s="6"/>
      <c r="AWG303" s="6"/>
      <c r="AWH303" s="6"/>
      <c r="AWI303" s="6"/>
      <c r="AWJ303" s="6"/>
      <c r="AWK303" s="6"/>
      <c r="AWL303" s="6"/>
      <c r="AWM303" s="6"/>
      <c r="AWN303" s="6"/>
      <c r="AWO303" s="6"/>
      <c r="AWP303" s="6"/>
      <c r="AWQ303" s="6"/>
      <c r="AWR303" s="6"/>
      <c r="AWS303" s="6"/>
      <c r="AWT303" s="6"/>
      <c r="AWU303" s="6"/>
      <c r="AWV303" s="6"/>
      <c r="AWW303" s="6"/>
      <c r="AWX303" s="6"/>
      <c r="AWY303" s="6"/>
      <c r="AWZ303" s="6"/>
      <c r="AXA303" s="6"/>
      <c r="AXB303" s="6"/>
      <c r="AXC303" s="6"/>
      <c r="AXD303" s="6"/>
      <c r="AXE303" s="6"/>
      <c r="AXF303" s="6"/>
      <c r="AXG303" s="6"/>
      <c r="AXH303" s="6"/>
      <c r="AXI303" s="6"/>
      <c r="AXJ303" s="6"/>
      <c r="AXK303" s="6"/>
      <c r="AXL303" s="6"/>
      <c r="AXM303" s="6"/>
      <c r="AXN303" s="6"/>
      <c r="AXO303" s="6"/>
      <c r="AXP303" s="6"/>
      <c r="AXQ303" s="6"/>
      <c r="AXR303" s="6"/>
      <c r="AXS303" s="6"/>
      <c r="AXT303" s="6"/>
      <c r="AXU303" s="6"/>
      <c r="AXV303" s="6"/>
      <c r="AXW303" s="6"/>
      <c r="AXX303" s="6"/>
      <c r="AXY303" s="6"/>
      <c r="AXZ303" s="6"/>
    </row>
    <row r="304" spans="1:1326" s="5" customFormat="1" ht="12.95" customHeight="1" x14ac:dyDescent="0.2">
      <c r="A304" s="64" t="str">
        <f>Données!B$10</f>
        <v>FA008</v>
      </c>
      <c r="B304" s="64" t="str">
        <f>Données!C$10</f>
        <v>FA80</v>
      </c>
      <c r="C304" s="67" t="s">
        <v>319</v>
      </c>
      <c r="D304" s="78" t="str">
        <f>Données!M$5</f>
        <v>F0003</v>
      </c>
      <c r="E304" s="60" t="s">
        <v>1105</v>
      </c>
      <c r="F304" s="60" t="s">
        <v>1155</v>
      </c>
      <c r="G304" s="60" t="s">
        <v>30</v>
      </c>
      <c r="H304" s="14"/>
      <c r="I304" s="12">
        <v>0</v>
      </c>
      <c r="J304" s="11">
        <v>10</v>
      </c>
      <c r="K304" s="38"/>
      <c r="L304" s="93"/>
      <c r="M304" s="38"/>
      <c r="N304" s="88">
        <f ca="1">SommeCouleurFond($AA304:$AD304,2)</f>
        <v>0</v>
      </c>
      <c r="O304" s="99">
        <f t="shared" ca="1" si="21"/>
        <v>0</v>
      </c>
      <c r="P304" s="88">
        <f ca="1">SommeCouleurFond($AA304:$AD304,3)</f>
        <v>0</v>
      </c>
      <c r="Q304" s="99">
        <f t="shared" ca="1" si="22"/>
        <v>0</v>
      </c>
      <c r="R304" s="39"/>
      <c r="S304" s="97"/>
      <c r="T304" s="97"/>
      <c r="U304" s="40"/>
      <c r="V304" s="93">
        <f t="shared" ca="1" si="19"/>
        <v>0</v>
      </c>
      <c r="W304" s="76" t="str">
        <f ca="1">IF(V304="","",IF(V304=0,Données!$U$6,IF(V304&lt;S304,Données!$U$3,IF(V304&lt;=T304,Données!$U$4,Données!$U$5))))</f>
        <v>Sur commande</v>
      </c>
      <c r="X304" s="38">
        <f t="shared" ca="1" si="20"/>
        <v>0</v>
      </c>
      <c r="Y304" s="6"/>
      <c r="Z304" s="6"/>
      <c r="AA304" s="6"/>
      <c r="AB304" s="124"/>
      <c r="AC304" s="147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  <c r="II304" s="6"/>
      <c r="IJ304" s="6"/>
      <c r="IK304" s="6"/>
      <c r="IL304" s="6"/>
      <c r="IM304" s="6"/>
      <c r="IN304" s="6"/>
      <c r="IO304" s="6"/>
      <c r="IP304" s="6"/>
      <c r="IQ304" s="6"/>
      <c r="IR304" s="6"/>
      <c r="IS304" s="6"/>
      <c r="IT304" s="6"/>
      <c r="IU304" s="6"/>
      <c r="IV304" s="6"/>
      <c r="IW304" s="6"/>
      <c r="IX304" s="6"/>
      <c r="IY304" s="6"/>
      <c r="IZ304" s="6"/>
      <c r="JA304" s="6"/>
      <c r="JB304" s="6"/>
      <c r="JC304" s="6"/>
      <c r="JD304" s="6"/>
      <c r="JE304" s="6"/>
      <c r="JF304" s="6"/>
      <c r="JG304" s="6"/>
      <c r="JH304" s="6"/>
      <c r="JI304" s="6"/>
      <c r="JJ304" s="6"/>
      <c r="JK304" s="6"/>
      <c r="JL304" s="6"/>
      <c r="JM304" s="6"/>
      <c r="JN304" s="6"/>
      <c r="JO304" s="6"/>
      <c r="JP304" s="6"/>
      <c r="JQ304" s="6"/>
      <c r="JR304" s="6"/>
      <c r="JS304" s="6"/>
      <c r="JT304" s="6"/>
      <c r="JU304" s="6"/>
      <c r="JV304" s="6"/>
      <c r="JW304" s="6"/>
      <c r="JX304" s="6"/>
      <c r="JY304" s="6"/>
      <c r="JZ304" s="6"/>
      <c r="KA304" s="6"/>
      <c r="KB304" s="6"/>
      <c r="KC304" s="6"/>
      <c r="KD304" s="6"/>
      <c r="KE304" s="6"/>
      <c r="KF304" s="6"/>
      <c r="KG304" s="6"/>
      <c r="KH304" s="6"/>
      <c r="KI304" s="6"/>
      <c r="KJ304" s="6"/>
      <c r="KK304" s="6"/>
      <c r="KL304" s="6"/>
      <c r="KM304" s="6"/>
      <c r="KN304" s="6"/>
      <c r="KO304" s="6"/>
      <c r="KP304" s="6"/>
      <c r="KQ304" s="6"/>
      <c r="KR304" s="6"/>
      <c r="KS304" s="6"/>
      <c r="KT304" s="6"/>
      <c r="KU304" s="6"/>
      <c r="KV304" s="6"/>
      <c r="KW304" s="6"/>
      <c r="KX304" s="6"/>
      <c r="KY304" s="6"/>
      <c r="KZ304" s="6"/>
      <c r="LA304" s="6"/>
      <c r="LB304" s="6"/>
      <c r="LC304" s="6"/>
      <c r="LD304" s="6"/>
      <c r="LE304" s="6"/>
      <c r="LF304" s="6"/>
      <c r="LG304" s="6"/>
      <c r="LH304" s="6"/>
      <c r="LI304" s="6"/>
      <c r="LJ304" s="6"/>
      <c r="LK304" s="6"/>
      <c r="LL304" s="6"/>
      <c r="LM304" s="6"/>
      <c r="LN304" s="6"/>
      <c r="LO304" s="6"/>
      <c r="LP304" s="6"/>
      <c r="LQ304" s="6"/>
      <c r="LR304" s="6"/>
      <c r="LS304" s="6"/>
      <c r="LT304" s="6"/>
      <c r="LU304" s="6"/>
      <c r="LV304" s="6"/>
      <c r="LW304" s="6"/>
      <c r="LX304" s="6"/>
      <c r="LY304" s="6"/>
      <c r="LZ304" s="6"/>
      <c r="MA304" s="6"/>
      <c r="MB304" s="6"/>
      <c r="MC304" s="6"/>
      <c r="MD304" s="6"/>
      <c r="ME304" s="6"/>
      <c r="MF304" s="6"/>
      <c r="MG304" s="6"/>
      <c r="MH304" s="6"/>
      <c r="MI304" s="6"/>
      <c r="MJ304" s="6"/>
      <c r="MK304" s="6"/>
      <c r="ML304" s="6"/>
      <c r="MM304" s="6"/>
      <c r="MN304" s="6"/>
      <c r="MO304" s="6"/>
      <c r="MP304" s="6"/>
      <c r="MQ304" s="6"/>
      <c r="MR304" s="6"/>
      <c r="MS304" s="6"/>
      <c r="MT304" s="6"/>
      <c r="MU304" s="6"/>
      <c r="MV304" s="6"/>
      <c r="MW304" s="6"/>
      <c r="MX304" s="6"/>
      <c r="MY304" s="6"/>
      <c r="MZ304" s="6"/>
      <c r="NA304" s="6"/>
      <c r="NB304" s="6"/>
      <c r="NC304" s="6"/>
      <c r="ND304" s="6"/>
      <c r="NE304" s="6"/>
      <c r="NF304" s="6"/>
      <c r="NG304" s="6"/>
      <c r="NH304" s="6"/>
      <c r="NI304" s="6"/>
      <c r="NJ304" s="6"/>
      <c r="NK304" s="6"/>
      <c r="NL304" s="6"/>
      <c r="NM304" s="6"/>
      <c r="NN304" s="6"/>
      <c r="NO304" s="6"/>
      <c r="NP304" s="6"/>
      <c r="NQ304" s="6"/>
      <c r="NR304" s="6"/>
      <c r="NS304" s="6"/>
      <c r="NT304" s="6"/>
      <c r="NU304" s="6"/>
      <c r="NV304" s="6"/>
      <c r="NW304" s="6"/>
      <c r="NX304" s="6"/>
      <c r="NY304" s="6"/>
      <c r="NZ304" s="6"/>
      <c r="OA304" s="6"/>
      <c r="OB304" s="6"/>
      <c r="OC304" s="6"/>
      <c r="OD304" s="6"/>
      <c r="OE304" s="6"/>
      <c r="OF304" s="6"/>
      <c r="OG304" s="6"/>
      <c r="OH304" s="6"/>
      <c r="OI304" s="6"/>
      <c r="OJ304" s="6"/>
      <c r="OK304" s="6"/>
      <c r="OL304" s="6"/>
      <c r="OM304" s="6"/>
      <c r="ON304" s="6"/>
      <c r="OO304" s="6"/>
      <c r="OP304" s="6"/>
      <c r="OQ304" s="6"/>
      <c r="OR304" s="6"/>
      <c r="OS304" s="6"/>
      <c r="OT304" s="6"/>
      <c r="OU304" s="6"/>
      <c r="OV304" s="6"/>
      <c r="OW304" s="6"/>
      <c r="OX304" s="6"/>
      <c r="OY304" s="6"/>
      <c r="OZ304" s="6"/>
      <c r="PA304" s="6"/>
      <c r="PB304" s="6"/>
      <c r="PC304" s="6"/>
      <c r="PD304" s="6"/>
      <c r="PE304" s="6"/>
      <c r="PF304" s="6"/>
      <c r="PG304" s="6"/>
      <c r="PH304" s="6"/>
      <c r="PI304" s="6"/>
      <c r="PJ304" s="6"/>
      <c r="PK304" s="6"/>
      <c r="PL304" s="6"/>
      <c r="PM304" s="6"/>
      <c r="PN304" s="6"/>
      <c r="PO304" s="6"/>
      <c r="PP304" s="6"/>
      <c r="PQ304" s="6"/>
      <c r="PR304" s="6"/>
      <c r="PS304" s="6"/>
      <c r="PT304" s="6"/>
      <c r="PU304" s="6"/>
      <c r="PV304" s="6"/>
      <c r="PW304" s="6"/>
      <c r="PX304" s="6"/>
      <c r="PY304" s="6"/>
      <c r="PZ304" s="6"/>
      <c r="QA304" s="6"/>
      <c r="QB304" s="6"/>
      <c r="QC304" s="6"/>
      <c r="QD304" s="6"/>
      <c r="QE304" s="6"/>
      <c r="QF304" s="6"/>
      <c r="QG304" s="6"/>
      <c r="QH304" s="6"/>
      <c r="QI304" s="6"/>
      <c r="QJ304" s="6"/>
      <c r="QK304" s="6"/>
      <c r="QL304" s="6"/>
      <c r="QM304" s="6"/>
      <c r="QN304" s="6"/>
      <c r="QO304" s="6"/>
      <c r="QP304" s="6"/>
      <c r="QQ304" s="6"/>
      <c r="QR304" s="6"/>
      <c r="QS304" s="6"/>
      <c r="QT304" s="6"/>
      <c r="QU304" s="6"/>
      <c r="QV304" s="6"/>
      <c r="QW304" s="6"/>
      <c r="QX304" s="6"/>
      <c r="QY304" s="6"/>
      <c r="QZ304" s="6"/>
      <c r="RA304" s="6"/>
      <c r="RB304" s="6"/>
      <c r="RC304" s="6"/>
      <c r="RD304" s="6"/>
      <c r="RE304" s="6"/>
      <c r="RF304" s="6"/>
      <c r="RG304" s="6"/>
      <c r="RH304" s="6"/>
      <c r="RI304" s="6"/>
      <c r="RJ304" s="6"/>
      <c r="RK304" s="6"/>
      <c r="RL304" s="6"/>
      <c r="RM304" s="6"/>
      <c r="RN304" s="6"/>
      <c r="RO304" s="6"/>
      <c r="RP304" s="6"/>
      <c r="RQ304" s="6"/>
      <c r="RR304" s="6"/>
      <c r="RS304" s="6"/>
      <c r="RT304" s="6"/>
      <c r="RU304" s="6"/>
      <c r="RV304" s="6"/>
      <c r="RW304" s="6"/>
      <c r="RX304" s="6"/>
      <c r="RY304" s="6"/>
      <c r="RZ304" s="6"/>
      <c r="SA304" s="6"/>
      <c r="SB304" s="6"/>
      <c r="SC304" s="6"/>
      <c r="SD304" s="6"/>
      <c r="SE304" s="6"/>
      <c r="SF304" s="6"/>
      <c r="SG304" s="6"/>
      <c r="SH304" s="6"/>
      <c r="SI304" s="6"/>
      <c r="SJ304" s="6"/>
      <c r="SK304" s="6"/>
      <c r="SL304" s="6"/>
      <c r="SM304" s="6"/>
      <c r="SN304" s="6"/>
      <c r="SO304" s="6"/>
      <c r="SP304" s="6"/>
      <c r="SQ304" s="6"/>
      <c r="SR304" s="6"/>
      <c r="SS304" s="6"/>
      <c r="ST304" s="6"/>
      <c r="SU304" s="6"/>
      <c r="SV304" s="6"/>
      <c r="SW304" s="6"/>
      <c r="SX304" s="6"/>
      <c r="SY304" s="6"/>
      <c r="SZ304" s="6"/>
      <c r="TA304" s="6"/>
      <c r="TB304" s="6"/>
      <c r="TC304" s="6"/>
      <c r="TD304" s="6"/>
      <c r="TE304" s="6"/>
      <c r="TF304" s="6"/>
      <c r="TG304" s="6"/>
      <c r="TH304" s="6"/>
      <c r="TI304" s="6"/>
      <c r="TJ304" s="6"/>
      <c r="TK304" s="6"/>
      <c r="TL304" s="6"/>
      <c r="TM304" s="6"/>
      <c r="TN304" s="6"/>
      <c r="TO304" s="6"/>
      <c r="TP304" s="6"/>
      <c r="TQ304" s="6"/>
      <c r="TR304" s="6"/>
      <c r="TS304" s="6"/>
      <c r="TT304" s="6"/>
      <c r="TU304" s="6"/>
      <c r="TV304" s="6"/>
      <c r="TW304" s="6"/>
      <c r="TX304" s="6"/>
      <c r="TY304" s="6"/>
      <c r="TZ304" s="6"/>
      <c r="UA304" s="6"/>
      <c r="UB304" s="6"/>
      <c r="UC304" s="6"/>
      <c r="UD304" s="6"/>
      <c r="UE304" s="6"/>
      <c r="UF304" s="6"/>
      <c r="UG304" s="6"/>
      <c r="UH304" s="6"/>
      <c r="UI304" s="6"/>
      <c r="UJ304" s="6"/>
      <c r="UK304" s="6"/>
      <c r="UL304" s="6"/>
      <c r="UM304" s="6"/>
      <c r="UN304" s="6"/>
      <c r="UO304" s="6"/>
      <c r="UP304" s="6"/>
      <c r="UQ304" s="6"/>
      <c r="UR304" s="6"/>
      <c r="US304" s="6"/>
      <c r="UT304" s="6"/>
      <c r="UU304" s="6"/>
      <c r="UV304" s="6"/>
      <c r="UW304" s="6"/>
      <c r="UX304" s="6"/>
      <c r="UY304" s="6"/>
      <c r="UZ304" s="6"/>
      <c r="VA304" s="6"/>
      <c r="VB304" s="6"/>
      <c r="VC304" s="6"/>
      <c r="VD304" s="6"/>
      <c r="VE304" s="6"/>
      <c r="VF304" s="6"/>
      <c r="VG304" s="6"/>
      <c r="VH304" s="6"/>
      <c r="VI304" s="6"/>
      <c r="VJ304" s="6"/>
      <c r="VK304" s="6"/>
      <c r="VL304" s="6"/>
      <c r="VM304" s="6"/>
      <c r="VN304" s="6"/>
      <c r="VO304" s="6"/>
      <c r="VP304" s="6"/>
      <c r="VQ304" s="6"/>
      <c r="VR304" s="6"/>
      <c r="VS304" s="6"/>
      <c r="VT304" s="6"/>
      <c r="VU304" s="6"/>
      <c r="VV304" s="6"/>
      <c r="VW304" s="6"/>
      <c r="VX304" s="6"/>
      <c r="VY304" s="6"/>
      <c r="VZ304" s="6"/>
      <c r="WA304" s="6"/>
      <c r="WB304" s="6"/>
      <c r="WC304" s="6"/>
      <c r="WD304" s="6"/>
      <c r="WE304" s="6"/>
      <c r="WF304" s="6"/>
      <c r="WG304" s="6"/>
      <c r="WH304" s="6"/>
      <c r="WI304" s="6"/>
      <c r="WJ304" s="6"/>
      <c r="WK304" s="6"/>
      <c r="WL304" s="6"/>
      <c r="WM304" s="6"/>
      <c r="WN304" s="6"/>
      <c r="WO304" s="6"/>
      <c r="WP304" s="6"/>
      <c r="WQ304" s="6"/>
      <c r="WR304" s="6"/>
      <c r="WS304" s="6"/>
      <c r="WT304" s="6"/>
      <c r="WU304" s="6"/>
      <c r="WV304" s="6"/>
      <c r="WW304" s="6"/>
      <c r="WX304" s="6"/>
      <c r="WY304" s="6"/>
      <c r="WZ304" s="6"/>
      <c r="XA304" s="6"/>
      <c r="XB304" s="6"/>
      <c r="XC304" s="6"/>
      <c r="XD304" s="6"/>
      <c r="XE304" s="6"/>
      <c r="XF304" s="6"/>
      <c r="XG304" s="6"/>
      <c r="XH304" s="6"/>
      <c r="XI304" s="6"/>
      <c r="XJ304" s="6"/>
      <c r="XK304" s="6"/>
      <c r="XL304" s="6"/>
      <c r="XM304" s="6"/>
      <c r="XN304" s="6"/>
      <c r="XO304" s="6"/>
      <c r="XP304" s="6"/>
      <c r="XQ304" s="6"/>
      <c r="XR304" s="6"/>
      <c r="XS304" s="6"/>
      <c r="XT304" s="6"/>
      <c r="XU304" s="6"/>
      <c r="XV304" s="6"/>
      <c r="XW304" s="6"/>
      <c r="XX304" s="6"/>
      <c r="XY304" s="6"/>
      <c r="XZ304" s="6"/>
      <c r="YA304" s="6"/>
      <c r="YB304" s="6"/>
      <c r="YC304" s="6"/>
      <c r="YD304" s="6"/>
      <c r="YE304" s="6"/>
      <c r="YF304" s="6"/>
      <c r="YG304" s="6"/>
      <c r="YH304" s="6"/>
      <c r="YI304" s="6"/>
      <c r="YJ304" s="6"/>
      <c r="YK304" s="6"/>
      <c r="YL304" s="6"/>
      <c r="YM304" s="6"/>
      <c r="YN304" s="6"/>
      <c r="YO304" s="6"/>
      <c r="YP304" s="6"/>
      <c r="YQ304" s="6"/>
      <c r="YR304" s="6"/>
      <c r="YS304" s="6"/>
      <c r="YT304" s="6"/>
      <c r="YU304" s="6"/>
      <c r="YV304" s="6"/>
      <c r="YW304" s="6"/>
      <c r="YX304" s="6"/>
      <c r="YY304" s="6"/>
      <c r="YZ304" s="6"/>
      <c r="ZA304" s="6"/>
      <c r="ZB304" s="6"/>
      <c r="ZC304" s="6"/>
      <c r="ZD304" s="6"/>
      <c r="ZE304" s="6"/>
      <c r="ZF304" s="6"/>
      <c r="ZG304" s="6"/>
      <c r="ZH304" s="6"/>
      <c r="ZI304" s="6"/>
      <c r="ZJ304" s="6"/>
      <c r="ZK304" s="6"/>
      <c r="ZL304" s="6"/>
      <c r="ZM304" s="6"/>
      <c r="ZN304" s="6"/>
      <c r="ZO304" s="6"/>
      <c r="ZP304" s="6"/>
      <c r="ZQ304" s="6"/>
      <c r="ZR304" s="6"/>
      <c r="ZS304" s="6"/>
      <c r="ZT304" s="6"/>
      <c r="ZU304" s="6"/>
      <c r="ZV304" s="6"/>
      <c r="ZW304" s="6"/>
      <c r="ZX304" s="6"/>
      <c r="ZY304" s="6"/>
      <c r="ZZ304" s="6"/>
      <c r="AAA304" s="6"/>
      <c r="AAB304" s="6"/>
      <c r="AAC304" s="6"/>
      <c r="AAD304" s="6"/>
      <c r="AAE304" s="6"/>
      <c r="AAF304" s="6"/>
      <c r="AAG304" s="6"/>
      <c r="AAH304" s="6"/>
      <c r="AAI304" s="6"/>
      <c r="AAJ304" s="6"/>
      <c r="AAK304" s="6"/>
      <c r="AAL304" s="6"/>
      <c r="AAM304" s="6"/>
      <c r="AAN304" s="6"/>
      <c r="AAO304" s="6"/>
      <c r="AAP304" s="6"/>
      <c r="AAQ304" s="6"/>
      <c r="AAR304" s="6"/>
      <c r="AAS304" s="6"/>
      <c r="AAT304" s="6"/>
      <c r="AAU304" s="6"/>
      <c r="AAV304" s="6"/>
      <c r="AAW304" s="6"/>
      <c r="AAX304" s="6"/>
      <c r="AAY304" s="6"/>
      <c r="AAZ304" s="6"/>
      <c r="ABA304" s="6"/>
      <c r="ABB304" s="6"/>
      <c r="ABC304" s="6"/>
      <c r="ABD304" s="6"/>
      <c r="ABE304" s="6"/>
      <c r="ABF304" s="6"/>
      <c r="ABG304" s="6"/>
      <c r="ABH304" s="6"/>
      <c r="ABI304" s="6"/>
      <c r="ABJ304" s="6"/>
      <c r="ABK304" s="6"/>
      <c r="ABL304" s="6"/>
      <c r="ABM304" s="6"/>
      <c r="ABN304" s="6"/>
      <c r="ABO304" s="6"/>
      <c r="ABP304" s="6"/>
      <c r="ABQ304" s="6"/>
      <c r="ABR304" s="6"/>
      <c r="ABS304" s="6"/>
      <c r="ABT304" s="6"/>
      <c r="ABU304" s="6"/>
      <c r="ABV304" s="6"/>
      <c r="ABW304" s="6"/>
      <c r="ABX304" s="6"/>
      <c r="ABY304" s="6"/>
      <c r="ABZ304" s="6"/>
      <c r="ACA304" s="6"/>
      <c r="ACB304" s="6"/>
      <c r="ACC304" s="6"/>
      <c r="ACD304" s="6"/>
      <c r="ACE304" s="6"/>
      <c r="ACF304" s="6"/>
      <c r="ACG304" s="6"/>
      <c r="ACH304" s="6"/>
      <c r="ACI304" s="6"/>
      <c r="ACJ304" s="6"/>
      <c r="ACK304" s="6"/>
      <c r="ACL304" s="6"/>
      <c r="ACM304" s="6"/>
      <c r="ACN304" s="6"/>
      <c r="ACO304" s="6"/>
      <c r="ACP304" s="6"/>
      <c r="ACQ304" s="6"/>
      <c r="ACR304" s="6"/>
      <c r="ACS304" s="6"/>
      <c r="ACT304" s="6"/>
      <c r="ACU304" s="6"/>
      <c r="ACV304" s="6"/>
      <c r="ACW304" s="6"/>
      <c r="ACX304" s="6"/>
      <c r="ACY304" s="6"/>
      <c r="ACZ304" s="6"/>
      <c r="ADA304" s="6"/>
      <c r="ADB304" s="6"/>
      <c r="ADC304" s="6"/>
      <c r="ADD304" s="6"/>
      <c r="ADE304" s="6"/>
      <c r="ADF304" s="6"/>
      <c r="ADG304" s="6"/>
      <c r="ADH304" s="6"/>
      <c r="ADI304" s="6"/>
      <c r="ADJ304" s="6"/>
      <c r="ADK304" s="6"/>
      <c r="ADL304" s="6"/>
      <c r="ADM304" s="6"/>
      <c r="ADN304" s="6"/>
      <c r="ADO304" s="6"/>
      <c r="ADP304" s="6"/>
      <c r="ADQ304" s="6"/>
      <c r="ADR304" s="6"/>
      <c r="ADS304" s="6"/>
      <c r="ADT304" s="6"/>
      <c r="ADU304" s="6"/>
      <c r="ADV304" s="6"/>
      <c r="ADW304" s="6"/>
      <c r="ADX304" s="6"/>
      <c r="ADY304" s="6"/>
      <c r="ADZ304" s="6"/>
      <c r="AEA304" s="6"/>
      <c r="AEB304" s="6"/>
      <c r="AEC304" s="6"/>
      <c r="AED304" s="6"/>
      <c r="AEE304" s="6"/>
      <c r="AEF304" s="6"/>
      <c r="AEG304" s="6"/>
      <c r="AEH304" s="6"/>
      <c r="AEI304" s="6"/>
      <c r="AEJ304" s="6"/>
      <c r="AEK304" s="6"/>
      <c r="AEL304" s="6"/>
      <c r="AEM304" s="6"/>
      <c r="AEN304" s="6"/>
      <c r="AEO304" s="6"/>
      <c r="AEP304" s="6"/>
      <c r="AEQ304" s="6"/>
      <c r="AER304" s="6"/>
      <c r="AES304" s="6"/>
      <c r="AET304" s="6"/>
      <c r="AEU304" s="6"/>
      <c r="AEV304" s="6"/>
      <c r="AEW304" s="6"/>
      <c r="AEX304" s="6"/>
      <c r="AEY304" s="6"/>
      <c r="AEZ304" s="6"/>
      <c r="AFA304" s="6"/>
      <c r="AFB304" s="6"/>
      <c r="AFC304" s="6"/>
      <c r="AFD304" s="6"/>
      <c r="AFE304" s="6"/>
      <c r="AFF304" s="6"/>
      <c r="AFG304" s="6"/>
      <c r="AFH304" s="6"/>
      <c r="AFI304" s="6"/>
      <c r="AFJ304" s="6"/>
      <c r="AFK304" s="6"/>
      <c r="AFL304" s="6"/>
      <c r="AFM304" s="6"/>
      <c r="AFN304" s="6"/>
      <c r="AFO304" s="6"/>
      <c r="AFP304" s="6"/>
      <c r="AFQ304" s="6"/>
      <c r="AFR304" s="6"/>
      <c r="AFS304" s="6"/>
      <c r="AFT304" s="6"/>
      <c r="AFU304" s="6"/>
      <c r="AFV304" s="6"/>
      <c r="AFW304" s="6"/>
      <c r="AFX304" s="6"/>
      <c r="AFY304" s="6"/>
      <c r="AFZ304" s="6"/>
      <c r="AGA304" s="6"/>
      <c r="AGB304" s="6"/>
      <c r="AGC304" s="6"/>
      <c r="AGD304" s="6"/>
      <c r="AGE304" s="6"/>
      <c r="AGF304" s="6"/>
      <c r="AGG304" s="6"/>
      <c r="AGH304" s="6"/>
      <c r="AGI304" s="6"/>
      <c r="AGJ304" s="6"/>
      <c r="AGK304" s="6"/>
      <c r="AGL304" s="6"/>
      <c r="AGM304" s="6"/>
      <c r="AGN304" s="6"/>
      <c r="AGO304" s="6"/>
      <c r="AGP304" s="6"/>
      <c r="AGQ304" s="6"/>
      <c r="AGR304" s="6"/>
      <c r="AGS304" s="6"/>
      <c r="AGT304" s="6"/>
      <c r="AGU304" s="6"/>
      <c r="AGV304" s="6"/>
      <c r="AGW304" s="6"/>
      <c r="AGX304" s="6"/>
      <c r="AGY304" s="6"/>
      <c r="AGZ304" s="6"/>
      <c r="AHA304" s="6"/>
      <c r="AHB304" s="6"/>
      <c r="AHC304" s="6"/>
      <c r="AHD304" s="6"/>
      <c r="AHE304" s="6"/>
      <c r="AHF304" s="6"/>
      <c r="AHG304" s="6"/>
      <c r="AHH304" s="6"/>
      <c r="AHI304" s="6"/>
      <c r="AHJ304" s="6"/>
      <c r="AHK304" s="6"/>
      <c r="AHL304" s="6"/>
      <c r="AHM304" s="6"/>
      <c r="AHN304" s="6"/>
      <c r="AHO304" s="6"/>
      <c r="AHP304" s="6"/>
      <c r="AHQ304" s="6"/>
      <c r="AHR304" s="6"/>
      <c r="AHS304" s="6"/>
      <c r="AHT304" s="6"/>
      <c r="AHU304" s="6"/>
      <c r="AHV304" s="6"/>
      <c r="AHW304" s="6"/>
      <c r="AHX304" s="6"/>
      <c r="AHY304" s="6"/>
      <c r="AHZ304" s="6"/>
      <c r="AIA304" s="6"/>
      <c r="AIB304" s="6"/>
      <c r="AIC304" s="6"/>
      <c r="AID304" s="6"/>
      <c r="AIE304" s="6"/>
      <c r="AIF304" s="6"/>
      <c r="AIG304" s="6"/>
      <c r="AIH304" s="6"/>
      <c r="AII304" s="6"/>
      <c r="AIJ304" s="6"/>
      <c r="AIK304" s="6"/>
      <c r="AIL304" s="6"/>
      <c r="AIM304" s="6"/>
      <c r="AIN304" s="6"/>
      <c r="AIO304" s="6"/>
      <c r="AIP304" s="6"/>
      <c r="AIQ304" s="6"/>
      <c r="AIR304" s="6"/>
      <c r="AIS304" s="6"/>
      <c r="AIT304" s="6"/>
      <c r="AIU304" s="6"/>
      <c r="AIV304" s="6"/>
      <c r="AIW304" s="6"/>
      <c r="AIX304" s="6"/>
      <c r="AIY304" s="6"/>
      <c r="AIZ304" s="6"/>
      <c r="AJA304" s="6"/>
      <c r="AJB304" s="6"/>
      <c r="AJC304" s="6"/>
      <c r="AJD304" s="6"/>
      <c r="AJE304" s="6"/>
      <c r="AJF304" s="6"/>
      <c r="AJG304" s="6"/>
      <c r="AJH304" s="6"/>
      <c r="AJI304" s="6"/>
      <c r="AJJ304" s="6"/>
      <c r="AJK304" s="6"/>
      <c r="AJL304" s="6"/>
      <c r="AJM304" s="6"/>
      <c r="AJN304" s="6"/>
      <c r="AJO304" s="6"/>
      <c r="AJP304" s="6"/>
      <c r="AJQ304" s="6"/>
      <c r="AJR304" s="6"/>
      <c r="AJS304" s="6"/>
      <c r="AJT304" s="6"/>
      <c r="AJU304" s="6"/>
      <c r="AJV304" s="6"/>
      <c r="AJW304" s="6"/>
      <c r="AJX304" s="6"/>
      <c r="AJY304" s="6"/>
      <c r="AJZ304" s="6"/>
      <c r="AKA304" s="6"/>
      <c r="AKB304" s="6"/>
      <c r="AKC304" s="6"/>
      <c r="AKD304" s="6"/>
      <c r="AKE304" s="6"/>
      <c r="AKF304" s="6"/>
      <c r="AKG304" s="6"/>
      <c r="AKH304" s="6"/>
      <c r="AKI304" s="6"/>
      <c r="AKJ304" s="6"/>
      <c r="AKK304" s="6"/>
      <c r="AKL304" s="6"/>
      <c r="AKM304" s="6"/>
      <c r="AKN304" s="6"/>
      <c r="AKO304" s="6"/>
      <c r="AKP304" s="6"/>
      <c r="AKQ304" s="6"/>
      <c r="AKR304" s="6"/>
      <c r="AKS304" s="6"/>
      <c r="AKT304" s="6"/>
      <c r="AKU304" s="6"/>
      <c r="AKV304" s="6"/>
      <c r="AKW304" s="6"/>
      <c r="AKX304" s="6"/>
      <c r="AKY304" s="6"/>
      <c r="AKZ304" s="6"/>
      <c r="ALA304" s="6"/>
      <c r="ALB304" s="6"/>
      <c r="ALC304" s="6"/>
      <c r="ALD304" s="6"/>
      <c r="ALE304" s="6"/>
      <c r="ALF304" s="6"/>
      <c r="ALG304" s="6"/>
      <c r="ALH304" s="6"/>
      <c r="ALI304" s="6"/>
      <c r="ALJ304" s="6"/>
      <c r="ALK304" s="6"/>
      <c r="ALL304" s="6"/>
      <c r="ALM304" s="6"/>
      <c r="ALN304" s="6"/>
      <c r="ALO304" s="6"/>
      <c r="ALP304" s="6"/>
      <c r="ALQ304" s="6"/>
      <c r="ALR304" s="6"/>
      <c r="ALS304" s="6"/>
      <c r="ALT304" s="6"/>
      <c r="ALU304" s="6"/>
      <c r="ALV304" s="6"/>
      <c r="ALW304" s="6"/>
      <c r="ALX304" s="6"/>
      <c r="ALY304" s="6"/>
      <c r="ALZ304" s="6"/>
      <c r="AMA304" s="6"/>
      <c r="AMB304" s="6"/>
      <c r="AMC304" s="6"/>
      <c r="AMD304" s="6"/>
      <c r="AME304" s="6"/>
      <c r="AMF304" s="6"/>
      <c r="AMG304" s="6"/>
      <c r="AMH304" s="6"/>
      <c r="AMI304" s="6"/>
      <c r="AMJ304" s="6"/>
      <c r="AMK304" s="6"/>
      <c r="AML304" s="6"/>
      <c r="AMM304" s="6"/>
      <c r="AMN304" s="6"/>
      <c r="AMO304" s="6"/>
      <c r="AMP304" s="6"/>
      <c r="AMQ304" s="6"/>
      <c r="AMR304" s="6"/>
      <c r="AMS304" s="6"/>
      <c r="AMT304" s="6"/>
      <c r="AMU304" s="6"/>
      <c r="AMV304" s="6"/>
      <c r="AMW304" s="6"/>
      <c r="AMX304" s="6"/>
      <c r="AMY304" s="6"/>
      <c r="AMZ304" s="6"/>
      <c r="ANA304" s="6"/>
      <c r="ANB304" s="6"/>
      <c r="ANC304" s="6"/>
      <c r="AND304" s="6"/>
      <c r="ANE304" s="6"/>
      <c r="ANF304" s="6"/>
      <c r="ANG304" s="6"/>
      <c r="ANH304" s="6"/>
      <c r="ANI304" s="6"/>
      <c r="ANJ304" s="6"/>
      <c r="ANK304" s="6"/>
      <c r="ANL304" s="6"/>
      <c r="ANM304" s="6"/>
      <c r="ANN304" s="6"/>
      <c r="ANO304" s="6"/>
      <c r="ANP304" s="6"/>
      <c r="ANQ304" s="6"/>
      <c r="ANR304" s="6"/>
      <c r="ANS304" s="6"/>
      <c r="ANT304" s="6"/>
      <c r="ANU304" s="6"/>
      <c r="ANV304" s="6"/>
      <c r="ANW304" s="6"/>
      <c r="ANX304" s="6"/>
      <c r="ANY304" s="6"/>
      <c r="ANZ304" s="6"/>
      <c r="AOA304" s="6"/>
      <c r="AOB304" s="6"/>
      <c r="AOC304" s="6"/>
      <c r="AOD304" s="6"/>
      <c r="AOE304" s="6"/>
      <c r="AOF304" s="6"/>
      <c r="AOG304" s="6"/>
      <c r="AOH304" s="6"/>
      <c r="AOI304" s="6"/>
      <c r="AOJ304" s="6"/>
      <c r="AOK304" s="6"/>
      <c r="AOL304" s="6"/>
      <c r="AOM304" s="6"/>
      <c r="AON304" s="6"/>
      <c r="AOO304" s="6"/>
      <c r="AOP304" s="6"/>
      <c r="AOQ304" s="6"/>
      <c r="AOR304" s="6"/>
      <c r="AOS304" s="6"/>
      <c r="AOT304" s="6"/>
      <c r="AOU304" s="6"/>
      <c r="AOV304" s="6"/>
      <c r="AOW304" s="6"/>
      <c r="AOX304" s="6"/>
      <c r="AOY304" s="6"/>
      <c r="AOZ304" s="6"/>
      <c r="APA304" s="6"/>
      <c r="APB304" s="6"/>
      <c r="APC304" s="6"/>
      <c r="APD304" s="6"/>
      <c r="APE304" s="6"/>
      <c r="APF304" s="6"/>
      <c r="APG304" s="6"/>
      <c r="APH304" s="6"/>
      <c r="API304" s="6"/>
      <c r="APJ304" s="6"/>
      <c r="APK304" s="6"/>
      <c r="APL304" s="6"/>
      <c r="APM304" s="6"/>
      <c r="APN304" s="6"/>
      <c r="APO304" s="6"/>
      <c r="APP304" s="6"/>
      <c r="APQ304" s="6"/>
      <c r="APR304" s="6"/>
      <c r="APS304" s="6"/>
      <c r="APT304" s="6"/>
      <c r="APU304" s="6"/>
      <c r="APV304" s="6"/>
      <c r="APW304" s="6"/>
      <c r="APX304" s="6"/>
      <c r="APY304" s="6"/>
      <c r="APZ304" s="6"/>
      <c r="AQA304" s="6"/>
      <c r="AQB304" s="6"/>
      <c r="AQC304" s="6"/>
      <c r="AQD304" s="6"/>
      <c r="AQE304" s="6"/>
      <c r="AQF304" s="6"/>
      <c r="AQG304" s="6"/>
      <c r="AQH304" s="6"/>
      <c r="AQI304" s="6"/>
      <c r="AQJ304" s="6"/>
      <c r="AQK304" s="6"/>
      <c r="AQL304" s="6"/>
      <c r="AQM304" s="6"/>
      <c r="AQN304" s="6"/>
      <c r="AQO304" s="6"/>
      <c r="AQP304" s="6"/>
      <c r="AQQ304" s="6"/>
      <c r="AQR304" s="6"/>
      <c r="AQS304" s="6"/>
      <c r="AQT304" s="6"/>
      <c r="AQU304" s="6"/>
      <c r="AQV304" s="6"/>
      <c r="AQW304" s="6"/>
      <c r="AQX304" s="6"/>
      <c r="AQY304" s="6"/>
      <c r="AQZ304" s="6"/>
      <c r="ARA304" s="6"/>
      <c r="ARB304" s="6"/>
      <c r="ARC304" s="6"/>
      <c r="ARD304" s="6"/>
      <c r="ARE304" s="6"/>
      <c r="ARF304" s="6"/>
      <c r="ARG304" s="6"/>
      <c r="ARH304" s="6"/>
      <c r="ARI304" s="6"/>
      <c r="ARJ304" s="6"/>
      <c r="ARK304" s="6"/>
      <c r="ARL304" s="6"/>
      <c r="ARM304" s="6"/>
      <c r="ARN304" s="6"/>
      <c r="ARO304" s="6"/>
      <c r="ARP304" s="6"/>
      <c r="ARQ304" s="6"/>
      <c r="ARR304" s="6"/>
      <c r="ARS304" s="6"/>
      <c r="ART304" s="6"/>
      <c r="ARU304" s="6"/>
      <c r="ARV304" s="6"/>
      <c r="ARW304" s="6"/>
      <c r="ARX304" s="6"/>
      <c r="ARY304" s="6"/>
      <c r="ARZ304" s="6"/>
      <c r="ASA304" s="6"/>
      <c r="ASB304" s="6"/>
      <c r="ASC304" s="6"/>
      <c r="ASD304" s="6"/>
      <c r="ASE304" s="6"/>
      <c r="ASF304" s="6"/>
      <c r="ASG304" s="6"/>
      <c r="ASH304" s="6"/>
      <c r="ASI304" s="6"/>
      <c r="ASJ304" s="6"/>
      <c r="ASK304" s="6"/>
      <c r="ASL304" s="6"/>
      <c r="ASM304" s="6"/>
      <c r="ASN304" s="6"/>
      <c r="ASO304" s="6"/>
      <c r="ASP304" s="6"/>
      <c r="ASQ304" s="6"/>
      <c r="ASR304" s="6"/>
      <c r="ASS304" s="6"/>
      <c r="AST304" s="6"/>
      <c r="ASU304" s="6"/>
      <c r="ASV304" s="6"/>
      <c r="ASW304" s="6"/>
      <c r="ASX304" s="6"/>
      <c r="ASY304" s="6"/>
      <c r="ASZ304" s="6"/>
      <c r="ATA304" s="6"/>
      <c r="ATB304" s="6"/>
      <c r="ATC304" s="6"/>
      <c r="ATD304" s="6"/>
      <c r="ATE304" s="6"/>
      <c r="ATF304" s="6"/>
      <c r="ATG304" s="6"/>
      <c r="ATH304" s="6"/>
      <c r="ATI304" s="6"/>
      <c r="ATJ304" s="6"/>
      <c r="ATK304" s="6"/>
      <c r="ATL304" s="6"/>
      <c r="ATM304" s="6"/>
      <c r="ATN304" s="6"/>
      <c r="ATO304" s="6"/>
      <c r="ATP304" s="6"/>
      <c r="ATQ304" s="6"/>
      <c r="ATR304" s="6"/>
      <c r="ATS304" s="6"/>
      <c r="ATT304" s="6"/>
      <c r="ATU304" s="6"/>
      <c r="ATV304" s="6"/>
      <c r="ATW304" s="6"/>
      <c r="ATX304" s="6"/>
      <c r="ATY304" s="6"/>
      <c r="ATZ304" s="6"/>
      <c r="AUA304" s="6"/>
      <c r="AUB304" s="6"/>
      <c r="AUC304" s="6"/>
      <c r="AUD304" s="6"/>
      <c r="AUE304" s="6"/>
      <c r="AUF304" s="6"/>
      <c r="AUG304" s="6"/>
      <c r="AUH304" s="6"/>
      <c r="AUI304" s="6"/>
      <c r="AUJ304" s="6"/>
      <c r="AUK304" s="6"/>
      <c r="AUL304" s="6"/>
      <c r="AUM304" s="6"/>
      <c r="AUN304" s="6"/>
      <c r="AUO304" s="6"/>
      <c r="AUP304" s="6"/>
      <c r="AUQ304" s="6"/>
      <c r="AUR304" s="6"/>
      <c r="AUS304" s="6"/>
      <c r="AUT304" s="6"/>
      <c r="AUU304" s="6"/>
      <c r="AUV304" s="6"/>
      <c r="AUW304" s="6"/>
      <c r="AUX304" s="6"/>
      <c r="AUY304" s="6"/>
      <c r="AUZ304" s="6"/>
      <c r="AVA304" s="6"/>
      <c r="AVB304" s="6"/>
      <c r="AVC304" s="6"/>
      <c r="AVD304" s="6"/>
      <c r="AVE304" s="6"/>
      <c r="AVF304" s="6"/>
      <c r="AVG304" s="6"/>
      <c r="AVH304" s="6"/>
      <c r="AVI304" s="6"/>
      <c r="AVJ304" s="6"/>
      <c r="AVK304" s="6"/>
      <c r="AVL304" s="6"/>
      <c r="AVM304" s="6"/>
      <c r="AVN304" s="6"/>
      <c r="AVO304" s="6"/>
      <c r="AVP304" s="6"/>
      <c r="AVQ304" s="6"/>
      <c r="AVR304" s="6"/>
      <c r="AVS304" s="6"/>
      <c r="AVT304" s="6"/>
      <c r="AVU304" s="6"/>
      <c r="AVV304" s="6"/>
      <c r="AVW304" s="6"/>
      <c r="AVX304" s="6"/>
      <c r="AVY304" s="6"/>
      <c r="AVZ304" s="6"/>
      <c r="AWA304" s="6"/>
      <c r="AWB304" s="6"/>
      <c r="AWC304" s="6"/>
      <c r="AWD304" s="6"/>
      <c r="AWE304" s="6"/>
      <c r="AWF304" s="6"/>
      <c r="AWG304" s="6"/>
      <c r="AWH304" s="6"/>
      <c r="AWI304" s="6"/>
      <c r="AWJ304" s="6"/>
      <c r="AWK304" s="6"/>
      <c r="AWL304" s="6"/>
      <c r="AWM304" s="6"/>
      <c r="AWN304" s="6"/>
      <c r="AWO304" s="6"/>
      <c r="AWP304" s="6"/>
      <c r="AWQ304" s="6"/>
      <c r="AWR304" s="6"/>
      <c r="AWS304" s="6"/>
      <c r="AWT304" s="6"/>
      <c r="AWU304" s="6"/>
      <c r="AWV304" s="6"/>
      <c r="AWW304" s="6"/>
      <c r="AWX304" s="6"/>
      <c r="AWY304" s="6"/>
      <c r="AWZ304" s="6"/>
      <c r="AXA304" s="6"/>
      <c r="AXB304" s="6"/>
      <c r="AXC304" s="6"/>
      <c r="AXD304" s="6"/>
      <c r="AXE304" s="6"/>
      <c r="AXF304" s="6"/>
      <c r="AXG304" s="6"/>
      <c r="AXH304" s="6"/>
      <c r="AXI304" s="6"/>
      <c r="AXJ304" s="6"/>
      <c r="AXK304" s="6"/>
      <c r="AXL304" s="6"/>
      <c r="AXM304" s="6"/>
      <c r="AXN304" s="6"/>
      <c r="AXO304" s="6"/>
      <c r="AXP304" s="6"/>
      <c r="AXQ304" s="6"/>
      <c r="AXR304" s="6"/>
      <c r="AXS304" s="6"/>
      <c r="AXT304" s="6"/>
      <c r="AXU304" s="6"/>
      <c r="AXV304" s="6"/>
      <c r="AXW304" s="6"/>
      <c r="AXX304" s="6"/>
      <c r="AXY304" s="6"/>
      <c r="AXZ304" s="6"/>
    </row>
    <row r="305" spans="1:1326" s="5" customFormat="1" ht="12.95" customHeight="1" x14ac:dyDescent="0.2">
      <c r="A305" s="64" t="str">
        <f>Données!B$10</f>
        <v>FA008</v>
      </c>
      <c r="B305" s="64" t="str">
        <f>Données!C$10</f>
        <v>FA80</v>
      </c>
      <c r="C305" s="67" t="s">
        <v>320</v>
      </c>
      <c r="D305" s="78" t="str">
        <f>Données!M$5</f>
        <v>F0003</v>
      </c>
      <c r="E305" s="60" t="s">
        <v>1106</v>
      </c>
      <c r="F305" s="60" t="s">
        <v>1156</v>
      </c>
      <c r="G305" s="60" t="s">
        <v>30</v>
      </c>
      <c r="H305" s="14"/>
      <c r="I305" s="12">
        <v>0</v>
      </c>
      <c r="J305" s="11">
        <v>10</v>
      </c>
      <c r="K305" s="38"/>
      <c r="L305" s="93"/>
      <c r="M305" s="38"/>
      <c r="N305" s="88">
        <f ca="1">SommeCouleurFond($AA305:$AD305,2)</f>
        <v>0</v>
      </c>
      <c r="O305" s="99">
        <f t="shared" ca="1" si="21"/>
        <v>0</v>
      </c>
      <c r="P305" s="88">
        <f ca="1">SommeCouleurFond($AA305:$AD305,3)</f>
        <v>0</v>
      </c>
      <c r="Q305" s="99">
        <f t="shared" ca="1" si="22"/>
        <v>0</v>
      </c>
      <c r="R305" s="39"/>
      <c r="S305" s="97"/>
      <c r="T305" s="97"/>
      <c r="U305" s="40"/>
      <c r="V305" s="93">
        <f t="shared" ca="1" si="19"/>
        <v>0</v>
      </c>
      <c r="W305" s="76" t="str">
        <f ca="1">IF(V305="","",IF(V305=0,Données!$U$6,IF(V305&lt;S305,Données!$U$3,IF(V305&lt;=T305,Données!$U$4,Données!$U$5))))</f>
        <v>Sur commande</v>
      </c>
      <c r="X305" s="38">
        <f t="shared" ca="1" si="20"/>
        <v>0</v>
      </c>
      <c r="Y305" s="6"/>
      <c r="Z305" s="6"/>
      <c r="AA305" s="6"/>
      <c r="AB305" s="124"/>
      <c r="AC305" s="147"/>
      <c r="AD305" s="6"/>
    </row>
    <row r="306" spans="1:1326" s="5" customFormat="1" ht="12.95" customHeight="1" x14ac:dyDescent="0.2">
      <c r="A306" s="64" t="str">
        <f>Données!B$10</f>
        <v>FA008</v>
      </c>
      <c r="B306" s="64" t="str">
        <f>Données!C$10</f>
        <v>FA80</v>
      </c>
      <c r="C306" s="67" t="s">
        <v>317</v>
      </c>
      <c r="D306" s="78" t="str">
        <f>Données!M$5</f>
        <v>F0003</v>
      </c>
      <c r="E306" s="60" t="s">
        <v>1103</v>
      </c>
      <c r="F306" s="60" t="s">
        <v>1153</v>
      </c>
      <c r="G306" s="60" t="s">
        <v>30</v>
      </c>
      <c r="H306" s="14"/>
      <c r="I306" s="12">
        <v>0</v>
      </c>
      <c r="J306" s="11">
        <v>10</v>
      </c>
      <c r="K306" s="38"/>
      <c r="L306" s="93">
        <v>2</v>
      </c>
      <c r="M306" s="38"/>
      <c r="N306" s="88">
        <f ca="1">SommeCouleurFond($AA306:$AD306,2)</f>
        <v>0</v>
      </c>
      <c r="O306" s="99">
        <f t="shared" ca="1" si="21"/>
        <v>0</v>
      </c>
      <c r="P306" s="88">
        <f ca="1">SommeCouleurFond($AA306:$AD306,3)</f>
        <v>0</v>
      </c>
      <c r="Q306" s="99">
        <f t="shared" ca="1" si="22"/>
        <v>0</v>
      </c>
      <c r="R306" s="39"/>
      <c r="S306" s="97"/>
      <c r="T306" s="97"/>
      <c r="U306" s="40"/>
      <c r="V306" s="93">
        <f t="shared" ca="1" si="19"/>
        <v>2</v>
      </c>
      <c r="W306" s="76" t="str">
        <f ca="1">IF(V306="","",IF(V306=0,Données!$U$6,IF(V306&lt;S306,Données!$U$3,IF(V306&lt;=T306,Données!$U$4,Données!$U$5))))</f>
        <v>Surstockage</v>
      </c>
      <c r="X306" s="38">
        <f t="shared" ca="1" si="20"/>
        <v>20</v>
      </c>
      <c r="Y306" s="6"/>
      <c r="Z306" s="6"/>
      <c r="AA306" s="6"/>
      <c r="AB306" s="124"/>
      <c r="AC306" s="147"/>
      <c r="AD306" s="6"/>
    </row>
    <row r="307" spans="1:1326" s="5" customFormat="1" ht="12.95" customHeight="1" x14ac:dyDescent="0.2">
      <c r="A307" s="64" t="str">
        <f>Données!B$10</f>
        <v>FA008</v>
      </c>
      <c r="B307" s="64" t="str">
        <f>Données!C$10</f>
        <v>FA80</v>
      </c>
      <c r="C307" s="67" t="s">
        <v>318</v>
      </c>
      <c r="D307" s="78" t="str">
        <f>Données!M$5</f>
        <v>F0003</v>
      </c>
      <c r="E307" s="60" t="s">
        <v>1104</v>
      </c>
      <c r="F307" s="60" t="s">
        <v>1154</v>
      </c>
      <c r="G307" s="60" t="s">
        <v>30</v>
      </c>
      <c r="H307" s="14"/>
      <c r="I307" s="12">
        <v>0</v>
      </c>
      <c r="J307" s="11">
        <v>10</v>
      </c>
      <c r="K307" s="38"/>
      <c r="L307" s="93">
        <v>2</v>
      </c>
      <c r="M307" s="38"/>
      <c r="N307" s="88">
        <f ca="1">SommeCouleurFond($AA307:$AD307,2)</f>
        <v>0</v>
      </c>
      <c r="O307" s="99">
        <f t="shared" ca="1" si="21"/>
        <v>0</v>
      </c>
      <c r="P307" s="88">
        <f ca="1">SommeCouleurFond($AA307:$AD307,3)</f>
        <v>0</v>
      </c>
      <c r="Q307" s="99">
        <f t="shared" ca="1" si="22"/>
        <v>0</v>
      </c>
      <c r="R307" s="39"/>
      <c r="S307" s="97"/>
      <c r="T307" s="97"/>
      <c r="U307" s="40"/>
      <c r="V307" s="93">
        <f t="shared" ca="1" si="19"/>
        <v>2</v>
      </c>
      <c r="W307" s="76" t="str">
        <f ca="1">IF(V307="","",IF(V307=0,Données!$U$6,IF(V307&lt;S307,Données!$U$3,IF(V307&lt;=T307,Données!$U$4,Données!$U$5))))</f>
        <v>Surstockage</v>
      </c>
      <c r="X307" s="38">
        <f t="shared" ca="1" si="20"/>
        <v>20</v>
      </c>
      <c r="Y307" s="6"/>
      <c r="Z307" s="6"/>
      <c r="AA307" s="6"/>
      <c r="AB307" s="124"/>
      <c r="AC307" s="147"/>
      <c r="AD307" s="6"/>
    </row>
    <row r="308" spans="1:1326" s="5" customFormat="1" ht="12.95" customHeight="1" x14ac:dyDescent="0.2">
      <c r="A308" s="64" t="str">
        <f>Données!B$10</f>
        <v>FA008</v>
      </c>
      <c r="B308" s="64" t="str">
        <f>Données!D$10</f>
        <v>FA81</v>
      </c>
      <c r="C308" s="67" t="s">
        <v>276</v>
      </c>
      <c r="D308" s="78" t="str">
        <f>Données!M$5</f>
        <v>F0003</v>
      </c>
      <c r="E308" s="60" t="s">
        <v>277</v>
      </c>
      <c r="F308" s="60" t="s">
        <v>277</v>
      </c>
      <c r="G308" s="60" t="s">
        <v>30</v>
      </c>
      <c r="H308" s="14"/>
      <c r="I308" s="12">
        <v>0</v>
      </c>
      <c r="J308" s="11">
        <v>10</v>
      </c>
      <c r="K308" s="38"/>
      <c r="L308" s="93"/>
      <c r="M308" s="38"/>
      <c r="N308" s="88">
        <f ca="1">SommeCouleurFond($AA308:$AD308,2)</f>
        <v>0</v>
      </c>
      <c r="O308" s="99">
        <f t="shared" ca="1" si="21"/>
        <v>0</v>
      </c>
      <c r="P308" s="88">
        <f ca="1">SommeCouleurFond($AA308:$AD308,3)</f>
        <v>0</v>
      </c>
      <c r="Q308" s="99">
        <f t="shared" ca="1" si="22"/>
        <v>0</v>
      </c>
      <c r="R308" s="39"/>
      <c r="S308" s="97"/>
      <c r="T308" s="97"/>
      <c r="U308" s="40"/>
      <c r="V308" s="93">
        <f t="shared" ca="1" si="19"/>
        <v>0</v>
      </c>
      <c r="W308" s="76" t="str">
        <f ca="1">IF(V308="","",IF(V308=0,Données!$U$6,IF(V308&lt;S308,Données!$U$3,IF(V308&lt;=T308,Données!$U$4,Données!$U$5))))</f>
        <v>Sur commande</v>
      </c>
      <c r="X308" s="38">
        <f t="shared" ca="1" si="20"/>
        <v>0</v>
      </c>
      <c r="Y308" s="6"/>
      <c r="Z308" s="6"/>
      <c r="AA308" s="6"/>
      <c r="AB308" s="124"/>
      <c r="AC308" s="147"/>
      <c r="AD308" s="6"/>
    </row>
    <row r="309" spans="1:1326" s="5" customFormat="1" ht="12.95" customHeight="1" x14ac:dyDescent="0.2">
      <c r="A309" s="64" t="str">
        <f>Données!B$10</f>
        <v>FA008</v>
      </c>
      <c r="B309" s="64" t="str">
        <f>Données!D$10</f>
        <v>FA81</v>
      </c>
      <c r="C309" s="67" t="s">
        <v>278</v>
      </c>
      <c r="D309" s="78" t="str">
        <f>Données!M$5</f>
        <v>F0003</v>
      </c>
      <c r="E309" s="60" t="s">
        <v>173</v>
      </c>
      <c r="F309" s="60" t="s">
        <v>173</v>
      </c>
      <c r="G309" s="60" t="s">
        <v>30</v>
      </c>
      <c r="H309" s="14"/>
      <c r="I309" s="12">
        <v>0</v>
      </c>
      <c r="J309" s="11">
        <v>10</v>
      </c>
      <c r="K309" s="38"/>
      <c r="L309" s="93"/>
      <c r="M309" s="38"/>
      <c r="N309" s="88">
        <f ca="1">SommeCouleurFond($AA309:$AD309,2)</f>
        <v>0</v>
      </c>
      <c r="O309" s="99">
        <f t="shared" ca="1" si="21"/>
        <v>0</v>
      </c>
      <c r="P309" s="88">
        <f ca="1">SommeCouleurFond($AA309:$AD309,3)</f>
        <v>0</v>
      </c>
      <c r="Q309" s="99">
        <f t="shared" ca="1" si="22"/>
        <v>0</v>
      </c>
      <c r="R309" s="39"/>
      <c r="S309" s="97"/>
      <c r="T309" s="97"/>
      <c r="U309" s="40"/>
      <c r="V309" s="93">
        <f t="shared" ca="1" si="19"/>
        <v>0</v>
      </c>
      <c r="W309" s="76" t="str">
        <f ca="1">IF(V309="","",IF(V309=0,Données!$U$6,IF(V309&lt;S309,Données!$U$3,IF(V309&lt;=T309,Données!$U$4,Données!$U$5))))</f>
        <v>Sur commande</v>
      </c>
      <c r="X309" s="38">
        <f t="shared" ca="1" si="20"/>
        <v>0</v>
      </c>
      <c r="Y309" s="6"/>
      <c r="Z309" s="6"/>
      <c r="AA309" s="6"/>
      <c r="AB309" s="124"/>
      <c r="AC309" s="147"/>
      <c r="AD309" s="6"/>
    </row>
    <row r="310" spans="1:1326" s="5" customFormat="1" ht="12.95" customHeight="1" x14ac:dyDescent="0.2">
      <c r="A310" s="64" t="str">
        <f>Données!B$10</f>
        <v>FA008</v>
      </c>
      <c r="B310" s="64" t="str">
        <f>Données!D$10</f>
        <v>FA81</v>
      </c>
      <c r="C310" s="67" t="s">
        <v>279</v>
      </c>
      <c r="D310" s="78" t="str">
        <f>Données!M$5</f>
        <v>F0003</v>
      </c>
      <c r="E310" s="60" t="s">
        <v>175</v>
      </c>
      <c r="F310" s="60" t="s">
        <v>175</v>
      </c>
      <c r="G310" s="60" t="s">
        <v>30</v>
      </c>
      <c r="H310" s="14"/>
      <c r="I310" s="12">
        <v>0</v>
      </c>
      <c r="J310" s="11">
        <v>10</v>
      </c>
      <c r="K310" s="38"/>
      <c r="L310" s="93"/>
      <c r="M310" s="38"/>
      <c r="N310" s="88">
        <f ca="1">SommeCouleurFond($AA310:$AD310,2)</f>
        <v>0</v>
      </c>
      <c r="O310" s="99">
        <f t="shared" ca="1" si="21"/>
        <v>0</v>
      </c>
      <c r="P310" s="88">
        <f ca="1">SommeCouleurFond($AA310:$AD310,3)</f>
        <v>0</v>
      </c>
      <c r="Q310" s="99">
        <f t="shared" ca="1" si="22"/>
        <v>0</v>
      </c>
      <c r="R310" s="39"/>
      <c r="S310" s="97"/>
      <c r="T310" s="97"/>
      <c r="U310" s="40"/>
      <c r="V310" s="93">
        <f t="shared" ca="1" si="19"/>
        <v>0</v>
      </c>
      <c r="W310" s="76" t="str">
        <f ca="1">IF(V310="","",IF(V310=0,Données!$U$6,IF(V310&lt;S310,Données!$U$3,IF(V310&lt;=T310,Données!$U$4,Données!$U$5))))</f>
        <v>Sur commande</v>
      </c>
      <c r="X310" s="38">
        <f t="shared" ca="1" si="20"/>
        <v>0</v>
      </c>
      <c r="Y310" s="6"/>
      <c r="Z310" s="6"/>
      <c r="AA310" s="6"/>
      <c r="AB310" s="124"/>
      <c r="AC310" s="147"/>
      <c r="AD310" s="6"/>
    </row>
    <row r="311" spans="1:1326" s="5" customFormat="1" ht="12.95" customHeight="1" x14ac:dyDescent="0.2">
      <c r="A311" s="64" t="str">
        <f>Données!B$10</f>
        <v>FA008</v>
      </c>
      <c r="B311" s="64" t="str">
        <f>Données!D$10</f>
        <v>FA81</v>
      </c>
      <c r="C311" s="67" t="s">
        <v>274</v>
      </c>
      <c r="D311" s="78" t="str">
        <f>Données!M$5</f>
        <v>F0003</v>
      </c>
      <c r="E311" s="60" t="s">
        <v>275</v>
      </c>
      <c r="F311" s="60" t="s">
        <v>159</v>
      </c>
      <c r="G311" s="60" t="s">
        <v>30</v>
      </c>
      <c r="H311" s="14"/>
      <c r="I311" s="12">
        <v>0</v>
      </c>
      <c r="J311" s="11">
        <v>10</v>
      </c>
      <c r="K311" s="38"/>
      <c r="L311" s="93"/>
      <c r="M311" s="38"/>
      <c r="N311" s="88">
        <f ca="1">SommeCouleurFond($AA311:$AD311,2)</f>
        <v>0</v>
      </c>
      <c r="O311" s="99">
        <f t="shared" ca="1" si="21"/>
        <v>0</v>
      </c>
      <c r="P311" s="88">
        <f ca="1">SommeCouleurFond($AA311:$AD311,3)</f>
        <v>0</v>
      </c>
      <c r="Q311" s="99">
        <f t="shared" ca="1" si="22"/>
        <v>0</v>
      </c>
      <c r="R311" s="39"/>
      <c r="S311" s="97"/>
      <c r="T311" s="97"/>
      <c r="U311" s="40"/>
      <c r="V311" s="93">
        <f t="shared" ca="1" si="19"/>
        <v>0</v>
      </c>
      <c r="W311" s="76" t="str">
        <f ca="1">IF(V311="","",IF(V311=0,Données!$U$6,IF(V311&lt;S311,Données!$U$3,IF(V311&lt;=T311,Données!$U$4,Données!$U$5))))</f>
        <v>Sur commande</v>
      </c>
      <c r="X311" s="38">
        <f t="shared" ca="1" si="20"/>
        <v>0</v>
      </c>
      <c r="Y311" s="6"/>
      <c r="Z311" s="6"/>
      <c r="AA311" s="6"/>
      <c r="AB311" s="124"/>
      <c r="AC311" s="147"/>
      <c r="AD311" s="6"/>
    </row>
    <row r="312" spans="1:1326" s="5" customFormat="1" ht="12.95" customHeight="1" x14ac:dyDescent="0.2">
      <c r="A312" s="64" t="str">
        <f>Données!B$10</f>
        <v>FA008</v>
      </c>
      <c r="B312" s="64" t="str">
        <f>Données!D$10</f>
        <v>FA81</v>
      </c>
      <c r="C312" s="67" t="s">
        <v>282</v>
      </c>
      <c r="D312" s="78" t="str">
        <f>Données!M$5</f>
        <v>F0003</v>
      </c>
      <c r="E312" s="60" t="s">
        <v>283</v>
      </c>
      <c r="F312" s="60" t="s">
        <v>284</v>
      </c>
      <c r="G312" s="60" t="s">
        <v>30</v>
      </c>
      <c r="H312" s="14"/>
      <c r="I312" s="12">
        <v>0</v>
      </c>
      <c r="J312" s="11">
        <v>10</v>
      </c>
      <c r="K312" s="38"/>
      <c r="L312" s="93"/>
      <c r="M312" s="38"/>
      <c r="N312" s="88">
        <f ca="1">SommeCouleurFond($AA312:$AD312,2)</f>
        <v>0</v>
      </c>
      <c r="O312" s="99">
        <f t="shared" ca="1" si="21"/>
        <v>0</v>
      </c>
      <c r="P312" s="88">
        <f ca="1">SommeCouleurFond($AA312:$AD312,3)</f>
        <v>0</v>
      </c>
      <c r="Q312" s="99">
        <f t="shared" ca="1" si="22"/>
        <v>0</v>
      </c>
      <c r="R312" s="39"/>
      <c r="S312" s="97"/>
      <c r="T312" s="97"/>
      <c r="U312" s="40"/>
      <c r="V312" s="93">
        <f t="shared" ca="1" si="19"/>
        <v>0</v>
      </c>
      <c r="W312" s="76" t="str">
        <f ca="1">IF(V312="","",IF(V312=0,Données!$U$6,IF(V312&lt;S312,Données!$U$3,IF(V312&lt;=T312,Données!$U$4,Données!$U$5))))</f>
        <v>Sur commande</v>
      </c>
      <c r="X312" s="38">
        <f t="shared" ca="1" si="20"/>
        <v>0</v>
      </c>
      <c r="Y312" s="6"/>
      <c r="Z312" s="6"/>
      <c r="AA312" s="6"/>
      <c r="AB312" s="124"/>
      <c r="AC312" s="147"/>
      <c r="AD312" s="6"/>
    </row>
    <row r="313" spans="1:1326" s="5" customFormat="1" ht="12.95" customHeight="1" x14ac:dyDescent="0.2">
      <c r="A313" s="64" t="str">
        <f>Données!B$10</f>
        <v>FA008</v>
      </c>
      <c r="B313" s="64" t="str">
        <f>Données!D$10</f>
        <v>FA81</v>
      </c>
      <c r="C313" s="67" t="s">
        <v>280</v>
      </c>
      <c r="D313" s="78" t="str">
        <f>Données!M$5</f>
        <v>F0003</v>
      </c>
      <c r="E313" s="60" t="s">
        <v>161</v>
      </c>
      <c r="F313" s="60" t="s">
        <v>162</v>
      </c>
      <c r="G313" s="60" t="s">
        <v>30</v>
      </c>
      <c r="H313" s="14"/>
      <c r="I313" s="12">
        <v>0</v>
      </c>
      <c r="J313" s="11">
        <v>10</v>
      </c>
      <c r="K313" s="38"/>
      <c r="L313" s="93"/>
      <c r="M313" s="38"/>
      <c r="N313" s="88">
        <f ca="1">SommeCouleurFond($AA313:$AD313,2)</f>
        <v>0</v>
      </c>
      <c r="O313" s="99">
        <f t="shared" ca="1" si="21"/>
        <v>0</v>
      </c>
      <c r="P313" s="88">
        <f ca="1">SommeCouleurFond($AA313:$AD313,3)</f>
        <v>0</v>
      </c>
      <c r="Q313" s="99">
        <f t="shared" ca="1" si="22"/>
        <v>0</v>
      </c>
      <c r="R313" s="39"/>
      <c r="S313" s="97"/>
      <c r="T313" s="97"/>
      <c r="U313" s="40"/>
      <c r="V313" s="93">
        <f t="shared" ca="1" si="19"/>
        <v>0</v>
      </c>
      <c r="W313" s="76" t="str">
        <f ca="1">IF(V313="","",IF(V313=0,Données!$U$6,IF(V313&lt;S313,Données!$U$3,IF(V313&lt;=T313,Données!$U$4,Données!$U$5))))</f>
        <v>Sur commande</v>
      </c>
      <c r="X313" s="38">
        <f t="shared" ca="1" si="20"/>
        <v>0</v>
      </c>
      <c r="Y313" s="6"/>
      <c r="Z313" s="6"/>
      <c r="AA313" s="7"/>
      <c r="AB313" s="124"/>
      <c r="AC313" s="147"/>
      <c r="AD313" s="7"/>
    </row>
    <row r="314" spans="1:1326" s="5" customFormat="1" ht="12.95" customHeight="1" x14ac:dyDescent="0.2">
      <c r="A314" s="64" t="str">
        <f>Données!B$10</f>
        <v>FA008</v>
      </c>
      <c r="B314" s="64" t="str">
        <f>Données!D$10</f>
        <v>FA81</v>
      </c>
      <c r="C314" s="67" t="s">
        <v>285</v>
      </c>
      <c r="D314" s="78" t="str">
        <f>Données!M$5</f>
        <v>F0003</v>
      </c>
      <c r="E314" s="60" t="s">
        <v>286</v>
      </c>
      <c r="F314" s="60" t="s">
        <v>287</v>
      </c>
      <c r="G314" s="60" t="s">
        <v>30</v>
      </c>
      <c r="H314" s="14"/>
      <c r="I314" s="12">
        <v>0</v>
      </c>
      <c r="J314" s="11">
        <v>10</v>
      </c>
      <c r="K314" s="38"/>
      <c r="L314" s="93"/>
      <c r="M314" s="38"/>
      <c r="N314" s="88">
        <f ca="1">SommeCouleurFond($AA314:$AD314,2)</f>
        <v>0</v>
      </c>
      <c r="O314" s="99">
        <f t="shared" ca="1" si="21"/>
        <v>0</v>
      </c>
      <c r="P314" s="88">
        <f ca="1">SommeCouleurFond($AA314:$AD314,3)</f>
        <v>0</v>
      </c>
      <c r="Q314" s="99">
        <f t="shared" ca="1" si="22"/>
        <v>0</v>
      </c>
      <c r="R314" s="39"/>
      <c r="S314" s="97"/>
      <c r="T314" s="97"/>
      <c r="U314" s="40"/>
      <c r="V314" s="93">
        <f t="shared" ca="1" si="19"/>
        <v>0</v>
      </c>
      <c r="W314" s="76" t="str">
        <f ca="1">IF(V314="","",IF(V314=0,Données!$U$6,IF(V314&lt;S314,Données!$U$3,IF(V314&lt;=T314,Données!$U$4,Données!$U$5))))</f>
        <v>Sur commande</v>
      </c>
      <c r="X314" s="38">
        <f t="shared" ca="1" si="20"/>
        <v>0</v>
      </c>
      <c r="Y314" s="6"/>
      <c r="Z314" s="6"/>
      <c r="AA314" s="7"/>
      <c r="AB314" s="124"/>
      <c r="AC314" s="147"/>
      <c r="AD314" s="7"/>
    </row>
    <row r="315" spans="1:1326" ht="12.75" customHeight="1" x14ac:dyDescent="0.2">
      <c r="A315" s="64" t="str">
        <f>Données!B$10</f>
        <v>FA008</v>
      </c>
      <c r="B315" s="64" t="str">
        <f>Données!D$10</f>
        <v>FA81</v>
      </c>
      <c r="C315" s="67" t="s">
        <v>281</v>
      </c>
      <c r="D315" s="78" t="str">
        <f>Données!M$5</f>
        <v>F0003</v>
      </c>
      <c r="E315" s="60" t="s">
        <v>164</v>
      </c>
      <c r="F315" s="60" t="s">
        <v>165</v>
      </c>
      <c r="G315" s="60" t="s">
        <v>30</v>
      </c>
      <c r="I315" s="12">
        <v>0</v>
      </c>
      <c r="J315" s="11">
        <v>10</v>
      </c>
      <c r="K315" s="38"/>
      <c r="L315" s="93"/>
      <c r="M315" s="38"/>
      <c r="N315" s="88">
        <f ca="1">SommeCouleurFond($AA315:$AD315,2)</f>
        <v>0</v>
      </c>
      <c r="O315" s="99">
        <f t="shared" ca="1" si="21"/>
        <v>0</v>
      </c>
      <c r="P315" s="88">
        <f ca="1">SommeCouleurFond($AA315:$AD315,3)</f>
        <v>0</v>
      </c>
      <c r="Q315" s="99">
        <f t="shared" ca="1" si="22"/>
        <v>0</v>
      </c>
      <c r="R315" s="39"/>
      <c r="S315" s="97"/>
      <c r="T315" s="97"/>
      <c r="U315" s="40"/>
      <c r="V315" s="93">
        <f t="shared" ca="1" si="19"/>
        <v>0</v>
      </c>
      <c r="W315" s="76" t="str">
        <f ca="1">IF(V315="","",IF(V315=0,Données!$U$6,IF(V315&lt;S315,Données!$U$3,IF(V315&lt;=T315,Données!$U$4,Données!$U$5))))</f>
        <v>Sur commande</v>
      </c>
      <c r="X315" s="38">
        <f t="shared" ca="1" si="20"/>
        <v>0</v>
      </c>
      <c r="AA315" s="7"/>
      <c r="AC315" s="147"/>
      <c r="AD315" s="7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</row>
    <row r="316" spans="1:1326" ht="12.75" customHeight="1" x14ac:dyDescent="0.2">
      <c r="A316" s="64" t="str">
        <f>Données!B$10</f>
        <v>FA008</v>
      </c>
      <c r="B316" s="64" t="str">
        <f>Données!D$10</f>
        <v>FA81</v>
      </c>
      <c r="C316" s="67" t="s">
        <v>260</v>
      </c>
      <c r="D316" s="78" t="str">
        <f>Données!M$5</f>
        <v>F0003</v>
      </c>
      <c r="E316" s="60" t="s">
        <v>261</v>
      </c>
      <c r="F316" s="60" t="s">
        <v>261</v>
      </c>
      <c r="G316" s="60" t="s">
        <v>26</v>
      </c>
      <c r="I316" s="12">
        <v>10</v>
      </c>
      <c r="J316" s="11">
        <v>10</v>
      </c>
      <c r="K316" s="38"/>
      <c r="L316" s="93">
        <v>2</v>
      </c>
      <c r="M316" s="38"/>
      <c r="N316" s="88">
        <f ca="1">SommeCouleurFond($AA316:$AD316,2)</f>
        <v>0</v>
      </c>
      <c r="O316" s="99">
        <f t="shared" ca="1" si="21"/>
        <v>0</v>
      </c>
      <c r="P316" s="88">
        <f ca="1">SommeCouleurFond($AA316:$AD316,3)</f>
        <v>0</v>
      </c>
      <c r="Q316" s="99">
        <f t="shared" ca="1" si="22"/>
        <v>0</v>
      </c>
      <c r="R316" s="39"/>
      <c r="S316" s="97"/>
      <c r="T316" s="97"/>
      <c r="U316" s="40"/>
      <c r="V316" s="93">
        <f t="shared" ca="1" si="19"/>
        <v>2</v>
      </c>
      <c r="W316" s="76" t="str">
        <f ca="1">IF(V316="","",IF(V316=0,Données!$U$6,IF(V316&lt;S316,Données!$U$3,IF(V316&lt;=T316,Données!$U$4,Données!$U$5))))</f>
        <v>Surstockage</v>
      </c>
      <c r="X316" s="38">
        <f t="shared" ca="1" si="20"/>
        <v>20</v>
      </c>
      <c r="AA316" s="7"/>
      <c r="AC316" s="147"/>
      <c r="AD316" s="7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</row>
    <row r="317" spans="1:1326" ht="12.75" customHeight="1" x14ac:dyDescent="0.2">
      <c r="A317" s="64" t="str">
        <f>Données!B$10</f>
        <v>FA008</v>
      </c>
      <c r="B317" s="64" t="str">
        <f>Données!D$10</f>
        <v>FA81</v>
      </c>
      <c r="C317" s="67" t="s">
        <v>268</v>
      </c>
      <c r="D317" s="78" t="str">
        <f>Données!M$5</f>
        <v>F0003</v>
      </c>
      <c r="E317" s="60" t="s">
        <v>269</v>
      </c>
      <c r="F317" s="60" t="s">
        <v>270</v>
      </c>
      <c r="G317" s="60" t="s">
        <v>30</v>
      </c>
      <c r="I317" s="12">
        <v>0</v>
      </c>
      <c r="J317" s="11">
        <v>10</v>
      </c>
      <c r="K317" s="38"/>
      <c r="L317" s="93"/>
      <c r="M317" s="38"/>
      <c r="N317" s="88">
        <f ca="1">SommeCouleurFond($AA317:$AD317,2)</f>
        <v>0</v>
      </c>
      <c r="O317" s="99">
        <f t="shared" ca="1" si="21"/>
        <v>0</v>
      </c>
      <c r="P317" s="88">
        <f ca="1">SommeCouleurFond($AA317:$AD317,3)</f>
        <v>0</v>
      </c>
      <c r="Q317" s="99">
        <f t="shared" ca="1" si="22"/>
        <v>0</v>
      </c>
      <c r="R317" s="39"/>
      <c r="S317" s="97"/>
      <c r="T317" s="97"/>
      <c r="U317" s="40"/>
      <c r="V317" s="93">
        <f t="shared" ca="1" si="19"/>
        <v>0</v>
      </c>
      <c r="W317" s="76" t="str">
        <f ca="1">IF(V317="","",IF(V317=0,Données!$U$6,IF(V317&lt;S317,Données!$U$3,IF(V317&lt;=T317,Données!$U$4,Données!$U$5))))</f>
        <v>Sur commande</v>
      </c>
      <c r="X317" s="38">
        <f t="shared" ca="1" si="20"/>
        <v>0</v>
      </c>
      <c r="AA317" s="7"/>
      <c r="AC317" s="147"/>
      <c r="AD317" s="7"/>
    </row>
    <row r="318" spans="1:1326" ht="12.75" customHeight="1" x14ac:dyDescent="0.2">
      <c r="A318" s="64" t="str">
        <f>Données!B$10</f>
        <v>FA008</v>
      </c>
      <c r="B318" s="64" t="str">
        <f>Données!D$10</f>
        <v>FA81</v>
      </c>
      <c r="C318" s="67" t="s">
        <v>271</v>
      </c>
      <c r="D318" s="78" t="str">
        <f>Données!M$5</f>
        <v>F0003</v>
      </c>
      <c r="E318" s="60" t="s">
        <v>272</v>
      </c>
      <c r="F318" s="60" t="s">
        <v>273</v>
      </c>
      <c r="G318" s="60" t="s">
        <v>30</v>
      </c>
      <c r="I318" s="12">
        <v>0</v>
      </c>
      <c r="J318" s="11">
        <v>10</v>
      </c>
      <c r="K318" s="38"/>
      <c r="L318" s="93"/>
      <c r="M318" s="38"/>
      <c r="N318" s="88">
        <f ca="1">SommeCouleurFond($AA318:$AD318,2)</f>
        <v>0</v>
      </c>
      <c r="O318" s="99">
        <f t="shared" ca="1" si="21"/>
        <v>0</v>
      </c>
      <c r="P318" s="88">
        <f ca="1">SommeCouleurFond($AA318:$AD318,3)</f>
        <v>0</v>
      </c>
      <c r="Q318" s="99">
        <f t="shared" ca="1" si="22"/>
        <v>0</v>
      </c>
      <c r="R318" s="39"/>
      <c r="S318" s="97"/>
      <c r="T318" s="97"/>
      <c r="U318" s="40"/>
      <c r="V318" s="93">
        <f t="shared" ca="1" si="19"/>
        <v>0</v>
      </c>
      <c r="W318" s="76" t="str">
        <f ca="1">IF(V318="","",IF(V318=0,Données!$U$6,IF(V318&lt;S318,Données!$U$3,IF(V318&lt;=T318,Données!$U$4,Données!$U$5))))</f>
        <v>Sur commande</v>
      </c>
      <c r="X318" s="38">
        <f t="shared" ca="1" si="20"/>
        <v>0</v>
      </c>
      <c r="AA318" s="7"/>
      <c r="AC318" s="147"/>
      <c r="AD318" s="7"/>
    </row>
    <row r="319" spans="1:1326" ht="12.75" customHeight="1" x14ac:dyDescent="0.2">
      <c r="A319" s="64" t="str">
        <f>Données!B$10</f>
        <v>FA008</v>
      </c>
      <c r="B319" s="64" t="str">
        <f>Données!D$10</f>
        <v>FA81</v>
      </c>
      <c r="C319" s="67" t="s">
        <v>262</v>
      </c>
      <c r="D319" s="78" t="str">
        <f>Données!M$5</f>
        <v>F0003</v>
      </c>
      <c r="E319" s="60" t="s">
        <v>263</v>
      </c>
      <c r="F319" s="60" t="s">
        <v>264</v>
      </c>
      <c r="G319" s="60" t="s">
        <v>30</v>
      </c>
      <c r="I319" s="12">
        <v>0</v>
      </c>
      <c r="J319" s="11">
        <v>10</v>
      </c>
      <c r="K319" s="38"/>
      <c r="L319" s="93"/>
      <c r="M319" s="38"/>
      <c r="N319" s="88">
        <f ca="1">SommeCouleurFond($AA319:$AD319,2)</f>
        <v>0</v>
      </c>
      <c r="O319" s="99">
        <f t="shared" ca="1" si="21"/>
        <v>0</v>
      </c>
      <c r="P319" s="88">
        <f ca="1">SommeCouleurFond($AA319:$AD319,3)</f>
        <v>0</v>
      </c>
      <c r="Q319" s="99">
        <f t="shared" ca="1" si="22"/>
        <v>0</v>
      </c>
      <c r="R319" s="39"/>
      <c r="S319" s="97"/>
      <c r="T319" s="97"/>
      <c r="U319" s="40"/>
      <c r="V319" s="93">
        <f t="shared" ca="1" si="19"/>
        <v>0</v>
      </c>
      <c r="W319" s="76" t="str">
        <f ca="1">IF(V319="","",IF(V319=0,Données!$U$6,IF(V319&lt;S319,Données!$U$3,IF(V319&lt;=T319,Données!$U$4,Données!$U$5))))</f>
        <v>Sur commande</v>
      </c>
      <c r="X319" s="38">
        <f t="shared" ca="1" si="20"/>
        <v>0</v>
      </c>
      <c r="AA319" s="7"/>
      <c r="AC319" s="147"/>
      <c r="AD319" s="7"/>
    </row>
    <row r="320" spans="1:1326" ht="12.75" customHeight="1" x14ac:dyDescent="0.2">
      <c r="A320" s="64" t="str">
        <f>Données!B$10</f>
        <v>FA008</v>
      </c>
      <c r="B320" s="64" t="str">
        <f>Données!D$10</f>
        <v>FA81</v>
      </c>
      <c r="C320" s="67" t="s">
        <v>265</v>
      </c>
      <c r="D320" s="78" t="str">
        <f>Données!M$5</f>
        <v>F0003</v>
      </c>
      <c r="E320" s="60" t="s">
        <v>266</v>
      </c>
      <c r="F320" s="60" t="s">
        <v>267</v>
      </c>
      <c r="G320" s="60" t="s">
        <v>30</v>
      </c>
      <c r="I320" s="12">
        <v>0</v>
      </c>
      <c r="J320" s="11">
        <v>10</v>
      </c>
      <c r="K320" s="38"/>
      <c r="L320" s="93"/>
      <c r="M320" s="38"/>
      <c r="N320" s="88">
        <f ca="1">SommeCouleurFond($AA320:$AD320,2)</f>
        <v>0</v>
      </c>
      <c r="O320" s="99">
        <f t="shared" ca="1" si="21"/>
        <v>0</v>
      </c>
      <c r="P320" s="88">
        <f ca="1">SommeCouleurFond($AA320:$AD320,3)</f>
        <v>0</v>
      </c>
      <c r="Q320" s="99">
        <f t="shared" ca="1" si="22"/>
        <v>0</v>
      </c>
      <c r="R320" s="39"/>
      <c r="S320" s="97"/>
      <c r="T320" s="97"/>
      <c r="U320" s="40"/>
      <c r="V320" s="93">
        <f t="shared" ca="1" si="19"/>
        <v>0</v>
      </c>
      <c r="W320" s="76" t="str">
        <f ca="1">IF(V320="","",IF(V320=0,Données!$U$6,IF(V320&lt;S320,Données!$U$3,IF(V320&lt;=T320,Données!$U$4,Données!$U$5))))</f>
        <v>Sur commande</v>
      </c>
      <c r="X320" s="38">
        <f t="shared" ca="1" si="20"/>
        <v>0</v>
      </c>
      <c r="AA320" s="7"/>
      <c r="AC320" s="147"/>
      <c r="AD320" s="7"/>
    </row>
    <row r="321" spans="1:1326" ht="12.75" customHeight="1" x14ac:dyDescent="0.2">
      <c r="A321" s="64" t="str">
        <f>Données!B$10</f>
        <v>FA008</v>
      </c>
      <c r="B321" s="64" t="str">
        <f>Données!E$10</f>
        <v>FA82</v>
      </c>
      <c r="C321" s="67" t="s">
        <v>304</v>
      </c>
      <c r="D321" s="78" t="str">
        <f>Données!M$5</f>
        <v>F0003</v>
      </c>
      <c r="E321" s="60" t="s">
        <v>305</v>
      </c>
      <c r="F321" s="60" t="s">
        <v>305</v>
      </c>
      <c r="G321" s="60" t="s">
        <v>30</v>
      </c>
      <c r="I321" s="12">
        <v>0</v>
      </c>
      <c r="J321" s="11">
        <v>10</v>
      </c>
      <c r="K321" s="38"/>
      <c r="L321" s="93"/>
      <c r="M321" s="38"/>
      <c r="N321" s="88">
        <f ca="1">SommeCouleurFond($AA321:$AD321,2)</f>
        <v>0</v>
      </c>
      <c r="O321" s="99">
        <f t="shared" ca="1" si="21"/>
        <v>0</v>
      </c>
      <c r="P321" s="88">
        <f ca="1">SommeCouleurFond($AA321:$AD321,3)</f>
        <v>0</v>
      </c>
      <c r="Q321" s="99">
        <f t="shared" ca="1" si="22"/>
        <v>0</v>
      </c>
      <c r="R321" s="39"/>
      <c r="S321" s="97"/>
      <c r="T321" s="97"/>
      <c r="U321" s="40"/>
      <c r="V321" s="93">
        <f t="shared" ca="1" si="19"/>
        <v>0</v>
      </c>
      <c r="W321" s="76" t="str">
        <f ca="1">IF(V321="","",IF(V321=0,Données!$U$6,IF(V321&lt;S321,Données!$U$3,IF(V321&lt;=T321,Données!$U$4,Données!$U$5))))</f>
        <v>Sur commande</v>
      </c>
      <c r="X321" s="38">
        <f t="shared" ca="1" si="20"/>
        <v>0</v>
      </c>
      <c r="AA321" s="7"/>
      <c r="AC321" s="147"/>
      <c r="AD321" s="7"/>
    </row>
    <row r="322" spans="1:1326" ht="12.75" customHeight="1" x14ac:dyDescent="0.2">
      <c r="A322" s="64" t="str">
        <f>Données!B$10</f>
        <v>FA008</v>
      </c>
      <c r="B322" s="64" t="str">
        <f>Données!E$10</f>
        <v>FA82</v>
      </c>
      <c r="C322" s="67" t="s">
        <v>306</v>
      </c>
      <c r="D322" s="78" t="str">
        <f>Données!M$5</f>
        <v>F0003</v>
      </c>
      <c r="E322" s="60" t="s">
        <v>248</v>
      </c>
      <c r="F322" s="60" t="s">
        <v>248</v>
      </c>
      <c r="G322" s="60" t="s">
        <v>30</v>
      </c>
      <c r="I322" s="12">
        <v>0</v>
      </c>
      <c r="J322" s="11">
        <v>10</v>
      </c>
      <c r="K322" s="38"/>
      <c r="L322" s="93"/>
      <c r="M322" s="38"/>
      <c r="N322" s="88">
        <f ca="1">SommeCouleurFond($AA322:$AD322,2)</f>
        <v>0</v>
      </c>
      <c r="O322" s="99">
        <f t="shared" ca="1" si="21"/>
        <v>0</v>
      </c>
      <c r="P322" s="88">
        <f ca="1">SommeCouleurFond($AA322:$AD322,3)</f>
        <v>0</v>
      </c>
      <c r="Q322" s="99">
        <f t="shared" ca="1" si="22"/>
        <v>0</v>
      </c>
      <c r="R322" s="39"/>
      <c r="S322" s="97"/>
      <c r="T322" s="97"/>
      <c r="U322" s="40"/>
      <c r="V322" s="93">
        <f t="shared" ca="1" si="19"/>
        <v>0</v>
      </c>
      <c r="W322" s="76" t="str">
        <f ca="1">IF(V322="","",IF(V322=0,Données!$U$6,IF(V322&lt;S322,Données!$U$3,IF(V322&lt;=T322,Données!$U$4,Données!$U$5))))</f>
        <v>Sur commande</v>
      </c>
      <c r="X322" s="38">
        <f t="shared" ca="1" si="20"/>
        <v>0</v>
      </c>
      <c r="AA322" s="7"/>
      <c r="AC322" s="147"/>
      <c r="AD322" s="7"/>
    </row>
    <row r="323" spans="1:1326" ht="12.75" customHeight="1" x14ac:dyDescent="0.2">
      <c r="A323" s="64" t="str">
        <f>Données!B$10</f>
        <v>FA008</v>
      </c>
      <c r="B323" s="64" t="str">
        <f>Données!E$10</f>
        <v>FA82</v>
      </c>
      <c r="C323" s="67" t="s">
        <v>307</v>
      </c>
      <c r="D323" s="78" t="str">
        <f>Données!M$5</f>
        <v>F0003</v>
      </c>
      <c r="E323" s="60" t="s">
        <v>250</v>
      </c>
      <c r="F323" s="60" t="s">
        <v>250</v>
      </c>
      <c r="G323" s="60" t="s">
        <v>30</v>
      </c>
      <c r="I323" s="12">
        <v>0</v>
      </c>
      <c r="J323" s="11">
        <v>10</v>
      </c>
      <c r="K323" s="38"/>
      <c r="L323" s="93"/>
      <c r="M323" s="38"/>
      <c r="N323" s="88">
        <f ca="1">SommeCouleurFond($AA323:$AD323,2)</f>
        <v>0</v>
      </c>
      <c r="O323" s="99">
        <f t="shared" ca="1" si="21"/>
        <v>0</v>
      </c>
      <c r="P323" s="88">
        <f ca="1">SommeCouleurFond($AA323:$AD323,3)</f>
        <v>0</v>
      </c>
      <c r="Q323" s="99">
        <f t="shared" ca="1" si="22"/>
        <v>0</v>
      </c>
      <c r="R323" s="39"/>
      <c r="S323" s="97"/>
      <c r="T323" s="97"/>
      <c r="U323" s="40"/>
      <c r="V323" s="93">
        <f t="shared" ca="1" si="19"/>
        <v>0</v>
      </c>
      <c r="W323" s="76" t="str">
        <f ca="1">IF(V323="","",IF(V323=0,Données!$U$6,IF(V323&lt;S323,Données!$U$3,IF(V323&lt;=T323,Données!$U$4,Données!$U$5))))</f>
        <v>Sur commande</v>
      </c>
      <c r="X323" s="38">
        <f t="shared" ca="1" si="20"/>
        <v>0</v>
      </c>
      <c r="AA323" s="7"/>
      <c r="AC323" s="147"/>
      <c r="AD323" s="7"/>
    </row>
    <row r="324" spans="1:1326" s="5" customFormat="1" ht="12.95" customHeight="1" x14ac:dyDescent="0.2">
      <c r="A324" s="64" t="str">
        <f>Données!B$10</f>
        <v>FA008</v>
      </c>
      <c r="B324" s="64" t="str">
        <f>Données!E$10</f>
        <v>FA82</v>
      </c>
      <c r="C324" s="67" t="s">
        <v>302</v>
      </c>
      <c r="D324" s="78" t="str">
        <f>Données!M$5</f>
        <v>F0003</v>
      </c>
      <c r="E324" s="60" t="s">
        <v>303</v>
      </c>
      <c r="F324" s="60" t="s">
        <v>234</v>
      </c>
      <c r="G324" s="60" t="s">
        <v>30</v>
      </c>
      <c r="H324" s="14"/>
      <c r="I324" s="12">
        <v>0</v>
      </c>
      <c r="J324" s="11">
        <v>10</v>
      </c>
      <c r="K324" s="38"/>
      <c r="L324" s="93"/>
      <c r="M324" s="38"/>
      <c r="N324" s="88">
        <f ca="1">SommeCouleurFond($AA324:$AD324,2)</f>
        <v>0</v>
      </c>
      <c r="O324" s="99">
        <f t="shared" ca="1" si="21"/>
        <v>0</v>
      </c>
      <c r="P324" s="88">
        <f ca="1">SommeCouleurFond($AA324:$AD324,3)</f>
        <v>0</v>
      </c>
      <c r="Q324" s="99">
        <f t="shared" ca="1" si="22"/>
        <v>0</v>
      </c>
      <c r="R324" s="39"/>
      <c r="S324" s="97"/>
      <c r="T324" s="97"/>
      <c r="U324" s="40"/>
      <c r="V324" s="93">
        <f t="shared" ca="1" si="19"/>
        <v>0</v>
      </c>
      <c r="W324" s="76" t="str">
        <f ca="1">IF(V324="","",IF(V324=0,Données!$U$6,IF(V324&lt;S324,Données!$U$3,IF(V324&lt;=T324,Données!$U$4,Données!$U$5))))</f>
        <v>Sur commande</v>
      </c>
      <c r="X324" s="38">
        <f t="shared" ca="1" si="20"/>
        <v>0</v>
      </c>
      <c r="Y324" s="6"/>
      <c r="Z324" s="6"/>
      <c r="AA324" s="7"/>
      <c r="AB324" s="124"/>
      <c r="AC324" s="147"/>
      <c r="AD324" s="7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  <c r="II324" s="6"/>
      <c r="IJ324" s="6"/>
      <c r="IK324" s="6"/>
      <c r="IL324" s="6"/>
      <c r="IM324" s="6"/>
      <c r="IN324" s="6"/>
      <c r="IO324" s="6"/>
      <c r="IP324" s="6"/>
      <c r="IQ324" s="6"/>
      <c r="IR324" s="6"/>
      <c r="IS324" s="6"/>
      <c r="IT324" s="6"/>
      <c r="IU324" s="6"/>
      <c r="IV324" s="6"/>
      <c r="IW324" s="6"/>
      <c r="IX324" s="6"/>
      <c r="IY324" s="6"/>
      <c r="IZ324" s="6"/>
      <c r="JA324" s="6"/>
      <c r="JB324" s="6"/>
      <c r="JC324" s="6"/>
      <c r="JD324" s="6"/>
      <c r="JE324" s="6"/>
      <c r="JF324" s="6"/>
      <c r="JG324" s="6"/>
      <c r="JH324" s="6"/>
      <c r="JI324" s="6"/>
      <c r="JJ324" s="6"/>
      <c r="JK324" s="6"/>
      <c r="JL324" s="6"/>
      <c r="JM324" s="6"/>
      <c r="JN324" s="6"/>
      <c r="JO324" s="6"/>
      <c r="JP324" s="6"/>
      <c r="JQ324" s="6"/>
      <c r="JR324" s="6"/>
      <c r="JS324" s="6"/>
      <c r="JT324" s="6"/>
      <c r="JU324" s="6"/>
      <c r="JV324" s="6"/>
      <c r="JW324" s="6"/>
      <c r="JX324" s="6"/>
      <c r="JY324" s="6"/>
      <c r="JZ324" s="6"/>
      <c r="KA324" s="6"/>
      <c r="KB324" s="6"/>
      <c r="KC324" s="6"/>
      <c r="KD324" s="6"/>
      <c r="KE324" s="6"/>
      <c r="KF324" s="6"/>
      <c r="KG324" s="6"/>
      <c r="KH324" s="6"/>
      <c r="KI324" s="6"/>
      <c r="KJ324" s="6"/>
      <c r="KK324" s="6"/>
      <c r="KL324" s="6"/>
      <c r="KM324" s="6"/>
      <c r="KN324" s="6"/>
      <c r="KO324" s="6"/>
      <c r="KP324" s="6"/>
      <c r="KQ324" s="6"/>
      <c r="KR324" s="6"/>
      <c r="KS324" s="6"/>
      <c r="KT324" s="6"/>
      <c r="KU324" s="6"/>
      <c r="KV324" s="6"/>
      <c r="KW324" s="6"/>
      <c r="KX324" s="6"/>
      <c r="KY324" s="6"/>
      <c r="KZ324" s="6"/>
      <c r="LA324" s="6"/>
      <c r="LB324" s="6"/>
      <c r="LC324" s="6"/>
      <c r="LD324" s="6"/>
      <c r="LE324" s="6"/>
      <c r="LF324" s="6"/>
      <c r="LG324" s="6"/>
      <c r="LH324" s="6"/>
      <c r="LI324" s="6"/>
      <c r="LJ324" s="6"/>
      <c r="LK324" s="6"/>
      <c r="LL324" s="6"/>
      <c r="LM324" s="6"/>
      <c r="LN324" s="6"/>
      <c r="LO324" s="6"/>
      <c r="LP324" s="6"/>
      <c r="LQ324" s="6"/>
      <c r="LR324" s="6"/>
      <c r="LS324" s="6"/>
      <c r="LT324" s="6"/>
      <c r="LU324" s="6"/>
      <c r="LV324" s="6"/>
      <c r="LW324" s="6"/>
      <c r="LX324" s="6"/>
      <c r="LY324" s="6"/>
      <c r="LZ324" s="6"/>
      <c r="MA324" s="6"/>
      <c r="MB324" s="6"/>
      <c r="MC324" s="6"/>
      <c r="MD324" s="6"/>
      <c r="ME324" s="6"/>
      <c r="MF324" s="6"/>
      <c r="MG324" s="6"/>
      <c r="MH324" s="6"/>
      <c r="MI324" s="6"/>
      <c r="MJ324" s="6"/>
      <c r="MK324" s="6"/>
      <c r="ML324" s="6"/>
      <c r="MM324" s="6"/>
      <c r="MN324" s="6"/>
      <c r="MO324" s="6"/>
      <c r="MP324" s="6"/>
      <c r="MQ324" s="6"/>
      <c r="MR324" s="6"/>
      <c r="MS324" s="6"/>
      <c r="MT324" s="6"/>
      <c r="MU324" s="6"/>
      <c r="MV324" s="6"/>
      <c r="MW324" s="6"/>
      <c r="MX324" s="6"/>
      <c r="MY324" s="6"/>
      <c r="MZ324" s="6"/>
      <c r="NA324" s="6"/>
      <c r="NB324" s="6"/>
      <c r="NC324" s="6"/>
      <c r="ND324" s="6"/>
      <c r="NE324" s="6"/>
      <c r="NF324" s="6"/>
      <c r="NG324" s="6"/>
      <c r="NH324" s="6"/>
      <c r="NI324" s="6"/>
      <c r="NJ324" s="6"/>
      <c r="NK324" s="6"/>
      <c r="NL324" s="6"/>
      <c r="NM324" s="6"/>
      <c r="NN324" s="6"/>
      <c r="NO324" s="6"/>
      <c r="NP324" s="6"/>
      <c r="NQ324" s="6"/>
      <c r="NR324" s="6"/>
      <c r="NS324" s="6"/>
      <c r="NT324" s="6"/>
      <c r="NU324" s="6"/>
      <c r="NV324" s="6"/>
      <c r="NW324" s="6"/>
      <c r="NX324" s="6"/>
      <c r="NY324" s="6"/>
      <c r="NZ324" s="6"/>
      <c r="OA324" s="6"/>
      <c r="OB324" s="6"/>
      <c r="OC324" s="6"/>
      <c r="OD324" s="6"/>
      <c r="OE324" s="6"/>
      <c r="OF324" s="6"/>
      <c r="OG324" s="6"/>
      <c r="OH324" s="6"/>
      <c r="OI324" s="6"/>
      <c r="OJ324" s="6"/>
      <c r="OK324" s="6"/>
      <c r="OL324" s="6"/>
      <c r="OM324" s="6"/>
      <c r="ON324" s="6"/>
      <c r="OO324" s="6"/>
      <c r="OP324" s="6"/>
      <c r="OQ324" s="6"/>
      <c r="OR324" s="6"/>
      <c r="OS324" s="6"/>
      <c r="OT324" s="6"/>
      <c r="OU324" s="6"/>
      <c r="OV324" s="6"/>
      <c r="OW324" s="6"/>
      <c r="OX324" s="6"/>
      <c r="OY324" s="6"/>
      <c r="OZ324" s="6"/>
      <c r="PA324" s="6"/>
      <c r="PB324" s="6"/>
      <c r="PC324" s="6"/>
      <c r="PD324" s="6"/>
      <c r="PE324" s="6"/>
      <c r="PF324" s="6"/>
      <c r="PG324" s="6"/>
      <c r="PH324" s="6"/>
      <c r="PI324" s="6"/>
      <c r="PJ324" s="6"/>
      <c r="PK324" s="6"/>
      <c r="PL324" s="6"/>
      <c r="PM324" s="6"/>
      <c r="PN324" s="6"/>
      <c r="PO324" s="6"/>
      <c r="PP324" s="6"/>
      <c r="PQ324" s="6"/>
      <c r="PR324" s="6"/>
      <c r="PS324" s="6"/>
      <c r="PT324" s="6"/>
      <c r="PU324" s="6"/>
      <c r="PV324" s="6"/>
      <c r="PW324" s="6"/>
      <c r="PX324" s="6"/>
      <c r="PY324" s="6"/>
      <c r="PZ324" s="6"/>
      <c r="QA324" s="6"/>
      <c r="QB324" s="6"/>
      <c r="QC324" s="6"/>
      <c r="QD324" s="6"/>
      <c r="QE324" s="6"/>
      <c r="QF324" s="6"/>
      <c r="QG324" s="6"/>
      <c r="QH324" s="6"/>
      <c r="QI324" s="6"/>
      <c r="QJ324" s="6"/>
      <c r="QK324" s="6"/>
      <c r="QL324" s="6"/>
      <c r="QM324" s="6"/>
      <c r="QN324" s="6"/>
      <c r="QO324" s="6"/>
      <c r="QP324" s="6"/>
      <c r="QQ324" s="6"/>
      <c r="QR324" s="6"/>
      <c r="QS324" s="6"/>
      <c r="QT324" s="6"/>
      <c r="QU324" s="6"/>
      <c r="QV324" s="6"/>
      <c r="QW324" s="6"/>
      <c r="QX324" s="6"/>
      <c r="QY324" s="6"/>
      <c r="QZ324" s="6"/>
      <c r="RA324" s="6"/>
      <c r="RB324" s="6"/>
      <c r="RC324" s="6"/>
      <c r="RD324" s="6"/>
      <c r="RE324" s="6"/>
      <c r="RF324" s="6"/>
      <c r="RG324" s="6"/>
      <c r="RH324" s="6"/>
      <c r="RI324" s="6"/>
      <c r="RJ324" s="6"/>
      <c r="RK324" s="6"/>
      <c r="RL324" s="6"/>
      <c r="RM324" s="6"/>
      <c r="RN324" s="6"/>
      <c r="RO324" s="6"/>
      <c r="RP324" s="6"/>
      <c r="RQ324" s="6"/>
      <c r="RR324" s="6"/>
      <c r="RS324" s="6"/>
      <c r="RT324" s="6"/>
      <c r="RU324" s="6"/>
      <c r="RV324" s="6"/>
      <c r="RW324" s="6"/>
      <c r="RX324" s="6"/>
      <c r="RY324" s="6"/>
      <c r="RZ324" s="6"/>
      <c r="SA324" s="6"/>
      <c r="SB324" s="6"/>
      <c r="SC324" s="6"/>
      <c r="SD324" s="6"/>
      <c r="SE324" s="6"/>
      <c r="SF324" s="6"/>
      <c r="SG324" s="6"/>
      <c r="SH324" s="6"/>
      <c r="SI324" s="6"/>
      <c r="SJ324" s="6"/>
      <c r="SK324" s="6"/>
      <c r="SL324" s="6"/>
      <c r="SM324" s="6"/>
      <c r="SN324" s="6"/>
      <c r="SO324" s="6"/>
      <c r="SP324" s="6"/>
      <c r="SQ324" s="6"/>
      <c r="SR324" s="6"/>
      <c r="SS324" s="6"/>
      <c r="ST324" s="6"/>
      <c r="SU324" s="6"/>
      <c r="SV324" s="6"/>
      <c r="SW324" s="6"/>
      <c r="SX324" s="6"/>
      <c r="SY324" s="6"/>
      <c r="SZ324" s="6"/>
      <c r="TA324" s="6"/>
      <c r="TB324" s="6"/>
      <c r="TC324" s="6"/>
      <c r="TD324" s="6"/>
      <c r="TE324" s="6"/>
      <c r="TF324" s="6"/>
      <c r="TG324" s="6"/>
      <c r="TH324" s="6"/>
      <c r="TI324" s="6"/>
      <c r="TJ324" s="6"/>
      <c r="TK324" s="6"/>
      <c r="TL324" s="6"/>
      <c r="TM324" s="6"/>
      <c r="TN324" s="6"/>
      <c r="TO324" s="6"/>
      <c r="TP324" s="6"/>
      <c r="TQ324" s="6"/>
      <c r="TR324" s="6"/>
      <c r="TS324" s="6"/>
      <c r="TT324" s="6"/>
      <c r="TU324" s="6"/>
      <c r="TV324" s="6"/>
      <c r="TW324" s="6"/>
      <c r="TX324" s="6"/>
      <c r="TY324" s="6"/>
      <c r="TZ324" s="6"/>
      <c r="UA324" s="6"/>
      <c r="UB324" s="6"/>
      <c r="UC324" s="6"/>
      <c r="UD324" s="6"/>
      <c r="UE324" s="6"/>
      <c r="UF324" s="6"/>
      <c r="UG324" s="6"/>
      <c r="UH324" s="6"/>
      <c r="UI324" s="6"/>
      <c r="UJ324" s="6"/>
      <c r="UK324" s="6"/>
      <c r="UL324" s="6"/>
      <c r="UM324" s="6"/>
      <c r="UN324" s="6"/>
      <c r="UO324" s="6"/>
      <c r="UP324" s="6"/>
      <c r="UQ324" s="6"/>
      <c r="UR324" s="6"/>
      <c r="US324" s="6"/>
      <c r="UT324" s="6"/>
      <c r="UU324" s="6"/>
      <c r="UV324" s="6"/>
      <c r="UW324" s="6"/>
      <c r="UX324" s="6"/>
      <c r="UY324" s="6"/>
      <c r="UZ324" s="6"/>
      <c r="VA324" s="6"/>
      <c r="VB324" s="6"/>
      <c r="VC324" s="6"/>
      <c r="VD324" s="6"/>
      <c r="VE324" s="6"/>
      <c r="VF324" s="6"/>
      <c r="VG324" s="6"/>
      <c r="VH324" s="6"/>
      <c r="VI324" s="6"/>
      <c r="VJ324" s="6"/>
      <c r="VK324" s="6"/>
      <c r="VL324" s="6"/>
      <c r="VM324" s="6"/>
      <c r="VN324" s="6"/>
      <c r="VO324" s="6"/>
      <c r="VP324" s="6"/>
      <c r="VQ324" s="6"/>
      <c r="VR324" s="6"/>
      <c r="VS324" s="6"/>
      <c r="VT324" s="6"/>
      <c r="VU324" s="6"/>
      <c r="VV324" s="6"/>
      <c r="VW324" s="6"/>
      <c r="VX324" s="6"/>
      <c r="VY324" s="6"/>
      <c r="VZ324" s="6"/>
      <c r="WA324" s="6"/>
      <c r="WB324" s="6"/>
      <c r="WC324" s="6"/>
      <c r="WD324" s="6"/>
      <c r="WE324" s="6"/>
      <c r="WF324" s="6"/>
      <c r="WG324" s="6"/>
      <c r="WH324" s="6"/>
      <c r="WI324" s="6"/>
      <c r="WJ324" s="6"/>
      <c r="WK324" s="6"/>
      <c r="WL324" s="6"/>
      <c r="WM324" s="6"/>
      <c r="WN324" s="6"/>
      <c r="WO324" s="6"/>
      <c r="WP324" s="6"/>
      <c r="WQ324" s="6"/>
      <c r="WR324" s="6"/>
      <c r="WS324" s="6"/>
      <c r="WT324" s="6"/>
      <c r="WU324" s="6"/>
      <c r="WV324" s="6"/>
      <c r="WW324" s="6"/>
      <c r="WX324" s="6"/>
      <c r="WY324" s="6"/>
      <c r="WZ324" s="6"/>
      <c r="XA324" s="6"/>
      <c r="XB324" s="6"/>
      <c r="XC324" s="6"/>
      <c r="XD324" s="6"/>
      <c r="XE324" s="6"/>
      <c r="XF324" s="6"/>
      <c r="XG324" s="6"/>
      <c r="XH324" s="6"/>
      <c r="XI324" s="6"/>
      <c r="XJ324" s="6"/>
      <c r="XK324" s="6"/>
      <c r="XL324" s="6"/>
      <c r="XM324" s="6"/>
      <c r="XN324" s="6"/>
      <c r="XO324" s="6"/>
      <c r="XP324" s="6"/>
      <c r="XQ324" s="6"/>
      <c r="XR324" s="6"/>
      <c r="XS324" s="6"/>
      <c r="XT324" s="6"/>
      <c r="XU324" s="6"/>
      <c r="XV324" s="6"/>
      <c r="XW324" s="6"/>
      <c r="XX324" s="6"/>
      <c r="XY324" s="6"/>
      <c r="XZ324" s="6"/>
      <c r="YA324" s="6"/>
      <c r="YB324" s="6"/>
      <c r="YC324" s="6"/>
      <c r="YD324" s="6"/>
      <c r="YE324" s="6"/>
      <c r="YF324" s="6"/>
      <c r="YG324" s="6"/>
      <c r="YH324" s="6"/>
      <c r="YI324" s="6"/>
      <c r="YJ324" s="6"/>
      <c r="YK324" s="6"/>
      <c r="YL324" s="6"/>
      <c r="YM324" s="6"/>
      <c r="YN324" s="6"/>
      <c r="YO324" s="6"/>
      <c r="YP324" s="6"/>
      <c r="YQ324" s="6"/>
      <c r="YR324" s="6"/>
      <c r="YS324" s="6"/>
      <c r="YT324" s="6"/>
      <c r="YU324" s="6"/>
      <c r="YV324" s="6"/>
      <c r="YW324" s="6"/>
      <c r="YX324" s="6"/>
      <c r="YY324" s="6"/>
      <c r="YZ324" s="6"/>
      <c r="ZA324" s="6"/>
      <c r="ZB324" s="6"/>
      <c r="ZC324" s="6"/>
      <c r="ZD324" s="6"/>
      <c r="ZE324" s="6"/>
      <c r="ZF324" s="6"/>
      <c r="ZG324" s="6"/>
      <c r="ZH324" s="6"/>
      <c r="ZI324" s="6"/>
      <c r="ZJ324" s="6"/>
      <c r="ZK324" s="6"/>
      <c r="ZL324" s="6"/>
      <c r="ZM324" s="6"/>
      <c r="ZN324" s="6"/>
      <c r="ZO324" s="6"/>
      <c r="ZP324" s="6"/>
      <c r="ZQ324" s="6"/>
      <c r="ZR324" s="6"/>
      <c r="ZS324" s="6"/>
      <c r="ZT324" s="6"/>
      <c r="ZU324" s="6"/>
      <c r="ZV324" s="6"/>
      <c r="ZW324" s="6"/>
      <c r="ZX324" s="6"/>
      <c r="ZY324" s="6"/>
      <c r="ZZ324" s="6"/>
      <c r="AAA324" s="6"/>
      <c r="AAB324" s="6"/>
      <c r="AAC324" s="6"/>
      <c r="AAD324" s="6"/>
      <c r="AAE324" s="6"/>
      <c r="AAF324" s="6"/>
      <c r="AAG324" s="6"/>
      <c r="AAH324" s="6"/>
      <c r="AAI324" s="6"/>
      <c r="AAJ324" s="6"/>
      <c r="AAK324" s="6"/>
      <c r="AAL324" s="6"/>
      <c r="AAM324" s="6"/>
      <c r="AAN324" s="6"/>
      <c r="AAO324" s="6"/>
      <c r="AAP324" s="6"/>
      <c r="AAQ324" s="6"/>
      <c r="AAR324" s="6"/>
      <c r="AAS324" s="6"/>
      <c r="AAT324" s="6"/>
      <c r="AAU324" s="6"/>
      <c r="AAV324" s="6"/>
      <c r="AAW324" s="6"/>
      <c r="AAX324" s="6"/>
      <c r="AAY324" s="6"/>
      <c r="AAZ324" s="6"/>
      <c r="ABA324" s="6"/>
      <c r="ABB324" s="6"/>
      <c r="ABC324" s="6"/>
      <c r="ABD324" s="6"/>
      <c r="ABE324" s="6"/>
      <c r="ABF324" s="6"/>
      <c r="ABG324" s="6"/>
      <c r="ABH324" s="6"/>
      <c r="ABI324" s="6"/>
      <c r="ABJ324" s="6"/>
      <c r="ABK324" s="6"/>
      <c r="ABL324" s="6"/>
      <c r="ABM324" s="6"/>
      <c r="ABN324" s="6"/>
      <c r="ABO324" s="6"/>
      <c r="ABP324" s="6"/>
      <c r="ABQ324" s="6"/>
      <c r="ABR324" s="6"/>
      <c r="ABS324" s="6"/>
      <c r="ABT324" s="6"/>
      <c r="ABU324" s="6"/>
      <c r="ABV324" s="6"/>
      <c r="ABW324" s="6"/>
      <c r="ABX324" s="6"/>
      <c r="ABY324" s="6"/>
      <c r="ABZ324" s="6"/>
      <c r="ACA324" s="6"/>
      <c r="ACB324" s="6"/>
      <c r="ACC324" s="6"/>
      <c r="ACD324" s="6"/>
      <c r="ACE324" s="6"/>
      <c r="ACF324" s="6"/>
      <c r="ACG324" s="6"/>
      <c r="ACH324" s="6"/>
      <c r="ACI324" s="6"/>
      <c r="ACJ324" s="6"/>
      <c r="ACK324" s="6"/>
      <c r="ACL324" s="6"/>
      <c r="ACM324" s="6"/>
      <c r="ACN324" s="6"/>
      <c r="ACO324" s="6"/>
      <c r="ACP324" s="6"/>
      <c r="ACQ324" s="6"/>
      <c r="ACR324" s="6"/>
      <c r="ACS324" s="6"/>
      <c r="ACT324" s="6"/>
      <c r="ACU324" s="6"/>
      <c r="ACV324" s="6"/>
      <c r="ACW324" s="6"/>
      <c r="ACX324" s="6"/>
      <c r="ACY324" s="6"/>
      <c r="ACZ324" s="6"/>
      <c r="ADA324" s="6"/>
      <c r="ADB324" s="6"/>
      <c r="ADC324" s="6"/>
      <c r="ADD324" s="6"/>
      <c r="ADE324" s="6"/>
      <c r="ADF324" s="6"/>
      <c r="ADG324" s="6"/>
      <c r="ADH324" s="6"/>
      <c r="ADI324" s="6"/>
      <c r="ADJ324" s="6"/>
      <c r="ADK324" s="6"/>
      <c r="ADL324" s="6"/>
      <c r="ADM324" s="6"/>
      <c r="ADN324" s="6"/>
      <c r="ADO324" s="6"/>
      <c r="ADP324" s="6"/>
      <c r="ADQ324" s="6"/>
      <c r="ADR324" s="6"/>
      <c r="ADS324" s="6"/>
      <c r="ADT324" s="6"/>
      <c r="ADU324" s="6"/>
      <c r="ADV324" s="6"/>
      <c r="ADW324" s="6"/>
      <c r="ADX324" s="6"/>
      <c r="ADY324" s="6"/>
      <c r="ADZ324" s="6"/>
      <c r="AEA324" s="6"/>
      <c r="AEB324" s="6"/>
      <c r="AEC324" s="6"/>
      <c r="AED324" s="6"/>
      <c r="AEE324" s="6"/>
      <c r="AEF324" s="6"/>
      <c r="AEG324" s="6"/>
      <c r="AEH324" s="6"/>
      <c r="AEI324" s="6"/>
      <c r="AEJ324" s="6"/>
      <c r="AEK324" s="6"/>
      <c r="AEL324" s="6"/>
      <c r="AEM324" s="6"/>
      <c r="AEN324" s="6"/>
      <c r="AEO324" s="6"/>
      <c r="AEP324" s="6"/>
      <c r="AEQ324" s="6"/>
      <c r="AER324" s="6"/>
      <c r="AES324" s="6"/>
      <c r="AET324" s="6"/>
      <c r="AEU324" s="6"/>
      <c r="AEV324" s="6"/>
      <c r="AEW324" s="6"/>
      <c r="AEX324" s="6"/>
      <c r="AEY324" s="6"/>
      <c r="AEZ324" s="6"/>
      <c r="AFA324" s="6"/>
      <c r="AFB324" s="6"/>
      <c r="AFC324" s="6"/>
      <c r="AFD324" s="6"/>
      <c r="AFE324" s="6"/>
      <c r="AFF324" s="6"/>
      <c r="AFG324" s="6"/>
      <c r="AFH324" s="6"/>
      <c r="AFI324" s="6"/>
      <c r="AFJ324" s="6"/>
      <c r="AFK324" s="6"/>
      <c r="AFL324" s="6"/>
      <c r="AFM324" s="6"/>
      <c r="AFN324" s="6"/>
      <c r="AFO324" s="6"/>
      <c r="AFP324" s="6"/>
      <c r="AFQ324" s="6"/>
      <c r="AFR324" s="6"/>
      <c r="AFS324" s="6"/>
      <c r="AFT324" s="6"/>
      <c r="AFU324" s="6"/>
      <c r="AFV324" s="6"/>
      <c r="AFW324" s="6"/>
      <c r="AFX324" s="6"/>
      <c r="AFY324" s="6"/>
      <c r="AFZ324" s="6"/>
      <c r="AGA324" s="6"/>
      <c r="AGB324" s="6"/>
      <c r="AGC324" s="6"/>
      <c r="AGD324" s="6"/>
      <c r="AGE324" s="6"/>
      <c r="AGF324" s="6"/>
      <c r="AGG324" s="6"/>
      <c r="AGH324" s="6"/>
      <c r="AGI324" s="6"/>
      <c r="AGJ324" s="6"/>
      <c r="AGK324" s="6"/>
      <c r="AGL324" s="6"/>
      <c r="AGM324" s="6"/>
      <c r="AGN324" s="6"/>
      <c r="AGO324" s="6"/>
      <c r="AGP324" s="6"/>
      <c r="AGQ324" s="6"/>
      <c r="AGR324" s="6"/>
      <c r="AGS324" s="6"/>
      <c r="AGT324" s="6"/>
      <c r="AGU324" s="6"/>
      <c r="AGV324" s="6"/>
      <c r="AGW324" s="6"/>
      <c r="AGX324" s="6"/>
      <c r="AGY324" s="6"/>
      <c r="AGZ324" s="6"/>
      <c r="AHA324" s="6"/>
      <c r="AHB324" s="6"/>
      <c r="AHC324" s="6"/>
      <c r="AHD324" s="6"/>
      <c r="AHE324" s="6"/>
      <c r="AHF324" s="6"/>
      <c r="AHG324" s="6"/>
      <c r="AHH324" s="6"/>
      <c r="AHI324" s="6"/>
      <c r="AHJ324" s="6"/>
      <c r="AHK324" s="6"/>
      <c r="AHL324" s="6"/>
      <c r="AHM324" s="6"/>
      <c r="AHN324" s="6"/>
      <c r="AHO324" s="6"/>
      <c r="AHP324" s="6"/>
      <c r="AHQ324" s="6"/>
      <c r="AHR324" s="6"/>
      <c r="AHS324" s="6"/>
      <c r="AHT324" s="6"/>
      <c r="AHU324" s="6"/>
      <c r="AHV324" s="6"/>
      <c r="AHW324" s="6"/>
      <c r="AHX324" s="6"/>
      <c r="AHY324" s="6"/>
      <c r="AHZ324" s="6"/>
      <c r="AIA324" s="6"/>
      <c r="AIB324" s="6"/>
      <c r="AIC324" s="6"/>
      <c r="AID324" s="6"/>
      <c r="AIE324" s="6"/>
      <c r="AIF324" s="6"/>
      <c r="AIG324" s="6"/>
      <c r="AIH324" s="6"/>
      <c r="AII324" s="6"/>
      <c r="AIJ324" s="6"/>
      <c r="AIK324" s="6"/>
      <c r="AIL324" s="6"/>
      <c r="AIM324" s="6"/>
      <c r="AIN324" s="6"/>
      <c r="AIO324" s="6"/>
      <c r="AIP324" s="6"/>
      <c r="AIQ324" s="6"/>
      <c r="AIR324" s="6"/>
      <c r="AIS324" s="6"/>
      <c r="AIT324" s="6"/>
      <c r="AIU324" s="6"/>
      <c r="AIV324" s="6"/>
      <c r="AIW324" s="6"/>
      <c r="AIX324" s="6"/>
      <c r="AIY324" s="6"/>
      <c r="AIZ324" s="6"/>
      <c r="AJA324" s="6"/>
      <c r="AJB324" s="6"/>
      <c r="AJC324" s="6"/>
      <c r="AJD324" s="6"/>
      <c r="AJE324" s="6"/>
      <c r="AJF324" s="6"/>
      <c r="AJG324" s="6"/>
      <c r="AJH324" s="6"/>
      <c r="AJI324" s="6"/>
      <c r="AJJ324" s="6"/>
      <c r="AJK324" s="6"/>
      <c r="AJL324" s="6"/>
      <c r="AJM324" s="6"/>
      <c r="AJN324" s="6"/>
      <c r="AJO324" s="6"/>
      <c r="AJP324" s="6"/>
      <c r="AJQ324" s="6"/>
      <c r="AJR324" s="6"/>
      <c r="AJS324" s="6"/>
      <c r="AJT324" s="6"/>
      <c r="AJU324" s="6"/>
      <c r="AJV324" s="6"/>
      <c r="AJW324" s="6"/>
      <c r="AJX324" s="6"/>
      <c r="AJY324" s="6"/>
      <c r="AJZ324" s="6"/>
      <c r="AKA324" s="6"/>
      <c r="AKB324" s="6"/>
      <c r="AKC324" s="6"/>
      <c r="AKD324" s="6"/>
      <c r="AKE324" s="6"/>
      <c r="AKF324" s="6"/>
      <c r="AKG324" s="6"/>
      <c r="AKH324" s="6"/>
      <c r="AKI324" s="6"/>
      <c r="AKJ324" s="6"/>
      <c r="AKK324" s="6"/>
      <c r="AKL324" s="6"/>
      <c r="AKM324" s="6"/>
      <c r="AKN324" s="6"/>
      <c r="AKO324" s="6"/>
      <c r="AKP324" s="6"/>
      <c r="AKQ324" s="6"/>
      <c r="AKR324" s="6"/>
      <c r="AKS324" s="6"/>
      <c r="AKT324" s="6"/>
      <c r="AKU324" s="6"/>
      <c r="AKV324" s="6"/>
      <c r="AKW324" s="6"/>
      <c r="AKX324" s="6"/>
      <c r="AKY324" s="6"/>
      <c r="AKZ324" s="6"/>
      <c r="ALA324" s="6"/>
      <c r="ALB324" s="6"/>
      <c r="ALC324" s="6"/>
      <c r="ALD324" s="6"/>
      <c r="ALE324" s="6"/>
      <c r="ALF324" s="6"/>
      <c r="ALG324" s="6"/>
      <c r="ALH324" s="6"/>
      <c r="ALI324" s="6"/>
      <c r="ALJ324" s="6"/>
      <c r="ALK324" s="6"/>
      <c r="ALL324" s="6"/>
      <c r="ALM324" s="6"/>
      <c r="ALN324" s="6"/>
      <c r="ALO324" s="6"/>
      <c r="ALP324" s="6"/>
      <c r="ALQ324" s="6"/>
      <c r="ALR324" s="6"/>
      <c r="ALS324" s="6"/>
      <c r="ALT324" s="6"/>
      <c r="ALU324" s="6"/>
      <c r="ALV324" s="6"/>
      <c r="ALW324" s="6"/>
      <c r="ALX324" s="6"/>
      <c r="ALY324" s="6"/>
      <c r="ALZ324" s="6"/>
      <c r="AMA324" s="6"/>
      <c r="AMB324" s="6"/>
      <c r="AMC324" s="6"/>
      <c r="AMD324" s="6"/>
      <c r="AME324" s="6"/>
      <c r="AMF324" s="6"/>
      <c r="AMG324" s="6"/>
      <c r="AMH324" s="6"/>
      <c r="AMI324" s="6"/>
      <c r="AMJ324" s="6"/>
      <c r="AMK324" s="6"/>
      <c r="AML324" s="6"/>
      <c r="AMM324" s="6"/>
      <c r="AMN324" s="6"/>
      <c r="AMO324" s="6"/>
      <c r="AMP324" s="6"/>
      <c r="AMQ324" s="6"/>
      <c r="AMR324" s="6"/>
      <c r="AMS324" s="6"/>
      <c r="AMT324" s="6"/>
      <c r="AMU324" s="6"/>
      <c r="AMV324" s="6"/>
      <c r="AMW324" s="6"/>
      <c r="AMX324" s="6"/>
      <c r="AMY324" s="6"/>
      <c r="AMZ324" s="6"/>
      <c r="ANA324" s="6"/>
      <c r="ANB324" s="6"/>
      <c r="ANC324" s="6"/>
      <c r="AND324" s="6"/>
      <c r="ANE324" s="6"/>
      <c r="ANF324" s="6"/>
      <c r="ANG324" s="6"/>
      <c r="ANH324" s="6"/>
      <c r="ANI324" s="6"/>
      <c r="ANJ324" s="6"/>
      <c r="ANK324" s="6"/>
      <c r="ANL324" s="6"/>
      <c r="ANM324" s="6"/>
      <c r="ANN324" s="6"/>
      <c r="ANO324" s="6"/>
      <c r="ANP324" s="6"/>
      <c r="ANQ324" s="6"/>
      <c r="ANR324" s="6"/>
      <c r="ANS324" s="6"/>
      <c r="ANT324" s="6"/>
      <c r="ANU324" s="6"/>
      <c r="ANV324" s="6"/>
      <c r="ANW324" s="6"/>
      <c r="ANX324" s="6"/>
      <c r="ANY324" s="6"/>
      <c r="ANZ324" s="6"/>
      <c r="AOA324" s="6"/>
      <c r="AOB324" s="6"/>
      <c r="AOC324" s="6"/>
      <c r="AOD324" s="6"/>
      <c r="AOE324" s="6"/>
      <c r="AOF324" s="6"/>
      <c r="AOG324" s="6"/>
      <c r="AOH324" s="6"/>
      <c r="AOI324" s="6"/>
      <c r="AOJ324" s="6"/>
      <c r="AOK324" s="6"/>
      <c r="AOL324" s="6"/>
      <c r="AOM324" s="6"/>
      <c r="AON324" s="6"/>
      <c r="AOO324" s="6"/>
      <c r="AOP324" s="6"/>
      <c r="AOQ324" s="6"/>
      <c r="AOR324" s="6"/>
      <c r="AOS324" s="6"/>
      <c r="AOT324" s="6"/>
      <c r="AOU324" s="6"/>
      <c r="AOV324" s="6"/>
      <c r="AOW324" s="6"/>
      <c r="AOX324" s="6"/>
      <c r="AOY324" s="6"/>
      <c r="AOZ324" s="6"/>
      <c r="APA324" s="6"/>
      <c r="APB324" s="6"/>
      <c r="APC324" s="6"/>
      <c r="APD324" s="6"/>
      <c r="APE324" s="6"/>
      <c r="APF324" s="6"/>
      <c r="APG324" s="6"/>
      <c r="APH324" s="6"/>
      <c r="API324" s="6"/>
      <c r="APJ324" s="6"/>
      <c r="APK324" s="6"/>
      <c r="APL324" s="6"/>
      <c r="APM324" s="6"/>
      <c r="APN324" s="6"/>
      <c r="APO324" s="6"/>
      <c r="APP324" s="6"/>
      <c r="APQ324" s="6"/>
      <c r="APR324" s="6"/>
      <c r="APS324" s="6"/>
      <c r="APT324" s="6"/>
      <c r="APU324" s="6"/>
      <c r="APV324" s="6"/>
      <c r="APW324" s="6"/>
      <c r="APX324" s="6"/>
      <c r="APY324" s="6"/>
      <c r="APZ324" s="6"/>
      <c r="AQA324" s="6"/>
      <c r="AQB324" s="6"/>
      <c r="AQC324" s="6"/>
      <c r="AQD324" s="6"/>
      <c r="AQE324" s="6"/>
      <c r="AQF324" s="6"/>
      <c r="AQG324" s="6"/>
      <c r="AQH324" s="6"/>
      <c r="AQI324" s="6"/>
      <c r="AQJ324" s="6"/>
      <c r="AQK324" s="6"/>
      <c r="AQL324" s="6"/>
      <c r="AQM324" s="6"/>
      <c r="AQN324" s="6"/>
      <c r="AQO324" s="6"/>
      <c r="AQP324" s="6"/>
      <c r="AQQ324" s="6"/>
      <c r="AQR324" s="6"/>
      <c r="AQS324" s="6"/>
      <c r="AQT324" s="6"/>
      <c r="AQU324" s="6"/>
      <c r="AQV324" s="6"/>
      <c r="AQW324" s="6"/>
      <c r="AQX324" s="6"/>
      <c r="AQY324" s="6"/>
      <c r="AQZ324" s="6"/>
      <c r="ARA324" s="6"/>
      <c r="ARB324" s="6"/>
      <c r="ARC324" s="6"/>
      <c r="ARD324" s="6"/>
      <c r="ARE324" s="6"/>
      <c r="ARF324" s="6"/>
      <c r="ARG324" s="6"/>
      <c r="ARH324" s="6"/>
      <c r="ARI324" s="6"/>
      <c r="ARJ324" s="6"/>
      <c r="ARK324" s="6"/>
      <c r="ARL324" s="6"/>
      <c r="ARM324" s="6"/>
      <c r="ARN324" s="6"/>
      <c r="ARO324" s="6"/>
      <c r="ARP324" s="6"/>
      <c r="ARQ324" s="6"/>
      <c r="ARR324" s="6"/>
      <c r="ARS324" s="6"/>
      <c r="ART324" s="6"/>
      <c r="ARU324" s="6"/>
      <c r="ARV324" s="6"/>
      <c r="ARW324" s="6"/>
      <c r="ARX324" s="6"/>
      <c r="ARY324" s="6"/>
      <c r="ARZ324" s="6"/>
      <c r="ASA324" s="6"/>
      <c r="ASB324" s="6"/>
      <c r="ASC324" s="6"/>
      <c r="ASD324" s="6"/>
      <c r="ASE324" s="6"/>
      <c r="ASF324" s="6"/>
      <c r="ASG324" s="6"/>
      <c r="ASH324" s="6"/>
      <c r="ASI324" s="6"/>
      <c r="ASJ324" s="6"/>
      <c r="ASK324" s="6"/>
      <c r="ASL324" s="6"/>
      <c r="ASM324" s="6"/>
      <c r="ASN324" s="6"/>
      <c r="ASO324" s="6"/>
      <c r="ASP324" s="6"/>
      <c r="ASQ324" s="6"/>
      <c r="ASR324" s="6"/>
      <c r="ASS324" s="6"/>
      <c r="AST324" s="6"/>
      <c r="ASU324" s="6"/>
      <c r="ASV324" s="6"/>
      <c r="ASW324" s="6"/>
      <c r="ASX324" s="6"/>
      <c r="ASY324" s="6"/>
      <c r="ASZ324" s="6"/>
      <c r="ATA324" s="6"/>
      <c r="ATB324" s="6"/>
      <c r="ATC324" s="6"/>
      <c r="ATD324" s="6"/>
      <c r="ATE324" s="6"/>
      <c r="ATF324" s="6"/>
      <c r="ATG324" s="6"/>
      <c r="ATH324" s="6"/>
      <c r="ATI324" s="6"/>
      <c r="ATJ324" s="6"/>
      <c r="ATK324" s="6"/>
      <c r="ATL324" s="6"/>
      <c r="ATM324" s="6"/>
      <c r="ATN324" s="6"/>
      <c r="ATO324" s="6"/>
      <c r="ATP324" s="6"/>
      <c r="ATQ324" s="6"/>
      <c r="ATR324" s="6"/>
      <c r="ATS324" s="6"/>
      <c r="ATT324" s="6"/>
      <c r="ATU324" s="6"/>
      <c r="ATV324" s="6"/>
      <c r="ATW324" s="6"/>
      <c r="ATX324" s="6"/>
      <c r="ATY324" s="6"/>
      <c r="ATZ324" s="6"/>
      <c r="AUA324" s="6"/>
      <c r="AUB324" s="6"/>
      <c r="AUC324" s="6"/>
      <c r="AUD324" s="6"/>
      <c r="AUE324" s="6"/>
      <c r="AUF324" s="6"/>
      <c r="AUG324" s="6"/>
      <c r="AUH324" s="6"/>
      <c r="AUI324" s="6"/>
      <c r="AUJ324" s="6"/>
      <c r="AUK324" s="6"/>
      <c r="AUL324" s="6"/>
      <c r="AUM324" s="6"/>
      <c r="AUN324" s="6"/>
      <c r="AUO324" s="6"/>
      <c r="AUP324" s="6"/>
      <c r="AUQ324" s="6"/>
      <c r="AUR324" s="6"/>
      <c r="AUS324" s="6"/>
      <c r="AUT324" s="6"/>
      <c r="AUU324" s="6"/>
      <c r="AUV324" s="6"/>
      <c r="AUW324" s="6"/>
      <c r="AUX324" s="6"/>
      <c r="AUY324" s="6"/>
      <c r="AUZ324" s="6"/>
      <c r="AVA324" s="6"/>
      <c r="AVB324" s="6"/>
      <c r="AVC324" s="6"/>
      <c r="AVD324" s="6"/>
      <c r="AVE324" s="6"/>
      <c r="AVF324" s="6"/>
      <c r="AVG324" s="6"/>
      <c r="AVH324" s="6"/>
      <c r="AVI324" s="6"/>
      <c r="AVJ324" s="6"/>
      <c r="AVK324" s="6"/>
      <c r="AVL324" s="6"/>
      <c r="AVM324" s="6"/>
      <c r="AVN324" s="6"/>
      <c r="AVO324" s="6"/>
      <c r="AVP324" s="6"/>
      <c r="AVQ324" s="6"/>
      <c r="AVR324" s="6"/>
      <c r="AVS324" s="6"/>
      <c r="AVT324" s="6"/>
      <c r="AVU324" s="6"/>
      <c r="AVV324" s="6"/>
      <c r="AVW324" s="6"/>
      <c r="AVX324" s="6"/>
      <c r="AVY324" s="6"/>
      <c r="AVZ324" s="6"/>
      <c r="AWA324" s="6"/>
      <c r="AWB324" s="6"/>
      <c r="AWC324" s="6"/>
      <c r="AWD324" s="6"/>
      <c r="AWE324" s="6"/>
      <c r="AWF324" s="6"/>
      <c r="AWG324" s="6"/>
      <c r="AWH324" s="6"/>
      <c r="AWI324" s="6"/>
      <c r="AWJ324" s="6"/>
      <c r="AWK324" s="6"/>
      <c r="AWL324" s="6"/>
      <c r="AWM324" s="6"/>
      <c r="AWN324" s="6"/>
      <c r="AWO324" s="6"/>
      <c r="AWP324" s="6"/>
      <c r="AWQ324" s="6"/>
      <c r="AWR324" s="6"/>
      <c r="AWS324" s="6"/>
      <c r="AWT324" s="6"/>
      <c r="AWU324" s="6"/>
      <c r="AWV324" s="6"/>
      <c r="AWW324" s="6"/>
      <c r="AWX324" s="6"/>
      <c r="AWY324" s="6"/>
      <c r="AWZ324" s="6"/>
      <c r="AXA324" s="6"/>
      <c r="AXB324" s="6"/>
      <c r="AXC324" s="6"/>
      <c r="AXD324" s="6"/>
      <c r="AXE324" s="6"/>
      <c r="AXF324" s="6"/>
      <c r="AXG324" s="6"/>
      <c r="AXH324" s="6"/>
      <c r="AXI324" s="6"/>
      <c r="AXJ324" s="6"/>
      <c r="AXK324" s="6"/>
      <c r="AXL324" s="6"/>
      <c r="AXM324" s="6"/>
      <c r="AXN324" s="6"/>
      <c r="AXO324" s="6"/>
      <c r="AXP324" s="6"/>
      <c r="AXQ324" s="6"/>
      <c r="AXR324" s="6"/>
      <c r="AXS324" s="6"/>
      <c r="AXT324" s="6"/>
      <c r="AXU324" s="6"/>
      <c r="AXV324" s="6"/>
      <c r="AXW324" s="6"/>
      <c r="AXX324" s="6"/>
      <c r="AXY324" s="6"/>
      <c r="AXZ324" s="6"/>
    </row>
    <row r="325" spans="1:1326" s="5" customFormat="1" ht="12.95" customHeight="1" x14ac:dyDescent="0.2">
      <c r="A325" s="64" t="str">
        <f>Données!B$10</f>
        <v>FA008</v>
      </c>
      <c r="B325" s="64" t="str">
        <f>Données!E$10</f>
        <v>FA82</v>
      </c>
      <c r="C325" s="67" t="s">
        <v>310</v>
      </c>
      <c r="D325" s="78" t="str">
        <f>Données!M$5</f>
        <v>F0003</v>
      </c>
      <c r="E325" s="60" t="s">
        <v>311</v>
      </c>
      <c r="F325" s="60" t="s">
        <v>312</v>
      </c>
      <c r="G325" s="60" t="s">
        <v>30</v>
      </c>
      <c r="H325" s="14"/>
      <c r="I325" s="12">
        <v>0</v>
      </c>
      <c r="J325" s="11">
        <v>10</v>
      </c>
      <c r="K325" s="38"/>
      <c r="L325" s="93"/>
      <c r="M325" s="38"/>
      <c r="N325" s="88">
        <f ca="1">SommeCouleurFond($AA325:$AD325,2)</f>
        <v>0</v>
      </c>
      <c r="O325" s="99">
        <f t="shared" ca="1" si="21"/>
        <v>0</v>
      </c>
      <c r="P325" s="88">
        <f ca="1">SommeCouleurFond($AA325:$AD325,3)</f>
        <v>0</v>
      </c>
      <c r="Q325" s="99">
        <f t="shared" ca="1" si="22"/>
        <v>0</v>
      </c>
      <c r="R325" s="39"/>
      <c r="S325" s="97"/>
      <c r="T325" s="97"/>
      <c r="U325" s="40"/>
      <c r="V325" s="93">
        <f t="shared" ref="V325:V388" ca="1" si="23">(N325+L325)-P325</f>
        <v>0</v>
      </c>
      <c r="W325" s="76" t="str">
        <f ca="1">IF(V325="","",IF(V325=0,Données!$U$6,IF(V325&lt;S325,Données!$U$3,IF(V325&lt;=T325,Données!$U$4,Données!$U$5))))</f>
        <v>Sur commande</v>
      </c>
      <c r="X325" s="38">
        <f t="shared" ref="X325:X388" ca="1" si="24">IF(J325="","",V325*J325)</f>
        <v>0</v>
      </c>
      <c r="Y325" s="6"/>
      <c r="Z325" s="6"/>
      <c r="AA325" s="7"/>
      <c r="AB325" s="124"/>
      <c r="AC325" s="147"/>
      <c r="AD325" s="7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  <c r="II325" s="6"/>
      <c r="IJ325" s="6"/>
      <c r="IK325" s="6"/>
      <c r="IL325" s="6"/>
      <c r="IM325" s="6"/>
      <c r="IN325" s="6"/>
      <c r="IO325" s="6"/>
      <c r="IP325" s="6"/>
      <c r="IQ325" s="6"/>
      <c r="IR325" s="6"/>
      <c r="IS325" s="6"/>
      <c r="IT325" s="6"/>
      <c r="IU325" s="6"/>
      <c r="IV325" s="6"/>
      <c r="IW325" s="6"/>
      <c r="IX325" s="6"/>
      <c r="IY325" s="6"/>
      <c r="IZ325" s="6"/>
      <c r="JA325" s="6"/>
      <c r="JB325" s="6"/>
      <c r="JC325" s="6"/>
      <c r="JD325" s="6"/>
      <c r="JE325" s="6"/>
      <c r="JF325" s="6"/>
      <c r="JG325" s="6"/>
      <c r="JH325" s="6"/>
      <c r="JI325" s="6"/>
      <c r="JJ325" s="6"/>
      <c r="JK325" s="6"/>
      <c r="JL325" s="6"/>
      <c r="JM325" s="6"/>
      <c r="JN325" s="6"/>
      <c r="JO325" s="6"/>
      <c r="JP325" s="6"/>
      <c r="JQ325" s="6"/>
      <c r="JR325" s="6"/>
      <c r="JS325" s="6"/>
      <c r="JT325" s="6"/>
      <c r="JU325" s="6"/>
      <c r="JV325" s="6"/>
      <c r="JW325" s="6"/>
      <c r="JX325" s="6"/>
      <c r="JY325" s="6"/>
      <c r="JZ325" s="6"/>
      <c r="KA325" s="6"/>
      <c r="KB325" s="6"/>
      <c r="KC325" s="6"/>
      <c r="KD325" s="6"/>
      <c r="KE325" s="6"/>
      <c r="KF325" s="6"/>
      <c r="KG325" s="6"/>
      <c r="KH325" s="6"/>
      <c r="KI325" s="6"/>
      <c r="KJ325" s="6"/>
      <c r="KK325" s="6"/>
      <c r="KL325" s="6"/>
      <c r="KM325" s="6"/>
      <c r="KN325" s="6"/>
      <c r="KO325" s="6"/>
      <c r="KP325" s="6"/>
      <c r="KQ325" s="6"/>
      <c r="KR325" s="6"/>
      <c r="KS325" s="6"/>
      <c r="KT325" s="6"/>
      <c r="KU325" s="6"/>
      <c r="KV325" s="6"/>
      <c r="KW325" s="6"/>
      <c r="KX325" s="6"/>
      <c r="KY325" s="6"/>
      <c r="KZ325" s="6"/>
      <c r="LA325" s="6"/>
      <c r="LB325" s="6"/>
      <c r="LC325" s="6"/>
      <c r="LD325" s="6"/>
      <c r="LE325" s="6"/>
      <c r="LF325" s="6"/>
      <c r="LG325" s="6"/>
      <c r="LH325" s="6"/>
      <c r="LI325" s="6"/>
      <c r="LJ325" s="6"/>
      <c r="LK325" s="6"/>
      <c r="LL325" s="6"/>
      <c r="LM325" s="6"/>
      <c r="LN325" s="6"/>
      <c r="LO325" s="6"/>
      <c r="LP325" s="6"/>
      <c r="LQ325" s="6"/>
      <c r="LR325" s="6"/>
      <c r="LS325" s="6"/>
      <c r="LT325" s="6"/>
      <c r="LU325" s="6"/>
      <c r="LV325" s="6"/>
      <c r="LW325" s="6"/>
      <c r="LX325" s="6"/>
      <c r="LY325" s="6"/>
      <c r="LZ325" s="6"/>
      <c r="MA325" s="6"/>
      <c r="MB325" s="6"/>
      <c r="MC325" s="6"/>
      <c r="MD325" s="6"/>
      <c r="ME325" s="6"/>
      <c r="MF325" s="6"/>
      <c r="MG325" s="6"/>
      <c r="MH325" s="6"/>
      <c r="MI325" s="6"/>
      <c r="MJ325" s="6"/>
      <c r="MK325" s="6"/>
      <c r="ML325" s="6"/>
      <c r="MM325" s="6"/>
      <c r="MN325" s="6"/>
      <c r="MO325" s="6"/>
      <c r="MP325" s="6"/>
      <c r="MQ325" s="6"/>
      <c r="MR325" s="6"/>
      <c r="MS325" s="6"/>
      <c r="MT325" s="6"/>
      <c r="MU325" s="6"/>
      <c r="MV325" s="6"/>
      <c r="MW325" s="6"/>
      <c r="MX325" s="6"/>
      <c r="MY325" s="6"/>
      <c r="MZ325" s="6"/>
      <c r="NA325" s="6"/>
      <c r="NB325" s="6"/>
      <c r="NC325" s="6"/>
      <c r="ND325" s="6"/>
      <c r="NE325" s="6"/>
      <c r="NF325" s="6"/>
      <c r="NG325" s="6"/>
      <c r="NH325" s="6"/>
      <c r="NI325" s="6"/>
      <c r="NJ325" s="6"/>
      <c r="NK325" s="6"/>
      <c r="NL325" s="6"/>
      <c r="NM325" s="6"/>
      <c r="NN325" s="6"/>
      <c r="NO325" s="6"/>
      <c r="NP325" s="6"/>
      <c r="NQ325" s="6"/>
      <c r="NR325" s="6"/>
      <c r="NS325" s="6"/>
      <c r="NT325" s="6"/>
      <c r="NU325" s="6"/>
      <c r="NV325" s="6"/>
      <c r="NW325" s="6"/>
      <c r="NX325" s="6"/>
      <c r="NY325" s="6"/>
      <c r="NZ325" s="6"/>
      <c r="OA325" s="6"/>
      <c r="OB325" s="6"/>
      <c r="OC325" s="6"/>
      <c r="OD325" s="6"/>
      <c r="OE325" s="6"/>
      <c r="OF325" s="6"/>
      <c r="OG325" s="6"/>
      <c r="OH325" s="6"/>
      <c r="OI325" s="6"/>
      <c r="OJ325" s="6"/>
      <c r="OK325" s="6"/>
      <c r="OL325" s="6"/>
      <c r="OM325" s="6"/>
      <c r="ON325" s="6"/>
      <c r="OO325" s="6"/>
      <c r="OP325" s="6"/>
      <c r="OQ325" s="6"/>
      <c r="OR325" s="6"/>
      <c r="OS325" s="6"/>
      <c r="OT325" s="6"/>
      <c r="OU325" s="6"/>
      <c r="OV325" s="6"/>
      <c r="OW325" s="6"/>
      <c r="OX325" s="6"/>
      <c r="OY325" s="6"/>
      <c r="OZ325" s="6"/>
      <c r="PA325" s="6"/>
      <c r="PB325" s="6"/>
      <c r="PC325" s="6"/>
      <c r="PD325" s="6"/>
      <c r="PE325" s="6"/>
      <c r="PF325" s="6"/>
      <c r="PG325" s="6"/>
      <c r="PH325" s="6"/>
      <c r="PI325" s="6"/>
      <c r="PJ325" s="6"/>
      <c r="PK325" s="6"/>
      <c r="PL325" s="6"/>
      <c r="PM325" s="6"/>
      <c r="PN325" s="6"/>
      <c r="PO325" s="6"/>
      <c r="PP325" s="6"/>
      <c r="PQ325" s="6"/>
      <c r="PR325" s="6"/>
      <c r="PS325" s="6"/>
      <c r="PT325" s="6"/>
      <c r="PU325" s="6"/>
      <c r="PV325" s="6"/>
      <c r="PW325" s="6"/>
      <c r="PX325" s="6"/>
      <c r="PY325" s="6"/>
      <c r="PZ325" s="6"/>
      <c r="QA325" s="6"/>
      <c r="QB325" s="6"/>
      <c r="QC325" s="6"/>
      <c r="QD325" s="6"/>
      <c r="QE325" s="6"/>
      <c r="QF325" s="6"/>
      <c r="QG325" s="6"/>
      <c r="QH325" s="6"/>
      <c r="QI325" s="6"/>
      <c r="QJ325" s="6"/>
      <c r="QK325" s="6"/>
      <c r="QL325" s="6"/>
      <c r="QM325" s="6"/>
      <c r="QN325" s="6"/>
      <c r="QO325" s="6"/>
      <c r="QP325" s="6"/>
      <c r="QQ325" s="6"/>
      <c r="QR325" s="6"/>
      <c r="QS325" s="6"/>
      <c r="QT325" s="6"/>
      <c r="QU325" s="6"/>
      <c r="QV325" s="6"/>
      <c r="QW325" s="6"/>
      <c r="QX325" s="6"/>
      <c r="QY325" s="6"/>
      <c r="QZ325" s="6"/>
      <c r="RA325" s="6"/>
      <c r="RB325" s="6"/>
      <c r="RC325" s="6"/>
      <c r="RD325" s="6"/>
      <c r="RE325" s="6"/>
      <c r="RF325" s="6"/>
      <c r="RG325" s="6"/>
      <c r="RH325" s="6"/>
      <c r="RI325" s="6"/>
      <c r="RJ325" s="6"/>
      <c r="RK325" s="6"/>
      <c r="RL325" s="6"/>
      <c r="RM325" s="6"/>
      <c r="RN325" s="6"/>
      <c r="RO325" s="6"/>
      <c r="RP325" s="6"/>
      <c r="RQ325" s="6"/>
      <c r="RR325" s="6"/>
      <c r="RS325" s="6"/>
      <c r="RT325" s="6"/>
      <c r="RU325" s="6"/>
      <c r="RV325" s="6"/>
      <c r="RW325" s="6"/>
      <c r="RX325" s="6"/>
      <c r="RY325" s="6"/>
      <c r="RZ325" s="6"/>
      <c r="SA325" s="6"/>
      <c r="SB325" s="6"/>
      <c r="SC325" s="6"/>
      <c r="SD325" s="6"/>
      <c r="SE325" s="6"/>
      <c r="SF325" s="6"/>
      <c r="SG325" s="6"/>
      <c r="SH325" s="6"/>
      <c r="SI325" s="6"/>
      <c r="SJ325" s="6"/>
      <c r="SK325" s="6"/>
      <c r="SL325" s="6"/>
      <c r="SM325" s="6"/>
      <c r="SN325" s="6"/>
      <c r="SO325" s="6"/>
      <c r="SP325" s="6"/>
      <c r="SQ325" s="6"/>
      <c r="SR325" s="6"/>
      <c r="SS325" s="6"/>
      <c r="ST325" s="6"/>
      <c r="SU325" s="6"/>
      <c r="SV325" s="6"/>
      <c r="SW325" s="6"/>
      <c r="SX325" s="6"/>
      <c r="SY325" s="6"/>
      <c r="SZ325" s="6"/>
      <c r="TA325" s="6"/>
      <c r="TB325" s="6"/>
      <c r="TC325" s="6"/>
      <c r="TD325" s="6"/>
      <c r="TE325" s="6"/>
      <c r="TF325" s="6"/>
      <c r="TG325" s="6"/>
      <c r="TH325" s="6"/>
      <c r="TI325" s="6"/>
      <c r="TJ325" s="6"/>
      <c r="TK325" s="6"/>
      <c r="TL325" s="6"/>
      <c r="TM325" s="6"/>
      <c r="TN325" s="6"/>
      <c r="TO325" s="6"/>
      <c r="TP325" s="6"/>
      <c r="TQ325" s="6"/>
      <c r="TR325" s="6"/>
      <c r="TS325" s="6"/>
      <c r="TT325" s="6"/>
      <c r="TU325" s="6"/>
      <c r="TV325" s="6"/>
      <c r="TW325" s="6"/>
      <c r="TX325" s="6"/>
      <c r="TY325" s="6"/>
      <c r="TZ325" s="6"/>
      <c r="UA325" s="6"/>
      <c r="UB325" s="6"/>
      <c r="UC325" s="6"/>
      <c r="UD325" s="6"/>
      <c r="UE325" s="6"/>
      <c r="UF325" s="6"/>
      <c r="UG325" s="6"/>
      <c r="UH325" s="6"/>
      <c r="UI325" s="6"/>
      <c r="UJ325" s="6"/>
      <c r="UK325" s="6"/>
      <c r="UL325" s="6"/>
      <c r="UM325" s="6"/>
      <c r="UN325" s="6"/>
      <c r="UO325" s="6"/>
      <c r="UP325" s="6"/>
      <c r="UQ325" s="6"/>
      <c r="UR325" s="6"/>
      <c r="US325" s="6"/>
      <c r="UT325" s="6"/>
      <c r="UU325" s="6"/>
      <c r="UV325" s="6"/>
      <c r="UW325" s="6"/>
      <c r="UX325" s="6"/>
      <c r="UY325" s="6"/>
      <c r="UZ325" s="6"/>
      <c r="VA325" s="6"/>
      <c r="VB325" s="6"/>
      <c r="VC325" s="6"/>
      <c r="VD325" s="6"/>
      <c r="VE325" s="6"/>
      <c r="VF325" s="6"/>
      <c r="VG325" s="6"/>
      <c r="VH325" s="6"/>
      <c r="VI325" s="6"/>
      <c r="VJ325" s="6"/>
      <c r="VK325" s="6"/>
      <c r="VL325" s="6"/>
      <c r="VM325" s="6"/>
      <c r="VN325" s="6"/>
      <c r="VO325" s="6"/>
      <c r="VP325" s="6"/>
      <c r="VQ325" s="6"/>
      <c r="VR325" s="6"/>
      <c r="VS325" s="6"/>
      <c r="VT325" s="6"/>
      <c r="VU325" s="6"/>
      <c r="VV325" s="6"/>
      <c r="VW325" s="6"/>
      <c r="VX325" s="6"/>
      <c r="VY325" s="6"/>
      <c r="VZ325" s="6"/>
      <c r="WA325" s="6"/>
      <c r="WB325" s="6"/>
      <c r="WC325" s="6"/>
      <c r="WD325" s="6"/>
      <c r="WE325" s="6"/>
      <c r="WF325" s="6"/>
      <c r="WG325" s="6"/>
      <c r="WH325" s="6"/>
      <c r="WI325" s="6"/>
      <c r="WJ325" s="6"/>
      <c r="WK325" s="6"/>
      <c r="WL325" s="6"/>
      <c r="WM325" s="6"/>
      <c r="WN325" s="6"/>
      <c r="WO325" s="6"/>
      <c r="WP325" s="6"/>
      <c r="WQ325" s="6"/>
      <c r="WR325" s="6"/>
      <c r="WS325" s="6"/>
      <c r="WT325" s="6"/>
      <c r="WU325" s="6"/>
      <c r="WV325" s="6"/>
      <c r="WW325" s="6"/>
      <c r="WX325" s="6"/>
      <c r="WY325" s="6"/>
      <c r="WZ325" s="6"/>
      <c r="XA325" s="6"/>
      <c r="XB325" s="6"/>
      <c r="XC325" s="6"/>
      <c r="XD325" s="6"/>
      <c r="XE325" s="6"/>
      <c r="XF325" s="6"/>
      <c r="XG325" s="6"/>
      <c r="XH325" s="6"/>
      <c r="XI325" s="6"/>
      <c r="XJ325" s="6"/>
      <c r="XK325" s="6"/>
      <c r="XL325" s="6"/>
      <c r="XM325" s="6"/>
      <c r="XN325" s="6"/>
      <c r="XO325" s="6"/>
      <c r="XP325" s="6"/>
      <c r="XQ325" s="6"/>
      <c r="XR325" s="6"/>
      <c r="XS325" s="6"/>
      <c r="XT325" s="6"/>
      <c r="XU325" s="6"/>
      <c r="XV325" s="6"/>
      <c r="XW325" s="6"/>
      <c r="XX325" s="6"/>
      <c r="XY325" s="6"/>
      <c r="XZ325" s="6"/>
      <c r="YA325" s="6"/>
      <c r="YB325" s="6"/>
      <c r="YC325" s="6"/>
      <c r="YD325" s="6"/>
      <c r="YE325" s="6"/>
      <c r="YF325" s="6"/>
      <c r="YG325" s="6"/>
      <c r="YH325" s="6"/>
      <c r="YI325" s="6"/>
      <c r="YJ325" s="6"/>
      <c r="YK325" s="6"/>
      <c r="YL325" s="6"/>
      <c r="YM325" s="6"/>
      <c r="YN325" s="6"/>
      <c r="YO325" s="6"/>
      <c r="YP325" s="6"/>
      <c r="YQ325" s="6"/>
      <c r="YR325" s="6"/>
      <c r="YS325" s="6"/>
      <c r="YT325" s="6"/>
      <c r="YU325" s="6"/>
      <c r="YV325" s="6"/>
      <c r="YW325" s="6"/>
      <c r="YX325" s="6"/>
      <c r="YY325" s="6"/>
      <c r="YZ325" s="6"/>
      <c r="ZA325" s="6"/>
      <c r="ZB325" s="6"/>
      <c r="ZC325" s="6"/>
      <c r="ZD325" s="6"/>
      <c r="ZE325" s="6"/>
      <c r="ZF325" s="6"/>
      <c r="ZG325" s="6"/>
      <c r="ZH325" s="6"/>
      <c r="ZI325" s="6"/>
      <c r="ZJ325" s="6"/>
      <c r="ZK325" s="6"/>
      <c r="ZL325" s="6"/>
      <c r="ZM325" s="6"/>
      <c r="ZN325" s="6"/>
      <c r="ZO325" s="6"/>
      <c r="ZP325" s="6"/>
      <c r="ZQ325" s="6"/>
      <c r="ZR325" s="6"/>
      <c r="ZS325" s="6"/>
      <c r="ZT325" s="6"/>
      <c r="ZU325" s="6"/>
      <c r="ZV325" s="6"/>
      <c r="ZW325" s="6"/>
      <c r="ZX325" s="6"/>
      <c r="ZY325" s="6"/>
      <c r="ZZ325" s="6"/>
      <c r="AAA325" s="6"/>
      <c r="AAB325" s="6"/>
      <c r="AAC325" s="6"/>
      <c r="AAD325" s="6"/>
      <c r="AAE325" s="6"/>
      <c r="AAF325" s="6"/>
      <c r="AAG325" s="6"/>
      <c r="AAH325" s="6"/>
      <c r="AAI325" s="6"/>
      <c r="AAJ325" s="6"/>
      <c r="AAK325" s="6"/>
      <c r="AAL325" s="6"/>
      <c r="AAM325" s="6"/>
      <c r="AAN325" s="6"/>
      <c r="AAO325" s="6"/>
      <c r="AAP325" s="6"/>
      <c r="AAQ325" s="6"/>
      <c r="AAR325" s="6"/>
      <c r="AAS325" s="6"/>
      <c r="AAT325" s="6"/>
      <c r="AAU325" s="6"/>
      <c r="AAV325" s="6"/>
      <c r="AAW325" s="6"/>
      <c r="AAX325" s="6"/>
      <c r="AAY325" s="6"/>
      <c r="AAZ325" s="6"/>
      <c r="ABA325" s="6"/>
      <c r="ABB325" s="6"/>
      <c r="ABC325" s="6"/>
      <c r="ABD325" s="6"/>
      <c r="ABE325" s="6"/>
      <c r="ABF325" s="6"/>
      <c r="ABG325" s="6"/>
      <c r="ABH325" s="6"/>
      <c r="ABI325" s="6"/>
      <c r="ABJ325" s="6"/>
      <c r="ABK325" s="6"/>
      <c r="ABL325" s="6"/>
      <c r="ABM325" s="6"/>
      <c r="ABN325" s="6"/>
      <c r="ABO325" s="6"/>
      <c r="ABP325" s="6"/>
      <c r="ABQ325" s="6"/>
      <c r="ABR325" s="6"/>
      <c r="ABS325" s="6"/>
      <c r="ABT325" s="6"/>
      <c r="ABU325" s="6"/>
      <c r="ABV325" s="6"/>
      <c r="ABW325" s="6"/>
      <c r="ABX325" s="6"/>
      <c r="ABY325" s="6"/>
      <c r="ABZ325" s="6"/>
      <c r="ACA325" s="6"/>
      <c r="ACB325" s="6"/>
      <c r="ACC325" s="6"/>
      <c r="ACD325" s="6"/>
      <c r="ACE325" s="6"/>
      <c r="ACF325" s="6"/>
      <c r="ACG325" s="6"/>
      <c r="ACH325" s="6"/>
      <c r="ACI325" s="6"/>
      <c r="ACJ325" s="6"/>
      <c r="ACK325" s="6"/>
      <c r="ACL325" s="6"/>
      <c r="ACM325" s="6"/>
      <c r="ACN325" s="6"/>
      <c r="ACO325" s="6"/>
      <c r="ACP325" s="6"/>
      <c r="ACQ325" s="6"/>
      <c r="ACR325" s="6"/>
      <c r="ACS325" s="6"/>
      <c r="ACT325" s="6"/>
      <c r="ACU325" s="6"/>
      <c r="ACV325" s="6"/>
      <c r="ACW325" s="6"/>
      <c r="ACX325" s="6"/>
      <c r="ACY325" s="6"/>
      <c r="ACZ325" s="6"/>
      <c r="ADA325" s="6"/>
      <c r="ADB325" s="6"/>
      <c r="ADC325" s="6"/>
      <c r="ADD325" s="6"/>
      <c r="ADE325" s="6"/>
      <c r="ADF325" s="6"/>
      <c r="ADG325" s="6"/>
      <c r="ADH325" s="6"/>
      <c r="ADI325" s="6"/>
      <c r="ADJ325" s="6"/>
      <c r="ADK325" s="6"/>
      <c r="ADL325" s="6"/>
      <c r="ADM325" s="6"/>
      <c r="ADN325" s="6"/>
      <c r="ADO325" s="6"/>
      <c r="ADP325" s="6"/>
      <c r="ADQ325" s="6"/>
      <c r="ADR325" s="6"/>
      <c r="ADS325" s="6"/>
      <c r="ADT325" s="6"/>
      <c r="ADU325" s="6"/>
      <c r="ADV325" s="6"/>
      <c r="ADW325" s="6"/>
      <c r="ADX325" s="6"/>
      <c r="ADY325" s="6"/>
      <c r="ADZ325" s="6"/>
      <c r="AEA325" s="6"/>
      <c r="AEB325" s="6"/>
      <c r="AEC325" s="6"/>
      <c r="AED325" s="6"/>
      <c r="AEE325" s="6"/>
      <c r="AEF325" s="6"/>
      <c r="AEG325" s="6"/>
      <c r="AEH325" s="6"/>
      <c r="AEI325" s="6"/>
      <c r="AEJ325" s="6"/>
      <c r="AEK325" s="6"/>
      <c r="AEL325" s="6"/>
      <c r="AEM325" s="6"/>
      <c r="AEN325" s="6"/>
      <c r="AEO325" s="6"/>
      <c r="AEP325" s="6"/>
      <c r="AEQ325" s="6"/>
      <c r="AER325" s="6"/>
      <c r="AES325" s="6"/>
      <c r="AET325" s="6"/>
      <c r="AEU325" s="6"/>
      <c r="AEV325" s="6"/>
      <c r="AEW325" s="6"/>
      <c r="AEX325" s="6"/>
      <c r="AEY325" s="6"/>
      <c r="AEZ325" s="6"/>
      <c r="AFA325" s="6"/>
      <c r="AFB325" s="6"/>
      <c r="AFC325" s="6"/>
      <c r="AFD325" s="6"/>
      <c r="AFE325" s="6"/>
      <c r="AFF325" s="6"/>
      <c r="AFG325" s="6"/>
      <c r="AFH325" s="6"/>
      <c r="AFI325" s="6"/>
      <c r="AFJ325" s="6"/>
      <c r="AFK325" s="6"/>
      <c r="AFL325" s="6"/>
      <c r="AFM325" s="6"/>
      <c r="AFN325" s="6"/>
      <c r="AFO325" s="6"/>
      <c r="AFP325" s="6"/>
      <c r="AFQ325" s="6"/>
      <c r="AFR325" s="6"/>
      <c r="AFS325" s="6"/>
      <c r="AFT325" s="6"/>
      <c r="AFU325" s="6"/>
      <c r="AFV325" s="6"/>
      <c r="AFW325" s="6"/>
      <c r="AFX325" s="6"/>
      <c r="AFY325" s="6"/>
      <c r="AFZ325" s="6"/>
      <c r="AGA325" s="6"/>
      <c r="AGB325" s="6"/>
      <c r="AGC325" s="6"/>
      <c r="AGD325" s="6"/>
      <c r="AGE325" s="6"/>
      <c r="AGF325" s="6"/>
      <c r="AGG325" s="6"/>
      <c r="AGH325" s="6"/>
      <c r="AGI325" s="6"/>
      <c r="AGJ325" s="6"/>
      <c r="AGK325" s="6"/>
      <c r="AGL325" s="6"/>
      <c r="AGM325" s="6"/>
      <c r="AGN325" s="6"/>
      <c r="AGO325" s="6"/>
      <c r="AGP325" s="6"/>
      <c r="AGQ325" s="6"/>
      <c r="AGR325" s="6"/>
      <c r="AGS325" s="6"/>
      <c r="AGT325" s="6"/>
      <c r="AGU325" s="6"/>
      <c r="AGV325" s="6"/>
      <c r="AGW325" s="6"/>
      <c r="AGX325" s="6"/>
      <c r="AGY325" s="6"/>
      <c r="AGZ325" s="6"/>
      <c r="AHA325" s="6"/>
      <c r="AHB325" s="6"/>
      <c r="AHC325" s="6"/>
      <c r="AHD325" s="6"/>
      <c r="AHE325" s="6"/>
      <c r="AHF325" s="6"/>
      <c r="AHG325" s="6"/>
      <c r="AHH325" s="6"/>
      <c r="AHI325" s="6"/>
      <c r="AHJ325" s="6"/>
      <c r="AHK325" s="6"/>
      <c r="AHL325" s="6"/>
      <c r="AHM325" s="6"/>
      <c r="AHN325" s="6"/>
      <c r="AHO325" s="6"/>
      <c r="AHP325" s="6"/>
      <c r="AHQ325" s="6"/>
      <c r="AHR325" s="6"/>
      <c r="AHS325" s="6"/>
      <c r="AHT325" s="6"/>
      <c r="AHU325" s="6"/>
      <c r="AHV325" s="6"/>
      <c r="AHW325" s="6"/>
      <c r="AHX325" s="6"/>
      <c r="AHY325" s="6"/>
      <c r="AHZ325" s="6"/>
      <c r="AIA325" s="6"/>
      <c r="AIB325" s="6"/>
      <c r="AIC325" s="6"/>
      <c r="AID325" s="6"/>
      <c r="AIE325" s="6"/>
      <c r="AIF325" s="6"/>
      <c r="AIG325" s="6"/>
      <c r="AIH325" s="6"/>
      <c r="AII325" s="6"/>
      <c r="AIJ325" s="6"/>
      <c r="AIK325" s="6"/>
      <c r="AIL325" s="6"/>
      <c r="AIM325" s="6"/>
      <c r="AIN325" s="6"/>
      <c r="AIO325" s="6"/>
      <c r="AIP325" s="6"/>
      <c r="AIQ325" s="6"/>
      <c r="AIR325" s="6"/>
      <c r="AIS325" s="6"/>
      <c r="AIT325" s="6"/>
      <c r="AIU325" s="6"/>
      <c r="AIV325" s="6"/>
      <c r="AIW325" s="6"/>
      <c r="AIX325" s="6"/>
      <c r="AIY325" s="6"/>
      <c r="AIZ325" s="6"/>
      <c r="AJA325" s="6"/>
      <c r="AJB325" s="6"/>
      <c r="AJC325" s="6"/>
      <c r="AJD325" s="6"/>
      <c r="AJE325" s="6"/>
      <c r="AJF325" s="6"/>
      <c r="AJG325" s="6"/>
      <c r="AJH325" s="6"/>
      <c r="AJI325" s="6"/>
      <c r="AJJ325" s="6"/>
      <c r="AJK325" s="6"/>
      <c r="AJL325" s="6"/>
      <c r="AJM325" s="6"/>
      <c r="AJN325" s="6"/>
      <c r="AJO325" s="6"/>
      <c r="AJP325" s="6"/>
      <c r="AJQ325" s="6"/>
      <c r="AJR325" s="6"/>
      <c r="AJS325" s="6"/>
      <c r="AJT325" s="6"/>
      <c r="AJU325" s="6"/>
      <c r="AJV325" s="6"/>
      <c r="AJW325" s="6"/>
      <c r="AJX325" s="6"/>
      <c r="AJY325" s="6"/>
      <c r="AJZ325" s="6"/>
      <c r="AKA325" s="6"/>
      <c r="AKB325" s="6"/>
      <c r="AKC325" s="6"/>
      <c r="AKD325" s="6"/>
      <c r="AKE325" s="6"/>
      <c r="AKF325" s="6"/>
      <c r="AKG325" s="6"/>
      <c r="AKH325" s="6"/>
      <c r="AKI325" s="6"/>
      <c r="AKJ325" s="6"/>
      <c r="AKK325" s="6"/>
      <c r="AKL325" s="6"/>
      <c r="AKM325" s="6"/>
      <c r="AKN325" s="6"/>
      <c r="AKO325" s="6"/>
      <c r="AKP325" s="6"/>
      <c r="AKQ325" s="6"/>
      <c r="AKR325" s="6"/>
      <c r="AKS325" s="6"/>
      <c r="AKT325" s="6"/>
      <c r="AKU325" s="6"/>
      <c r="AKV325" s="6"/>
      <c r="AKW325" s="6"/>
      <c r="AKX325" s="6"/>
      <c r="AKY325" s="6"/>
      <c r="AKZ325" s="6"/>
      <c r="ALA325" s="6"/>
      <c r="ALB325" s="6"/>
      <c r="ALC325" s="6"/>
      <c r="ALD325" s="6"/>
      <c r="ALE325" s="6"/>
      <c r="ALF325" s="6"/>
      <c r="ALG325" s="6"/>
      <c r="ALH325" s="6"/>
      <c r="ALI325" s="6"/>
      <c r="ALJ325" s="6"/>
      <c r="ALK325" s="6"/>
      <c r="ALL325" s="6"/>
      <c r="ALM325" s="6"/>
      <c r="ALN325" s="6"/>
      <c r="ALO325" s="6"/>
      <c r="ALP325" s="6"/>
      <c r="ALQ325" s="6"/>
      <c r="ALR325" s="6"/>
      <c r="ALS325" s="6"/>
      <c r="ALT325" s="6"/>
      <c r="ALU325" s="6"/>
      <c r="ALV325" s="6"/>
      <c r="ALW325" s="6"/>
      <c r="ALX325" s="6"/>
      <c r="ALY325" s="6"/>
      <c r="ALZ325" s="6"/>
      <c r="AMA325" s="6"/>
      <c r="AMB325" s="6"/>
      <c r="AMC325" s="6"/>
      <c r="AMD325" s="6"/>
      <c r="AME325" s="6"/>
      <c r="AMF325" s="6"/>
      <c r="AMG325" s="6"/>
      <c r="AMH325" s="6"/>
      <c r="AMI325" s="6"/>
      <c r="AMJ325" s="6"/>
      <c r="AMK325" s="6"/>
      <c r="AML325" s="6"/>
      <c r="AMM325" s="6"/>
      <c r="AMN325" s="6"/>
      <c r="AMO325" s="6"/>
      <c r="AMP325" s="6"/>
      <c r="AMQ325" s="6"/>
      <c r="AMR325" s="6"/>
      <c r="AMS325" s="6"/>
      <c r="AMT325" s="6"/>
      <c r="AMU325" s="6"/>
      <c r="AMV325" s="6"/>
      <c r="AMW325" s="6"/>
      <c r="AMX325" s="6"/>
      <c r="AMY325" s="6"/>
      <c r="AMZ325" s="6"/>
      <c r="ANA325" s="6"/>
      <c r="ANB325" s="6"/>
      <c r="ANC325" s="6"/>
      <c r="AND325" s="6"/>
      <c r="ANE325" s="6"/>
      <c r="ANF325" s="6"/>
      <c r="ANG325" s="6"/>
      <c r="ANH325" s="6"/>
      <c r="ANI325" s="6"/>
      <c r="ANJ325" s="6"/>
      <c r="ANK325" s="6"/>
      <c r="ANL325" s="6"/>
      <c r="ANM325" s="6"/>
      <c r="ANN325" s="6"/>
      <c r="ANO325" s="6"/>
      <c r="ANP325" s="6"/>
      <c r="ANQ325" s="6"/>
      <c r="ANR325" s="6"/>
      <c r="ANS325" s="6"/>
      <c r="ANT325" s="6"/>
      <c r="ANU325" s="6"/>
      <c r="ANV325" s="6"/>
      <c r="ANW325" s="6"/>
      <c r="ANX325" s="6"/>
      <c r="ANY325" s="6"/>
      <c r="ANZ325" s="6"/>
      <c r="AOA325" s="6"/>
      <c r="AOB325" s="6"/>
      <c r="AOC325" s="6"/>
      <c r="AOD325" s="6"/>
      <c r="AOE325" s="6"/>
      <c r="AOF325" s="6"/>
      <c r="AOG325" s="6"/>
      <c r="AOH325" s="6"/>
      <c r="AOI325" s="6"/>
      <c r="AOJ325" s="6"/>
      <c r="AOK325" s="6"/>
      <c r="AOL325" s="6"/>
      <c r="AOM325" s="6"/>
      <c r="AON325" s="6"/>
      <c r="AOO325" s="6"/>
      <c r="AOP325" s="6"/>
      <c r="AOQ325" s="6"/>
      <c r="AOR325" s="6"/>
      <c r="AOS325" s="6"/>
      <c r="AOT325" s="6"/>
      <c r="AOU325" s="6"/>
      <c r="AOV325" s="6"/>
      <c r="AOW325" s="6"/>
      <c r="AOX325" s="6"/>
      <c r="AOY325" s="6"/>
      <c r="AOZ325" s="6"/>
      <c r="APA325" s="6"/>
      <c r="APB325" s="6"/>
      <c r="APC325" s="6"/>
      <c r="APD325" s="6"/>
      <c r="APE325" s="6"/>
      <c r="APF325" s="6"/>
      <c r="APG325" s="6"/>
      <c r="APH325" s="6"/>
      <c r="API325" s="6"/>
      <c r="APJ325" s="6"/>
      <c r="APK325" s="6"/>
      <c r="APL325" s="6"/>
      <c r="APM325" s="6"/>
      <c r="APN325" s="6"/>
      <c r="APO325" s="6"/>
      <c r="APP325" s="6"/>
      <c r="APQ325" s="6"/>
      <c r="APR325" s="6"/>
      <c r="APS325" s="6"/>
      <c r="APT325" s="6"/>
      <c r="APU325" s="6"/>
      <c r="APV325" s="6"/>
      <c r="APW325" s="6"/>
      <c r="APX325" s="6"/>
      <c r="APY325" s="6"/>
      <c r="APZ325" s="6"/>
      <c r="AQA325" s="6"/>
      <c r="AQB325" s="6"/>
      <c r="AQC325" s="6"/>
      <c r="AQD325" s="6"/>
      <c r="AQE325" s="6"/>
      <c r="AQF325" s="6"/>
      <c r="AQG325" s="6"/>
      <c r="AQH325" s="6"/>
      <c r="AQI325" s="6"/>
      <c r="AQJ325" s="6"/>
      <c r="AQK325" s="6"/>
      <c r="AQL325" s="6"/>
      <c r="AQM325" s="6"/>
      <c r="AQN325" s="6"/>
      <c r="AQO325" s="6"/>
      <c r="AQP325" s="6"/>
      <c r="AQQ325" s="6"/>
      <c r="AQR325" s="6"/>
      <c r="AQS325" s="6"/>
      <c r="AQT325" s="6"/>
      <c r="AQU325" s="6"/>
      <c r="AQV325" s="6"/>
      <c r="AQW325" s="6"/>
      <c r="AQX325" s="6"/>
      <c r="AQY325" s="6"/>
      <c r="AQZ325" s="6"/>
      <c r="ARA325" s="6"/>
      <c r="ARB325" s="6"/>
      <c r="ARC325" s="6"/>
      <c r="ARD325" s="6"/>
      <c r="ARE325" s="6"/>
      <c r="ARF325" s="6"/>
      <c r="ARG325" s="6"/>
      <c r="ARH325" s="6"/>
      <c r="ARI325" s="6"/>
      <c r="ARJ325" s="6"/>
      <c r="ARK325" s="6"/>
      <c r="ARL325" s="6"/>
      <c r="ARM325" s="6"/>
      <c r="ARN325" s="6"/>
      <c r="ARO325" s="6"/>
      <c r="ARP325" s="6"/>
      <c r="ARQ325" s="6"/>
      <c r="ARR325" s="6"/>
      <c r="ARS325" s="6"/>
      <c r="ART325" s="6"/>
      <c r="ARU325" s="6"/>
      <c r="ARV325" s="6"/>
      <c r="ARW325" s="6"/>
      <c r="ARX325" s="6"/>
      <c r="ARY325" s="6"/>
      <c r="ARZ325" s="6"/>
      <c r="ASA325" s="6"/>
      <c r="ASB325" s="6"/>
      <c r="ASC325" s="6"/>
      <c r="ASD325" s="6"/>
      <c r="ASE325" s="6"/>
      <c r="ASF325" s="6"/>
      <c r="ASG325" s="6"/>
      <c r="ASH325" s="6"/>
      <c r="ASI325" s="6"/>
      <c r="ASJ325" s="6"/>
      <c r="ASK325" s="6"/>
      <c r="ASL325" s="6"/>
      <c r="ASM325" s="6"/>
      <c r="ASN325" s="6"/>
      <c r="ASO325" s="6"/>
      <c r="ASP325" s="6"/>
      <c r="ASQ325" s="6"/>
      <c r="ASR325" s="6"/>
      <c r="ASS325" s="6"/>
      <c r="AST325" s="6"/>
      <c r="ASU325" s="6"/>
      <c r="ASV325" s="6"/>
      <c r="ASW325" s="6"/>
      <c r="ASX325" s="6"/>
      <c r="ASY325" s="6"/>
      <c r="ASZ325" s="6"/>
      <c r="ATA325" s="6"/>
      <c r="ATB325" s="6"/>
      <c r="ATC325" s="6"/>
      <c r="ATD325" s="6"/>
      <c r="ATE325" s="6"/>
      <c r="ATF325" s="6"/>
      <c r="ATG325" s="6"/>
      <c r="ATH325" s="6"/>
      <c r="ATI325" s="6"/>
      <c r="ATJ325" s="6"/>
      <c r="ATK325" s="6"/>
      <c r="ATL325" s="6"/>
      <c r="ATM325" s="6"/>
      <c r="ATN325" s="6"/>
      <c r="ATO325" s="6"/>
      <c r="ATP325" s="6"/>
      <c r="ATQ325" s="6"/>
      <c r="ATR325" s="6"/>
      <c r="ATS325" s="6"/>
      <c r="ATT325" s="6"/>
      <c r="ATU325" s="6"/>
      <c r="ATV325" s="6"/>
      <c r="ATW325" s="6"/>
      <c r="ATX325" s="6"/>
      <c r="ATY325" s="6"/>
      <c r="ATZ325" s="6"/>
      <c r="AUA325" s="6"/>
      <c r="AUB325" s="6"/>
      <c r="AUC325" s="6"/>
      <c r="AUD325" s="6"/>
      <c r="AUE325" s="6"/>
      <c r="AUF325" s="6"/>
      <c r="AUG325" s="6"/>
      <c r="AUH325" s="6"/>
      <c r="AUI325" s="6"/>
      <c r="AUJ325" s="6"/>
      <c r="AUK325" s="6"/>
      <c r="AUL325" s="6"/>
      <c r="AUM325" s="6"/>
      <c r="AUN325" s="6"/>
      <c r="AUO325" s="6"/>
      <c r="AUP325" s="6"/>
      <c r="AUQ325" s="6"/>
      <c r="AUR325" s="6"/>
      <c r="AUS325" s="6"/>
      <c r="AUT325" s="6"/>
      <c r="AUU325" s="6"/>
      <c r="AUV325" s="6"/>
      <c r="AUW325" s="6"/>
      <c r="AUX325" s="6"/>
      <c r="AUY325" s="6"/>
      <c r="AUZ325" s="6"/>
      <c r="AVA325" s="6"/>
      <c r="AVB325" s="6"/>
      <c r="AVC325" s="6"/>
      <c r="AVD325" s="6"/>
      <c r="AVE325" s="6"/>
      <c r="AVF325" s="6"/>
      <c r="AVG325" s="6"/>
      <c r="AVH325" s="6"/>
      <c r="AVI325" s="6"/>
      <c r="AVJ325" s="6"/>
      <c r="AVK325" s="6"/>
      <c r="AVL325" s="6"/>
      <c r="AVM325" s="6"/>
      <c r="AVN325" s="6"/>
      <c r="AVO325" s="6"/>
      <c r="AVP325" s="6"/>
      <c r="AVQ325" s="6"/>
      <c r="AVR325" s="6"/>
      <c r="AVS325" s="6"/>
      <c r="AVT325" s="6"/>
      <c r="AVU325" s="6"/>
      <c r="AVV325" s="6"/>
      <c r="AVW325" s="6"/>
      <c r="AVX325" s="6"/>
      <c r="AVY325" s="6"/>
      <c r="AVZ325" s="6"/>
      <c r="AWA325" s="6"/>
      <c r="AWB325" s="6"/>
      <c r="AWC325" s="6"/>
      <c r="AWD325" s="6"/>
      <c r="AWE325" s="6"/>
      <c r="AWF325" s="6"/>
      <c r="AWG325" s="6"/>
      <c r="AWH325" s="6"/>
      <c r="AWI325" s="6"/>
      <c r="AWJ325" s="6"/>
      <c r="AWK325" s="6"/>
      <c r="AWL325" s="6"/>
      <c r="AWM325" s="6"/>
      <c r="AWN325" s="6"/>
      <c r="AWO325" s="6"/>
      <c r="AWP325" s="6"/>
      <c r="AWQ325" s="6"/>
      <c r="AWR325" s="6"/>
      <c r="AWS325" s="6"/>
      <c r="AWT325" s="6"/>
      <c r="AWU325" s="6"/>
      <c r="AWV325" s="6"/>
      <c r="AWW325" s="6"/>
      <c r="AWX325" s="6"/>
      <c r="AWY325" s="6"/>
      <c r="AWZ325" s="6"/>
      <c r="AXA325" s="6"/>
      <c r="AXB325" s="6"/>
      <c r="AXC325" s="6"/>
      <c r="AXD325" s="6"/>
      <c r="AXE325" s="6"/>
      <c r="AXF325" s="6"/>
      <c r="AXG325" s="6"/>
      <c r="AXH325" s="6"/>
      <c r="AXI325" s="6"/>
      <c r="AXJ325" s="6"/>
      <c r="AXK325" s="6"/>
      <c r="AXL325" s="6"/>
      <c r="AXM325" s="6"/>
      <c r="AXN325" s="6"/>
      <c r="AXO325" s="6"/>
      <c r="AXP325" s="6"/>
      <c r="AXQ325" s="6"/>
      <c r="AXR325" s="6"/>
      <c r="AXS325" s="6"/>
      <c r="AXT325" s="6"/>
      <c r="AXU325" s="6"/>
      <c r="AXV325" s="6"/>
      <c r="AXW325" s="6"/>
      <c r="AXX325" s="6"/>
      <c r="AXY325" s="6"/>
      <c r="AXZ325" s="6"/>
    </row>
    <row r="326" spans="1:1326" s="5" customFormat="1" ht="12.95" customHeight="1" x14ac:dyDescent="0.2">
      <c r="A326" s="64" t="str">
        <f>Données!B$10</f>
        <v>FA008</v>
      </c>
      <c r="B326" s="64" t="str">
        <f>Données!E$10</f>
        <v>FA82</v>
      </c>
      <c r="C326" s="67" t="s">
        <v>308</v>
      </c>
      <c r="D326" s="78" t="str">
        <f>Données!M$5</f>
        <v>F0003</v>
      </c>
      <c r="E326" s="60" t="s">
        <v>236</v>
      </c>
      <c r="F326" s="60" t="s">
        <v>237</v>
      </c>
      <c r="G326" s="60" t="s">
        <v>30</v>
      </c>
      <c r="H326" s="14"/>
      <c r="I326" s="12">
        <v>0</v>
      </c>
      <c r="J326" s="11">
        <v>10</v>
      </c>
      <c r="K326" s="38"/>
      <c r="L326" s="93"/>
      <c r="M326" s="38"/>
      <c r="N326" s="88">
        <f ca="1">SommeCouleurFond($AA326:$AD326,2)</f>
        <v>0</v>
      </c>
      <c r="O326" s="99">
        <f t="shared" ca="1" si="21"/>
        <v>0</v>
      </c>
      <c r="P326" s="88">
        <f ca="1">SommeCouleurFond($AA326:$AD326,3)</f>
        <v>0</v>
      </c>
      <c r="Q326" s="99">
        <f t="shared" ca="1" si="22"/>
        <v>0</v>
      </c>
      <c r="R326" s="39"/>
      <c r="S326" s="97"/>
      <c r="T326" s="97"/>
      <c r="U326" s="40"/>
      <c r="V326" s="93">
        <f t="shared" ca="1" si="23"/>
        <v>0</v>
      </c>
      <c r="W326" s="76" t="str">
        <f ca="1">IF(V326="","",IF(V326=0,Données!$U$6,IF(V326&lt;S326,Données!$U$3,IF(V326&lt;=T326,Données!$U$4,Données!$U$5))))</f>
        <v>Sur commande</v>
      </c>
      <c r="X326" s="38">
        <f t="shared" ca="1" si="24"/>
        <v>0</v>
      </c>
      <c r="Y326" s="6"/>
      <c r="Z326" s="6"/>
      <c r="AA326" s="7"/>
      <c r="AB326" s="124"/>
      <c r="AC326" s="147"/>
      <c r="AD326" s="7"/>
    </row>
    <row r="327" spans="1:1326" s="5" customFormat="1" ht="12.95" customHeight="1" x14ac:dyDescent="0.2">
      <c r="A327" s="64" t="str">
        <f>Données!B$10</f>
        <v>FA008</v>
      </c>
      <c r="B327" s="64" t="str">
        <f>Données!E$10</f>
        <v>FA82</v>
      </c>
      <c r="C327" s="67" t="s">
        <v>313</v>
      </c>
      <c r="D327" s="78" t="str">
        <f>Données!M$5</f>
        <v>F0003</v>
      </c>
      <c r="E327" s="60" t="s">
        <v>314</v>
      </c>
      <c r="F327" s="60" t="s">
        <v>315</v>
      </c>
      <c r="G327" s="60" t="s">
        <v>30</v>
      </c>
      <c r="H327" s="14"/>
      <c r="I327" s="12">
        <v>0</v>
      </c>
      <c r="J327" s="11">
        <v>10</v>
      </c>
      <c r="K327" s="38"/>
      <c r="L327" s="93"/>
      <c r="M327" s="38"/>
      <c r="N327" s="88">
        <f ca="1">SommeCouleurFond($AA327:$AD327,2)</f>
        <v>0</v>
      </c>
      <c r="O327" s="99">
        <f t="shared" ca="1" si="21"/>
        <v>0</v>
      </c>
      <c r="P327" s="88">
        <f ca="1">SommeCouleurFond($AA327:$AD327,3)</f>
        <v>0</v>
      </c>
      <c r="Q327" s="99">
        <f t="shared" ca="1" si="22"/>
        <v>0</v>
      </c>
      <c r="R327" s="39"/>
      <c r="S327" s="97"/>
      <c r="T327" s="97"/>
      <c r="U327" s="40"/>
      <c r="V327" s="93">
        <f t="shared" ca="1" si="23"/>
        <v>0</v>
      </c>
      <c r="W327" s="76" t="str">
        <f ca="1">IF(V327="","",IF(V327=0,Données!$U$6,IF(V327&lt;S327,Données!$U$3,IF(V327&lt;=T327,Données!$U$4,Données!$U$5))))</f>
        <v>Sur commande</v>
      </c>
      <c r="X327" s="38">
        <f t="shared" ca="1" si="24"/>
        <v>0</v>
      </c>
      <c r="Y327" s="6"/>
      <c r="Z327" s="6"/>
      <c r="AA327" s="7"/>
      <c r="AB327" s="124"/>
      <c r="AC327" s="147"/>
      <c r="AD327" s="7"/>
    </row>
    <row r="328" spans="1:1326" s="5" customFormat="1" ht="12.95" customHeight="1" x14ac:dyDescent="0.2">
      <c r="A328" s="64" t="str">
        <f>Données!B$10</f>
        <v>FA008</v>
      </c>
      <c r="B328" s="64" t="str">
        <f>Données!E$10</f>
        <v>FA82</v>
      </c>
      <c r="C328" s="67" t="s">
        <v>309</v>
      </c>
      <c r="D328" s="78" t="str">
        <f>Données!M$5</f>
        <v>F0003</v>
      </c>
      <c r="E328" s="60" t="s">
        <v>239</v>
      </c>
      <c r="F328" s="60" t="s">
        <v>240</v>
      </c>
      <c r="G328" s="60" t="s">
        <v>30</v>
      </c>
      <c r="H328" s="14"/>
      <c r="I328" s="12">
        <v>0</v>
      </c>
      <c r="J328" s="11">
        <v>10</v>
      </c>
      <c r="K328" s="38"/>
      <c r="L328" s="93"/>
      <c r="M328" s="38"/>
      <c r="N328" s="88">
        <f ca="1">SommeCouleurFond($AA328:$AD328,2)</f>
        <v>0</v>
      </c>
      <c r="O328" s="99">
        <f t="shared" ca="1" si="21"/>
        <v>0</v>
      </c>
      <c r="P328" s="88">
        <f ca="1">SommeCouleurFond($AA328:$AD328,3)</f>
        <v>0</v>
      </c>
      <c r="Q328" s="99">
        <f t="shared" ca="1" si="22"/>
        <v>0</v>
      </c>
      <c r="R328" s="39"/>
      <c r="S328" s="97"/>
      <c r="T328" s="97"/>
      <c r="U328" s="40"/>
      <c r="V328" s="93">
        <f t="shared" ca="1" si="23"/>
        <v>0</v>
      </c>
      <c r="W328" s="76" t="str">
        <f ca="1">IF(V328="","",IF(V328=0,Données!$U$6,IF(V328&lt;S328,Données!$U$3,IF(V328&lt;=T328,Données!$U$4,Données!$U$5))))</f>
        <v>Sur commande</v>
      </c>
      <c r="X328" s="38">
        <f t="shared" ca="1" si="24"/>
        <v>0</v>
      </c>
      <c r="Y328" s="6"/>
      <c r="Z328" s="6"/>
      <c r="AA328" s="7"/>
      <c r="AB328" s="124"/>
      <c r="AC328" s="147"/>
      <c r="AD328" s="7"/>
    </row>
    <row r="329" spans="1:1326" s="5" customFormat="1" ht="12.95" customHeight="1" x14ac:dyDescent="0.2">
      <c r="A329" s="64" t="str">
        <f>Données!B$10</f>
        <v>FA008</v>
      </c>
      <c r="B329" s="64" t="str">
        <f>Données!E$10</f>
        <v>FA82</v>
      </c>
      <c r="C329" s="67" t="s">
        <v>288</v>
      </c>
      <c r="D329" s="78" t="str">
        <f>Données!M$5</f>
        <v>F0003</v>
      </c>
      <c r="E329" s="60" t="s">
        <v>289</v>
      </c>
      <c r="F329" s="60" t="s">
        <v>289</v>
      </c>
      <c r="G329" s="60" t="s">
        <v>26</v>
      </c>
      <c r="H329" s="14"/>
      <c r="I329" s="12">
        <v>10</v>
      </c>
      <c r="J329" s="11">
        <v>10</v>
      </c>
      <c r="K329" s="38"/>
      <c r="L329" s="93"/>
      <c r="M329" s="38"/>
      <c r="N329" s="88">
        <f ca="1">SommeCouleurFond($AA329:$AD329,2)</f>
        <v>0</v>
      </c>
      <c r="O329" s="99">
        <f t="shared" ca="1" si="21"/>
        <v>0</v>
      </c>
      <c r="P329" s="88">
        <f ca="1">SommeCouleurFond($AA329:$AD329,3)</f>
        <v>0</v>
      </c>
      <c r="Q329" s="99">
        <f t="shared" ca="1" si="22"/>
        <v>0</v>
      </c>
      <c r="R329" s="39"/>
      <c r="S329" s="97"/>
      <c r="T329" s="97"/>
      <c r="U329" s="40"/>
      <c r="V329" s="93">
        <f t="shared" ca="1" si="23"/>
        <v>0</v>
      </c>
      <c r="W329" s="76" t="str">
        <f ca="1">IF(V329="","",IF(V329=0,Données!$U$6,IF(V329&lt;S329,Données!$U$3,IF(V329&lt;=T329,Données!$U$4,Données!$U$5))))</f>
        <v>Sur commande</v>
      </c>
      <c r="X329" s="38">
        <f t="shared" ca="1" si="24"/>
        <v>0</v>
      </c>
      <c r="Y329" s="6"/>
      <c r="Z329" s="6"/>
      <c r="AA329" s="7"/>
      <c r="AB329" s="124"/>
      <c r="AC329" s="147"/>
      <c r="AD329" s="7"/>
    </row>
    <row r="330" spans="1:1326" s="5" customFormat="1" ht="12.95" customHeight="1" x14ac:dyDescent="0.2">
      <c r="A330" s="64" t="str">
        <f>Données!B$10</f>
        <v>FA008</v>
      </c>
      <c r="B330" s="64" t="str">
        <f>Données!E$10</f>
        <v>FA82</v>
      </c>
      <c r="C330" s="67" t="s">
        <v>296</v>
      </c>
      <c r="D330" s="78" t="str">
        <f>Données!M$5</f>
        <v>F0003</v>
      </c>
      <c r="E330" s="60" t="s">
        <v>297</v>
      </c>
      <c r="F330" s="60" t="s">
        <v>298</v>
      </c>
      <c r="G330" s="60" t="s">
        <v>30</v>
      </c>
      <c r="H330" s="14"/>
      <c r="I330" s="12">
        <v>0</v>
      </c>
      <c r="J330" s="11">
        <v>10</v>
      </c>
      <c r="K330" s="38"/>
      <c r="L330" s="93"/>
      <c r="M330" s="38"/>
      <c r="N330" s="88">
        <f ca="1">SommeCouleurFond($AA330:$AD330,2)</f>
        <v>0</v>
      </c>
      <c r="O330" s="99">
        <f t="shared" ca="1" si="21"/>
        <v>0</v>
      </c>
      <c r="P330" s="88">
        <f ca="1">SommeCouleurFond($AA330:$AD330,3)</f>
        <v>0</v>
      </c>
      <c r="Q330" s="99">
        <f t="shared" ca="1" si="22"/>
        <v>0</v>
      </c>
      <c r="R330" s="39"/>
      <c r="S330" s="97"/>
      <c r="T330" s="97"/>
      <c r="U330" s="40"/>
      <c r="V330" s="93">
        <f t="shared" ca="1" si="23"/>
        <v>0</v>
      </c>
      <c r="W330" s="76" t="str">
        <f ca="1">IF(V330="","",IF(V330=0,Données!$U$6,IF(V330&lt;S330,Données!$U$3,IF(V330&lt;=T330,Données!$U$4,Données!$U$5))))</f>
        <v>Sur commande</v>
      </c>
      <c r="X330" s="38">
        <f t="shared" ca="1" si="24"/>
        <v>0</v>
      </c>
      <c r="Y330" s="6"/>
      <c r="Z330" s="6"/>
      <c r="AA330" s="7"/>
      <c r="AB330" s="124"/>
      <c r="AC330" s="147"/>
      <c r="AD330" s="7"/>
    </row>
    <row r="331" spans="1:1326" s="5" customFormat="1" ht="12.95" customHeight="1" x14ac:dyDescent="0.2">
      <c r="A331" s="64" t="str">
        <f>Données!B$10</f>
        <v>FA008</v>
      </c>
      <c r="B331" s="64" t="str">
        <f>Données!E$10</f>
        <v>FA82</v>
      </c>
      <c r="C331" s="67" t="s">
        <v>299</v>
      </c>
      <c r="D331" s="78" t="str">
        <f>Données!M$5</f>
        <v>F0003</v>
      </c>
      <c r="E331" s="60" t="s">
        <v>300</v>
      </c>
      <c r="F331" s="60" t="s">
        <v>301</v>
      </c>
      <c r="G331" s="60" t="s">
        <v>30</v>
      </c>
      <c r="H331" s="14"/>
      <c r="I331" s="12">
        <v>0</v>
      </c>
      <c r="J331" s="11">
        <v>10</v>
      </c>
      <c r="K331" s="38"/>
      <c r="L331" s="93"/>
      <c r="M331" s="38"/>
      <c r="N331" s="88">
        <f ca="1">SommeCouleurFond($AA331:$AD331,2)</f>
        <v>0</v>
      </c>
      <c r="O331" s="99">
        <f t="shared" ca="1" si="21"/>
        <v>0</v>
      </c>
      <c r="P331" s="88">
        <f ca="1">SommeCouleurFond($AA331:$AD331,3)</f>
        <v>0</v>
      </c>
      <c r="Q331" s="99">
        <f t="shared" ca="1" si="22"/>
        <v>0</v>
      </c>
      <c r="R331" s="39"/>
      <c r="S331" s="97"/>
      <c r="T331" s="97"/>
      <c r="U331" s="40"/>
      <c r="V331" s="93">
        <f t="shared" ca="1" si="23"/>
        <v>0</v>
      </c>
      <c r="W331" s="76" t="str">
        <f ca="1">IF(V331="","",IF(V331=0,Données!$U$6,IF(V331&lt;S331,Données!$U$3,IF(V331&lt;=T331,Données!$U$4,Données!$U$5))))</f>
        <v>Sur commande</v>
      </c>
      <c r="X331" s="38">
        <f t="shared" ca="1" si="24"/>
        <v>0</v>
      </c>
      <c r="Y331" s="6"/>
      <c r="Z331" s="6"/>
      <c r="AA331" s="7"/>
      <c r="AB331" s="124"/>
      <c r="AC331" s="147"/>
      <c r="AD331" s="7"/>
    </row>
    <row r="332" spans="1:1326" s="5" customFormat="1" ht="12.95" customHeight="1" x14ac:dyDescent="0.2">
      <c r="A332" s="64" t="str">
        <f>Données!B$10</f>
        <v>FA008</v>
      </c>
      <c r="B332" s="64" t="str">
        <f>Données!E$10</f>
        <v>FA82</v>
      </c>
      <c r="C332" s="67" t="s">
        <v>290</v>
      </c>
      <c r="D332" s="78" t="str">
        <f>Données!M$5</f>
        <v>F0003</v>
      </c>
      <c r="E332" s="60" t="s">
        <v>291</v>
      </c>
      <c r="F332" s="60" t="s">
        <v>292</v>
      </c>
      <c r="G332" s="60" t="s">
        <v>30</v>
      </c>
      <c r="H332" s="14"/>
      <c r="I332" s="12">
        <v>0</v>
      </c>
      <c r="J332" s="11">
        <v>10</v>
      </c>
      <c r="K332" s="38"/>
      <c r="L332" s="93"/>
      <c r="M332" s="38"/>
      <c r="N332" s="88">
        <f ca="1">SommeCouleurFond($AA332:$AD332,2)</f>
        <v>0</v>
      </c>
      <c r="O332" s="99">
        <f t="shared" ca="1" si="21"/>
        <v>0</v>
      </c>
      <c r="P332" s="88">
        <f ca="1">SommeCouleurFond($AA332:$AD332,3)</f>
        <v>0</v>
      </c>
      <c r="Q332" s="99">
        <f t="shared" ca="1" si="22"/>
        <v>0</v>
      </c>
      <c r="R332" s="39"/>
      <c r="S332" s="97"/>
      <c r="T332" s="97"/>
      <c r="U332" s="40"/>
      <c r="V332" s="93">
        <f t="shared" ca="1" si="23"/>
        <v>0</v>
      </c>
      <c r="W332" s="76" t="str">
        <f ca="1">IF(V332="","",IF(V332=0,Données!$U$6,IF(V332&lt;S332,Données!$U$3,IF(V332&lt;=T332,Données!$U$4,Données!$U$5))))</f>
        <v>Sur commande</v>
      </c>
      <c r="X332" s="38">
        <f t="shared" ca="1" si="24"/>
        <v>0</v>
      </c>
      <c r="Y332" s="6"/>
      <c r="Z332" s="6"/>
      <c r="AA332" s="7"/>
      <c r="AB332" s="124"/>
      <c r="AC332" s="147"/>
      <c r="AD332" s="7"/>
    </row>
    <row r="333" spans="1:1326" s="5" customFormat="1" ht="12.95" customHeight="1" x14ac:dyDescent="0.2">
      <c r="A333" s="64" t="str">
        <f>Données!B$10</f>
        <v>FA008</v>
      </c>
      <c r="B333" s="64" t="str">
        <f>Données!E$10</f>
        <v>FA82</v>
      </c>
      <c r="C333" s="67" t="s">
        <v>293</v>
      </c>
      <c r="D333" s="78" t="str">
        <f>Données!M$5</f>
        <v>F0003</v>
      </c>
      <c r="E333" s="60" t="s">
        <v>294</v>
      </c>
      <c r="F333" s="60" t="s">
        <v>295</v>
      </c>
      <c r="G333" s="60" t="s">
        <v>30</v>
      </c>
      <c r="H333" s="14"/>
      <c r="I333" s="12">
        <v>0</v>
      </c>
      <c r="J333" s="11">
        <v>10</v>
      </c>
      <c r="K333" s="38"/>
      <c r="L333" s="93"/>
      <c r="M333" s="38"/>
      <c r="N333" s="88">
        <f ca="1">SommeCouleurFond($AA333:$AD333,2)</f>
        <v>0</v>
      </c>
      <c r="O333" s="99">
        <f t="shared" ca="1" si="21"/>
        <v>0</v>
      </c>
      <c r="P333" s="88">
        <f ca="1">SommeCouleurFond($AA333:$AD333,3)</f>
        <v>0</v>
      </c>
      <c r="Q333" s="99">
        <f t="shared" ca="1" si="22"/>
        <v>0</v>
      </c>
      <c r="R333" s="39"/>
      <c r="S333" s="97"/>
      <c r="T333" s="97"/>
      <c r="U333" s="40"/>
      <c r="V333" s="93">
        <f t="shared" ca="1" si="23"/>
        <v>0</v>
      </c>
      <c r="W333" s="76" t="str">
        <f ca="1">IF(V333="","",IF(V333=0,Données!$U$6,IF(V333&lt;S333,Données!$U$3,IF(V333&lt;=T333,Données!$U$4,Données!$U$5))))</f>
        <v>Sur commande</v>
      </c>
      <c r="X333" s="38">
        <f t="shared" ca="1" si="24"/>
        <v>0</v>
      </c>
      <c r="Y333" s="6"/>
      <c r="Z333" s="7"/>
      <c r="AA333" s="7"/>
      <c r="AB333" s="124"/>
      <c r="AC333" s="147"/>
      <c r="AD333" s="7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/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  <c r="IW333" s="6"/>
      <c r="IX333" s="6"/>
      <c r="IY333" s="6"/>
      <c r="IZ333" s="6"/>
      <c r="JA333" s="6"/>
      <c r="JB333" s="6"/>
      <c r="JC333" s="6"/>
      <c r="JD333" s="6"/>
      <c r="JE333" s="6"/>
      <c r="JF333" s="6"/>
      <c r="JG333" s="6"/>
      <c r="JH333" s="6"/>
      <c r="JI333" s="6"/>
      <c r="JJ333" s="6"/>
      <c r="JK333" s="6"/>
      <c r="JL333" s="6"/>
      <c r="JM333" s="6"/>
      <c r="JN333" s="6"/>
      <c r="JO333" s="6"/>
      <c r="JP333" s="6"/>
      <c r="JQ333" s="6"/>
      <c r="JR333" s="6"/>
      <c r="JS333" s="6"/>
      <c r="JT333" s="6"/>
      <c r="JU333" s="6"/>
      <c r="JV333" s="6"/>
      <c r="JW333" s="6"/>
      <c r="JX333" s="6"/>
      <c r="JY333" s="6"/>
      <c r="JZ333" s="6"/>
      <c r="KA333" s="6"/>
      <c r="KB333" s="6"/>
      <c r="KC333" s="6"/>
      <c r="KD333" s="6"/>
      <c r="KE333" s="6"/>
      <c r="KF333" s="6"/>
      <c r="KG333" s="6"/>
      <c r="KH333" s="6"/>
      <c r="KI333" s="6"/>
      <c r="KJ333" s="6"/>
      <c r="KK333" s="6"/>
      <c r="KL333" s="6"/>
      <c r="KM333" s="6"/>
      <c r="KN333" s="6"/>
      <c r="KO333" s="6"/>
      <c r="KP333" s="6"/>
      <c r="KQ333" s="6"/>
      <c r="KR333" s="6"/>
      <c r="KS333" s="6"/>
      <c r="KT333" s="6"/>
      <c r="KU333" s="6"/>
      <c r="KV333" s="6"/>
      <c r="KW333" s="6"/>
      <c r="KX333" s="6"/>
      <c r="KY333" s="6"/>
      <c r="KZ333" s="6"/>
      <c r="LA333" s="6"/>
      <c r="LB333" s="6"/>
      <c r="LC333" s="6"/>
      <c r="LD333" s="6"/>
      <c r="LE333" s="6"/>
      <c r="LF333" s="6"/>
      <c r="LG333" s="6"/>
      <c r="LH333" s="6"/>
      <c r="LI333" s="6"/>
      <c r="LJ333" s="6"/>
      <c r="LK333" s="6"/>
      <c r="LL333" s="6"/>
      <c r="LM333" s="6"/>
      <c r="LN333" s="6"/>
      <c r="LO333" s="6"/>
      <c r="LP333" s="6"/>
      <c r="LQ333" s="6"/>
      <c r="LR333" s="6"/>
      <c r="LS333" s="6"/>
      <c r="LT333" s="6"/>
      <c r="LU333" s="6"/>
      <c r="LV333" s="6"/>
      <c r="LW333" s="6"/>
      <c r="LX333" s="6"/>
      <c r="LY333" s="6"/>
      <c r="LZ333" s="6"/>
      <c r="MA333" s="6"/>
      <c r="MB333" s="6"/>
      <c r="MC333" s="6"/>
      <c r="MD333" s="6"/>
      <c r="ME333" s="6"/>
      <c r="MF333" s="6"/>
      <c r="MG333" s="6"/>
      <c r="MH333" s="6"/>
      <c r="MI333" s="6"/>
      <c r="MJ333" s="6"/>
      <c r="MK333" s="6"/>
      <c r="ML333" s="6"/>
      <c r="MM333" s="6"/>
      <c r="MN333" s="6"/>
      <c r="MO333" s="6"/>
      <c r="MP333" s="6"/>
      <c r="MQ333" s="6"/>
      <c r="MR333" s="6"/>
      <c r="MS333" s="6"/>
      <c r="MT333" s="6"/>
      <c r="MU333" s="6"/>
      <c r="MV333" s="6"/>
      <c r="MW333" s="6"/>
      <c r="MX333" s="6"/>
      <c r="MY333" s="6"/>
      <c r="MZ333" s="6"/>
      <c r="NA333" s="6"/>
      <c r="NB333" s="6"/>
      <c r="NC333" s="6"/>
      <c r="ND333" s="6"/>
      <c r="NE333" s="6"/>
      <c r="NF333" s="6"/>
      <c r="NG333" s="6"/>
      <c r="NH333" s="6"/>
      <c r="NI333" s="6"/>
      <c r="NJ333" s="6"/>
      <c r="NK333" s="6"/>
      <c r="NL333" s="6"/>
      <c r="NM333" s="6"/>
      <c r="NN333" s="6"/>
      <c r="NO333" s="6"/>
      <c r="NP333" s="6"/>
      <c r="NQ333" s="6"/>
      <c r="NR333" s="6"/>
      <c r="NS333" s="6"/>
      <c r="NT333" s="6"/>
      <c r="NU333" s="6"/>
      <c r="NV333" s="6"/>
      <c r="NW333" s="6"/>
      <c r="NX333" s="6"/>
      <c r="NY333" s="6"/>
      <c r="NZ333" s="6"/>
      <c r="OA333" s="6"/>
      <c r="OB333" s="6"/>
      <c r="OC333" s="6"/>
      <c r="OD333" s="6"/>
      <c r="OE333" s="6"/>
      <c r="OF333" s="6"/>
      <c r="OG333" s="6"/>
      <c r="OH333" s="6"/>
      <c r="OI333" s="6"/>
      <c r="OJ333" s="6"/>
      <c r="OK333" s="6"/>
      <c r="OL333" s="6"/>
      <c r="OM333" s="6"/>
      <c r="ON333" s="6"/>
      <c r="OO333" s="6"/>
      <c r="OP333" s="6"/>
      <c r="OQ333" s="6"/>
      <c r="OR333" s="6"/>
      <c r="OS333" s="6"/>
      <c r="OT333" s="6"/>
      <c r="OU333" s="6"/>
      <c r="OV333" s="6"/>
      <c r="OW333" s="6"/>
      <c r="OX333" s="6"/>
      <c r="OY333" s="6"/>
      <c r="OZ333" s="6"/>
      <c r="PA333" s="6"/>
      <c r="PB333" s="6"/>
      <c r="PC333" s="6"/>
      <c r="PD333" s="6"/>
      <c r="PE333" s="6"/>
      <c r="PF333" s="6"/>
      <c r="PG333" s="6"/>
      <c r="PH333" s="6"/>
      <c r="PI333" s="6"/>
      <c r="PJ333" s="6"/>
      <c r="PK333" s="6"/>
      <c r="PL333" s="6"/>
      <c r="PM333" s="6"/>
      <c r="PN333" s="6"/>
      <c r="PO333" s="6"/>
      <c r="PP333" s="6"/>
      <c r="PQ333" s="6"/>
      <c r="PR333" s="6"/>
      <c r="PS333" s="6"/>
      <c r="PT333" s="6"/>
      <c r="PU333" s="6"/>
      <c r="PV333" s="6"/>
      <c r="PW333" s="6"/>
      <c r="PX333" s="6"/>
      <c r="PY333" s="6"/>
      <c r="PZ333" s="6"/>
      <c r="QA333" s="6"/>
      <c r="QB333" s="6"/>
      <c r="QC333" s="6"/>
      <c r="QD333" s="6"/>
      <c r="QE333" s="6"/>
      <c r="QF333" s="6"/>
      <c r="QG333" s="6"/>
      <c r="QH333" s="6"/>
      <c r="QI333" s="6"/>
      <c r="QJ333" s="6"/>
      <c r="QK333" s="6"/>
      <c r="QL333" s="6"/>
      <c r="QM333" s="6"/>
      <c r="QN333" s="6"/>
      <c r="QO333" s="6"/>
      <c r="QP333" s="6"/>
      <c r="QQ333" s="6"/>
      <c r="QR333" s="6"/>
      <c r="QS333" s="6"/>
      <c r="QT333" s="6"/>
      <c r="QU333" s="6"/>
      <c r="QV333" s="6"/>
      <c r="QW333" s="6"/>
      <c r="QX333" s="6"/>
      <c r="QY333" s="6"/>
      <c r="QZ333" s="6"/>
      <c r="RA333" s="6"/>
      <c r="RB333" s="6"/>
      <c r="RC333" s="6"/>
      <c r="RD333" s="6"/>
      <c r="RE333" s="6"/>
      <c r="RF333" s="6"/>
      <c r="RG333" s="6"/>
      <c r="RH333" s="6"/>
      <c r="RI333" s="6"/>
      <c r="RJ333" s="6"/>
      <c r="RK333" s="6"/>
      <c r="RL333" s="6"/>
      <c r="RM333" s="6"/>
      <c r="RN333" s="6"/>
      <c r="RO333" s="6"/>
      <c r="RP333" s="6"/>
      <c r="RQ333" s="6"/>
      <c r="RR333" s="6"/>
      <c r="RS333" s="6"/>
      <c r="RT333" s="6"/>
      <c r="RU333" s="6"/>
      <c r="RV333" s="6"/>
      <c r="RW333" s="6"/>
      <c r="RX333" s="6"/>
      <c r="RY333" s="6"/>
      <c r="RZ333" s="6"/>
      <c r="SA333" s="6"/>
      <c r="SB333" s="6"/>
      <c r="SC333" s="6"/>
      <c r="SD333" s="6"/>
      <c r="SE333" s="6"/>
      <c r="SF333" s="6"/>
      <c r="SG333" s="6"/>
      <c r="SH333" s="6"/>
      <c r="SI333" s="6"/>
      <c r="SJ333" s="6"/>
      <c r="SK333" s="6"/>
      <c r="SL333" s="6"/>
      <c r="SM333" s="6"/>
      <c r="SN333" s="6"/>
      <c r="SO333" s="6"/>
      <c r="SP333" s="6"/>
      <c r="SQ333" s="6"/>
      <c r="SR333" s="6"/>
      <c r="SS333" s="6"/>
      <c r="ST333" s="6"/>
      <c r="SU333" s="6"/>
      <c r="SV333" s="6"/>
      <c r="SW333" s="6"/>
      <c r="SX333" s="6"/>
      <c r="SY333" s="6"/>
      <c r="SZ333" s="6"/>
      <c r="TA333" s="6"/>
      <c r="TB333" s="6"/>
      <c r="TC333" s="6"/>
      <c r="TD333" s="6"/>
      <c r="TE333" s="6"/>
      <c r="TF333" s="6"/>
      <c r="TG333" s="6"/>
      <c r="TH333" s="6"/>
      <c r="TI333" s="6"/>
      <c r="TJ333" s="6"/>
      <c r="TK333" s="6"/>
      <c r="TL333" s="6"/>
      <c r="TM333" s="6"/>
      <c r="TN333" s="6"/>
      <c r="TO333" s="6"/>
      <c r="TP333" s="6"/>
      <c r="TQ333" s="6"/>
      <c r="TR333" s="6"/>
      <c r="TS333" s="6"/>
      <c r="TT333" s="6"/>
      <c r="TU333" s="6"/>
      <c r="TV333" s="6"/>
      <c r="TW333" s="6"/>
      <c r="TX333" s="6"/>
      <c r="TY333" s="6"/>
      <c r="TZ333" s="6"/>
      <c r="UA333" s="6"/>
      <c r="UB333" s="6"/>
      <c r="UC333" s="6"/>
      <c r="UD333" s="6"/>
      <c r="UE333" s="6"/>
      <c r="UF333" s="6"/>
      <c r="UG333" s="6"/>
      <c r="UH333" s="6"/>
      <c r="UI333" s="6"/>
      <c r="UJ333" s="6"/>
      <c r="UK333" s="6"/>
      <c r="UL333" s="6"/>
      <c r="UM333" s="6"/>
      <c r="UN333" s="6"/>
      <c r="UO333" s="6"/>
      <c r="UP333" s="6"/>
      <c r="UQ333" s="6"/>
      <c r="UR333" s="6"/>
      <c r="US333" s="6"/>
      <c r="UT333" s="6"/>
      <c r="UU333" s="6"/>
      <c r="UV333" s="6"/>
      <c r="UW333" s="6"/>
      <c r="UX333" s="6"/>
      <c r="UY333" s="6"/>
      <c r="UZ333" s="6"/>
      <c r="VA333" s="6"/>
      <c r="VB333" s="6"/>
      <c r="VC333" s="6"/>
      <c r="VD333" s="6"/>
      <c r="VE333" s="6"/>
      <c r="VF333" s="6"/>
      <c r="VG333" s="6"/>
      <c r="VH333" s="6"/>
      <c r="VI333" s="6"/>
      <c r="VJ333" s="6"/>
      <c r="VK333" s="6"/>
      <c r="VL333" s="6"/>
      <c r="VM333" s="6"/>
      <c r="VN333" s="6"/>
      <c r="VO333" s="6"/>
      <c r="VP333" s="6"/>
      <c r="VQ333" s="6"/>
      <c r="VR333" s="6"/>
      <c r="VS333" s="6"/>
      <c r="VT333" s="6"/>
      <c r="VU333" s="6"/>
      <c r="VV333" s="6"/>
      <c r="VW333" s="6"/>
      <c r="VX333" s="6"/>
      <c r="VY333" s="6"/>
      <c r="VZ333" s="6"/>
      <c r="WA333" s="6"/>
      <c r="WB333" s="6"/>
      <c r="WC333" s="6"/>
      <c r="WD333" s="6"/>
      <c r="WE333" s="6"/>
      <c r="WF333" s="6"/>
      <c r="WG333" s="6"/>
      <c r="WH333" s="6"/>
      <c r="WI333" s="6"/>
      <c r="WJ333" s="6"/>
      <c r="WK333" s="6"/>
      <c r="WL333" s="6"/>
      <c r="WM333" s="6"/>
      <c r="WN333" s="6"/>
      <c r="WO333" s="6"/>
      <c r="WP333" s="6"/>
      <c r="WQ333" s="6"/>
      <c r="WR333" s="6"/>
      <c r="WS333" s="6"/>
      <c r="WT333" s="6"/>
      <c r="WU333" s="6"/>
      <c r="WV333" s="6"/>
      <c r="WW333" s="6"/>
      <c r="WX333" s="6"/>
      <c r="WY333" s="6"/>
      <c r="WZ333" s="6"/>
      <c r="XA333" s="6"/>
      <c r="XB333" s="6"/>
      <c r="XC333" s="6"/>
      <c r="XD333" s="6"/>
      <c r="XE333" s="6"/>
      <c r="XF333" s="6"/>
      <c r="XG333" s="6"/>
      <c r="XH333" s="6"/>
      <c r="XI333" s="6"/>
      <c r="XJ333" s="6"/>
      <c r="XK333" s="6"/>
      <c r="XL333" s="6"/>
      <c r="XM333" s="6"/>
      <c r="XN333" s="6"/>
      <c r="XO333" s="6"/>
      <c r="XP333" s="6"/>
      <c r="XQ333" s="6"/>
      <c r="XR333" s="6"/>
      <c r="XS333" s="6"/>
      <c r="XT333" s="6"/>
      <c r="XU333" s="6"/>
      <c r="XV333" s="6"/>
      <c r="XW333" s="6"/>
      <c r="XX333" s="6"/>
      <c r="XY333" s="6"/>
      <c r="XZ333" s="6"/>
      <c r="YA333" s="6"/>
      <c r="YB333" s="6"/>
      <c r="YC333" s="6"/>
      <c r="YD333" s="6"/>
      <c r="YE333" s="6"/>
      <c r="YF333" s="6"/>
      <c r="YG333" s="6"/>
      <c r="YH333" s="6"/>
      <c r="YI333" s="6"/>
      <c r="YJ333" s="6"/>
      <c r="YK333" s="6"/>
      <c r="YL333" s="6"/>
      <c r="YM333" s="6"/>
      <c r="YN333" s="6"/>
      <c r="YO333" s="6"/>
      <c r="YP333" s="6"/>
      <c r="YQ333" s="6"/>
      <c r="YR333" s="6"/>
      <c r="YS333" s="6"/>
      <c r="YT333" s="6"/>
      <c r="YU333" s="6"/>
      <c r="YV333" s="6"/>
      <c r="YW333" s="6"/>
      <c r="YX333" s="6"/>
      <c r="YY333" s="6"/>
      <c r="YZ333" s="6"/>
      <c r="ZA333" s="6"/>
      <c r="ZB333" s="6"/>
      <c r="ZC333" s="6"/>
      <c r="ZD333" s="6"/>
      <c r="ZE333" s="6"/>
      <c r="ZF333" s="6"/>
      <c r="ZG333" s="6"/>
      <c r="ZH333" s="6"/>
      <c r="ZI333" s="6"/>
      <c r="ZJ333" s="6"/>
      <c r="ZK333" s="6"/>
      <c r="ZL333" s="6"/>
      <c r="ZM333" s="6"/>
      <c r="ZN333" s="6"/>
      <c r="ZO333" s="6"/>
      <c r="ZP333" s="6"/>
      <c r="ZQ333" s="6"/>
      <c r="ZR333" s="6"/>
      <c r="ZS333" s="6"/>
      <c r="ZT333" s="6"/>
      <c r="ZU333" s="6"/>
      <c r="ZV333" s="6"/>
      <c r="ZW333" s="6"/>
      <c r="ZX333" s="6"/>
      <c r="ZY333" s="6"/>
      <c r="ZZ333" s="6"/>
      <c r="AAA333" s="6"/>
      <c r="AAB333" s="6"/>
      <c r="AAC333" s="6"/>
      <c r="AAD333" s="6"/>
      <c r="AAE333" s="6"/>
      <c r="AAF333" s="6"/>
      <c r="AAG333" s="6"/>
      <c r="AAH333" s="6"/>
      <c r="AAI333" s="6"/>
      <c r="AAJ333" s="6"/>
      <c r="AAK333" s="6"/>
      <c r="AAL333" s="6"/>
      <c r="AAM333" s="6"/>
      <c r="AAN333" s="6"/>
      <c r="AAO333" s="6"/>
      <c r="AAP333" s="6"/>
      <c r="AAQ333" s="6"/>
      <c r="AAR333" s="6"/>
      <c r="AAS333" s="6"/>
      <c r="AAT333" s="6"/>
      <c r="AAU333" s="6"/>
      <c r="AAV333" s="6"/>
      <c r="AAW333" s="6"/>
      <c r="AAX333" s="6"/>
      <c r="AAY333" s="6"/>
      <c r="AAZ333" s="6"/>
      <c r="ABA333" s="6"/>
      <c r="ABB333" s="6"/>
      <c r="ABC333" s="6"/>
      <c r="ABD333" s="6"/>
      <c r="ABE333" s="6"/>
      <c r="ABF333" s="6"/>
      <c r="ABG333" s="6"/>
      <c r="ABH333" s="6"/>
      <c r="ABI333" s="6"/>
      <c r="ABJ333" s="6"/>
      <c r="ABK333" s="6"/>
      <c r="ABL333" s="6"/>
      <c r="ABM333" s="6"/>
      <c r="ABN333" s="6"/>
      <c r="ABO333" s="6"/>
      <c r="ABP333" s="6"/>
      <c r="ABQ333" s="6"/>
      <c r="ABR333" s="6"/>
      <c r="ABS333" s="6"/>
      <c r="ABT333" s="6"/>
      <c r="ABU333" s="6"/>
      <c r="ABV333" s="6"/>
      <c r="ABW333" s="6"/>
      <c r="ABX333" s="6"/>
      <c r="ABY333" s="6"/>
      <c r="ABZ333" s="6"/>
      <c r="ACA333" s="6"/>
      <c r="ACB333" s="6"/>
      <c r="ACC333" s="6"/>
      <c r="ACD333" s="6"/>
      <c r="ACE333" s="6"/>
      <c r="ACF333" s="6"/>
      <c r="ACG333" s="6"/>
      <c r="ACH333" s="6"/>
      <c r="ACI333" s="6"/>
      <c r="ACJ333" s="6"/>
      <c r="ACK333" s="6"/>
      <c r="ACL333" s="6"/>
      <c r="ACM333" s="6"/>
      <c r="ACN333" s="6"/>
      <c r="ACO333" s="6"/>
      <c r="ACP333" s="6"/>
      <c r="ACQ333" s="6"/>
      <c r="ACR333" s="6"/>
      <c r="ACS333" s="6"/>
      <c r="ACT333" s="6"/>
      <c r="ACU333" s="6"/>
      <c r="ACV333" s="6"/>
      <c r="ACW333" s="6"/>
      <c r="ACX333" s="6"/>
      <c r="ACY333" s="6"/>
      <c r="ACZ333" s="6"/>
      <c r="ADA333" s="6"/>
      <c r="ADB333" s="6"/>
      <c r="ADC333" s="6"/>
      <c r="ADD333" s="6"/>
      <c r="ADE333" s="6"/>
      <c r="ADF333" s="6"/>
      <c r="ADG333" s="6"/>
      <c r="ADH333" s="6"/>
      <c r="ADI333" s="6"/>
      <c r="ADJ333" s="6"/>
      <c r="ADK333" s="6"/>
      <c r="ADL333" s="6"/>
      <c r="ADM333" s="6"/>
      <c r="ADN333" s="6"/>
      <c r="ADO333" s="6"/>
      <c r="ADP333" s="6"/>
      <c r="ADQ333" s="6"/>
      <c r="ADR333" s="6"/>
      <c r="ADS333" s="6"/>
      <c r="ADT333" s="6"/>
      <c r="ADU333" s="6"/>
      <c r="ADV333" s="6"/>
      <c r="ADW333" s="6"/>
      <c r="ADX333" s="6"/>
      <c r="ADY333" s="6"/>
      <c r="ADZ333" s="6"/>
      <c r="AEA333" s="6"/>
      <c r="AEB333" s="6"/>
      <c r="AEC333" s="6"/>
      <c r="AED333" s="6"/>
      <c r="AEE333" s="6"/>
      <c r="AEF333" s="6"/>
      <c r="AEG333" s="6"/>
      <c r="AEH333" s="6"/>
      <c r="AEI333" s="6"/>
      <c r="AEJ333" s="6"/>
      <c r="AEK333" s="6"/>
      <c r="AEL333" s="6"/>
      <c r="AEM333" s="6"/>
      <c r="AEN333" s="6"/>
      <c r="AEO333" s="6"/>
      <c r="AEP333" s="6"/>
      <c r="AEQ333" s="6"/>
      <c r="AER333" s="6"/>
      <c r="AES333" s="6"/>
      <c r="AET333" s="6"/>
      <c r="AEU333" s="6"/>
      <c r="AEV333" s="6"/>
      <c r="AEW333" s="6"/>
      <c r="AEX333" s="6"/>
      <c r="AEY333" s="6"/>
      <c r="AEZ333" s="6"/>
      <c r="AFA333" s="6"/>
      <c r="AFB333" s="6"/>
      <c r="AFC333" s="6"/>
      <c r="AFD333" s="6"/>
      <c r="AFE333" s="6"/>
      <c r="AFF333" s="6"/>
      <c r="AFG333" s="6"/>
      <c r="AFH333" s="6"/>
      <c r="AFI333" s="6"/>
      <c r="AFJ333" s="6"/>
      <c r="AFK333" s="6"/>
      <c r="AFL333" s="6"/>
      <c r="AFM333" s="6"/>
      <c r="AFN333" s="6"/>
      <c r="AFO333" s="6"/>
      <c r="AFP333" s="6"/>
      <c r="AFQ333" s="6"/>
      <c r="AFR333" s="6"/>
      <c r="AFS333" s="6"/>
      <c r="AFT333" s="6"/>
      <c r="AFU333" s="6"/>
      <c r="AFV333" s="6"/>
      <c r="AFW333" s="6"/>
      <c r="AFX333" s="6"/>
      <c r="AFY333" s="6"/>
      <c r="AFZ333" s="6"/>
      <c r="AGA333" s="6"/>
      <c r="AGB333" s="6"/>
      <c r="AGC333" s="6"/>
      <c r="AGD333" s="6"/>
      <c r="AGE333" s="6"/>
      <c r="AGF333" s="6"/>
      <c r="AGG333" s="6"/>
      <c r="AGH333" s="6"/>
      <c r="AGI333" s="6"/>
      <c r="AGJ333" s="6"/>
      <c r="AGK333" s="6"/>
      <c r="AGL333" s="6"/>
      <c r="AGM333" s="6"/>
      <c r="AGN333" s="6"/>
      <c r="AGO333" s="6"/>
      <c r="AGP333" s="6"/>
      <c r="AGQ333" s="6"/>
      <c r="AGR333" s="6"/>
      <c r="AGS333" s="6"/>
      <c r="AGT333" s="6"/>
      <c r="AGU333" s="6"/>
      <c r="AGV333" s="6"/>
      <c r="AGW333" s="6"/>
      <c r="AGX333" s="6"/>
      <c r="AGY333" s="6"/>
      <c r="AGZ333" s="6"/>
      <c r="AHA333" s="6"/>
      <c r="AHB333" s="6"/>
      <c r="AHC333" s="6"/>
      <c r="AHD333" s="6"/>
      <c r="AHE333" s="6"/>
      <c r="AHF333" s="6"/>
      <c r="AHG333" s="6"/>
      <c r="AHH333" s="6"/>
      <c r="AHI333" s="6"/>
      <c r="AHJ333" s="6"/>
      <c r="AHK333" s="6"/>
      <c r="AHL333" s="6"/>
      <c r="AHM333" s="6"/>
      <c r="AHN333" s="6"/>
      <c r="AHO333" s="6"/>
      <c r="AHP333" s="6"/>
      <c r="AHQ333" s="6"/>
      <c r="AHR333" s="6"/>
      <c r="AHS333" s="6"/>
      <c r="AHT333" s="6"/>
      <c r="AHU333" s="6"/>
      <c r="AHV333" s="6"/>
      <c r="AHW333" s="6"/>
      <c r="AHX333" s="6"/>
      <c r="AHY333" s="6"/>
      <c r="AHZ333" s="6"/>
      <c r="AIA333" s="6"/>
      <c r="AIB333" s="6"/>
      <c r="AIC333" s="6"/>
      <c r="AID333" s="6"/>
      <c r="AIE333" s="6"/>
      <c r="AIF333" s="6"/>
      <c r="AIG333" s="6"/>
      <c r="AIH333" s="6"/>
      <c r="AII333" s="6"/>
      <c r="AIJ333" s="6"/>
      <c r="AIK333" s="6"/>
      <c r="AIL333" s="6"/>
      <c r="AIM333" s="6"/>
      <c r="AIN333" s="6"/>
      <c r="AIO333" s="6"/>
      <c r="AIP333" s="6"/>
      <c r="AIQ333" s="6"/>
      <c r="AIR333" s="6"/>
      <c r="AIS333" s="6"/>
      <c r="AIT333" s="6"/>
      <c r="AIU333" s="6"/>
      <c r="AIV333" s="6"/>
      <c r="AIW333" s="6"/>
      <c r="AIX333" s="6"/>
      <c r="AIY333" s="6"/>
      <c r="AIZ333" s="6"/>
      <c r="AJA333" s="6"/>
      <c r="AJB333" s="6"/>
      <c r="AJC333" s="6"/>
      <c r="AJD333" s="6"/>
      <c r="AJE333" s="6"/>
      <c r="AJF333" s="6"/>
      <c r="AJG333" s="6"/>
      <c r="AJH333" s="6"/>
      <c r="AJI333" s="6"/>
      <c r="AJJ333" s="6"/>
      <c r="AJK333" s="6"/>
      <c r="AJL333" s="6"/>
      <c r="AJM333" s="6"/>
      <c r="AJN333" s="6"/>
      <c r="AJO333" s="6"/>
      <c r="AJP333" s="6"/>
      <c r="AJQ333" s="6"/>
      <c r="AJR333" s="6"/>
      <c r="AJS333" s="6"/>
      <c r="AJT333" s="6"/>
      <c r="AJU333" s="6"/>
      <c r="AJV333" s="6"/>
      <c r="AJW333" s="6"/>
      <c r="AJX333" s="6"/>
      <c r="AJY333" s="6"/>
      <c r="AJZ333" s="6"/>
      <c r="AKA333" s="6"/>
      <c r="AKB333" s="6"/>
      <c r="AKC333" s="6"/>
      <c r="AKD333" s="6"/>
      <c r="AKE333" s="6"/>
      <c r="AKF333" s="6"/>
      <c r="AKG333" s="6"/>
      <c r="AKH333" s="6"/>
      <c r="AKI333" s="6"/>
      <c r="AKJ333" s="6"/>
      <c r="AKK333" s="6"/>
      <c r="AKL333" s="6"/>
      <c r="AKM333" s="6"/>
      <c r="AKN333" s="6"/>
      <c r="AKO333" s="6"/>
      <c r="AKP333" s="6"/>
      <c r="AKQ333" s="6"/>
      <c r="AKR333" s="6"/>
      <c r="AKS333" s="6"/>
      <c r="AKT333" s="6"/>
      <c r="AKU333" s="6"/>
      <c r="AKV333" s="6"/>
      <c r="AKW333" s="6"/>
      <c r="AKX333" s="6"/>
      <c r="AKY333" s="6"/>
      <c r="AKZ333" s="6"/>
      <c r="ALA333" s="6"/>
      <c r="ALB333" s="6"/>
      <c r="ALC333" s="6"/>
      <c r="ALD333" s="6"/>
      <c r="ALE333" s="6"/>
      <c r="ALF333" s="6"/>
      <c r="ALG333" s="6"/>
      <c r="ALH333" s="6"/>
      <c r="ALI333" s="6"/>
      <c r="ALJ333" s="6"/>
      <c r="ALK333" s="6"/>
      <c r="ALL333" s="6"/>
      <c r="ALM333" s="6"/>
      <c r="ALN333" s="6"/>
      <c r="ALO333" s="6"/>
      <c r="ALP333" s="6"/>
      <c r="ALQ333" s="6"/>
      <c r="ALR333" s="6"/>
      <c r="ALS333" s="6"/>
      <c r="ALT333" s="6"/>
      <c r="ALU333" s="6"/>
      <c r="ALV333" s="6"/>
      <c r="ALW333" s="6"/>
      <c r="ALX333" s="6"/>
      <c r="ALY333" s="6"/>
      <c r="ALZ333" s="6"/>
      <c r="AMA333" s="6"/>
      <c r="AMB333" s="6"/>
      <c r="AMC333" s="6"/>
      <c r="AMD333" s="6"/>
      <c r="AME333" s="6"/>
      <c r="AMF333" s="6"/>
      <c r="AMG333" s="6"/>
      <c r="AMH333" s="6"/>
      <c r="AMI333" s="6"/>
      <c r="AMJ333" s="6"/>
      <c r="AMK333" s="6"/>
      <c r="AML333" s="6"/>
      <c r="AMM333" s="6"/>
      <c r="AMN333" s="6"/>
      <c r="AMO333" s="6"/>
      <c r="AMP333" s="6"/>
      <c r="AMQ333" s="6"/>
      <c r="AMR333" s="6"/>
      <c r="AMS333" s="6"/>
      <c r="AMT333" s="6"/>
      <c r="AMU333" s="6"/>
      <c r="AMV333" s="6"/>
      <c r="AMW333" s="6"/>
      <c r="AMX333" s="6"/>
      <c r="AMY333" s="6"/>
      <c r="AMZ333" s="6"/>
      <c r="ANA333" s="6"/>
      <c r="ANB333" s="6"/>
      <c r="ANC333" s="6"/>
      <c r="AND333" s="6"/>
      <c r="ANE333" s="6"/>
      <c r="ANF333" s="6"/>
      <c r="ANG333" s="6"/>
      <c r="ANH333" s="6"/>
      <c r="ANI333" s="6"/>
      <c r="ANJ333" s="6"/>
      <c r="ANK333" s="6"/>
      <c r="ANL333" s="6"/>
      <c r="ANM333" s="6"/>
      <c r="ANN333" s="6"/>
      <c r="ANO333" s="6"/>
      <c r="ANP333" s="6"/>
      <c r="ANQ333" s="6"/>
      <c r="ANR333" s="6"/>
      <c r="ANS333" s="6"/>
      <c r="ANT333" s="6"/>
      <c r="ANU333" s="6"/>
      <c r="ANV333" s="6"/>
      <c r="ANW333" s="6"/>
      <c r="ANX333" s="6"/>
      <c r="ANY333" s="6"/>
      <c r="ANZ333" s="6"/>
      <c r="AOA333" s="6"/>
      <c r="AOB333" s="6"/>
      <c r="AOC333" s="6"/>
      <c r="AOD333" s="6"/>
      <c r="AOE333" s="6"/>
      <c r="AOF333" s="6"/>
      <c r="AOG333" s="6"/>
      <c r="AOH333" s="6"/>
      <c r="AOI333" s="6"/>
      <c r="AOJ333" s="6"/>
      <c r="AOK333" s="6"/>
      <c r="AOL333" s="6"/>
      <c r="AOM333" s="6"/>
      <c r="AON333" s="6"/>
      <c r="AOO333" s="6"/>
      <c r="AOP333" s="6"/>
      <c r="AOQ333" s="6"/>
      <c r="AOR333" s="6"/>
      <c r="AOS333" s="6"/>
      <c r="AOT333" s="6"/>
      <c r="AOU333" s="6"/>
      <c r="AOV333" s="6"/>
      <c r="AOW333" s="6"/>
      <c r="AOX333" s="6"/>
      <c r="AOY333" s="6"/>
      <c r="AOZ333" s="6"/>
      <c r="APA333" s="6"/>
      <c r="APB333" s="6"/>
      <c r="APC333" s="6"/>
      <c r="APD333" s="6"/>
      <c r="APE333" s="6"/>
      <c r="APF333" s="6"/>
      <c r="APG333" s="6"/>
      <c r="APH333" s="6"/>
      <c r="API333" s="6"/>
      <c r="APJ333" s="6"/>
      <c r="APK333" s="6"/>
      <c r="APL333" s="6"/>
      <c r="APM333" s="6"/>
      <c r="APN333" s="6"/>
      <c r="APO333" s="6"/>
      <c r="APP333" s="6"/>
      <c r="APQ333" s="6"/>
      <c r="APR333" s="6"/>
      <c r="APS333" s="6"/>
      <c r="APT333" s="6"/>
      <c r="APU333" s="6"/>
      <c r="APV333" s="6"/>
      <c r="APW333" s="6"/>
      <c r="APX333" s="6"/>
      <c r="APY333" s="6"/>
      <c r="APZ333" s="6"/>
      <c r="AQA333" s="6"/>
      <c r="AQB333" s="6"/>
      <c r="AQC333" s="6"/>
      <c r="AQD333" s="6"/>
      <c r="AQE333" s="6"/>
      <c r="AQF333" s="6"/>
      <c r="AQG333" s="6"/>
      <c r="AQH333" s="6"/>
      <c r="AQI333" s="6"/>
      <c r="AQJ333" s="6"/>
      <c r="AQK333" s="6"/>
      <c r="AQL333" s="6"/>
      <c r="AQM333" s="6"/>
      <c r="AQN333" s="6"/>
      <c r="AQO333" s="6"/>
      <c r="AQP333" s="6"/>
      <c r="AQQ333" s="6"/>
      <c r="AQR333" s="6"/>
      <c r="AQS333" s="6"/>
      <c r="AQT333" s="6"/>
      <c r="AQU333" s="6"/>
      <c r="AQV333" s="6"/>
      <c r="AQW333" s="6"/>
      <c r="AQX333" s="6"/>
      <c r="AQY333" s="6"/>
      <c r="AQZ333" s="6"/>
      <c r="ARA333" s="6"/>
      <c r="ARB333" s="6"/>
      <c r="ARC333" s="6"/>
      <c r="ARD333" s="6"/>
      <c r="ARE333" s="6"/>
      <c r="ARF333" s="6"/>
      <c r="ARG333" s="6"/>
      <c r="ARH333" s="6"/>
      <c r="ARI333" s="6"/>
      <c r="ARJ333" s="6"/>
      <c r="ARK333" s="6"/>
      <c r="ARL333" s="6"/>
      <c r="ARM333" s="6"/>
      <c r="ARN333" s="6"/>
      <c r="ARO333" s="6"/>
      <c r="ARP333" s="6"/>
      <c r="ARQ333" s="6"/>
      <c r="ARR333" s="6"/>
      <c r="ARS333" s="6"/>
      <c r="ART333" s="6"/>
      <c r="ARU333" s="6"/>
      <c r="ARV333" s="6"/>
      <c r="ARW333" s="6"/>
      <c r="ARX333" s="6"/>
      <c r="ARY333" s="6"/>
      <c r="ARZ333" s="6"/>
      <c r="ASA333" s="6"/>
      <c r="ASB333" s="6"/>
      <c r="ASC333" s="6"/>
      <c r="ASD333" s="6"/>
      <c r="ASE333" s="6"/>
      <c r="ASF333" s="6"/>
      <c r="ASG333" s="6"/>
      <c r="ASH333" s="6"/>
      <c r="ASI333" s="6"/>
      <c r="ASJ333" s="6"/>
      <c r="ASK333" s="6"/>
      <c r="ASL333" s="6"/>
      <c r="ASM333" s="6"/>
      <c r="ASN333" s="6"/>
      <c r="ASO333" s="6"/>
      <c r="ASP333" s="6"/>
      <c r="ASQ333" s="6"/>
      <c r="ASR333" s="6"/>
      <c r="ASS333" s="6"/>
      <c r="AST333" s="6"/>
      <c r="ASU333" s="6"/>
      <c r="ASV333" s="6"/>
      <c r="ASW333" s="6"/>
      <c r="ASX333" s="6"/>
      <c r="ASY333" s="6"/>
      <c r="ASZ333" s="6"/>
      <c r="ATA333" s="6"/>
      <c r="ATB333" s="6"/>
      <c r="ATC333" s="6"/>
      <c r="ATD333" s="6"/>
      <c r="ATE333" s="6"/>
      <c r="ATF333" s="6"/>
      <c r="ATG333" s="6"/>
      <c r="ATH333" s="6"/>
      <c r="ATI333" s="6"/>
      <c r="ATJ333" s="6"/>
      <c r="ATK333" s="6"/>
      <c r="ATL333" s="6"/>
      <c r="ATM333" s="6"/>
      <c r="ATN333" s="6"/>
      <c r="ATO333" s="6"/>
      <c r="ATP333" s="6"/>
      <c r="ATQ333" s="6"/>
      <c r="ATR333" s="6"/>
      <c r="ATS333" s="6"/>
      <c r="ATT333" s="6"/>
      <c r="ATU333" s="6"/>
      <c r="ATV333" s="6"/>
      <c r="ATW333" s="6"/>
      <c r="ATX333" s="6"/>
      <c r="ATY333" s="6"/>
      <c r="ATZ333" s="6"/>
      <c r="AUA333" s="6"/>
      <c r="AUB333" s="6"/>
      <c r="AUC333" s="6"/>
      <c r="AUD333" s="6"/>
      <c r="AUE333" s="6"/>
      <c r="AUF333" s="6"/>
      <c r="AUG333" s="6"/>
      <c r="AUH333" s="6"/>
      <c r="AUI333" s="6"/>
      <c r="AUJ333" s="6"/>
      <c r="AUK333" s="6"/>
      <c r="AUL333" s="6"/>
      <c r="AUM333" s="6"/>
      <c r="AUN333" s="6"/>
      <c r="AUO333" s="6"/>
      <c r="AUP333" s="6"/>
      <c r="AUQ333" s="6"/>
      <c r="AUR333" s="6"/>
      <c r="AUS333" s="6"/>
      <c r="AUT333" s="6"/>
      <c r="AUU333" s="6"/>
      <c r="AUV333" s="6"/>
      <c r="AUW333" s="6"/>
      <c r="AUX333" s="6"/>
      <c r="AUY333" s="6"/>
      <c r="AUZ333" s="6"/>
      <c r="AVA333" s="6"/>
      <c r="AVB333" s="6"/>
      <c r="AVC333" s="6"/>
      <c r="AVD333" s="6"/>
      <c r="AVE333" s="6"/>
      <c r="AVF333" s="6"/>
      <c r="AVG333" s="6"/>
      <c r="AVH333" s="6"/>
      <c r="AVI333" s="6"/>
      <c r="AVJ333" s="6"/>
      <c r="AVK333" s="6"/>
      <c r="AVL333" s="6"/>
      <c r="AVM333" s="6"/>
      <c r="AVN333" s="6"/>
      <c r="AVO333" s="6"/>
      <c r="AVP333" s="6"/>
      <c r="AVQ333" s="6"/>
      <c r="AVR333" s="6"/>
      <c r="AVS333" s="6"/>
      <c r="AVT333" s="6"/>
      <c r="AVU333" s="6"/>
      <c r="AVV333" s="6"/>
      <c r="AVW333" s="6"/>
      <c r="AVX333" s="6"/>
      <c r="AVY333" s="6"/>
      <c r="AVZ333" s="6"/>
      <c r="AWA333" s="6"/>
      <c r="AWB333" s="6"/>
      <c r="AWC333" s="6"/>
      <c r="AWD333" s="6"/>
      <c r="AWE333" s="6"/>
      <c r="AWF333" s="6"/>
      <c r="AWG333" s="6"/>
      <c r="AWH333" s="6"/>
      <c r="AWI333" s="6"/>
      <c r="AWJ333" s="6"/>
      <c r="AWK333" s="6"/>
      <c r="AWL333" s="6"/>
      <c r="AWM333" s="6"/>
      <c r="AWN333" s="6"/>
      <c r="AWO333" s="6"/>
      <c r="AWP333" s="6"/>
      <c r="AWQ333" s="6"/>
      <c r="AWR333" s="6"/>
      <c r="AWS333" s="6"/>
      <c r="AWT333" s="6"/>
      <c r="AWU333" s="6"/>
      <c r="AWV333" s="6"/>
      <c r="AWW333" s="6"/>
      <c r="AWX333" s="6"/>
      <c r="AWY333" s="6"/>
      <c r="AWZ333" s="6"/>
      <c r="AXA333" s="6"/>
      <c r="AXB333" s="6"/>
      <c r="AXC333" s="6"/>
      <c r="AXD333" s="6"/>
      <c r="AXE333" s="6"/>
      <c r="AXF333" s="6"/>
      <c r="AXG333" s="6"/>
      <c r="AXH333" s="6"/>
      <c r="AXI333" s="6"/>
      <c r="AXJ333" s="6"/>
      <c r="AXK333" s="6"/>
      <c r="AXL333" s="6"/>
      <c r="AXM333" s="6"/>
      <c r="AXN333" s="6"/>
      <c r="AXO333" s="6"/>
      <c r="AXP333" s="6"/>
      <c r="AXQ333" s="6"/>
      <c r="AXR333" s="6"/>
      <c r="AXS333" s="6"/>
      <c r="AXT333" s="6"/>
      <c r="AXU333" s="6"/>
      <c r="AXV333" s="6"/>
      <c r="AXW333" s="6"/>
      <c r="AXX333" s="6"/>
      <c r="AXY333" s="6"/>
      <c r="AXZ333" s="6"/>
    </row>
    <row r="334" spans="1:1326" s="5" customFormat="1" ht="12.95" customHeight="1" x14ac:dyDescent="0.2">
      <c r="A334" s="64" t="str">
        <f>Données!B$11</f>
        <v>FA009</v>
      </c>
      <c r="B334" s="64" t="str">
        <f>Données!C$11</f>
        <v>FA90</v>
      </c>
      <c r="C334" s="68" t="s">
        <v>258</v>
      </c>
      <c r="D334" s="78" t="str">
        <f>Données!M$5</f>
        <v>F0003</v>
      </c>
      <c r="E334" s="57" t="s">
        <v>1134</v>
      </c>
      <c r="F334" s="57" t="s">
        <v>1134</v>
      </c>
      <c r="G334" s="57" t="s">
        <v>30</v>
      </c>
      <c r="H334" s="103"/>
      <c r="I334" s="10">
        <v>1</v>
      </c>
      <c r="J334" s="11">
        <v>10</v>
      </c>
      <c r="K334" s="38"/>
      <c r="L334" s="93"/>
      <c r="M334" s="38"/>
      <c r="N334" s="88">
        <f ca="1">SommeCouleurFond($AA334:$AD334,2)</f>
        <v>0</v>
      </c>
      <c r="O334" s="99">
        <f t="shared" ca="1" si="21"/>
        <v>0</v>
      </c>
      <c r="P334" s="88">
        <f ca="1">SommeCouleurFond($AA334:$AD334,3)</f>
        <v>0</v>
      </c>
      <c r="Q334" s="99">
        <f t="shared" ca="1" si="22"/>
        <v>0</v>
      </c>
      <c r="R334" s="39"/>
      <c r="S334" s="97"/>
      <c r="T334" s="97"/>
      <c r="U334" s="40"/>
      <c r="V334" s="93">
        <f t="shared" ca="1" si="23"/>
        <v>0</v>
      </c>
      <c r="W334" s="76" t="str">
        <f ca="1">IF(V334="","",IF(V334=0,Données!$U$6,IF(V334&lt;S334,Données!$U$3,IF(V334&lt;=T334,Données!$U$4,Données!$U$5))))</f>
        <v>Sur commande</v>
      </c>
      <c r="X334" s="38">
        <f t="shared" ca="1" si="24"/>
        <v>0</v>
      </c>
      <c r="Y334" s="6"/>
      <c r="Z334" s="6"/>
      <c r="AA334" s="7"/>
      <c r="AB334" s="124"/>
      <c r="AC334" s="147"/>
      <c r="AD334" s="7"/>
    </row>
    <row r="335" spans="1:1326" s="5" customFormat="1" ht="12.95" customHeight="1" x14ac:dyDescent="0.2">
      <c r="A335" s="64" t="str">
        <f>Données!B$11</f>
        <v>FA009</v>
      </c>
      <c r="B335" s="64" t="str">
        <f>Données!C$11</f>
        <v>FA90</v>
      </c>
      <c r="C335" s="68" t="s">
        <v>259</v>
      </c>
      <c r="D335" s="78" t="str">
        <f>Données!M$5</f>
        <v>F0003</v>
      </c>
      <c r="E335" s="57" t="s">
        <v>1135</v>
      </c>
      <c r="F335" s="57" t="s">
        <v>1135</v>
      </c>
      <c r="G335" s="57" t="s">
        <v>30</v>
      </c>
      <c r="H335" s="103"/>
      <c r="I335" s="10">
        <v>1</v>
      </c>
      <c r="J335" s="11">
        <v>10</v>
      </c>
      <c r="K335" s="38"/>
      <c r="L335" s="93"/>
      <c r="M335" s="38"/>
      <c r="N335" s="88">
        <f ca="1">SommeCouleurFond($AA335:$AD335,2)</f>
        <v>0</v>
      </c>
      <c r="O335" s="99">
        <f t="shared" ref="O335:O398" ca="1" si="25">IF(J335="","",J335*N335)</f>
        <v>0</v>
      </c>
      <c r="P335" s="88">
        <f ca="1">SommeCouleurFond($AA335:$AD335,3)</f>
        <v>0</v>
      </c>
      <c r="Q335" s="99">
        <f t="shared" ref="Q335:Q398" ca="1" si="26">IF(J335="","",J335*P335)</f>
        <v>0</v>
      </c>
      <c r="R335" s="39"/>
      <c r="S335" s="97"/>
      <c r="T335" s="97"/>
      <c r="U335" s="40"/>
      <c r="V335" s="93">
        <f t="shared" ca="1" si="23"/>
        <v>0</v>
      </c>
      <c r="W335" s="76" t="str">
        <f ca="1">IF(V335="","",IF(V335=0,Données!$U$6,IF(V335&lt;S335,Données!$U$3,IF(V335&lt;=T335,Données!$U$4,Données!$U$5))))</f>
        <v>Sur commande</v>
      </c>
      <c r="X335" s="38">
        <f t="shared" ca="1" si="24"/>
        <v>0</v>
      </c>
      <c r="Y335" s="6"/>
      <c r="Z335" s="6"/>
      <c r="AA335" s="7"/>
      <c r="AB335" s="124"/>
      <c r="AC335" s="147"/>
      <c r="AD335" s="7"/>
    </row>
    <row r="336" spans="1:1326" s="5" customFormat="1" ht="12.95" customHeight="1" x14ac:dyDescent="0.2">
      <c r="A336" s="64" t="str">
        <f>Données!B$11</f>
        <v>FA009</v>
      </c>
      <c r="B336" s="64" t="str">
        <f>Données!C$11</f>
        <v>FA90</v>
      </c>
      <c r="C336" s="68" t="s">
        <v>256</v>
      </c>
      <c r="D336" s="78" t="str">
        <f>Données!M$5</f>
        <v>F0003</v>
      </c>
      <c r="E336" s="57" t="s">
        <v>1132</v>
      </c>
      <c r="F336" s="4" t="s">
        <v>1141</v>
      </c>
      <c r="G336" s="57" t="s">
        <v>30</v>
      </c>
      <c r="H336" s="103"/>
      <c r="I336" s="10">
        <v>2</v>
      </c>
      <c r="J336" s="11">
        <v>10</v>
      </c>
      <c r="K336" s="38"/>
      <c r="L336" s="93"/>
      <c r="M336" s="38"/>
      <c r="N336" s="88">
        <f ca="1">SommeCouleurFond($AA336:$AD336,2)</f>
        <v>0</v>
      </c>
      <c r="O336" s="99">
        <f t="shared" ca="1" si="25"/>
        <v>0</v>
      </c>
      <c r="P336" s="88">
        <f ca="1">SommeCouleurFond($AA336:$AD336,3)</f>
        <v>0</v>
      </c>
      <c r="Q336" s="99">
        <f t="shared" ca="1" si="26"/>
        <v>0</v>
      </c>
      <c r="R336" s="39"/>
      <c r="S336" s="97"/>
      <c r="T336" s="97"/>
      <c r="U336" s="40"/>
      <c r="V336" s="93">
        <f t="shared" ca="1" si="23"/>
        <v>0</v>
      </c>
      <c r="W336" s="76" t="str">
        <f ca="1">IF(V336="","",IF(V336=0,Données!$U$6,IF(V336&lt;S336,Données!$U$3,IF(V336&lt;=T336,Données!$U$4,Données!$U$5))))</f>
        <v>Sur commande</v>
      </c>
      <c r="X336" s="38">
        <f t="shared" ca="1" si="24"/>
        <v>0</v>
      </c>
      <c r="Y336" s="6"/>
      <c r="Z336" s="6"/>
      <c r="AA336" s="7"/>
      <c r="AB336" s="124"/>
      <c r="AC336" s="147"/>
      <c r="AD336" s="7"/>
    </row>
    <row r="337" spans="1:30" s="5" customFormat="1" ht="12.95" customHeight="1" x14ac:dyDescent="0.2">
      <c r="A337" s="64" t="str">
        <f>Données!B$11</f>
        <v>FA009</v>
      </c>
      <c r="B337" s="64" t="str">
        <f>Données!C$11</f>
        <v>FA90</v>
      </c>
      <c r="C337" s="68" t="s">
        <v>254</v>
      </c>
      <c r="D337" s="78" t="str">
        <f>Données!M$5</f>
        <v>F0003</v>
      </c>
      <c r="E337" s="57" t="s">
        <v>1130</v>
      </c>
      <c r="F337" s="4" t="s">
        <v>1139</v>
      </c>
      <c r="G337" s="57" t="s">
        <v>30</v>
      </c>
      <c r="H337" s="103"/>
      <c r="I337" s="10">
        <v>5</v>
      </c>
      <c r="J337" s="11">
        <v>10</v>
      </c>
      <c r="K337" s="38"/>
      <c r="L337" s="93">
        <v>3</v>
      </c>
      <c r="M337" s="38"/>
      <c r="N337" s="88">
        <f ca="1">SommeCouleurFond($AA337:$AD337,2)</f>
        <v>0</v>
      </c>
      <c r="O337" s="99">
        <f t="shared" ca="1" si="25"/>
        <v>0</v>
      </c>
      <c r="P337" s="88">
        <f ca="1">SommeCouleurFond($AA337:$AD337,3)</f>
        <v>0</v>
      </c>
      <c r="Q337" s="99">
        <f t="shared" ca="1" si="26"/>
        <v>0</v>
      </c>
      <c r="R337" s="39"/>
      <c r="S337" s="97"/>
      <c r="T337" s="97"/>
      <c r="U337" s="40"/>
      <c r="V337" s="93">
        <f t="shared" ca="1" si="23"/>
        <v>3</v>
      </c>
      <c r="W337" s="76" t="str">
        <f ca="1">IF(V337="","",IF(V337=0,Données!$U$6,IF(V337&lt;S337,Données!$U$3,IF(V337&lt;=T337,Données!$U$4,Données!$U$5))))</f>
        <v>Surstockage</v>
      </c>
      <c r="X337" s="38">
        <f t="shared" ca="1" si="24"/>
        <v>30</v>
      </c>
      <c r="Y337" s="6"/>
      <c r="Z337" s="6"/>
      <c r="AA337" s="7"/>
      <c r="AB337" s="124"/>
      <c r="AC337" s="147"/>
      <c r="AD337" s="7"/>
    </row>
    <row r="338" spans="1:30" s="5" customFormat="1" ht="12.95" customHeight="1" x14ac:dyDescent="0.2">
      <c r="A338" s="64" t="str">
        <f>Données!B$11</f>
        <v>FA009</v>
      </c>
      <c r="B338" s="64" t="str">
        <f>Données!C$11</f>
        <v>FA90</v>
      </c>
      <c r="C338" s="68" t="s">
        <v>255</v>
      </c>
      <c r="D338" s="78" t="str">
        <f>Données!M$5</f>
        <v>F0003</v>
      </c>
      <c r="E338" s="57" t="s">
        <v>1131</v>
      </c>
      <c r="F338" s="4" t="s">
        <v>1140</v>
      </c>
      <c r="G338" s="57" t="s">
        <v>30</v>
      </c>
      <c r="H338" s="103"/>
      <c r="I338" s="10">
        <v>5</v>
      </c>
      <c r="J338" s="11">
        <v>10</v>
      </c>
      <c r="K338" s="38"/>
      <c r="L338" s="93">
        <v>3</v>
      </c>
      <c r="M338" s="38"/>
      <c r="N338" s="88">
        <f ca="1">SommeCouleurFond($AA338:$AD338,2)</f>
        <v>0</v>
      </c>
      <c r="O338" s="99">
        <f t="shared" ca="1" si="25"/>
        <v>0</v>
      </c>
      <c r="P338" s="88">
        <f ca="1">SommeCouleurFond($AA338:$AD338,3)</f>
        <v>0</v>
      </c>
      <c r="Q338" s="99">
        <f t="shared" ca="1" si="26"/>
        <v>0</v>
      </c>
      <c r="R338" s="39"/>
      <c r="S338" s="97"/>
      <c r="T338" s="97"/>
      <c r="U338" s="40"/>
      <c r="V338" s="93">
        <f t="shared" ca="1" si="23"/>
        <v>3</v>
      </c>
      <c r="W338" s="76" t="str">
        <f ca="1">IF(V338="","",IF(V338=0,Données!$U$6,IF(V338&lt;S338,Données!$U$3,IF(V338&lt;=T338,Données!$U$4,Données!$U$5))))</f>
        <v>Surstockage</v>
      </c>
      <c r="X338" s="38">
        <f t="shared" ca="1" si="24"/>
        <v>30</v>
      </c>
      <c r="Y338" s="6"/>
      <c r="Z338" s="6"/>
      <c r="AA338" s="7"/>
      <c r="AB338" s="124"/>
      <c r="AC338" s="147"/>
      <c r="AD338" s="7"/>
    </row>
    <row r="339" spans="1:30" s="5" customFormat="1" ht="12.95" customHeight="1" x14ac:dyDescent="0.2">
      <c r="A339" s="64" t="str">
        <f>Données!B$11</f>
        <v>FA009</v>
      </c>
      <c r="B339" s="64" t="str">
        <f>Données!C$11</f>
        <v>FA90</v>
      </c>
      <c r="C339" s="68" t="s">
        <v>253</v>
      </c>
      <c r="D339" s="78" t="str">
        <f>Données!M$5</f>
        <v>F0003</v>
      </c>
      <c r="E339" s="57" t="s">
        <v>1129</v>
      </c>
      <c r="F339" s="4" t="s">
        <v>1138</v>
      </c>
      <c r="G339" s="57" t="s">
        <v>30</v>
      </c>
      <c r="H339" s="103"/>
      <c r="I339" s="10">
        <v>12</v>
      </c>
      <c r="J339" s="11">
        <v>10</v>
      </c>
      <c r="K339" s="38"/>
      <c r="L339" s="93">
        <v>16</v>
      </c>
      <c r="M339" s="38"/>
      <c r="N339" s="88">
        <f ca="1">SommeCouleurFond($AA339:$AD339,2)</f>
        <v>0</v>
      </c>
      <c r="O339" s="99">
        <f t="shared" ca="1" si="25"/>
        <v>0</v>
      </c>
      <c r="P339" s="88">
        <f ca="1">SommeCouleurFond($AA339:$AD339,3)</f>
        <v>0</v>
      </c>
      <c r="Q339" s="99">
        <f t="shared" ca="1" si="26"/>
        <v>0</v>
      </c>
      <c r="R339" s="39"/>
      <c r="S339" s="97"/>
      <c r="T339" s="97"/>
      <c r="U339" s="40"/>
      <c r="V339" s="93">
        <f t="shared" ca="1" si="23"/>
        <v>16</v>
      </c>
      <c r="W339" s="76" t="str">
        <f ca="1">IF(V339="","",IF(V339=0,Données!$U$6,IF(V339&lt;S339,Données!$U$3,IF(V339&lt;=T339,Données!$U$4,Données!$U$5))))</f>
        <v>Surstockage</v>
      </c>
      <c r="X339" s="38">
        <f t="shared" ca="1" si="24"/>
        <v>160</v>
      </c>
      <c r="Y339" s="6"/>
      <c r="Z339" s="6"/>
      <c r="AA339" s="7"/>
      <c r="AB339" s="124"/>
      <c r="AC339" s="147"/>
      <c r="AD339" s="7"/>
    </row>
    <row r="340" spans="1:30" s="5" customFormat="1" ht="12.95" customHeight="1" x14ac:dyDescent="0.2">
      <c r="A340" s="64" t="str">
        <f>Données!B$11</f>
        <v>FA009</v>
      </c>
      <c r="B340" s="64" t="str">
        <f>Données!C$11</f>
        <v>FA90</v>
      </c>
      <c r="C340" s="68" t="s">
        <v>251</v>
      </c>
      <c r="D340" s="78" t="str">
        <f>Données!M$5</f>
        <v>F0003</v>
      </c>
      <c r="E340" s="57" t="s">
        <v>1127</v>
      </c>
      <c r="F340" s="4" t="s">
        <v>1136</v>
      </c>
      <c r="G340" s="57" t="s">
        <v>26</v>
      </c>
      <c r="H340" s="103"/>
      <c r="I340" s="10">
        <v>12</v>
      </c>
      <c r="J340" s="11">
        <v>10</v>
      </c>
      <c r="K340" s="38"/>
      <c r="L340" s="93">
        <v>23</v>
      </c>
      <c r="M340" s="38"/>
      <c r="N340" s="88">
        <f ca="1">SommeCouleurFond($AA340:$AD340,2)</f>
        <v>0</v>
      </c>
      <c r="O340" s="99">
        <f t="shared" ca="1" si="25"/>
        <v>0</v>
      </c>
      <c r="P340" s="88">
        <f ca="1">SommeCouleurFond($AA340:$AD340,3)</f>
        <v>0</v>
      </c>
      <c r="Q340" s="99">
        <f t="shared" ca="1" si="26"/>
        <v>0</v>
      </c>
      <c r="R340" s="39"/>
      <c r="S340" s="97"/>
      <c r="T340" s="97"/>
      <c r="U340" s="40"/>
      <c r="V340" s="93">
        <f t="shared" ca="1" si="23"/>
        <v>23</v>
      </c>
      <c r="W340" s="76" t="str">
        <f ca="1">IF(V340="","",IF(V340=0,Données!$U$6,IF(V340&lt;S340,Données!$U$3,IF(V340&lt;=T340,Données!$U$4,Données!$U$5))))</f>
        <v>Surstockage</v>
      </c>
      <c r="X340" s="38">
        <f t="shared" ca="1" si="24"/>
        <v>230</v>
      </c>
      <c r="Y340" s="6"/>
      <c r="Z340" s="6"/>
      <c r="AA340" s="7"/>
      <c r="AB340" s="124"/>
      <c r="AC340" s="147"/>
      <c r="AD340" s="7"/>
    </row>
    <row r="341" spans="1:30" s="5" customFormat="1" ht="12.95" customHeight="1" x14ac:dyDescent="0.2">
      <c r="A341" s="64" t="str">
        <f>Données!B$11</f>
        <v>FA009</v>
      </c>
      <c r="B341" s="64" t="str">
        <f>Données!C$11</f>
        <v>FA90</v>
      </c>
      <c r="C341" s="68" t="s">
        <v>257</v>
      </c>
      <c r="D341" s="78" t="str">
        <f>Données!M$5</f>
        <v>F0003</v>
      </c>
      <c r="E341" s="57" t="s">
        <v>1133</v>
      </c>
      <c r="F341" s="4" t="s">
        <v>1142</v>
      </c>
      <c r="G341" s="57" t="s">
        <v>30</v>
      </c>
      <c r="H341" s="103"/>
      <c r="I341" s="10">
        <v>2</v>
      </c>
      <c r="J341" s="11">
        <v>10</v>
      </c>
      <c r="K341" s="38"/>
      <c r="L341" s="93"/>
      <c r="M341" s="38"/>
      <c r="N341" s="88">
        <f ca="1">SommeCouleurFond($AA341:$AD341,2)</f>
        <v>0</v>
      </c>
      <c r="O341" s="99">
        <f t="shared" ca="1" si="25"/>
        <v>0</v>
      </c>
      <c r="P341" s="88">
        <f ca="1">SommeCouleurFond($AA341:$AD341,3)</f>
        <v>0</v>
      </c>
      <c r="Q341" s="99">
        <f t="shared" ca="1" si="26"/>
        <v>0</v>
      </c>
      <c r="R341" s="39"/>
      <c r="S341" s="97"/>
      <c r="T341" s="97"/>
      <c r="U341" s="40"/>
      <c r="V341" s="93">
        <f t="shared" ca="1" si="23"/>
        <v>0</v>
      </c>
      <c r="W341" s="76" t="str">
        <f ca="1">IF(V341="","",IF(V341=0,Données!$U$6,IF(V341&lt;S341,Données!$U$3,IF(V341&lt;=T341,Données!$U$4,Données!$U$5))))</f>
        <v>Sur commande</v>
      </c>
      <c r="X341" s="38">
        <f t="shared" ca="1" si="24"/>
        <v>0</v>
      </c>
      <c r="Y341" s="6"/>
      <c r="Z341" s="7"/>
      <c r="AA341" s="7"/>
      <c r="AB341" s="124"/>
      <c r="AC341" s="147"/>
      <c r="AD341" s="7"/>
    </row>
    <row r="342" spans="1:30" s="5" customFormat="1" ht="12.95" customHeight="1" x14ac:dyDescent="0.2">
      <c r="A342" s="64" t="str">
        <f>Données!B$11</f>
        <v>FA009</v>
      </c>
      <c r="B342" s="64" t="str">
        <f>Données!C$11</f>
        <v>FA90</v>
      </c>
      <c r="C342" s="68" t="s">
        <v>252</v>
      </c>
      <c r="D342" s="78" t="str">
        <f>Données!M$5</f>
        <v>F0003</v>
      </c>
      <c r="E342" s="57" t="s">
        <v>1128</v>
      </c>
      <c r="F342" s="4" t="s">
        <v>1137</v>
      </c>
      <c r="G342" s="57" t="s">
        <v>30</v>
      </c>
      <c r="H342" s="103"/>
      <c r="I342" s="10">
        <v>12</v>
      </c>
      <c r="J342" s="11">
        <v>10</v>
      </c>
      <c r="K342" s="38"/>
      <c r="L342" s="93">
        <v>15</v>
      </c>
      <c r="M342" s="38"/>
      <c r="N342" s="88">
        <f ca="1">SommeCouleurFond($AA342:$AD342,2)</f>
        <v>0</v>
      </c>
      <c r="O342" s="99">
        <f t="shared" ca="1" si="25"/>
        <v>0</v>
      </c>
      <c r="P342" s="88">
        <f ca="1">SommeCouleurFond($AA342:$AD342,3)</f>
        <v>0</v>
      </c>
      <c r="Q342" s="99">
        <f t="shared" ca="1" si="26"/>
        <v>0</v>
      </c>
      <c r="R342" s="39"/>
      <c r="S342" s="97"/>
      <c r="T342" s="97"/>
      <c r="U342" s="40"/>
      <c r="V342" s="93">
        <f t="shared" ca="1" si="23"/>
        <v>15</v>
      </c>
      <c r="W342" s="76" t="str">
        <f ca="1">IF(V342="","",IF(V342=0,Données!$U$6,IF(V342&lt;S342,Données!$U$3,IF(V342&lt;=T342,Données!$U$4,Données!$U$5))))</f>
        <v>Surstockage</v>
      </c>
      <c r="X342" s="38">
        <f t="shared" ca="1" si="24"/>
        <v>150</v>
      </c>
      <c r="Y342" s="6"/>
      <c r="Z342" s="7"/>
      <c r="AA342" s="7"/>
      <c r="AB342" s="124"/>
      <c r="AC342" s="147"/>
      <c r="AD342" s="7"/>
    </row>
    <row r="343" spans="1:30" s="5" customFormat="1" ht="12.95" customHeight="1" x14ac:dyDescent="0.2">
      <c r="A343" s="64" t="str">
        <f>Données!B$11</f>
        <v>FA009</v>
      </c>
      <c r="B343" s="64" t="str">
        <f>Données!D$11</f>
        <v>FA91</v>
      </c>
      <c r="C343" s="66" t="s">
        <v>258</v>
      </c>
      <c r="D343" s="78" t="str">
        <f>Données!M$5</f>
        <v>F0003</v>
      </c>
      <c r="E343" s="57" t="s">
        <v>1109</v>
      </c>
      <c r="F343" s="57" t="s">
        <v>1109</v>
      </c>
      <c r="G343" s="57" t="s">
        <v>30</v>
      </c>
      <c r="H343" s="103"/>
      <c r="I343" s="10">
        <v>1</v>
      </c>
      <c r="J343" s="11">
        <v>10</v>
      </c>
      <c r="K343" s="38"/>
      <c r="L343" s="93"/>
      <c r="M343" s="38"/>
      <c r="N343" s="88">
        <f ca="1">SommeCouleurFond($AA343:$AD343,2)</f>
        <v>0</v>
      </c>
      <c r="O343" s="99">
        <f t="shared" ca="1" si="25"/>
        <v>0</v>
      </c>
      <c r="P343" s="88">
        <f ca="1">SommeCouleurFond($AA343:$AD343,3)</f>
        <v>0</v>
      </c>
      <c r="Q343" s="99">
        <f t="shared" ca="1" si="26"/>
        <v>0</v>
      </c>
      <c r="R343" s="39"/>
      <c r="S343" s="97"/>
      <c r="T343" s="97"/>
      <c r="U343" s="40"/>
      <c r="V343" s="93">
        <f t="shared" ca="1" si="23"/>
        <v>0</v>
      </c>
      <c r="W343" s="76" t="str">
        <f ca="1">IF(V343="","",IF(V343=0,Données!$U$6,IF(V343&lt;S343,Données!$U$3,IF(V343&lt;=T343,Données!$U$4,Données!$U$5))))</f>
        <v>Sur commande</v>
      </c>
      <c r="X343" s="38">
        <f t="shared" ca="1" si="24"/>
        <v>0</v>
      </c>
      <c r="Y343" s="6"/>
      <c r="Z343" s="7"/>
      <c r="AA343" s="7"/>
      <c r="AB343" s="124"/>
      <c r="AC343" s="147"/>
      <c r="AD343" s="7"/>
    </row>
    <row r="344" spans="1:30" s="5" customFormat="1" ht="12.95" customHeight="1" x14ac:dyDescent="0.2">
      <c r="A344" s="64" t="str">
        <f>Données!B$11</f>
        <v>FA009</v>
      </c>
      <c r="B344" s="64" t="str">
        <f>Données!D$11</f>
        <v>FA91</v>
      </c>
      <c r="C344" s="66" t="s">
        <v>259</v>
      </c>
      <c r="D344" s="78" t="str">
        <f>Données!M$5</f>
        <v>F0003</v>
      </c>
      <c r="E344" s="57" t="s">
        <v>1110</v>
      </c>
      <c r="F344" s="57" t="s">
        <v>1110</v>
      </c>
      <c r="G344" s="57" t="s">
        <v>30</v>
      </c>
      <c r="H344" s="103"/>
      <c r="I344" s="10">
        <v>1</v>
      </c>
      <c r="J344" s="11">
        <v>10</v>
      </c>
      <c r="K344" s="38"/>
      <c r="L344" s="93"/>
      <c r="M344" s="38"/>
      <c r="N344" s="88">
        <f ca="1">SommeCouleurFond($AA344:$AD344,2)</f>
        <v>0</v>
      </c>
      <c r="O344" s="99">
        <f t="shared" ca="1" si="25"/>
        <v>0</v>
      </c>
      <c r="P344" s="88">
        <f ca="1">SommeCouleurFond($AA344:$AD344,3)</f>
        <v>0</v>
      </c>
      <c r="Q344" s="99">
        <f t="shared" ca="1" si="26"/>
        <v>0</v>
      </c>
      <c r="R344" s="39"/>
      <c r="S344" s="97"/>
      <c r="T344" s="97"/>
      <c r="U344" s="40"/>
      <c r="V344" s="93">
        <f t="shared" ca="1" si="23"/>
        <v>0</v>
      </c>
      <c r="W344" s="76" t="str">
        <f ca="1">IF(V344="","",IF(V344=0,Données!$U$6,IF(V344&lt;S344,Données!$U$3,IF(V344&lt;=T344,Données!$U$4,Données!$U$5))))</f>
        <v>Sur commande</v>
      </c>
      <c r="X344" s="38">
        <f t="shared" ca="1" si="24"/>
        <v>0</v>
      </c>
      <c r="Y344" s="6"/>
      <c r="Z344" s="7"/>
      <c r="AA344" s="7"/>
      <c r="AB344" s="124"/>
      <c r="AC344" s="147"/>
      <c r="AD344" s="7"/>
    </row>
    <row r="345" spans="1:30" s="5" customFormat="1" ht="12.95" customHeight="1" x14ac:dyDescent="0.2">
      <c r="A345" s="64" t="str">
        <f>Données!B$11</f>
        <v>FA009</v>
      </c>
      <c r="B345" s="64" t="str">
        <f>Données!D$11</f>
        <v>FA91</v>
      </c>
      <c r="C345" s="66" t="s">
        <v>256</v>
      </c>
      <c r="D345" s="78" t="str">
        <f>Données!M$5</f>
        <v>F0003</v>
      </c>
      <c r="E345" s="57" t="s">
        <v>1118</v>
      </c>
      <c r="F345" s="4" t="s">
        <v>1125</v>
      </c>
      <c r="G345" s="57" t="s">
        <v>30</v>
      </c>
      <c r="H345" s="103"/>
      <c r="I345" s="10">
        <v>2</v>
      </c>
      <c r="J345" s="11">
        <v>10</v>
      </c>
      <c r="K345" s="38"/>
      <c r="L345" s="93"/>
      <c r="M345" s="38"/>
      <c r="N345" s="88">
        <f ca="1">SommeCouleurFond($AA345:$AD345,2)</f>
        <v>0</v>
      </c>
      <c r="O345" s="99">
        <f t="shared" ca="1" si="25"/>
        <v>0</v>
      </c>
      <c r="P345" s="88">
        <f ca="1">SommeCouleurFond($AA345:$AD345,3)</f>
        <v>0</v>
      </c>
      <c r="Q345" s="99">
        <f t="shared" ca="1" si="26"/>
        <v>0</v>
      </c>
      <c r="R345" s="39"/>
      <c r="S345" s="97"/>
      <c r="T345" s="97"/>
      <c r="U345" s="40"/>
      <c r="V345" s="93">
        <f t="shared" ca="1" si="23"/>
        <v>0</v>
      </c>
      <c r="W345" s="76" t="str">
        <f ca="1">IF(V345="","",IF(V345=0,Données!$U$6,IF(V345&lt;S345,Données!$U$3,IF(V345&lt;=T345,Données!$U$4,Données!$U$5))))</f>
        <v>Sur commande</v>
      </c>
      <c r="X345" s="38">
        <f t="shared" ca="1" si="24"/>
        <v>0</v>
      </c>
      <c r="Y345" s="6"/>
      <c r="Z345" s="7"/>
      <c r="AA345" s="7"/>
      <c r="AB345" s="124"/>
      <c r="AC345" s="147"/>
      <c r="AD345" s="7"/>
    </row>
    <row r="346" spans="1:30" s="5" customFormat="1" ht="12.95" customHeight="1" x14ac:dyDescent="0.2">
      <c r="A346" s="64" t="str">
        <f>Données!B$11</f>
        <v>FA009</v>
      </c>
      <c r="B346" s="64" t="str">
        <f>Données!D$11</f>
        <v>FA91</v>
      </c>
      <c r="C346" s="66" t="s">
        <v>254</v>
      </c>
      <c r="D346" s="78" t="str">
        <f>Données!M$5</f>
        <v>F0003</v>
      </c>
      <c r="E346" s="57" t="s">
        <v>1111</v>
      </c>
      <c r="F346" s="4" t="s">
        <v>1123</v>
      </c>
      <c r="G346" s="57" t="s">
        <v>30</v>
      </c>
      <c r="H346" s="103"/>
      <c r="I346" s="10">
        <v>5</v>
      </c>
      <c r="J346" s="11">
        <v>10</v>
      </c>
      <c r="K346" s="38"/>
      <c r="L346" s="93"/>
      <c r="M346" s="38"/>
      <c r="N346" s="88">
        <f ca="1">SommeCouleurFond($AA346:$AD346,2)</f>
        <v>0</v>
      </c>
      <c r="O346" s="99">
        <f t="shared" ca="1" si="25"/>
        <v>0</v>
      </c>
      <c r="P346" s="88">
        <f ca="1">SommeCouleurFond($AA346:$AD346,3)</f>
        <v>0</v>
      </c>
      <c r="Q346" s="99">
        <f t="shared" ca="1" si="26"/>
        <v>0</v>
      </c>
      <c r="R346" s="39"/>
      <c r="S346" s="97"/>
      <c r="T346" s="97"/>
      <c r="U346" s="40"/>
      <c r="V346" s="93">
        <f t="shared" ca="1" si="23"/>
        <v>0</v>
      </c>
      <c r="W346" s="76" t="str">
        <f ca="1">IF(V346="","",IF(V346=0,Données!$U$6,IF(V346&lt;S346,Données!$U$3,IF(V346&lt;=T346,Données!$U$4,Données!$U$5))))</f>
        <v>Sur commande</v>
      </c>
      <c r="X346" s="38">
        <f t="shared" ca="1" si="24"/>
        <v>0</v>
      </c>
      <c r="Y346" s="6"/>
      <c r="Z346" s="7"/>
      <c r="AA346" s="7"/>
      <c r="AB346" s="124"/>
      <c r="AC346" s="147"/>
      <c r="AD346" s="7"/>
    </row>
    <row r="347" spans="1:30" s="5" customFormat="1" ht="12.95" customHeight="1" x14ac:dyDescent="0.2">
      <c r="A347" s="64" t="str">
        <f>Données!B$11</f>
        <v>FA009</v>
      </c>
      <c r="B347" s="64" t="str">
        <f>Données!D$11</f>
        <v>FA91</v>
      </c>
      <c r="C347" s="66" t="s">
        <v>255</v>
      </c>
      <c r="D347" s="78" t="str">
        <f>Données!M$5</f>
        <v>F0003</v>
      </c>
      <c r="E347" s="57" t="s">
        <v>1112</v>
      </c>
      <c r="F347" s="4" t="s">
        <v>1124</v>
      </c>
      <c r="G347" s="57" t="s">
        <v>30</v>
      </c>
      <c r="H347" s="103"/>
      <c r="I347" s="10">
        <v>5</v>
      </c>
      <c r="J347" s="11">
        <v>10</v>
      </c>
      <c r="K347" s="38"/>
      <c r="L347" s="93"/>
      <c r="M347" s="38"/>
      <c r="N347" s="88">
        <f ca="1">SommeCouleurFond($AA347:$AD347,2)</f>
        <v>0</v>
      </c>
      <c r="O347" s="99">
        <f t="shared" ca="1" si="25"/>
        <v>0</v>
      </c>
      <c r="P347" s="88">
        <f ca="1">SommeCouleurFond($AA347:$AD347,3)</f>
        <v>0</v>
      </c>
      <c r="Q347" s="99">
        <f t="shared" ca="1" si="26"/>
        <v>0</v>
      </c>
      <c r="R347" s="39"/>
      <c r="S347" s="97"/>
      <c r="T347" s="97"/>
      <c r="U347" s="40"/>
      <c r="V347" s="93">
        <f t="shared" ca="1" si="23"/>
        <v>0</v>
      </c>
      <c r="W347" s="76" t="str">
        <f ca="1">IF(V347="","",IF(V347=0,Données!$U$6,IF(V347&lt;S347,Données!$U$3,IF(V347&lt;=T347,Données!$U$4,Données!$U$5))))</f>
        <v>Sur commande</v>
      </c>
      <c r="X347" s="38">
        <f t="shared" ca="1" si="24"/>
        <v>0</v>
      </c>
      <c r="Y347" s="6"/>
      <c r="Z347" s="7"/>
      <c r="AA347" s="7"/>
      <c r="AB347" s="124"/>
      <c r="AC347" s="147"/>
      <c r="AD347" s="7"/>
    </row>
    <row r="348" spans="1:30" s="5" customFormat="1" ht="12.95" customHeight="1" x14ac:dyDescent="0.2">
      <c r="A348" s="64" t="str">
        <f>Données!B$11</f>
        <v>FA009</v>
      </c>
      <c r="B348" s="64" t="str">
        <f>Données!D$11</f>
        <v>FA91</v>
      </c>
      <c r="C348" s="66" t="s">
        <v>253</v>
      </c>
      <c r="D348" s="78" t="str">
        <f>Données!M$5</f>
        <v>F0003</v>
      </c>
      <c r="E348" s="57" t="s">
        <v>1117</v>
      </c>
      <c r="F348" s="4" t="s">
        <v>1122</v>
      </c>
      <c r="G348" s="57" t="s">
        <v>30</v>
      </c>
      <c r="H348" s="103"/>
      <c r="I348" s="10">
        <v>12</v>
      </c>
      <c r="J348" s="11">
        <v>10</v>
      </c>
      <c r="K348" s="38"/>
      <c r="L348" s="93"/>
      <c r="M348" s="38"/>
      <c r="N348" s="88">
        <f ca="1">SommeCouleurFond($AA348:$AD348,2)</f>
        <v>0</v>
      </c>
      <c r="O348" s="99">
        <f t="shared" ca="1" si="25"/>
        <v>0</v>
      </c>
      <c r="P348" s="88">
        <f ca="1">SommeCouleurFond($AA348:$AD348,3)</f>
        <v>0</v>
      </c>
      <c r="Q348" s="99">
        <f t="shared" ca="1" si="26"/>
        <v>0</v>
      </c>
      <c r="R348" s="39"/>
      <c r="S348" s="97"/>
      <c r="T348" s="97"/>
      <c r="U348" s="40"/>
      <c r="V348" s="93">
        <f t="shared" ca="1" si="23"/>
        <v>0</v>
      </c>
      <c r="W348" s="76" t="str">
        <f ca="1">IF(V348="","",IF(V348=0,Données!$U$6,IF(V348&lt;S348,Données!$U$3,IF(V348&lt;=T348,Données!$U$4,Données!$U$5))))</f>
        <v>Sur commande</v>
      </c>
      <c r="X348" s="38">
        <f t="shared" ca="1" si="24"/>
        <v>0</v>
      </c>
      <c r="Y348" s="6"/>
      <c r="Z348" s="7"/>
      <c r="AA348" s="7"/>
      <c r="AB348" s="124"/>
      <c r="AC348" s="147"/>
      <c r="AD348" s="7"/>
    </row>
    <row r="349" spans="1:30" s="5" customFormat="1" ht="12.95" customHeight="1" x14ac:dyDescent="0.2">
      <c r="A349" s="64" t="str">
        <f>Données!B$11</f>
        <v>FA009</v>
      </c>
      <c r="B349" s="64" t="str">
        <f>Données!D$11</f>
        <v>FA91</v>
      </c>
      <c r="C349" s="66" t="s">
        <v>251</v>
      </c>
      <c r="D349" s="78" t="str">
        <f>Données!M$5</f>
        <v>F0003</v>
      </c>
      <c r="E349" s="57" t="s">
        <v>1115</v>
      </c>
      <c r="F349" s="4" t="s">
        <v>1120</v>
      </c>
      <c r="G349" s="57" t="s">
        <v>26</v>
      </c>
      <c r="H349" s="103"/>
      <c r="I349" s="10">
        <v>12</v>
      </c>
      <c r="J349" s="11">
        <v>10</v>
      </c>
      <c r="K349" s="38"/>
      <c r="L349" s="93"/>
      <c r="M349" s="38"/>
      <c r="N349" s="88">
        <f ca="1">SommeCouleurFond($AA349:$AD349,2)</f>
        <v>0</v>
      </c>
      <c r="O349" s="99">
        <f t="shared" ca="1" si="25"/>
        <v>0</v>
      </c>
      <c r="P349" s="88">
        <f ca="1">SommeCouleurFond($AA349:$AD349,3)</f>
        <v>0</v>
      </c>
      <c r="Q349" s="99">
        <f t="shared" ca="1" si="26"/>
        <v>0</v>
      </c>
      <c r="R349" s="39"/>
      <c r="S349" s="97"/>
      <c r="T349" s="97"/>
      <c r="U349" s="40"/>
      <c r="V349" s="93">
        <f t="shared" ca="1" si="23"/>
        <v>0</v>
      </c>
      <c r="W349" s="76" t="str">
        <f ca="1">IF(V349="","",IF(V349=0,Données!$U$6,IF(V349&lt;S349,Données!$U$3,IF(V349&lt;=T349,Données!$U$4,Données!$U$5))))</f>
        <v>Sur commande</v>
      </c>
      <c r="X349" s="38">
        <f t="shared" ca="1" si="24"/>
        <v>0</v>
      </c>
      <c r="Y349" s="6"/>
      <c r="Z349" s="7"/>
      <c r="AA349" s="7"/>
      <c r="AB349" s="124"/>
      <c r="AC349" s="147"/>
      <c r="AD349" s="7"/>
    </row>
    <row r="350" spans="1:30" s="5" customFormat="1" ht="12.95" customHeight="1" x14ac:dyDescent="0.2">
      <c r="A350" s="64" t="str">
        <f>Données!B$11</f>
        <v>FA009</v>
      </c>
      <c r="B350" s="64" t="str">
        <f>Données!D$11</f>
        <v>FA91</v>
      </c>
      <c r="C350" s="66" t="s">
        <v>257</v>
      </c>
      <c r="D350" s="78" t="str">
        <f>Données!M$5</f>
        <v>F0003</v>
      </c>
      <c r="E350" s="57" t="s">
        <v>1119</v>
      </c>
      <c r="F350" s="4" t="s">
        <v>1126</v>
      </c>
      <c r="G350" s="57" t="s">
        <v>30</v>
      </c>
      <c r="H350" s="103"/>
      <c r="I350" s="10">
        <v>2</v>
      </c>
      <c r="J350" s="11">
        <v>10</v>
      </c>
      <c r="K350" s="38"/>
      <c r="L350" s="93"/>
      <c r="M350" s="38"/>
      <c r="N350" s="88">
        <f ca="1">SommeCouleurFond($AA350:$AD350,2)</f>
        <v>0</v>
      </c>
      <c r="O350" s="99">
        <f t="shared" ca="1" si="25"/>
        <v>0</v>
      </c>
      <c r="P350" s="88">
        <f ca="1">SommeCouleurFond($AA350:$AD350,3)</f>
        <v>0</v>
      </c>
      <c r="Q350" s="99">
        <f t="shared" ca="1" si="26"/>
        <v>0</v>
      </c>
      <c r="R350" s="39"/>
      <c r="S350" s="97"/>
      <c r="T350" s="97"/>
      <c r="U350" s="40"/>
      <c r="V350" s="93">
        <f t="shared" ca="1" si="23"/>
        <v>0</v>
      </c>
      <c r="W350" s="76" t="str">
        <f ca="1">IF(V350="","",IF(V350=0,Données!$U$6,IF(V350&lt;S350,Données!$U$3,IF(V350&lt;=T350,Données!$U$4,Données!$U$5))))</f>
        <v>Sur commande</v>
      </c>
      <c r="X350" s="38">
        <f t="shared" ca="1" si="24"/>
        <v>0</v>
      </c>
      <c r="Y350" s="6"/>
      <c r="Z350" s="7"/>
      <c r="AA350" s="7"/>
      <c r="AB350" s="124"/>
      <c r="AC350" s="147"/>
      <c r="AD350" s="7"/>
    </row>
    <row r="351" spans="1:30" s="5" customFormat="1" ht="12.95" customHeight="1" x14ac:dyDescent="0.2">
      <c r="A351" s="64" t="str">
        <f>Données!B$11</f>
        <v>FA009</v>
      </c>
      <c r="B351" s="64" t="str">
        <f>Données!D$11</f>
        <v>FA91</v>
      </c>
      <c r="C351" s="66" t="s">
        <v>252</v>
      </c>
      <c r="D351" s="78" t="str">
        <f>Données!M$5</f>
        <v>F0003</v>
      </c>
      <c r="E351" s="57" t="s">
        <v>1116</v>
      </c>
      <c r="F351" s="4" t="s">
        <v>1121</v>
      </c>
      <c r="G351" s="57" t="s">
        <v>30</v>
      </c>
      <c r="H351" s="103"/>
      <c r="I351" s="10">
        <v>12</v>
      </c>
      <c r="J351" s="11">
        <v>10</v>
      </c>
      <c r="K351" s="38"/>
      <c r="L351" s="93"/>
      <c r="M351" s="38"/>
      <c r="N351" s="88">
        <f ca="1">SommeCouleurFond($AA351:$AD351,2)</f>
        <v>0</v>
      </c>
      <c r="O351" s="99">
        <f t="shared" ca="1" si="25"/>
        <v>0</v>
      </c>
      <c r="P351" s="88">
        <f ca="1">SommeCouleurFond($AA351:$AD351,3)</f>
        <v>0</v>
      </c>
      <c r="Q351" s="99">
        <f t="shared" ca="1" si="26"/>
        <v>0</v>
      </c>
      <c r="R351" s="39"/>
      <c r="S351" s="97"/>
      <c r="T351" s="97"/>
      <c r="U351" s="40"/>
      <c r="V351" s="93">
        <f t="shared" ca="1" si="23"/>
        <v>0</v>
      </c>
      <c r="W351" s="76" t="str">
        <f ca="1">IF(V351="","",IF(V351=0,Données!$U$6,IF(V351&lt;S351,Données!$U$3,IF(V351&lt;=T351,Données!$U$4,Données!$U$5))))</f>
        <v>Sur commande</v>
      </c>
      <c r="X351" s="38">
        <f t="shared" ca="1" si="24"/>
        <v>0</v>
      </c>
      <c r="Y351" s="6"/>
      <c r="Z351" s="7"/>
      <c r="AA351" s="7"/>
      <c r="AB351" s="124"/>
      <c r="AC351" s="147"/>
      <c r="AD351" s="7"/>
    </row>
    <row r="352" spans="1:30" s="5" customFormat="1" ht="12.95" customHeight="1" x14ac:dyDescent="0.2">
      <c r="A352" s="64" t="str">
        <f>Données!B$11</f>
        <v>FA009</v>
      </c>
      <c r="B352" s="64" t="str">
        <f>Données!E$11</f>
        <v>FA92</v>
      </c>
      <c r="C352" s="66" t="s">
        <v>222</v>
      </c>
      <c r="D352" s="78" t="str">
        <f>Données!M$5</f>
        <v>F0003</v>
      </c>
      <c r="E352" s="57" t="s">
        <v>223</v>
      </c>
      <c r="F352" s="57" t="s">
        <v>223</v>
      </c>
      <c r="G352" s="57" t="s">
        <v>30</v>
      </c>
      <c r="H352" s="103"/>
      <c r="I352" s="10">
        <v>1</v>
      </c>
      <c r="J352" s="11">
        <v>10</v>
      </c>
      <c r="K352" s="38"/>
      <c r="L352" s="93"/>
      <c r="M352" s="38"/>
      <c r="N352" s="88">
        <f ca="1">SommeCouleurFond($AA352:$AD352,2)</f>
        <v>0</v>
      </c>
      <c r="O352" s="99">
        <f t="shared" ca="1" si="25"/>
        <v>0</v>
      </c>
      <c r="P352" s="88">
        <f ca="1">SommeCouleurFond($AA352:$AD352,3)</f>
        <v>0</v>
      </c>
      <c r="Q352" s="99">
        <f t="shared" ca="1" si="26"/>
        <v>0</v>
      </c>
      <c r="R352" s="39"/>
      <c r="S352" s="97"/>
      <c r="T352" s="97"/>
      <c r="U352" s="40"/>
      <c r="V352" s="93">
        <f t="shared" ca="1" si="23"/>
        <v>0</v>
      </c>
      <c r="W352" s="76" t="str">
        <f ca="1">IF(V352="","",IF(V352=0,Données!$U$6,IF(V352&lt;S352,Données!$U$3,IF(V352&lt;=T352,Données!$U$4,Données!$U$5))))</f>
        <v>Sur commande</v>
      </c>
      <c r="X352" s="38">
        <f t="shared" ca="1" si="24"/>
        <v>0</v>
      </c>
      <c r="Y352" s="6"/>
      <c r="Z352" s="7"/>
      <c r="AA352" s="7"/>
      <c r="AB352" s="124"/>
      <c r="AC352" s="147"/>
      <c r="AD352" s="7"/>
    </row>
    <row r="353" spans="1:30" s="5" customFormat="1" ht="12.95" customHeight="1" x14ac:dyDescent="0.2">
      <c r="A353" s="64" t="str">
        <f>Données!B$11</f>
        <v>FA009</v>
      </c>
      <c r="B353" s="64" t="str">
        <f>Données!E$11</f>
        <v>FA92</v>
      </c>
      <c r="C353" s="66" t="s">
        <v>224</v>
      </c>
      <c r="D353" s="78" t="str">
        <f>Données!M$5</f>
        <v>F0003</v>
      </c>
      <c r="E353" s="57" t="s">
        <v>225</v>
      </c>
      <c r="F353" s="57" t="s">
        <v>225</v>
      </c>
      <c r="G353" s="57" t="s">
        <v>30</v>
      </c>
      <c r="H353" s="103"/>
      <c r="I353" s="10">
        <v>1</v>
      </c>
      <c r="J353" s="11">
        <v>10</v>
      </c>
      <c r="K353" s="38"/>
      <c r="L353" s="93"/>
      <c r="M353" s="38"/>
      <c r="N353" s="88">
        <f ca="1">SommeCouleurFond($AA353:$AD353,2)</f>
        <v>0</v>
      </c>
      <c r="O353" s="99">
        <f t="shared" ca="1" si="25"/>
        <v>0</v>
      </c>
      <c r="P353" s="88">
        <f ca="1">SommeCouleurFond($AA353:$AD353,3)</f>
        <v>0</v>
      </c>
      <c r="Q353" s="99">
        <f t="shared" ca="1" si="26"/>
        <v>0</v>
      </c>
      <c r="R353" s="39"/>
      <c r="S353" s="97"/>
      <c r="T353" s="97"/>
      <c r="U353" s="40"/>
      <c r="V353" s="93">
        <f t="shared" ca="1" si="23"/>
        <v>0</v>
      </c>
      <c r="W353" s="76" t="str">
        <f ca="1">IF(V353="","",IF(V353=0,Données!$U$6,IF(V353&lt;S353,Données!$U$3,IF(V353&lt;=T353,Données!$U$4,Données!$U$5))))</f>
        <v>Sur commande</v>
      </c>
      <c r="X353" s="38">
        <f t="shared" ca="1" si="24"/>
        <v>0</v>
      </c>
      <c r="Y353" s="6"/>
      <c r="Z353" s="7"/>
      <c r="AA353" s="7"/>
      <c r="AB353" s="124"/>
      <c r="AC353" s="147"/>
      <c r="AD353" s="7"/>
    </row>
    <row r="354" spans="1:30" s="5" customFormat="1" ht="12.95" customHeight="1" x14ac:dyDescent="0.2">
      <c r="A354" s="64" t="str">
        <f>Données!B$11</f>
        <v>FA009</v>
      </c>
      <c r="B354" s="64" t="str">
        <f>Données!E$11</f>
        <v>FA92</v>
      </c>
      <c r="C354" s="66" t="s">
        <v>216</v>
      </c>
      <c r="D354" s="78" t="str">
        <f>Données!M$5</f>
        <v>F0003</v>
      </c>
      <c r="E354" s="57" t="s">
        <v>217</v>
      </c>
      <c r="F354" s="4" t="s">
        <v>218</v>
      </c>
      <c r="G354" s="57" t="s">
        <v>30</v>
      </c>
      <c r="H354" s="103"/>
      <c r="I354" s="10">
        <v>2</v>
      </c>
      <c r="J354" s="11">
        <v>10</v>
      </c>
      <c r="K354" s="38"/>
      <c r="L354" s="93">
        <v>2</v>
      </c>
      <c r="M354" s="38"/>
      <c r="N354" s="88">
        <f ca="1">SommeCouleurFond($AA354:$AD354,2)</f>
        <v>0</v>
      </c>
      <c r="O354" s="99">
        <f t="shared" ca="1" si="25"/>
        <v>0</v>
      </c>
      <c r="P354" s="88">
        <f ca="1">SommeCouleurFond($AA354:$AD354,3)</f>
        <v>0</v>
      </c>
      <c r="Q354" s="99">
        <f t="shared" ca="1" si="26"/>
        <v>0</v>
      </c>
      <c r="R354" s="39"/>
      <c r="S354" s="97"/>
      <c r="T354" s="97"/>
      <c r="U354" s="40"/>
      <c r="V354" s="93">
        <f t="shared" ca="1" si="23"/>
        <v>2</v>
      </c>
      <c r="W354" s="76" t="str">
        <f ca="1">IF(V354="","",IF(V354=0,Données!$U$6,IF(V354&lt;S354,Données!$U$3,IF(V354&lt;=T354,Données!$U$4,Données!$U$5))))</f>
        <v>Surstockage</v>
      </c>
      <c r="X354" s="38">
        <f t="shared" ca="1" si="24"/>
        <v>20</v>
      </c>
      <c r="Y354" s="6"/>
      <c r="Z354" s="7"/>
      <c r="AA354" s="7"/>
      <c r="AB354" s="124"/>
      <c r="AC354" s="147"/>
      <c r="AD354" s="7"/>
    </row>
    <row r="355" spans="1:30" s="5" customFormat="1" ht="12.95" customHeight="1" x14ac:dyDescent="0.2">
      <c r="A355" s="64" t="str">
        <f>Données!B$11</f>
        <v>FA009</v>
      </c>
      <c r="B355" s="64" t="str">
        <f>Données!E$11</f>
        <v>FA92</v>
      </c>
      <c r="C355" s="66" t="s">
        <v>210</v>
      </c>
      <c r="D355" s="78" t="str">
        <f>Données!M$5</f>
        <v>F0003</v>
      </c>
      <c r="E355" s="57" t="s">
        <v>211</v>
      </c>
      <c r="F355" s="4" t="s">
        <v>212</v>
      </c>
      <c r="G355" s="57" t="s">
        <v>30</v>
      </c>
      <c r="H355" s="103"/>
      <c r="I355" s="10">
        <v>5</v>
      </c>
      <c r="J355" s="11">
        <v>10</v>
      </c>
      <c r="K355" s="38"/>
      <c r="L355" s="93">
        <v>2</v>
      </c>
      <c r="M355" s="38"/>
      <c r="N355" s="88">
        <f ca="1">SommeCouleurFond($AA355:$AD355,2)</f>
        <v>0</v>
      </c>
      <c r="O355" s="99">
        <f t="shared" ca="1" si="25"/>
        <v>0</v>
      </c>
      <c r="P355" s="88">
        <f ca="1">SommeCouleurFond($AA355:$AD355,3)</f>
        <v>0</v>
      </c>
      <c r="Q355" s="99">
        <f t="shared" ca="1" si="26"/>
        <v>0</v>
      </c>
      <c r="R355" s="39"/>
      <c r="S355" s="97"/>
      <c r="T355" s="97"/>
      <c r="U355" s="40"/>
      <c r="V355" s="93">
        <f t="shared" ca="1" si="23"/>
        <v>2</v>
      </c>
      <c r="W355" s="76" t="str">
        <f ca="1">IF(V355="","",IF(V355=0,Données!$U$6,IF(V355&lt;S355,Données!$U$3,IF(V355&lt;=T355,Données!$U$4,Données!$U$5))))</f>
        <v>Surstockage</v>
      </c>
      <c r="X355" s="38">
        <f t="shared" ca="1" si="24"/>
        <v>20</v>
      </c>
      <c r="Y355" s="6"/>
      <c r="Z355" s="7"/>
      <c r="AA355" s="7"/>
      <c r="AB355" s="124"/>
      <c r="AC355" s="147"/>
      <c r="AD355" s="7"/>
    </row>
    <row r="356" spans="1:30" s="5" customFormat="1" ht="12.95" customHeight="1" x14ac:dyDescent="0.2">
      <c r="A356" s="64" t="str">
        <f>Données!B$11</f>
        <v>FA009</v>
      </c>
      <c r="B356" s="64" t="str">
        <f>Données!E$11</f>
        <v>FA92</v>
      </c>
      <c r="C356" s="66" t="s">
        <v>213</v>
      </c>
      <c r="D356" s="78" t="str">
        <f>Données!M$5</f>
        <v>F0003</v>
      </c>
      <c r="E356" s="57" t="s">
        <v>214</v>
      </c>
      <c r="F356" s="4" t="s">
        <v>215</v>
      </c>
      <c r="G356" s="57" t="s">
        <v>30</v>
      </c>
      <c r="H356" s="103"/>
      <c r="I356" s="10">
        <v>5</v>
      </c>
      <c r="J356" s="11">
        <v>10</v>
      </c>
      <c r="K356" s="38"/>
      <c r="L356" s="93">
        <v>1</v>
      </c>
      <c r="M356" s="38"/>
      <c r="N356" s="88">
        <f ca="1">SommeCouleurFond($AA356:$AD356,2)</f>
        <v>0</v>
      </c>
      <c r="O356" s="99">
        <f t="shared" ca="1" si="25"/>
        <v>0</v>
      </c>
      <c r="P356" s="88">
        <f ca="1">SommeCouleurFond($AA356:$AD356,3)</f>
        <v>0</v>
      </c>
      <c r="Q356" s="99">
        <f t="shared" ca="1" si="26"/>
        <v>0</v>
      </c>
      <c r="R356" s="39"/>
      <c r="S356" s="97"/>
      <c r="T356" s="97"/>
      <c r="U356" s="40"/>
      <c r="V356" s="93">
        <f t="shared" ca="1" si="23"/>
        <v>1</v>
      </c>
      <c r="W356" s="76" t="str">
        <f ca="1">IF(V356="","",IF(V356=0,Données!$U$6,IF(V356&lt;S356,Données!$U$3,IF(V356&lt;=T356,Données!$U$4,Données!$U$5))))</f>
        <v>Surstockage</v>
      </c>
      <c r="X356" s="38">
        <f t="shared" ca="1" si="24"/>
        <v>10</v>
      </c>
      <c r="Y356" s="6"/>
      <c r="Z356" s="7"/>
      <c r="AA356" s="7"/>
      <c r="AB356" s="124"/>
      <c r="AC356" s="147"/>
      <c r="AD356" s="7"/>
    </row>
    <row r="357" spans="1:30" s="5" customFormat="1" ht="12.95" customHeight="1" x14ac:dyDescent="0.2">
      <c r="A357" s="64" t="str">
        <f>Données!B$11</f>
        <v>FA009</v>
      </c>
      <c r="B357" s="64" t="str">
        <f>Données!E$11</f>
        <v>FA92</v>
      </c>
      <c r="C357" s="66" t="s">
        <v>207</v>
      </c>
      <c r="D357" s="78" t="str">
        <f>Données!M$5</f>
        <v>F0003</v>
      </c>
      <c r="E357" s="57" t="s">
        <v>208</v>
      </c>
      <c r="F357" s="4" t="s">
        <v>209</v>
      </c>
      <c r="G357" s="57" t="s">
        <v>30</v>
      </c>
      <c r="H357" s="103"/>
      <c r="I357" s="10">
        <v>12</v>
      </c>
      <c r="J357" s="11">
        <v>10</v>
      </c>
      <c r="K357" s="38"/>
      <c r="L357" s="93">
        <v>6</v>
      </c>
      <c r="M357" s="38"/>
      <c r="N357" s="88">
        <f ca="1">SommeCouleurFond($AA357:$AD357,2)</f>
        <v>0</v>
      </c>
      <c r="O357" s="99">
        <f t="shared" ca="1" si="25"/>
        <v>0</v>
      </c>
      <c r="P357" s="88">
        <f ca="1">SommeCouleurFond($AA357:$AD357,3)</f>
        <v>0</v>
      </c>
      <c r="Q357" s="99">
        <f t="shared" ca="1" si="26"/>
        <v>0</v>
      </c>
      <c r="R357" s="39"/>
      <c r="S357" s="97"/>
      <c r="T357" s="97"/>
      <c r="U357" s="40"/>
      <c r="V357" s="93">
        <f t="shared" ca="1" si="23"/>
        <v>6</v>
      </c>
      <c r="W357" s="76" t="str">
        <f ca="1">IF(V357="","",IF(V357=0,Données!$U$6,IF(V357&lt;S357,Données!$U$3,IF(V357&lt;=T357,Données!$U$4,Données!$U$5))))</f>
        <v>Surstockage</v>
      </c>
      <c r="X357" s="38">
        <f t="shared" ca="1" si="24"/>
        <v>60</v>
      </c>
      <c r="Y357" s="6"/>
      <c r="Z357" s="7"/>
      <c r="AA357" s="7"/>
      <c r="AB357" s="124"/>
      <c r="AC357" s="147"/>
      <c r="AD357" s="7"/>
    </row>
    <row r="358" spans="1:30" s="5" customFormat="1" ht="12.95" customHeight="1" x14ac:dyDescent="0.2">
      <c r="A358" s="64" t="str">
        <f>Données!B$11</f>
        <v>FA009</v>
      </c>
      <c r="B358" s="64" t="str">
        <f>Données!E$11</f>
        <v>FA92</v>
      </c>
      <c r="C358" s="66" t="s">
        <v>201</v>
      </c>
      <c r="D358" s="78" t="str">
        <f>Données!M$5</f>
        <v>F0003</v>
      </c>
      <c r="E358" s="57" t="s">
        <v>202</v>
      </c>
      <c r="F358" s="4" t="s">
        <v>203</v>
      </c>
      <c r="G358" s="57" t="s">
        <v>26</v>
      </c>
      <c r="H358" s="103"/>
      <c r="I358" s="10">
        <v>12</v>
      </c>
      <c r="J358" s="11">
        <v>10</v>
      </c>
      <c r="K358" s="38"/>
      <c r="L358" s="93"/>
      <c r="M358" s="38"/>
      <c r="N358" s="88">
        <f ca="1">SommeCouleurFond($AA358:$AD358,2)</f>
        <v>0</v>
      </c>
      <c r="O358" s="99">
        <f t="shared" ca="1" si="25"/>
        <v>0</v>
      </c>
      <c r="P358" s="88">
        <f ca="1">SommeCouleurFond($AA358:$AD358,3)</f>
        <v>0</v>
      </c>
      <c r="Q358" s="99">
        <f t="shared" ca="1" si="26"/>
        <v>0</v>
      </c>
      <c r="R358" s="39"/>
      <c r="S358" s="97"/>
      <c r="T358" s="97"/>
      <c r="U358" s="40"/>
      <c r="V358" s="93">
        <f t="shared" ca="1" si="23"/>
        <v>0</v>
      </c>
      <c r="W358" s="76" t="str">
        <f ca="1">IF(V358="","",IF(V358=0,Données!$U$6,IF(V358&lt;S358,Données!$U$3,IF(V358&lt;=T358,Données!$U$4,Données!$U$5))))</f>
        <v>Sur commande</v>
      </c>
      <c r="X358" s="38">
        <f t="shared" ca="1" si="24"/>
        <v>0</v>
      </c>
      <c r="Y358" s="6"/>
      <c r="Z358" s="7"/>
      <c r="AA358" s="7"/>
      <c r="AB358" s="124"/>
      <c r="AC358" s="147"/>
      <c r="AD358" s="7"/>
    </row>
    <row r="359" spans="1:30" s="5" customFormat="1" ht="12.95" customHeight="1" x14ac:dyDescent="0.2">
      <c r="A359" s="64" t="str">
        <f>Données!B$11</f>
        <v>FA009</v>
      </c>
      <c r="B359" s="64" t="str">
        <f>Données!E$11</f>
        <v>FA92</v>
      </c>
      <c r="C359" s="66" t="s">
        <v>219</v>
      </c>
      <c r="D359" s="78" t="str">
        <f>Données!M$5</f>
        <v>F0003</v>
      </c>
      <c r="E359" s="57" t="s">
        <v>220</v>
      </c>
      <c r="F359" s="4" t="s">
        <v>221</v>
      </c>
      <c r="G359" s="57" t="s">
        <v>30</v>
      </c>
      <c r="H359" s="103"/>
      <c r="I359" s="10">
        <v>2</v>
      </c>
      <c r="J359" s="11">
        <v>10</v>
      </c>
      <c r="K359" s="38"/>
      <c r="L359" s="93">
        <v>4</v>
      </c>
      <c r="M359" s="38"/>
      <c r="N359" s="88">
        <f ca="1">SommeCouleurFond($AA359:$AD359,2)</f>
        <v>0</v>
      </c>
      <c r="O359" s="99">
        <f t="shared" ca="1" si="25"/>
        <v>0</v>
      </c>
      <c r="P359" s="88">
        <f ca="1">SommeCouleurFond($AA359:$AD359,3)</f>
        <v>0</v>
      </c>
      <c r="Q359" s="99">
        <f t="shared" ca="1" si="26"/>
        <v>0</v>
      </c>
      <c r="R359" s="39"/>
      <c r="S359" s="97"/>
      <c r="T359" s="97"/>
      <c r="U359" s="40"/>
      <c r="V359" s="93">
        <f t="shared" ca="1" si="23"/>
        <v>4</v>
      </c>
      <c r="W359" s="76" t="str">
        <f ca="1">IF(V359="","",IF(V359=0,Données!$U$6,IF(V359&lt;S359,Données!$U$3,IF(V359&lt;=T359,Données!$U$4,Données!$U$5))))</f>
        <v>Surstockage</v>
      </c>
      <c r="X359" s="38">
        <f t="shared" ca="1" si="24"/>
        <v>40</v>
      </c>
      <c r="Y359" s="6"/>
      <c r="Z359" s="7"/>
      <c r="AA359" s="7"/>
      <c r="AB359" s="124"/>
      <c r="AC359" s="147"/>
      <c r="AD359" s="7"/>
    </row>
    <row r="360" spans="1:30" s="5" customFormat="1" ht="12.95" customHeight="1" x14ac:dyDescent="0.2">
      <c r="A360" s="64" t="str">
        <f>Données!B$11</f>
        <v>FA009</v>
      </c>
      <c r="B360" s="64" t="str">
        <f>Données!E$11</f>
        <v>FA92</v>
      </c>
      <c r="C360" s="66" t="s">
        <v>204</v>
      </c>
      <c r="D360" s="78" t="str">
        <f>Données!M$5</f>
        <v>F0003</v>
      </c>
      <c r="E360" s="57" t="s">
        <v>205</v>
      </c>
      <c r="F360" s="4" t="s">
        <v>206</v>
      </c>
      <c r="G360" s="57" t="s">
        <v>30</v>
      </c>
      <c r="H360" s="103"/>
      <c r="I360" s="10">
        <v>12</v>
      </c>
      <c r="J360" s="11">
        <v>10</v>
      </c>
      <c r="K360" s="38"/>
      <c r="L360" s="93">
        <v>7</v>
      </c>
      <c r="M360" s="38"/>
      <c r="N360" s="88">
        <f ca="1">SommeCouleurFond($AA360:$AD360,2)</f>
        <v>0</v>
      </c>
      <c r="O360" s="99">
        <f t="shared" ca="1" si="25"/>
        <v>0</v>
      </c>
      <c r="P360" s="88">
        <f ca="1">SommeCouleurFond($AA360:$AD360,3)</f>
        <v>0</v>
      </c>
      <c r="Q360" s="99">
        <f t="shared" ca="1" si="26"/>
        <v>0</v>
      </c>
      <c r="R360" s="39"/>
      <c r="S360" s="97"/>
      <c r="T360" s="97"/>
      <c r="U360" s="40"/>
      <c r="V360" s="93">
        <f t="shared" ca="1" si="23"/>
        <v>7</v>
      </c>
      <c r="W360" s="76" t="str">
        <f ca="1">IF(V360="","",IF(V360=0,Données!$U$6,IF(V360&lt;S360,Données!$U$3,IF(V360&lt;=T360,Données!$U$4,Données!$U$5))))</f>
        <v>Surstockage</v>
      </c>
      <c r="X360" s="38">
        <f t="shared" ca="1" si="24"/>
        <v>70</v>
      </c>
      <c r="Y360" s="6"/>
      <c r="Z360" s="7"/>
      <c r="AA360" s="7"/>
      <c r="AB360" s="124"/>
      <c r="AC360" s="147"/>
      <c r="AD360" s="7"/>
    </row>
    <row r="361" spans="1:30" s="5" customFormat="1" ht="12.95" customHeight="1" x14ac:dyDescent="0.2">
      <c r="A361" s="64" t="str">
        <f>Données!B$11</f>
        <v>FA009</v>
      </c>
      <c r="B361" s="64" t="str">
        <f>Données!F$11</f>
        <v>FA93</v>
      </c>
      <c r="C361" s="66" t="s">
        <v>172</v>
      </c>
      <c r="D361" s="78" t="str">
        <f>Données!M$5</f>
        <v>F0003</v>
      </c>
      <c r="E361" s="57" t="s">
        <v>173</v>
      </c>
      <c r="F361" s="57" t="s">
        <v>173</v>
      </c>
      <c r="G361" s="57" t="s">
        <v>30</v>
      </c>
      <c r="H361" s="103"/>
      <c r="I361" s="10">
        <v>1</v>
      </c>
      <c r="J361" s="11">
        <v>10</v>
      </c>
      <c r="K361" s="38"/>
      <c r="L361" s="93"/>
      <c r="M361" s="38"/>
      <c r="N361" s="88">
        <f ca="1">SommeCouleurFond($AA361:$AD361,2)</f>
        <v>0</v>
      </c>
      <c r="O361" s="99">
        <f t="shared" ca="1" si="25"/>
        <v>0</v>
      </c>
      <c r="P361" s="88">
        <f ca="1">SommeCouleurFond($AA361:$AD361,3)</f>
        <v>0</v>
      </c>
      <c r="Q361" s="99">
        <f t="shared" ca="1" si="26"/>
        <v>0</v>
      </c>
      <c r="R361" s="39"/>
      <c r="S361" s="97"/>
      <c r="T361" s="97"/>
      <c r="U361" s="40"/>
      <c r="V361" s="93">
        <f t="shared" ca="1" si="23"/>
        <v>0</v>
      </c>
      <c r="W361" s="76" t="str">
        <f ca="1">IF(V361="","",IF(V361=0,Données!$U$6,IF(V361&lt;S361,Données!$U$3,IF(V361&lt;=T361,Données!$U$4,Données!$U$5))))</f>
        <v>Sur commande</v>
      </c>
      <c r="X361" s="38">
        <f t="shared" ca="1" si="24"/>
        <v>0</v>
      </c>
      <c r="Y361" s="6"/>
      <c r="Z361" s="7"/>
      <c r="AA361" s="7"/>
      <c r="AB361" s="124"/>
      <c r="AC361" s="147"/>
      <c r="AD361" s="7"/>
    </row>
    <row r="362" spans="1:30" s="5" customFormat="1" ht="12.95" customHeight="1" x14ac:dyDescent="0.2">
      <c r="A362" s="64" t="str">
        <f>Données!B$11</f>
        <v>FA009</v>
      </c>
      <c r="B362" s="64" t="str">
        <f>Données!F$11</f>
        <v>FA93</v>
      </c>
      <c r="C362" s="66" t="s">
        <v>174</v>
      </c>
      <c r="D362" s="78" t="str">
        <f>Données!M$5</f>
        <v>F0003</v>
      </c>
      <c r="E362" s="57" t="s">
        <v>175</v>
      </c>
      <c r="F362" s="57" t="s">
        <v>175</v>
      </c>
      <c r="G362" s="57" t="s">
        <v>30</v>
      </c>
      <c r="H362" s="103"/>
      <c r="I362" s="10">
        <v>1</v>
      </c>
      <c r="J362" s="11">
        <v>10</v>
      </c>
      <c r="K362" s="38"/>
      <c r="L362" s="93"/>
      <c r="M362" s="38"/>
      <c r="N362" s="88">
        <f ca="1">SommeCouleurFond($AA362:$AD362,2)</f>
        <v>0</v>
      </c>
      <c r="O362" s="99">
        <f t="shared" ca="1" si="25"/>
        <v>0</v>
      </c>
      <c r="P362" s="88">
        <f ca="1">SommeCouleurFond($AA362:$AD362,3)</f>
        <v>0</v>
      </c>
      <c r="Q362" s="99">
        <f t="shared" ca="1" si="26"/>
        <v>0</v>
      </c>
      <c r="R362" s="39"/>
      <c r="S362" s="97"/>
      <c r="T362" s="97"/>
      <c r="U362" s="40"/>
      <c r="V362" s="93">
        <f t="shared" ca="1" si="23"/>
        <v>0</v>
      </c>
      <c r="W362" s="76" t="str">
        <f ca="1">IF(V362="","",IF(V362=0,Données!$U$6,IF(V362&lt;S362,Données!$U$3,IF(V362&lt;=T362,Données!$U$4,Données!$U$5))))</f>
        <v>Sur commande</v>
      </c>
      <c r="X362" s="38">
        <f t="shared" ca="1" si="24"/>
        <v>0</v>
      </c>
      <c r="Y362" s="6"/>
      <c r="Z362" s="7"/>
      <c r="AA362" s="7"/>
      <c r="AB362" s="124"/>
      <c r="AC362" s="147"/>
      <c r="AD362" s="7"/>
    </row>
    <row r="363" spans="1:30" s="5" customFormat="1" ht="12.95" customHeight="1" x14ac:dyDescent="0.2">
      <c r="A363" s="64" t="str">
        <f>Données!B$11</f>
        <v>FA009</v>
      </c>
      <c r="B363" s="64" t="str">
        <f>Données!F$11</f>
        <v>FA93</v>
      </c>
      <c r="C363" s="66" t="s">
        <v>166</v>
      </c>
      <c r="D363" s="78" t="str">
        <f>Données!M$5</f>
        <v>F0003</v>
      </c>
      <c r="E363" s="57" t="s">
        <v>167</v>
      </c>
      <c r="F363" s="4" t="s">
        <v>168</v>
      </c>
      <c r="G363" s="57" t="s">
        <v>30</v>
      </c>
      <c r="H363" s="103"/>
      <c r="I363" s="10">
        <v>2</v>
      </c>
      <c r="J363" s="11">
        <v>10</v>
      </c>
      <c r="K363" s="38"/>
      <c r="L363" s="93"/>
      <c r="M363" s="38"/>
      <c r="N363" s="88">
        <f ca="1">SommeCouleurFond($AA363:$AD363,2)</f>
        <v>0</v>
      </c>
      <c r="O363" s="99">
        <f t="shared" ca="1" si="25"/>
        <v>0</v>
      </c>
      <c r="P363" s="88">
        <f ca="1">SommeCouleurFond($AA363:$AD363,3)</f>
        <v>0</v>
      </c>
      <c r="Q363" s="99">
        <f t="shared" ca="1" si="26"/>
        <v>0</v>
      </c>
      <c r="R363" s="39"/>
      <c r="S363" s="97"/>
      <c r="T363" s="97"/>
      <c r="U363" s="40"/>
      <c r="V363" s="93">
        <f t="shared" ca="1" si="23"/>
        <v>0</v>
      </c>
      <c r="W363" s="76" t="str">
        <f ca="1">IF(V363="","",IF(V363=0,Données!$U$6,IF(V363&lt;S363,Données!$U$3,IF(V363&lt;=T363,Données!$U$4,Données!$U$5))))</f>
        <v>Sur commande</v>
      </c>
      <c r="X363" s="38">
        <f t="shared" ca="1" si="24"/>
        <v>0</v>
      </c>
      <c r="Y363" s="6"/>
      <c r="Z363" s="7"/>
      <c r="AA363" s="7"/>
      <c r="AB363" s="124"/>
      <c r="AC363" s="147"/>
      <c r="AD363" s="7"/>
    </row>
    <row r="364" spans="1:30" s="5" customFormat="1" ht="12.95" customHeight="1" x14ac:dyDescent="0.2">
      <c r="A364" s="64" t="str">
        <f>Données!B$11</f>
        <v>FA009</v>
      </c>
      <c r="B364" s="64" t="str">
        <f>Données!F$11</f>
        <v>FA93</v>
      </c>
      <c r="C364" s="66" t="s">
        <v>160</v>
      </c>
      <c r="D364" s="78" t="str">
        <f>Données!M$5</f>
        <v>F0003</v>
      </c>
      <c r="E364" s="57" t="s">
        <v>161</v>
      </c>
      <c r="F364" s="4" t="s">
        <v>162</v>
      </c>
      <c r="G364" s="57" t="s">
        <v>30</v>
      </c>
      <c r="H364" s="103"/>
      <c r="I364" s="10">
        <v>5</v>
      </c>
      <c r="J364" s="11">
        <v>10</v>
      </c>
      <c r="K364" s="38"/>
      <c r="L364" s="93"/>
      <c r="M364" s="38"/>
      <c r="N364" s="88">
        <f ca="1">SommeCouleurFond($AA364:$AD364,2)</f>
        <v>0</v>
      </c>
      <c r="O364" s="99">
        <f t="shared" ca="1" si="25"/>
        <v>0</v>
      </c>
      <c r="P364" s="88">
        <f ca="1">SommeCouleurFond($AA364:$AD364,3)</f>
        <v>0</v>
      </c>
      <c r="Q364" s="99">
        <f t="shared" ca="1" si="26"/>
        <v>0</v>
      </c>
      <c r="R364" s="39"/>
      <c r="S364" s="97"/>
      <c r="T364" s="97"/>
      <c r="U364" s="40"/>
      <c r="V364" s="93">
        <f t="shared" ca="1" si="23"/>
        <v>0</v>
      </c>
      <c r="W364" s="76" t="str">
        <f ca="1">IF(V364="","",IF(V364=0,Données!$U$6,IF(V364&lt;S364,Données!$U$3,IF(V364&lt;=T364,Données!$U$4,Données!$U$5))))</f>
        <v>Sur commande</v>
      </c>
      <c r="X364" s="38">
        <f t="shared" ca="1" si="24"/>
        <v>0</v>
      </c>
      <c r="Y364" s="6"/>
      <c r="Z364" s="7"/>
      <c r="AA364" s="7"/>
      <c r="AB364" s="124"/>
      <c r="AC364" s="147"/>
      <c r="AD364" s="7"/>
    </row>
    <row r="365" spans="1:30" s="5" customFormat="1" ht="12.95" customHeight="1" x14ac:dyDescent="0.2">
      <c r="A365" s="64" t="str">
        <f>Données!B$11</f>
        <v>FA009</v>
      </c>
      <c r="B365" s="64" t="str">
        <f>Données!F$11</f>
        <v>FA93</v>
      </c>
      <c r="C365" s="66" t="s">
        <v>163</v>
      </c>
      <c r="D365" s="78" t="str">
        <f>Données!M$5</f>
        <v>F0003</v>
      </c>
      <c r="E365" s="57" t="s">
        <v>164</v>
      </c>
      <c r="F365" s="4" t="s">
        <v>165</v>
      </c>
      <c r="G365" s="57" t="s">
        <v>30</v>
      </c>
      <c r="H365" s="103"/>
      <c r="I365" s="10">
        <v>5</v>
      </c>
      <c r="J365" s="11">
        <v>10</v>
      </c>
      <c r="K365" s="38"/>
      <c r="L365" s="93"/>
      <c r="M365" s="38"/>
      <c r="N365" s="88">
        <f ca="1">SommeCouleurFond($AA365:$AD365,2)</f>
        <v>0</v>
      </c>
      <c r="O365" s="99">
        <f t="shared" ca="1" si="25"/>
        <v>0</v>
      </c>
      <c r="P365" s="88">
        <f ca="1">SommeCouleurFond($AA365:$AD365,3)</f>
        <v>0</v>
      </c>
      <c r="Q365" s="99">
        <f t="shared" ca="1" si="26"/>
        <v>0</v>
      </c>
      <c r="R365" s="39"/>
      <c r="S365" s="97"/>
      <c r="T365" s="97"/>
      <c r="U365" s="40"/>
      <c r="V365" s="93">
        <f t="shared" ca="1" si="23"/>
        <v>0</v>
      </c>
      <c r="W365" s="76" t="str">
        <f ca="1">IF(V365="","",IF(V365=0,Données!$U$6,IF(V365&lt;S365,Données!$U$3,IF(V365&lt;=T365,Données!$U$4,Données!$U$5))))</f>
        <v>Sur commande</v>
      </c>
      <c r="X365" s="38">
        <f t="shared" ca="1" si="24"/>
        <v>0</v>
      </c>
      <c r="Y365" s="6"/>
      <c r="Z365" s="7"/>
      <c r="AA365" s="7"/>
      <c r="AB365" s="124"/>
      <c r="AC365" s="147"/>
      <c r="AD365" s="7"/>
    </row>
    <row r="366" spans="1:30" s="5" customFormat="1" ht="12.95" customHeight="1" x14ac:dyDescent="0.2">
      <c r="A366" s="64" t="str">
        <f>Données!B$11</f>
        <v>FA009</v>
      </c>
      <c r="B366" s="64" t="str">
        <f>Données!F$11</f>
        <v>FA93</v>
      </c>
      <c r="C366" s="66" t="s">
        <v>157</v>
      </c>
      <c r="D366" s="78" t="str">
        <f>Données!M$5</f>
        <v>F0003</v>
      </c>
      <c r="E366" s="57" t="s">
        <v>158</v>
      </c>
      <c r="F366" s="4" t="s">
        <v>159</v>
      </c>
      <c r="G366" s="57" t="s">
        <v>30</v>
      </c>
      <c r="H366" s="103"/>
      <c r="I366" s="10">
        <v>12</v>
      </c>
      <c r="J366" s="11">
        <v>10</v>
      </c>
      <c r="K366" s="38"/>
      <c r="L366" s="93"/>
      <c r="M366" s="38"/>
      <c r="N366" s="88">
        <f ca="1">SommeCouleurFond($AA366:$AD366,2)</f>
        <v>0</v>
      </c>
      <c r="O366" s="99">
        <f t="shared" ca="1" si="25"/>
        <v>0</v>
      </c>
      <c r="P366" s="88">
        <f ca="1">SommeCouleurFond($AA366:$AD366,3)</f>
        <v>0</v>
      </c>
      <c r="Q366" s="99">
        <f t="shared" ca="1" si="26"/>
        <v>0</v>
      </c>
      <c r="R366" s="39"/>
      <c r="S366" s="97"/>
      <c r="T366" s="97"/>
      <c r="U366" s="40"/>
      <c r="V366" s="93">
        <f t="shared" ca="1" si="23"/>
        <v>0</v>
      </c>
      <c r="W366" s="76" t="str">
        <f ca="1">IF(V366="","",IF(V366=0,Données!$U$6,IF(V366&lt;S366,Données!$U$3,IF(V366&lt;=T366,Données!$U$4,Données!$U$5))))</f>
        <v>Sur commande</v>
      </c>
      <c r="X366" s="38">
        <f t="shared" ca="1" si="24"/>
        <v>0</v>
      </c>
      <c r="Y366" s="6"/>
      <c r="Z366" s="7"/>
      <c r="AA366" s="7"/>
      <c r="AB366" s="124"/>
      <c r="AC366" s="147"/>
      <c r="AD366" s="7"/>
    </row>
    <row r="367" spans="1:30" s="5" customFormat="1" ht="12.95" customHeight="1" x14ac:dyDescent="0.2">
      <c r="A367" s="64" t="str">
        <f>Données!B$11</f>
        <v>FA009</v>
      </c>
      <c r="B367" s="64" t="str">
        <f>Données!F$11</f>
        <v>FA93</v>
      </c>
      <c r="C367" s="66" t="s">
        <v>151</v>
      </c>
      <c r="D367" s="78" t="str">
        <f>Données!M$5</f>
        <v>F0003</v>
      </c>
      <c r="E367" s="57" t="s">
        <v>152</v>
      </c>
      <c r="F367" s="4" t="s">
        <v>153</v>
      </c>
      <c r="G367" s="57" t="s">
        <v>26</v>
      </c>
      <c r="H367" s="103"/>
      <c r="I367" s="10">
        <v>12</v>
      </c>
      <c r="J367" s="11">
        <v>10</v>
      </c>
      <c r="K367" s="38"/>
      <c r="L367" s="93"/>
      <c r="M367" s="38"/>
      <c r="N367" s="88">
        <f ca="1">SommeCouleurFond($AA367:$AD367,2)</f>
        <v>0</v>
      </c>
      <c r="O367" s="99">
        <f t="shared" ca="1" si="25"/>
        <v>0</v>
      </c>
      <c r="P367" s="88">
        <f ca="1">SommeCouleurFond($AA367:$AD367,3)</f>
        <v>0</v>
      </c>
      <c r="Q367" s="99">
        <f t="shared" ca="1" si="26"/>
        <v>0</v>
      </c>
      <c r="R367" s="39"/>
      <c r="S367" s="97"/>
      <c r="T367" s="97"/>
      <c r="U367" s="40"/>
      <c r="V367" s="93">
        <f t="shared" ca="1" si="23"/>
        <v>0</v>
      </c>
      <c r="W367" s="76" t="str">
        <f ca="1">IF(V367="","",IF(V367=0,Données!$U$6,IF(V367&lt;S367,Données!$U$3,IF(V367&lt;=T367,Données!$U$4,Données!$U$5))))</f>
        <v>Sur commande</v>
      </c>
      <c r="X367" s="38">
        <f t="shared" ca="1" si="24"/>
        <v>0</v>
      </c>
      <c r="Y367" s="7"/>
      <c r="Z367" s="7"/>
      <c r="AA367" s="7"/>
      <c r="AB367" s="124"/>
      <c r="AC367" s="147"/>
      <c r="AD367" s="7"/>
    </row>
    <row r="368" spans="1:30" s="5" customFormat="1" ht="12.95" customHeight="1" x14ac:dyDescent="0.2">
      <c r="A368" s="64" t="str">
        <f>Données!B$11</f>
        <v>FA009</v>
      </c>
      <c r="B368" s="64" t="str">
        <f>Données!F$11</f>
        <v>FA93</v>
      </c>
      <c r="C368" s="66" t="s">
        <v>169</v>
      </c>
      <c r="D368" s="78" t="str">
        <f>Données!M$5</f>
        <v>F0003</v>
      </c>
      <c r="E368" s="57" t="s">
        <v>170</v>
      </c>
      <c r="F368" s="4" t="s">
        <v>171</v>
      </c>
      <c r="G368" s="57" t="s">
        <v>30</v>
      </c>
      <c r="H368" s="103"/>
      <c r="I368" s="10">
        <v>2</v>
      </c>
      <c r="J368" s="11">
        <v>10</v>
      </c>
      <c r="K368" s="38"/>
      <c r="L368" s="93"/>
      <c r="M368" s="38"/>
      <c r="N368" s="88">
        <f ca="1">SommeCouleurFond($AA368:$AD368,2)</f>
        <v>0</v>
      </c>
      <c r="O368" s="99">
        <f t="shared" ca="1" si="25"/>
        <v>0</v>
      </c>
      <c r="P368" s="88">
        <f ca="1">SommeCouleurFond($AA368:$AD368,3)</f>
        <v>0</v>
      </c>
      <c r="Q368" s="99">
        <f t="shared" ca="1" si="26"/>
        <v>0</v>
      </c>
      <c r="R368" s="39"/>
      <c r="S368" s="97"/>
      <c r="T368" s="97"/>
      <c r="U368" s="40"/>
      <c r="V368" s="93">
        <f t="shared" ca="1" si="23"/>
        <v>0</v>
      </c>
      <c r="W368" s="76" t="str">
        <f ca="1">IF(V368="","",IF(V368=0,Données!$U$6,IF(V368&lt;S368,Données!$U$3,IF(V368&lt;=T368,Données!$U$4,Données!$U$5))))</f>
        <v>Sur commande</v>
      </c>
      <c r="X368" s="38">
        <f t="shared" ca="1" si="24"/>
        <v>0</v>
      </c>
      <c r="Y368" s="7"/>
      <c r="Z368" s="7"/>
      <c r="AA368" s="7"/>
      <c r="AB368" s="124"/>
      <c r="AC368" s="147"/>
      <c r="AD368" s="7"/>
    </row>
    <row r="369" spans="1:30" s="5" customFormat="1" ht="12.95" customHeight="1" x14ac:dyDescent="0.2">
      <c r="A369" s="64" t="str">
        <f>Données!B$11</f>
        <v>FA009</v>
      </c>
      <c r="B369" s="64" t="str">
        <f>Données!F$11</f>
        <v>FA93</v>
      </c>
      <c r="C369" s="66" t="s">
        <v>154</v>
      </c>
      <c r="D369" s="78" t="str">
        <f>Données!M$5</f>
        <v>F0003</v>
      </c>
      <c r="E369" s="57" t="s">
        <v>155</v>
      </c>
      <c r="F369" s="4" t="s">
        <v>156</v>
      </c>
      <c r="G369" s="57" t="s">
        <v>30</v>
      </c>
      <c r="H369" s="103"/>
      <c r="I369" s="10">
        <v>12</v>
      </c>
      <c r="J369" s="11">
        <v>10</v>
      </c>
      <c r="K369" s="38"/>
      <c r="L369" s="93"/>
      <c r="M369" s="38"/>
      <c r="N369" s="88">
        <f ca="1">SommeCouleurFond($AA369:$AD369,2)</f>
        <v>0</v>
      </c>
      <c r="O369" s="99">
        <f t="shared" ca="1" si="25"/>
        <v>0</v>
      </c>
      <c r="P369" s="88">
        <f ca="1">SommeCouleurFond($AA369:$AD369,3)</f>
        <v>0</v>
      </c>
      <c r="Q369" s="99">
        <f t="shared" ca="1" si="26"/>
        <v>0</v>
      </c>
      <c r="R369" s="39"/>
      <c r="S369" s="97"/>
      <c r="T369" s="97"/>
      <c r="U369" s="40"/>
      <c r="V369" s="93">
        <f t="shared" ca="1" si="23"/>
        <v>0</v>
      </c>
      <c r="W369" s="76" t="str">
        <f ca="1">IF(V369="","",IF(V369=0,Données!$U$6,IF(V369&lt;S369,Données!$U$3,IF(V369&lt;=T369,Données!$U$4,Données!$U$5))))</f>
        <v>Sur commande</v>
      </c>
      <c r="X369" s="38">
        <f t="shared" ca="1" si="24"/>
        <v>0</v>
      </c>
      <c r="Y369" s="7"/>
      <c r="Z369" s="7"/>
      <c r="AA369" s="7"/>
      <c r="AB369" s="124"/>
      <c r="AC369" s="147"/>
      <c r="AD369" s="7"/>
    </row>
    <row r="370" spans="1:30" s="5" customFormat="1" ht="12.95" customHeight="1" x14ac:dyDescent="0.2">
      <c r="A370" s="64" t="str">
        <f>Données!B$11</f>
        <v>FA009</v>
      </c>
      <c r="B370" s="64" t="str">
        <f>Données!G$11</f>
        <v>FA94</v>
      </c>
      <c r="C370" s="66" t="s">
        <v>197</v>
      </c>
      <c r="D370" s="78" t="str">
        <f>Données!M$5</f>
        <v>F0003</v>
      </c>
      <c r="E370" s="57" t="s">
        <v>198</v>
      </c>
      <c r="F370" s="57" t="s">
        <v>198</v>
      </c>
      <c r="G370" s="57" t="s">
        <v>30</v>
      </c>
      <c r="H370" s="103"/>
      <c r="I370" s="10">
        <v>1</v>
      </c>
      <c r="J370" s="11">
        <v>10</v>
      </c>
      <c r="K370" s="38"/>
      <c r="L370" s="93"/>
      <c r="M370" s="38"/>
      <c r="N370" s="88">
        <f ca="1">SommeCouleurFond($AA370:$AD370,2)</f>
        <v>0</v>
      </c>
      <c r="O370" s="99">
        <f t="shared" ca="1" si="25"/>
        <v>0</v>
      </c>
      <c r="P370" s="88">
        <f ca="1">SommeCouleurFond($AA370:$AD370,3)</f>
        <v>0</v>
      </c>
      <c r="Q370" s="99">
        <f t="shared" ca="1" si="26"/>
        <v>0</v>
      </c>
      <c r="R370" s="39"/>
      <c r="S370" s="97"/>
      <c r="T370" s="97"/>
      <c r="U370" s="40"/>
      <c r="V370" s="93">
        <f t="shared" ca="1" si="23"/>
        <v>0</v>
      </c>
      <c r="W370" s="76" t="str">
        <f ca="1">IF(V370="","",IF(V370=0,Données!$U$6,IF(V370&lt;S370,Données!$U$3,IF(V370&lt;=T370,Données!$U$4,Données!$U$5))))</f>
        <v>Sur commande</v>
      </c>
      <c r="X370" s="38">
        <f t="shared" ca="1" si="24"/>
        <v>0</v>
      </c>
      <c r="Y370" s="7"/>
      <c r="Z370" s="7"/>
      <c r="AA370" s="7"/>
      <c r="AB370" s="124"/>
      <c r="AC370" s="147"/>
      <c r="AD370" s="7"/>
    </row>
    <row r="371" spans="1:30" s="5" customFormat="1" ht="12.95" customHeight="1" x14ac:dyDescent="0.2">
      <c r="A371" s="64" t="str">
        <f>Données!B$11</f>
        <v>FA009</v>
      </c>
      <c r="B371" s="64" t="str">
        <f>Données!G$11</f>
        <v>FA94</v>
      </c>
      <c r="C371" s="66" t="s">
        <v>199</v>
      </c>
      <c r="D371" s="78" t="str">
        <f>Données!M$5</f>
        <v>F0003</v>
      </c>
      <c r="E371" s="57" t="s">
        <v>200</v>
      </c>
      <c r="F371" s="57" t="s">
        <v>200</v>
      </c>
      <c r="G371" s="57" t="s">
        <v>30</v>
      </c>
      <c r="H371" s="103"/>
      <c r="I371" s="10">
        <v>1</v>
      </c>
      <c r="J371" s="11">
        <v>10</v>
      </c>
      <c r="K371" s="38"/>
      <c r="L371" s="93"/>
      <c r="M371" s="38"/>
      <c r="N371" s="88">
        <f ca="1">SommeCouleurFond($AA371:$AD371,2)</f>
        <v>0</v>
      </c>
      <c r="O371" s="99">
        <f t="shared" ca="1" si="25"/>
        <v>0</v>
      </c>
      <c r="P371" s="88">
        <f ca="1">SommeCouleurFond($AA371:$AD371,3)</f>
        <v>0</v>
      </c>
      <c r="Q371" s="99">
        <f t="shared" ca="1" si="26"/>
        <v>0</v>
      </c>
      <c r="R371" s="39"/>
      <c r="S371" s="97"/>
      <c r="T371" s="97"/>
      <c r="U371" s="40"/>
      <c r="V371" s="93">
        <f t="shared" ca="1" si="23"/>
        <v>0</v>
      </c>
      <c r="W371" s="76" t="str">
        <f ca="1">IF(V371="","",IF(V371=0,Données!$U$6,IF(V371&lt;S371,Données!$U$3,IF(V371&lt;=T371,Données!$U$4,Données!$U$5))))</f>
        <v>Sur commande</v>
      </c>
      <c r="X371" s="38">
        <f t="shared" ca="1" si="24"/>
        <v>0</v>
      </c>
      <c r="Y371" s="7"/>
      <c r="Z371" s="7"/>
      <c r="AA371" s="7"/>
      <c r="AB371" s="124"/>
      <c r="AC371" s="147"/>
      <c r="AD371" s="7"/>
    </row>
    <row r="372" spans="1:30" s="5" customFormat="1" ht="12.95" customHeight="1" x14ac:dyDescent="0.2">
      <c r="A372" s="64" t="str">
        <f>Données!B$11</f>
        <v>FA009</v>
      </c>
      <c r="B372" s="64" t="str">
        <f>Données!G$11</f>
        <v>FA94</v>
      </c>
      <c r="C372" s="66" t="s">
        <v>191</v>
      </c>
      <c r="D372" s="78" t="str">
        <f>Données!M$5</f>
        <v>F0003</v>
      </c>
      <c r="E372" s="57" t="s">
        <v>192</v>
      </c>
      <c r="F372" s="4" t="s">
        <v>193</v>
      </c>
      <c r="G372" s="57" t="s">
        <v>30</v>
      </c>
      <c r="H372" s="103"/>
      <c r="I372" s="10">
        <v>2</v>
      </c>
      <c r="J372" s="11">
        <v>10</v>
      </c>
      <c r="K372" s="38"/>
      <c r="L372" s="93"/>
      <c r="M372" s="38"/>
      <c r="N372" s="88">
        <f ca="1">SommeCouleurFond($AA372:$AD372,2)</f>
        <v>0</v>
      </c>
      <c r="O372" s="99">
        <f t="shared" ca="1" si="25"/>
        <v>0</v>
      </c>
      <c r="P372" s="88">
        <f ca="1">SommeCouleurFond($AA372:$AD372,3)</f>
        <v>0</v>
      </c>
      <c r="Q372" s="99">
        <f t="shared" ca="1" si="26"/>
        <v>0</v>
      </c>
      <c r="R372" s="39"/>
      <c r="S372" s="97"/>
      <c r="T372" s="97"/>
      <c r="U372" s="40"/>
      <c r="V372" s="93">
        <f t="shared" ca="1" si="23"/>
        <v>0</v>
      </c>
      <c r="W372" s="76" t="str">
        <f ca="1">IF(V372="","",IF(V372=0,Données!$U$6,IF(V372&lt;S372,Données!$U$3,IF(V372&lt;=T372,Données!$U$4,Données!$U$5))))</f>
        <v>Sur commande</v>
      </c>
      <c r="X372" s="38">
        <f t="shared" ca="1" si="24"/>
        <v>0</v>
      </c>
      <c r="Y372" s="7"/>
      <c r="Z372" s="7"/>
      <c r="AA372" s="7"/>
      <c r="AB372" s="124"/>
      <c r="AC372" s="147"/>
      <c r="AD372" s="7"/>
    </row>
    <row r="373" spans="1:30" s="5" customFormat="1" ht="12.95" customHeight="1" x14ac:dyDescent="0.2">
      <c r="A373" s="64" t="str">
        <f>Données!B$11</f>
        <v>FA009</v>
      </c>
      <c r="B373" s="64" t="str">
        <f>Données!G$11</f>
        <v>FA94</v>
      </c>
      <c r="C373" s="66" t="s">
        <v>185</v>
      </c>
      <c r="D373" s="78" t="str">
        <f>Données!M$5</f>
        <v>F0003</v>
      </c>
      <c r="E373" s="57" t="s">
        <v>186</v>
      </c>
      <c r="F373" s="4" t="s">
        <v>187</v>
      </c>
      <c r="G373" s="57" t="s">
        <v>30</v>
      </c>
      <c r="H373" s="103"/>
      <c r="I373" s="10">
        <v>5</v>
      </c>
      <c r="J373" s="11">
        <v>10</v>
      </c>
      <c r="K373" s="38"/>
      <c r="L373" s="93"/>
      <c r="M373" s="38"/>
      <c r="N373" s="88">
        <f ca="1">SommeCouleurFond($AA373:$AD373,2)</f>
        <v>0</v>
      </c>
      <c r="O373" s="99">
        <f t="shared" ca="1" si="25"/>
        <v>0</v>
      </c>
      <c r="P373" s="88">
        <f ca="1">SommeCouleurFond($AA373:$AD373,3)</f>
        <v>0</v>
      </c>
      <c r="Q373" s="99">
        <f t="shared" ca="1" si="26"/>
        <v>0</v>
      </c>
      <c r="R373" s="39"/>
      <c r="S373" s="97"/>
      <c r="T373" s="97"/>
      <c r="U373" s="40"/>
      <c r="V373" s="93">
        <f t="shared" ca="1" si="23"/>
        <v>0</v>
      </c>
      <c r="W373" s="76" t="str">
        <f ca="1">IF(V373="","",IF(V373=0,Données!$U$6,IF(V373&lt;S373,Données!$U$3,IF(V373&lt;=T373,Données!$U$4,Données!$U$5))))</f>
        <v>Sur commande</v>
      </c>
      <c r="X373" s="38">
        <f t="shared" ca="1" si="24"/>
        <v>0</v>
      </c>
      <c r="Y373" s="7"/>
      <c r="Z373" s="7"/>
      <c r="AA373" s="7"/>
      <c r="AB373" s="124"/>
      <c r="AC373" s="147"/>
      <c r="AD373" s="7"/>
    </row>
    <row r="374" spans="1:30" s="5" customFormat="1" ht="12.95" customHeight="1" x14ac:dyDescent="0.2">
      <c r="A374" s="64" t="str">
        <f>Données!B$11</f>
        <v>FA009</v>
      </c>
      <c r="B374" s="64" t="str">
        <f>Données!G$11</f>
        <v>FA94</v>
      </c>
      <c r="C374" s="66" t="s">
        <v>188</v>
      </c>
      <c r="D374" s="78" t="str">
        <f>Données!M$5</f>
        <v>F0003</v>
      </c>
      <c r="E374" s="57" t="s">
        <v>189</v>
      </c>
      <c r="F374" s="4" t="s">
        <v>190</v>
      </c>
      <c r="G374" s="57" t="s">
        <v>30</v>
      </c>
      <c r="H374" s="103"/>
      <c r="I374" s="10">
        <v>5</v>
      </c>
      <c r="J374" s="11">
        <v>10</v>
      </c>
      <c r="K374" s="38"/>
      <c r="L374" s="93"/>
      <c r="M374" s="38"/>
      <c r="N374" s="88">
        <f ca="1">SommeCouleurFond($AA374:$AD374,2)</f>
        <v>0</v>
      </c>
      <c r="O374" s="99">
        <f t="shared" ca="1" si="25"/>
        <v>0</v>
      </c>
      <c r="P374" s="88">
        <f ca="1">SommeCouleurFond($AA374:$AD374,3)</f>
        <v>0</v>
      </c>
      <c r="Q374" s="99">
        <f t="shared" ca="1" si="26"/>
        <v>0</v>
      </c>
      <c r="R374" s="39"/>
      <c r="S374" s="97"/>
      <c r="T374" s="97"/>
      <c r="U374" s="40"/>
      <c r="V374" s="93">
        <f t="shared" ca="1" si="23"/>
        <v>0</v>
      </c>
      <c r="W374" s="76" t="str">
        <f ca="1">IF(V374="","",IF(V374=0,Données!$U$6,IF(V374&lt;S374,Données!$U$3,IF(V374&lt;=T374,Données!$U$4,Données!$U$5))))</f>
        <v>Sur commande</v>
      </c>
      <c r="X374" s="38">
        <f t="shared" ca="1" si="24"/>
        <v>0</v>
      </c>
      <c r="Y374" s="7"/>
      <c r="Z374" s="7"/>
      <c r="AA374" s="7"/>
      <c r="AB374" s="124"/>
      <c r="AC374" s="147"/>
      <c r="AD374" s="7"/>
    </row>
    <row r="375" spans="1:30" s="5" customFormat="1" ht="12.95" customHeight="1" x14ac:dyDescent="0.2">
      <c r="A375" s="64" t="str">
        <f>Données!B$11</f>
        <v>FA009</v>
      </c>
      <c r="B375" s="64" t="str">
        <f>Données!G$11</f>
        <v>FA94</v>
      </c>
      <c r="C375" s="66" t="s">
        <v>182</v>
      </c>
      <c r="D375" s="78" t="str">
        <f>Données!M$5</f>
        <v>F0003</v>
      </c>
      <c r="E375" s="57" t="s">
        <v>183</v>
      </c>
      <c r="F375" s="4" t="s">
        <v>184</v>
      </c>
      <c r="G375" s="57" t="s">
        <v>30</v>
      </c>
      <c r="H375" s="103"/>
      <c r="I375" s="10">
        <v>12</v>
      </c>
      <c r="J375" s="11">
        <v>10</v>
      </c>
      <c r="K375" s="38"/>
      <c r="L375" s="93"/>
      <c r="M375" s="38"/>
      <c r="N375" s="88">
        <f ca="1">SommeCouleurFond($AA375:$AD375,2)</f>
        <v>0</v>
      </c>
      <c r="O375" s="99">
        <f t="shared" ca="1" si="25"/>
        <v>0</v>
      </c>
      <c r="P375" s="88">
        <f ca="1">SommeCouleurFond($AA375:$AD375,3)</f>
        <v>0</v>
      </c>
      <c r="Q375" s="99">
        <f t="shared" ca="1" si="26"/>
        <v>0</v>
      </c>
      <c r="R375" s="39"/>
      <c r="S375" s="97"/>
      <c r="T375" s="97"/>
      <c r="U375" s="40"/>
      <c r="V375" s="93">
        <f t="shared" ca="1" si="23"/>
        <v>0</v>
      </c>
      <c r="W375" s="76" t="str">
        <f ca="1">IF(V375="","",IF(V375=0,Données!$U$6,IF(V375&lt;S375,Données!$U$3,IF(V375&lt;=T375,Données!$U$4,Données!$U$5))))</f>
        <v>Sur commande</v>
      </c>
      <c r="X375" s="38">
        <f t="shared" ca="1" si="24"/>
        <v>0</v>
      </c>
      <c r="Y375" s="7"/>
      <c r="Z375" s="7"/>
      <c r="AA375" s="7"/>
      <c r="AB375" s="124"/>
      <c r="AC375" s="147"/>
      <c r="AD375" s="7"/>
    </row>
    <row r="376" spans="1:30" s="5" customFormat="1" ht="12.95" customHeight="1" x14ac:dyDescent="0.2">
      <c r="A376" s="64" t="str">
        <f>Données!B$11</f>
        <v>FA009</v>
      </c>
      <c r="B376" s="64" t="str">
        <f>Données!G$11</f>
        <v>FA94</v>
      </c>
      <c r="C376" s="66" t="s">
        <v>176</v>
      </c>
      <c r="D376" s="78" t="str">
        <f>Données!M$5</f>
        <v>F0003</v>
      </c>
      <c r="E376" s="57" t="s">
        <v>177</v>
      </c>
      <c r="F376" s="4" t="s">
        <v>178</v>
      </c>
      <c r="G376" s="57" t="s">
        <v>26</v>
      </c>
      <c r="H376" s="103"/>
      <c r="I376" s="10">
        <v>12</v>
      </c>
      <c r="J376" s="11">
        <v>10</v>
      </c>
      <c r="K376" s="38"/>
      <c r="L376" s="93"/>
      <c r="M376" s="38"/>
      <c r="N376" s="88">
        <f ca="1">SommeCouleurFond($AA376:$AD376,2)</f>
        <v>0</v>
      </c>
      <c r="O376" s="99">
        <f t="shared" ca="1" si="25"/>
        <v>0</v>
      </c>
      <c r="P376" s="88">
        <f ca="1">SommeCouleurFond($AA376:$AD376,3)</f>
        <v>0</v>
      </c>
      <c r="Q376" s="99">
        <f t="shared" ca="1" si="26"/>
        <v>0</v>
      </c>
      <c r="R376" s="39"/>
      <c r="S376" s="97"/>
      <c r="T376" s="97"/>
      <c r="U376" s="40"/>
      <c r="V376" s="93">
        <f t="shared" ca="1" si="23"/>
        <v>0</v>
      </c>
      <c r="W376" s="76" t="str">
        <f ca="1">IF(V376="","",IF(V376=0,Données!$U$6,IF(V376&lt;S376,Données!$U$3,IF(V376&lt;=T376,Données!$U$4,Données!$U$5))))</f>
        <v>Sur commande</v>
      </c>
      <c r="X376" s="38">
        <f t="shared" ca="1" si="24"/>
        <v>0</v>
      </c>
      <c r="Y376" s="6"/>
      <c r="Z376" s="7"/>
      <c r="AA376" s="7"/>
      <c r="AB376" s="124"/>
      <c r="AC376" s="147"/>
      <c r="AD376" s="7"/>
    </row>
    <row r="377" spans="1:30" s="5" customFormat="1" ht="12.95" customHeight="1" x14ac:dyDescent="0.2">
      <c r="A377" s="64" t="str">
        <f>Données!B$11</f>
        <v>FA009</v>
      </c>
      <c r="B377" s="64" t="str">
        <f>Données!G$11</f>
        <v>FA94</v>
      </c>
      <c r="C377" s="66" t="s">
        <v>194</v>
      </c>
      <c r="D377" s="78" t="str">
        <f>Données!M$5</f>
        <v>F0003</v>
      </c>
      <c r="E377" s="57" t="s">
        <v>195</v>
      </c>
      <c r="F377" s="4" t="s">
        <v>196</v>
      </c>
      <c r="G377" s="57" t="s">
        <v>30</v>
      </c>
      <c r="H377" s="103"/>
      <c r="I377" s="10">
        <v>2</v>
      </c>
      <c r="J377" s="11">
        <v>10</v>
      </c>
      <c r="K377" s="38"/>
      <c r="L377" s="93"/>
      <c r="M377" s="38"/>
      <c r="N377" s="88">
        <f ca="1">SommeCouleurFond($AA377:$AD377,2)</f>
        <v>0</v>
      </c>
      <c r="O377" s="99">
        <f t="shared" ca="1" si="25"/>
        <v>0</v>
      </c>
      <c r="P377" s="88">
        <f ca="1">SommeCouleurFond($AA377:$AD377,3)</f>
        <v>0</v>
      </c>
      <c r="Q377" s="99">
        <f t="shared" ca="1" si="26"/>
        <v>0</v>
      </c>
      <c r="R377" s="39"/>
      <c r="S377" s="97"/>
      <c r="T377" s="97"/>
      <c r="U377" s="40"/>
      <c r="V377" s="93">
        <f t="shared" ca="1" si="23"/>
        <v>0</v>
      </c>
      <c r="W377" s="76" t="str">
        <f ca="1">IF(V377="","",IF(V377=0,Données!$U$6,IF(V377&lt;S377,Données!$U$3,IF(V377&lt;=T377,Données!$U$4,Données!$U$5))))</f>
        <v>Sur commande</v>
      </c>
      <c r="X377" s="38">
        <f t="shared" ca="1" si="24"/>
        <v>0</v>
      </c>
      <c r="Y377" s="6"/>
      <c r="Z377" s="7"/>
      <c r="AA377" s="7"/>
      <c r="AB377" s="124"/>
      <c r="AC377" s="147"/>
      <c r="AD377" s="7"/>
    </row>
    <row r="378" spans="1:30" s="5" customFormat="1" ht="12.95" customHeight="1" x14ac:dyDescent="0.2">
      <c r="A378" s="64" t="str">
        <f>Données!B$11</f>
        <v>FA009</v>
      </c>
      <c r="B378" s="64" t="str">
        <f>Données!G$11</f>
        <v>FA94</v>
      </c>
      <c r="C378" s="66" t="s">
        <v>179</v>
      </c>
      <c r="D378" s="78" t="str">
        <f>Données!M$5</f>
        <v>F0003</v>
      </c>
      <c r="E378" s="57" t="s">
        <v>180</v>
      </c>
      <c r="F378" s="4" t="s">
        <v>181</v>
      </c>
      <c r="G378" s="57" t="s">
        <v>30</v>
      </c>
      <c r="H378" s="103"/>
      <c r="I378" s="10">
        <v>12</v>
      </c>
      <c r="J378" s="11">
        <v>10</v>
      </c>
      <c r="K378" s="38"/>
      <c r="L378" s="93"/>
      <c r="M378" s="38"/>
      <c r="N378" s="88">
        <f ca="1">SommeCouleurFond($AA378:$AD378,2)</f>
        <v>0</v>
      </c>
      <c r="O378" s="99">
        <f t="shared" ca="1" si="25"/>
        <v>0</v>
      </c>
      <c r="P378" s="88">
        <f ca="1">SommeCouleurFond($AA378:$AD378,3)</f>
        <v>0</v>
      </c>
      <c r="Q378" s="99">
        <f t="shared" ca="1" si="26"/>
        <v>0</v>
      </c>
      <c r="R378" s="39"/>
      <c r="S378" s="97"/>
      <c r="T378" s="97"/>
      <c r="U378" s="40"/>
      <c r="V378" s="93">
        <f t="shared" ca="1" si="23"/>
        <v>0</v>
      </c>
      <c r="W378" s="76" t="str">
        <f ca="1">IF(V378="","",IF(V378=0,Données!$U$6,IF(V378&lt;S378,Données!$U$3,IF(V378&lt;=T378,Données!$U$4,Données!$U$5))))</f>
        <v>Sur commande</v>
      </c>
      <c r="X378" s="38">
        <f t="shared" ca="1" si="24"/>
        <v>0</v>
      </c>
      <c r="Y378" s="6"/>
      <c r="Z378" s="7"/>
      <c r="AA378" s="7"/>
      <c r="AB378" s="124"/>
      <c r="AC378" s="147"/>
      <c r="AD378" s="7"/>
    </row>
    <row r="379" spans="1:30" s="5" customFormat="1" ht="12.95" customHeight="1" x14ac:dyDescent="0.2">
      <c r="A379" s="64" t="str">
        <f>Données!B$11</f>
        <v>FA009</v>
      </c>
      <c r="B379" s="64" t="str">
        <f>Données!H$11</f>
        <v>FA95</v>
      </c>
      <c r="C379" s="66" t="s">
        <v>247</v>
      </c>
      <c r="D379" s="78" t="str">
        <f>Données!M$5</f>
        <v>F0003</v>
      </c>
      <c r="E379" s="57" t="s">
        <v>248</v>
      </c>
      <c r="F379" s="57" t="s">
        <v>248</v>
      </c>
      <c r="G379" s="57" t="s">
        <v>30</v>
      </c>
      <c r="H379" s="103"/>
      <c r="I379" s="10">
        <v>1</v>
      </c>
      <c r="J379" s="11">
        <v>10</v>
      </c>
      <c r="K379" s="38"/>
      <c r="L379" s="93"/>
      <c r="M379" s="38"/>
      <c r="N379" s="88">
        <f ca="1">SommeCouleurFond($AA379:$AD379,2)</f>
        <v>0</v>
      </c>
      <c r="O379" s="99">
        <f t="shared" ca="1" si="25"/>
        <v>0</v>
      </c>
      <c r="P379" s="88">
        <f ca="1">SommeCouleurFond($AA379:$AD379,3)</f>
        <v>0</v>
      </c>
      <c r="Q379" s="99">
        <f t="shared" ca="1" si="26"/>
        <v>0</v>
      </c>
      <c r="R379" s="39"/>
      <c r="S379" s="97"/>
      <c r="T379" s="97"/>
      <c r="U379" s="40"/>
      <c r="V379" s="93">
        <f t="shared" ca="1" si="23"/>
        <v>0</v>
      </c>
      <c r="W379" s="76" t="str">
        <f ca="1">IF(V379="","",IF(V379=0,Données!$U$6,IF(V379&lt;S379,Données!$U$3,IF(V379&lt;=T379,Données!$U$4,Données!$U$5))))</f>
        <v>Sur commande</v>
      </c>
      <c r="X379" s="38">
        <f t="shared" ca="1" si="24"/>
        <v>0</v>
      </c>
      <c r="Y379" s="6"/>
      <c r="Z379" s="7"/>
      <c r="AA379" s="7"/>
      <c r="AB379" s="124"/>
      <c r="AC379" s="147"/>
      <c r="AD379" s="7"/>
    </row>
    <row r="380" spans="1:30" s="5" customFormat="1" ht="12.95" customHeight="1" x14ac:dyDescent="0.2">
      <c r="A380" s="64" t="str">
        <f>Données!B$11</f>
        <v>FA009</v>
      </c>
      <c r="B380" s="64" t="str">
        <f>Données!H$11</f>
        <v>FA95</v>
      </c>
      <c r="C380" s="66" t="s">
        <v>249</v>
      </c>
      <c r="D380" s="78" t="str">
        <f>Données!M$5</f>
        <v>F0003</v>
      </c>
      <c r="E380" s="57" t="s">
        <v>250</v>
      </c>
      <c r="F380" s="57" t="s">
        <v>250</v>
      </c>
      <c r="G380" s="57" t="s">
        <v>30</v>
      </c>
      <c r="H380" s="103"/>
      <c r="I380" s="10">
        <v>1</v>
      </c>
      <c r="J380" s="11">
        <v>10</v>
      </c>
      <c r="K380" s="38"/>
      <c r="L380" s="93"/>
      <c r="M380" s="38"/>
      <c r="N380" s="88">
        <f ca="1">SommeCouleurFond($AA380:$AD380,2)</f>
        <v>0</v>
      </c>
      <c r="O380" s="99">
        <f t="shared" ca="1" si="25"/>
        <v>0</v>
      </c>
      <c r="P380" s="88">
        <f ca="1">SommeCouleurFond($AA380:$AD380,3)</f>
        <v>0</v>
      </c>
      <c r="Q380" s="99">
        <f t="shared" ca="1" si="26"/>
        <v>0</v>
      </c>
      <c r="R380" s="39"/>
      <c r="S380" s="97"/>
      <c r="T380" s="97"/>
      <c r="U380" s="40"/>
      <c r="V380" s="93">
        <f t="shared" ca="1" si="23"/>
        <v>0</v>
      </c>
      <c r="W380" s="76" t="str">
        <f ca="1">IF(V380="","",IF(V380=0,Données!$U$6,IF(V380&lt;S380,Données!$U$3,IF(V380&lt;=T380,Données!$U$4,Données!$U$5))))</f>
        <v>Sur commande</v>
      </c>
      <c r="X380" s="38">
        <f t="shared" ca="1" si="24"/>
        <v>0</v>
      </c>
      <c r="Y380" s="6"/>
      <c r="Z380" s="7"/>
      <c r="AA380" s="7"/>
      <c r="AB380" s="124"/>
      <c r="AC380" s="147"/>
      <c r="AD380" s="7"/>
    </row>
    <row r="381" spans="1:30" s="5" customFormat="1" ht="12.95" customHeight="1" x14ac:dyDescent="0.2">
      <c r="A381" s="64" t="str">
        <f>Données!B$11</f>
        <v>FA009</v>
      </c>
      <c r="B381" s="64" t="str">
        <f>Données!H$11</f>
        <v>FA95</v>
      </c>
      <c r="C381" s="66" t="s">
        <v>241</v>
      </c>
      <c r="D381" s="78" t="str">
        <f>Données!M$5</f>
        <v>F0003</v>
      </c>
      <c r="E381" s="57" t="s">
        <v>242</v>
      </c>
      <c r="F381" s="4" t="s">
        <v>243</v>
      </c>
      <c r="G381" s="57" t="s">
        <v>30</v>
      </c>
      <c r="H381" s="103"/>
      <c r="I381" s="10">
        <v>2</v>
      </c>
      <c r="J381" s="11">
        <v>10</v>
      </c>
      <c r="K381" s="38"/>
      <c r="L381" s="93"/>
      <c r="M381" s="38"/>
      <c r="N381" s="88">
        <f ca="1">SommeCouleurFond($AA381:$AD381,2)</f>
        <v>0</v>
      </c>
      <c r="O381" s="99">
        <f t="shared" ca="1" si="25"/>
        <v>0</v>
      </c>
      <c r="P381" s="88">
        <f ca="1">SommeCouleurFond($AA381:$AD381,3)</f>
        <v>0</v>
      </c>
      <c r="Q381" s="99">
        <f t="shared" ca="1" si="26"/>
        <v>0</v>
      </c>
      <c r="R381" s="39"/>
      <c r="S381" s="97"/>
      <c r="T381" s="97"/>
      <c r="U381" s="40"/>
      <c r="V381" s="93">
        <f t="shared" ca="1" si="23"/>
        <v>0</v>
      </c>
      <c r="W381" s="76" t="str">
        <f ca="1">IF(V381="","",IF(V381=0,Données!$U$6,IF(V381&lt;S381,Données!$U$3,IF(V381&lt;=T381,Données!$U$4,Données!$U$5))))</f>
        <v>Sur commande</v>
      </c>
      <c r="X381" s="38">
        <f t="shared" ca="1" si="24"/>
        <v>0</v>
      </c>
      <c r="Y381" s="6"/>
      <c r="Z381" s="7"/>
      <c r="AA381" s="7"/>
      <c r="AB381" s="124"/>
      <c r="AC381" s="147"/>
      <c r="AD381" s="7"/>
    </row>
    <row r="382" spans="1:30" s="5" customFormat="1" ht="12.95" customHeight="1" x14ac:dyDescent="0.2">
      <c r="A382" s="64" t="str">
        <f>Données!B$11</f>
        <v>FA009</v>
      </c>
      <c r="B382" s="64" t="str">
        <f>Données!H$11</f>
        <v>FA95</v>
      </c>
      <c r="C382" s="66" t="s">
        <v>235</v>
      </c>
      <c r="D382" s="78" t="str">
        <f>Données!M$5</f>
        <v>F0003</v>
      </c>
      <c r="E382" s="57" t="s">
        <v>236</v>
      </c>
      <c r="F382" s="4" t="s">
        <v>237</v>
      </c>
      <c r="G382" s="57" t="s">
        <v>30</v>
      </c>
      <c r="H382" s="103"/>
      <c r="I382" s="10">
        <v>5</v>
      </c>
      <c r="J382" s="11">
        <v>10</v>
      </c>
      <c r="K382" s="38"/>
      <c r="L382" s="93"/>
      <c r="M382" s="38"/>
      <c r="N382" s="88">
        <f ca="1">SommeCouleurFond($AA382:$AD382,2)</f>
        <v>0</v>
      </c>
      <c r="O382" s="99">
        <f t="shared" ca="1" si="25"/>
        <v>0</v>
      </c>
      <c r="P382" s="88">
        <f ca="1">SommeCouleurFond($AA382:$AD382,3)</f>
        <v>0</v>
      </c>
      <c r="Q382" s="99">
        <f t="shared" ca="1" si="26"/>
        <v>0</v>
      </c>
      <c r="R382" s="39"/>
      <c r="S382" s="97"/>
      <c r="T382" s="97"/>
      <c r="U382" s="40"/>
      <c r="V382" s="93">
        <f t="shared" ca="1" si="23"/>
        <v>0</v>
      </c>
      <c r="W382" s="76" t="str">
        <f ca="1">IF(V382="","",IF(V382=0,Données!$U$6,IF(V382&lt;S382,Données!$U$3,IF(V382&lt;=T382,Données!$U$4,Données!$U$5))))</f>
        <v>Sur commande</v>
      </c>
      <c r="X382" s="38">
        <f t="shared" ca="1" si="24"/>
        <v>0</v>
      </c>
      <c r="Y382" s="6"/>
      <c r="Z382" s="7"/>
      <c r="AA382" s="7"/>
      <c r="AB382" s="124"/>
      <c r="AC382" s="147"/>
      <c r="AD382" s="7"/>
    </row>
    <row r="383" spans="1:30" s="5" customFormat="1" ht="12.95" customHeight="1" x14ac:dyDescent="0.2">
      <c r="A383" s="64" t="str">
        <f>Données!B$11</f>
        <v>FA009</v>
      </c>
      <c r="B383" s="64" t="str">
        <f>Données!H$11</f>
        <v>FA95</v>
      </c>
      <c r="C383" s="66" t="s">
        <v>238</v>
      </c>
      <c r="D383" s="78" t="str">
        <f>Données!M$5</f>
        <v>F0003</v>
      </c>
      <c r="E383" s="57" t="s">
        <v>239</v>
      </c>
      <c r="F383" s="4" t="s">
        <v>240</v>
      </c>
      <c r="G383" s="57" t="s">
        <v>30</v>
      </c>
      <c r="H383" s="103"/>
      <c r="I383" s="10">
        <v>5</v>
      </c>
      <c r="J383" s="11">
        <v>10</v>
      </c>
      <c r="K383" s="38"/>
      <c r="L383" s="93"/>
      <c r="M383" s="38"/>
      <c r="N383" s="88">
        <f ca="1">SommeCouleurFond($AA383:$AD383,2)</f>
        <v>0</v>
      </c>
      <c r="O383" s="99">
        <f t="shared" ca="1" si="25"/>
        <v>0</v>
      </c>
      <c r="P383" s="88">
        <f ca="1">SommeCouleurFond($AA383:$AD383,3)</f>
        <v>0</v>
      </c>
      <c r="Q383" s="99">
        <f t="shared" ca="1" si="26"/>
        <v>0</v>
      </c>
      <c r="R383" s="39"/>
      <c r="S383" s="97"/>
      <c r="T383" s="97"/>
      <c r="U383" s="40"/>
      <c r="V383" s="93">
        <f t="shared" ca="1" si="23"/>
        <v>0</v>
      </c>
      <c r="W383" s="76" t="str">
        <f ca="1">IF(V383="","",IF(V383=0,Données!$U$6,IF(V383&lt;S383,Données!$U$3,IF(V383&lt;=T383,Données!$U$4,Données!$U$5))))</f>
        <v>Sur commande</v>
      </c>
      <c r="X383" s="38">
        <f t="shared" ca="1" si="24"/>
        <v>0</v>
      </c>
      <c r="Y383" s="6"/>
      <c r="Z383" s="7"/>
      <c r="AA383" s="7"/>
      <c r="AB383" s="124"/>
      <c r="AC383" s="147"/>
      <c r="AD383" s="7"/>
    </row>
    <row r="384" spans="1:30" s="5" customFormat="1" ht="12.95" customHeight="1" x14ac:dyDescent="0.2">
      <c r="A384" s="64" t="str">
        <f>Données!B$11</f>
        <v>FA009</v>
      </c>
      <c r="B384" s="64" t="str">
        <f>Données!H$11</f>
        <v>FA95</v>
      </c>
      <c r="C384" s="66" t="s">
        <v>232</v>
      </c>
      <c r="D384" s="78" t="str">
        <f>Données!M$5</f>
        <v>F0003</v>
      </c>
      <c r="E384" s="57" t="s">
        <v>233</v>
      </c>
      <c r="F384" s="4" t="s">
        <v>234</v>
      </c>
      <c r="G384" s="57" t="s">
        <v>30</v>
      </c>
      <c r="H384" s="103"/>
      <c r="I384" s="10">
        <v>12</v>
      </c>
      <c r="J384" s="11">
        <v>10</v>
      </c>
      <c r="K384" s="38"/>
      <c r="L384" s="93"/>
      <c r="M384" s="38"/>
      <c r="N384" s="88">
        <f ca="1">SommeCouleurFond($AA384:$AD384,2)</f>
        <v>0</v>
      </c>
      <c r="O384" s="99">
        <f t="shared" ca="1" si="25"/>
        <v>0</v>
      </c>
      <c r="P384" s="88">
        <f ca="1">SommeCouleurFond($AA384:$AD384,3)</f>
        <v>0</v>
      </c>
      <c r="Q384" s="99">
        <f t="shared" ca="1" si="26"/>
        <v>0</v>
      </c>
      <c r="R384" s="39"/>
      <c r="S384" s="97"/>
      <c r="T384" s="97"/>
      <c r="U384" s="40"/>
      <c r="V384" s="93">
        <f t="shared" ca="1" si="23"/>
        <v>0</v>
      </c>
      <c r="W384" s="76" t="str">
        <f ca="1">IF(V384="","",IF(V384=0,Données!$U$6,IF(V384&lt;S384,Données!$U$3,IF(V384&lt;=T384,Données!$U$4,Données!$U$5))))</f>
        <v>Sur commande</v>
      </c>
      <c r="X384" s="38">
        <f t="shared" ca="1" si="24"/>
        <v>0</v>
      </c>
      <c r="Y384" s="6"/>
      <c r="Z384" s="7"/>
      <c r="AA384" s="7"/>
      <c r="AB384" s="124"/>
      <c r="AC384" s="147"/>
      <c r="AD384" s="7"/>
    </row>
    <row r="385" spans="1:1326" ht="12.75" customHeight="1" x14ac:dyDescent="0.2">
      <c r="A385" s="64" t="str">
        <f>Données!B$11</f>
        <v>FA009</v>
      </c>
      <c r="B385" s="64" t="str">
        <f>Données!H$11</f>
        <v>FA95</v>
      </c>
      <c r="C385" s="66" t="s">
        <v>226</v>
      </c>
      <c r="D385" s="78" t="str">
        <f>Données!M$5</f>
        <v>F0003</v>
      </c>
      <c r="E385" s="57" t="s">
        <v>227</v>
      </c>
      <c r="F385" s="4" t="s">
        <v>228</v>
      </c>
      <c r="G385" s="57" t="s">
        <v>26</v>
      </c>
      <c r="H385" s="103"/>
      <c r="I385" s="10">
        <v>12</v>
      </c>
      <c r="J385" s="11">
        <v>10</v>
      </c>
      <c r="K385" s="38"/>
      <c r="L385" s="93"/>
      <c r="M385" s="38"/>
      <c r="N385" s="88">
        <f ca="1">SommeCouleurFond($AA385:$AD385,2)</f>
        <v>0</v>
      </c>
      <c r="O385" s="99">
        <f t="shared" ca="1" si="25"/>
        <v>0</v>
      </c>
      <c r="P385" s="88">
        <f ca="1">SommeCouleurFond($AA385:$AD385,3)</f>
        <v>0</v>
      </c>
      <c r="Q385" s="99">
        <f t="shared" ca="1" si="26"/>
        <v>0</v>
      </c>
      <c r="R385" s="39"/>
      <c r="S385" s="97"/>
      <c r="T385" s="97"/>
      <c r="U385" s="40"/>
      <c r="V385" s="93">
        <f t="shared" ca="1" si="23"/>
        <v>0</v>
      </c>
      <c r="W385" s="76" t="str">
        <f ca="1">IF(V385="","",IF(V385=0,Données!$U$6,IF(V385&lt;S385,Données!$U$3,IF(V385&lt;=T385,Données!$U$4,Données!$U$5))))</f>
        <v>Sur commande</v>
      </c>
      <c r="X385" s="38">
        <f t="shared" ca="1" si="24"/>
        <v>0</v>
      </c>
      <c r="Z385" s="7"/>
      <c r="AA385" s="7"/>
      <c r="AC385" s="147"/>
      <c r="AD385" s="7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</row>
    <row r="386" spans="1:1326" ht="12.75" customHeight="1" x14ac:dyDescent="0.2">
      <c r="A386" s="64" t="str">
        <f>Données!B$11</f>
        <v>FA009</v>
      </c>
      <c r="B386" s="64" t="str">
        <f>Données!H$11</f>
        <v>FA95</v>
      </c>
      <c r="C386" s="66" t="s">
        <v>244</v>
      </c>
      <c r="D386" s="78" t="str">
        <f>Données!M$5</f>
        <v>F0003</v>
      </c>
      <c r="E386" s="57" t="s">
        <v>245</v>
      </c>
      <c r="F386" s="4" t="s">
        <v>246</v>
      </c>
      <c r="G386" s="57" t="s">
        <v>30</v>
      </c>
      <c r="H386" s="103"/>
      <c r="I386" s="10">
        <v>2</v>
      </c>
      <c r="J386" s="11">
        <v>10</v>
      </c>
      <c r="K386" s="38"/>
      <c r="L386" s="93"/>
      <c r="M386" s="38"/>
      <c r="N386" s="88">
        <f ca="1">SommeCouleurFond($AA386:$AD386,2)</f>
        <v>0</v>
      </c>
      <c r="O386" s="99">
        <f t="shared" ca="1" si="25"/>
        <v>0</v>
      </c>
      <c r="P386" s="88">
        <f ca="1">SommeCouleurFond($AA386:$AD386,3)</f>
        <v>0</v>
      </c>
      <c r="Q386" s="99">
        <f t="shared" ca="1" si="26"/>
        <v>0</v>
      </c>
      <c r="R386" s="39"/>
      <c r="S386" s="97"/>
      <c r="T386" s="97"/>
      <c r="U386" s="40"/>
      <c r="V386" s="93">
        <f t="shared" ca="1" si="23"/>
        <v>0</v>
      </c>
      <c r="W386" s="76" t="str">
        <f ca="1">IF(V386="","",IF(V386=0,Données!$U$6,IF(V386&lt;S386,Données!$U$3,IF(V386&lt;=T386,Données!$U$4,Données!$U$5))))</f>
        <v>Sur commande</v>
      </c>
      <c r="X386" s="38">
        <f t="shared" ca="1" si="24"/>
        <v>0</v>
      </c>
      <c r="Z386" s="7"/>
      <c r="AA386" s="7"/>
      <c r="AC386" s="147"/>
      <c r="AD386" s="7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</row>
    <row r="387" spans="1:1326" ht="12.75" customHeight="1" x14ac:dyDescent="0.2">
      <c r="A387" s="64" t="str">
        <f>Données!B$11</f>
        <v>FA009</v>
      </c>
      <c r="B387" s="64" t="str">
        <f>Données!H$11</f>
        <v>FA95</v>
      </c>
      <c r="C387" s="66" t="s">
        <v>229</v>
      </c>
      <c r="D387" s="78" t="str">
        <f>Données!M$5</f>
        <v>F0003</v>
      </c>
      <c r="E387" s="57" t="s">
        <v>230</v>
      </c>
      <c r="F387" s="4" t="s">
        <v>231</v>
      </c>
      <c r="G387" s="57" t="s">
        <v>30</v>
      </c>
      <c r="H387" s="103"/>
      <c r="I387" s="10">
        <v>12</v>
      </c>
      <c r="J387" s="11">
        <v>10</v>
      </c>
      <c r="K387" s="38"/>
      <c r="L387" s="93"/>
      <c r="M387" s="38"/>
      <c r="N387" s="88">
        <f ca="1">SommeCouleurFond($AA387:$AD387,2)</f>
        <v>0</v>
      </c>
      <c r="O387" s="99">
        <f t="shared" ca="1" si="25"/>
        <v>0</v>
      </c>
      <c r="P387" s="88">
        <f ca="1">SommeCouleurFond($AA387:$AD387,3)</f>
        <v>0</v>
      </c>
      <c r="Q387" s="99">
        <f t="shared" ca="1" si="26"/>
        <v>0</v>
      </c>
      <c r="R387" s="39"/>
      <c r="S387" s="97"/>
      <c r="T387" s="97"/>
      <c r="U387" s="40"/>
      <c r="V387" s="93">
        <f t="shared" ca="1" si="23"/>
        <v>0</v>
      </c>
      <c r="W387" s="76" t="str">
        <f ca="1">IF(V387="","",IF(V387=0,Données!$U$6,IF(V387&lt;S387,Données!$U$3,IF(V387&lt;=T387,Données!$U$4,Données!$U$5))))</f>
        <v>Sur commande</v>
      </c>
      <c r="X387" s="38">
        <f t="shared" ca="1" si="24"/>
        <v>0</v>
      </c>
      <c r="Y387" s="7"/>
      <c r="Z387" s="7"/>
      <c r="AA387" s="7"/>
      <c r="AC387" s="147"/>
      <c r="AD387" s="7"/>
    </row>
    <row r="388" spans="1:1326" ht="12.75" customHeight="1" x14ac:dyDescent="0.2">
      <c r="A388" s="64" t="str">
        <f>Données!B$12</f>
        <v>FA010</v>
      </c>
      <c r="B388" s="64" t="str">
        <f>Données!C$12</f>
        <v>FA100</v>
      </c>
      <c r="C388" s="67" t="s">
        <v>147</v>
      </c>
      <c r="D388" s="78" t="str">
        <f>Données!M$5</f>
        <v>F0003</v>
      </c>
      <c r="E388" s="60" t="s">
        <v>1166</v>
      </c>
      <c r="F388" s="60" t="s">
        <v>1175</v>
      </c>
      <c r="G388" s="60" t="s">
        <v>30</v>
      </c>
      <c r="I388" s="12">
        <v>1</v>
      </c>
      <c r="J388" s="11">
        <v>10</v>
      </c>
      <c r="K388" s="38"/>
      <c r="L388" s="93"/>
      <c r="M388" s="38"/>
      <c r="N388" s="88">
        <f ca="1">SommeCouleurFond($AA388:$AD388,2)</f>
        <v>0</v>
      </c>
      <c r="O388" s="99">
        <f t="shared" ca="1" si="25"/>
        <v>0</v>
      </c>
      <c r="P388" s="88">
        <f ca="1">SommeCouleurFond($AA388:$AD388,3)</f>
        <v>0</v>
      </c>
      <c r="Q388" s="99">
        <f t="shared" ca="1" si="26"/>
        <v>0</v>
      </c>
      <c r="R388" s="39"/>
      <c r="S388" s="97"/>
      <c r="T388" s="97"/>
      <c r="U388" s="40"/>
      <c r="V388" s="93">
        <f t="shared" ca="1" si="23"/>
        <v>0</v>
      </c>
      <c r="W388" s="76" t="str">
        <f ca="1">IF(V388="","",IF(V388=0,Données!$U$6,IF(V388&lt;S388,Données!$U$3,IF(V388&lt;=T388,Données!$U$4,Données!$U$5))))</f>
        <v>Sur commande</v>
      </c>
      <c r="X388" s="38">
        <f t="shared" ca="1" si="24"/>
        <v>0</v>
      </c>
      <c r="Y388" s="7"/>
      <c r="Z388" s="7"/>
      <c r="AA388" s="7"/>
      <c r="AC388" s="147"/>
      <c r="AD388" s="7"/>
    </row>
    <row r="389" spans="1:1326" ht="12.75" customHeight="1" x14ac:dyDescent="0.2">
      <c r="A389" s="64" t="str">
        <f>Données!B$12</f>
        <v>FA010</v>
      </c>
      <c r="B389" s="64" t="str">
        <f>Données!C$12</f>
        <v>FA100</v>
      </c>
      <c r="C389" s="67" t="s">
        <v>149</v>
      </c>
      <c r="D389" s="78" t="str">
        <f>Données!M$5</f>
        <v>F0003</v>
      </c>
      <c r="E389" s="60" t="s">
        <v>1167</v>
      </c>
      <c r="F389" s="60" t="s">
        <v>1176</v>
      </c>
      <c r="G389" s="60" t="s">
        <v>30</v>
      </c>
      <c r="I389" s="12">
        <v>1</v>
      </c>
      <c r="J389" s="11">
        <v>10</v>
      </c>
      <c r="K389" s="38"/>
      <c r="L389" s="93"/>
      <c r="M389" s="38"/>
      <c r="N389" s="88">
        <f ca="1">SommeCouleurFond($AA389:$AD389,2)</f>
        <v>0</v>
      </c>
      <c r="O389" s="99">
        <f t="shared" ca="1" si="25"/>
        <v>0</v>
      </c>
      <c r="P389" s="88">
        <f ca="1">SommeCouleurFond($AA389:$AD389,3)</f>
        <v>0</v>
      </c>
      <c r="Q389" s="99">
        <f t="shared" ca="1" si="26"/>
        <v>0</v>
      </c>
      <c r="R389" s="39"/>
      <c r="S389" s="97"/>
      <c r="T389" s="97"/>
      <c r="U389" s="40"/>
      <c r="V389" s="93">
        <f t="shared" ref="V389:V452" ca="1" si="27">(N389+L389)-P389</f>
        <v>0</v>
      </c>
      <c r="W389" s="76" t="str">
        <f ca="1">IF(V389="","",IF(V389=0,Données!$U$6,IF(V389&lt;S389,Données!$U$3,IF(V389&lt;=T389,Données!$U$4,Données!$U$5))))</f>
        <v>Sur commande</v>
      </c>
      <c r="X389" s="38">
        <f t="shared" ref="X389:X452" ca="1" si="28">IF(J389="","",V389*J389)</f>
        <v>0</v>
      </c>
      <c r="Y389" s="7"/>
      <c r="Z389" s="7"/>
      <c r="AA389" s="7"/>
      <c r="AC389" s="147"/>
      <c r="AD389" s="7"/>
    </row>
    <row r="390" spans="1:1326" ht="12.75" customHeight="1" x14ac:dyDescent="0.2">
      <c r="A390" s="64" t="str">
        <f>Données!B$12</f>
        <v>FA010</v>
      </c>
      <c r="B390" s="64" t="str">
        <f>Données!C$12</f>
        <v>FA100</v>
      </c>
      <c r="C390" s="67" t="s">
        <v>143</v>
      </c>
      <c r="D390" s="78" t="str">
        <f>Données!M$5</f>
        <v>F0003</v>
      </c>
      <c r="E390" s="60" t="s">
        <v>1164</v>
      </c>
      <c r="F390" s="60" t="s">
        <v>1173</v>
      </c>
      <c r="G390" s="60" t="s">
        <v>30</v>
      </c>
      <c r="I390" s="12">
        <v>1</v>
      </c>
      <c r="J390" s="11">
        <v>10</v>
      </c>
      <c r="K390" s="38"/>
      <c r="L390" s="93"/>
      <c r="M390" s="38"/>
      <c r="N390" s="88">
        <f ca="1">SommeCouleurFond($AA390:$AD390,2)</f>
        <v>0</v>
      </c>
      <c r="O390" s="99">
        <f t="shared" ca="1" si="25"/>
        <v>0</v>
      </c>
      <c r="P390" s="88">
        <f ca="1">SommeCouleurFond($AA390:$AD390,3)</f>
        <v>0</v>
      </c>
      <c r="Q390" s="99">
        <f t="shared" ca="1" si="26"/>
        <v>0</v>
      </c>
      <c r="R390" s="39"/>
      <c r="S390" s="97"/>
      <c r="T390" s="97"/>
      <c r="U390" s="40"/>
      <c r="V390" s="93">
        <f t="shared" ca="1" si="27"/>
        <v>0</v>
      </c>
      <c r="W390" s="76" t="str">
        <f ca="1">IF(V390="","",IF(V390=0,Données!$U$6,IF(V390&lt;S390,Données!$U$3,IF(V390&lt;=T390,Données!$U$4,Données!$U$5))))</f>
        <v>Sur commande</v>
      </c>
      <c r="X390" s="38">
        <f t="shared" ca="1" si="28"/>
        <v>0</v>
      </c>
      <c r="Y390" s="7"/>
      <c r="Z390" s="7"/>
      <c r="AA390" s="7"/>
      <c r="AC390" s="147"/>
      <c r="AD390" s="7"/>
    </row>
    <row r="391" spans="1:1326" ht="12.75" customHeight="1" x14ac:dyDescent="0.2">
      <c r="A391" s="64" t="str">
        <f>Données!B$12</f>
        <v>FA010</v>
      </c>
      <c r="B391" s="64" t="str">
        <f>Données!C$12</f>
        <v>FA100</v>
      </c>
      <c r="C391" s="67" t="s">
        <v>139</v>
      </c>
      <c r="D391" s="78" t="str">
        <f>Données!M$5</f>
        <v>F0003</v>
      </c>
      <c r="E391" s="60" t="s">
        <v>1162</v>
      </c>
      <c r="F391" s="60" t="s">
        <v>1171</v>
      </c>
      <c r="G391" s="60" t="s">
        <v>30</v>
      </c>
      <c r="I391" s="12">
        <v>3</v>
      </c>
      <c r="J391" s="11">
        <v>10</v>
      </c>
      <c r="K391" s="38"/>
      <c r="L391" s="93"/>
      <c r="M391" s="38"/>
      <c r="N391" s="88">
        <f ca="1">SommeCouleurFond($AA391:$AD391,2)</f>
        <v>0</v>
      </c>
      <c r="O391" s="99">
        <f t="shared" ca="1" si="25"/>
        <v>0</v>
      </c>
      <c r="P391" s="88">
        <f ca="1">SommeCouleurFond($AA391:$AD391,3)</f>
        <v>0</v>
      </c>
      <c r="Q391" s="99">
        <f t="shared" ca="1" si="26"/>
        <v>0</v>
      </c>
      <c r="R391" s="39"/>
      <c r="S391" s="97"/>
      <c r="T391" s="97"/>
      <c r="U391" s="40"/>
      <c r="V391" s="93">
        <f t="shared" ca="1" si="27"/>
        <v>0</v>
      </c>
      <c r="W391" s="76" t="str">
        <f ca="1">IF(V391="","",IF(V391=0,Données!$U$6,IF(V391&lt;S391,Données!$U$3,IF(V391&lt;=T391,Données!$U$4,Données!$U$5))))</f>
        <v>Sur commande</v>
      </c>
      <c r="X391" s="38">
        <f t="shared" ca="1" si="28"/>
        <v>0</v>
      </c>
      <c r="Y391" s="7"/>
      <c r="Z391" s="7"/>
      <c r="AA391" s="7"/>
      <c r="AC391" s="147"/>
      <c r="AD391" s="7"/>
    </row>
    <row r="392" spans="1:1326" s="7" customFormat="1" ht="12.95" customHeight="1" x14ac:dyDescent="0.2">
      <c r="A392" s="64" t="str">
        <f>Données!B$12</f>
        <v>FA010</v>
      </c>
      <c r="B392" s="64" t="str">
        <f>Données!C$12</f>
        <v>FA100</v>
      </c>
      <c r="C392" s="67" t="s">
        <v>141</v>
      </c>
      <c r="D392" s="78" t="str">
        <f>Données!M$5</f>
        <v>F0003</v>
      </c>
      <c r="E392" s="60" t="s">
        <v>1163</v>
      </c>
      <c r="F392" s="60" t="s">
        <v>1172</v>
      </c>
      <c r="G392" s="60" t="s">
        <v>30</v>
      </c>
      <c r="H392" s="14"/>
      <c r="I392" s="12">
        <v>3</v>
      </c>
      <c r="J392" s="11">
        <v>10</v>
      </c>
      <c r="K392" s="38"/>
      <c r="L392" s="93"/>
      <c r="M392" s="38"/>
      <c r="N392" s="88">
        <f ca="1">SommeCouleurFond($AA392:$AD392,2)</f>
        <v>0</v>
      </c>
      <c r="O392" s="99">
        <f t="shared" ca="1" si="25"/>
        <v>0</v>
      </c>
      <c r="P392" s="88">
        <f ca="1">SommeCouleurFond($AA392:$AD392,3)</f>
        <v>0</v>
      </c>
      <c r="Q392" s="99">
        <f t="shared" ca="1" si="26"/>
        <v>0</v>
      </c>
      <c r="R392" s="39"/>
      <c r="S392" s="97"/>
      <c r="T392" s="97"/>
      <c r="U392" s="40"/>
      <c r="V392" s="93">
        <f t="shared" ca="1" si="27"/>
        <v>0</v>
      </c>
      <c r="W392" s="76" t="str">
        <f ca="1">IF(V392="","",IF(V392=0,Données!$U$6,IF(V392&lt;S392,Données!$U$3,IF(V392&lt;=T392,Données!$U$4,Données!$U$5))))</f>
        <v>Sur commande</v>
      </c>
      <c r="X392" s="38">
        <f t="shared" ca="1" si="28"/>
        <v>0</v>
      </c>
      <c r="AB392" s="124"/>
      <c r="AC392" s="147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  <c r="HW392" s="6"/>
      <c r="HX392" s="6"/>
      <c r="HY392" s="6"/>
      <c r="HZ392" s="6"/>
      <c r="IA392" s="6"/>
      <c r="IB392" s="6"/>
      <c r="IC392" s="6"/>
      <c r="ID392" s="6"/>
      <c r="IE392" s="6"/>
      <c r="IF392" s="6"/>
      <c r="IG392" s="6"/>
      <c r="IH392" s="6"/>
      <c r="II392" s="6"/>
      <c r="IJ392" s="6"/>
      <c r="IK392" s="6"/>
      <c r="IL392" s="6"/>
      <c r="IM392" s="6"/>
      <c r="IN392" s="6"/>
      <c r="IO392" s="6"/>
      <c r="IP392" s="6"/>
      <c r="IQ392" s="6"/>
      <c r="IR392" s="6"/>
      <c r="IS392" s="6"/>
      <c r="IT392" s="6"/>
      <c r="IU392" s="6"/>
      <c r="IV392" s="6"/>
      <c r="IW392" s="6"/>
      <c r="IX392" s="6"/>
      <c r="IY392" s="6"/>
      <c r="IZ392" s="6"/>
      <c r="JA392" s="6"/>
      <c r="JB392" s="6"/>
      <c r="JC392" s="6"/>
      <c r="JD392" s="6"/>
      <c r="JE392" s="6"/>
      <c r="JF392" s="6"/>
      <c r="JG392" s="6"/>
      <c r="JH392" s="6"/>
      <c r="JI392" s="6"/>
      <c r="JJ392" s="6"/>
      <c r="JK392" s="6"/>
      <c r="JL392" s="6"/>
      <c r="JM392" s="6"/>
      <c r="JN392" s="6"/>
      <c r="JO392" s="6"/>
      <c r="JP392" s="6"/>
      <c r="JQ392" s="6"/>
      <c r="JR392" s="6"/>
      <c r="JS392" s="6"/>
      <c r="JT392" s="6"/>
      <c r="JU392" s="6"/>
      <c r="JV392" s="6"/>
      <c r="JW392" s="6"/>
      <c r="JX392" s="6"/>
      <c r="JY392" s="6"/>
      <c r="JZ392" s="6"/>
      <c r="KA392" s="6"/>
      <c r="KB392" s="6"/>
      <c r="KC392" s="6"/>
      <c r="KD392" s="6"/>
      <c r="KE392" s="6"/>
      <c r="KF392" s="6"/>
      <c r="KG392" s="6"/>
      <c r="KH392" s="6"/>
      <c r="KI392" s="6"/>
      <c r="KJ392" s="6"/>
      <c r="KK392" s="6"/>
      <c r="KL392" s="6"/>
      <c r="KM392" s="6"/>
      <c r="KN392" s="6"/>
      <c r="KO392" s="6"/>
      <c r="KP392" s="6"/>
      <c r="KQ392" s="6"/>
      <c r="KR392" s="6"/>
      <c r="KS392" s="6"/>
      <c r="KT392" s="6"/>
      <c r="KU392" s="6"/>
      <c r="KV392" s="6"/>
      <c r="KW392" s="6"/>
      <c r="KX392" s="6"/>
      <c r="KY392" s="6"/>
      <c r="KZ392" s="6"/>
      <c r="LA392" s="6"/>
      <c r="LB392" s="6"/>
      <c r="LC392" s="6"/>
      <c r="LD392" s="6"/>
      <c r="LE392" s="6"/>
      <c r="LF392" s="6"/>
      <c r="LG392" s="6"/>
      <c r="LH392" s="6"/>
      <c r="LI392" s="6"/>
      <c r="LJ392" s="6"/>
      <c r="LK392" s="6"/>
      <c r="LL392" s="6"/>
      <c r="LM392" s="6"/>
      <c r="LN392" s="6"/>
      <c r="LO392" s="6"/>
      <c r="LP392" s="6"/>
      <c r="LQ392" s="6"/>
      <c r="LR392" s="6"/>
      <c r="LS392" s="6"/>
      <c r="LT392" s="6"/>
      <c r="LU392" s="6"/>
      <c r="LV392" s="6"/>
      <c r="LW392" s="6"/>
      <c r="LX392" s="6"/>
      <c r="LY392" s="6"/>
      <c r="LZ392" s="6"/>
      <c r="MA392" s="6"/>
      <c r="MB392" s="6"/>
      <c r="MC392" s="6"/>
      <c r="MD392" s="6"/>
      <c r="ME392" s="6"/>
      <c r="MF392" s="6"/>
      <c r="MG392" s="6"/>
      <c r="MH392" s="6"/>
      <c r="MI392" s="6"/>
      <c r="MJ392" s="6"/>
      <c r="MK392" s="6"/>
      <c r="ML392" s="6"/>
      <c r="MM392" s="6"/>
      <c r="MN392" s="6"/>
      <c r="MO392" s="6"/>
      <c r="MP392" s="6"/>
      <c r="MQ392" s="6"/>
      <c r="MR392" s="6"/>
      <c r="MS392" s="6"/>
      <c r="MT392" s="6"/>
      <c r="MU392" s="6"/>
      <c r="MV392" s="6"/>
      <c r="MW392" s="6"/>
      <c r="MX392" s="6"/>
      <c r="MY392" s="6"/>
      <c r="MZ392" s="6"/>
      <c r="NA392" s="6"/>
      <c r="NB392" s="6"/>
      <c r="NC392" s="6"/>
      <c r="ND392" s="6"/>
      <c r="NE392" s="6"/>
      <c r="NF392" s="6"/>
      <c r="NG392" s="6"/>
      <c r="NH392" s="6"/>
      <c r="NI392" s="6"/>
      <c r="NJ392" s="6"/>
      <c r="NK392" s="6"/>
      <c r="NL392" s="6"/>
      <c r="NM392" s="6"/>
      <c r="NN392" s="6"/>
      <c r="NO392" s="6"/>
      <c r="NP392" s="6"/>
      <c r="NQ392" s="6"/>
      <c r="NR392" s="6"/>
      <c r="NS392" s="6"/>
      <c r="NT392" s="6"/>
      <c r="NU392" s="6"/>
      <c r="NV392" s="6"/>
      <c r="NW392" s="6"/>
      <c r="NX392" s="6"/>
      <c r="NY392" s="6"/>
      <c r="NZ392" s="6"/>
      <c r="OA392" s="6"/>
      <c r="OB392" s="6"/>
      <c r="OC392" s="6"/>
      <c r="OD392" s="6"/>
      <c r="OE392" s="6"/>
      <c r="OF392" s="6"/>
      <c r="OG392" s="6"/>
      <c r="OH392" s="6"/>
      <c r="OI392" s="6"/>
      <c r="OJ392" s="6"/>
      <c r="OK392" s="6"/>
      <c r="OL392" s="6"/>
      <c r="OM392" s="6"/>
      <c r="ON392" s="6"/>
      <c r="OO392" s="6"/>
      <c r="OP392" s="6"/>
      <c r="OQ392" s="6"/>
      <c r="OR392" s="6"/>
      <c r="OS392" s="6"/>
      <c r="OT392" s="6"/>
      <c r="OU392" s="6"/>
      <c r="OV392" s="6"/>
      <c r="OW392" s="6"/>
      <c r="OX392" s="6"/>
      <c r="OY392" s="6"/>
      <c r="OZ392" s="6"/>
      <c r="PA392" s="6"/>
      <c r="PB392" s="6"/>
      <c r="PC392" s="6"/>
      <c r="PD392" s="6"/>
      <c r="PE392" s="6"/>
      <c r="PF392" s="6"/>
      <c r="PG392" s="6"/>
      <c r="PH392" s="6"/>
      <c r="PI392" s="6"/>
      <c r="PJ392" s="6"/>
      <c r="PK392" s="6"/>
      <c r="PL392" s="6"/>
      <c r="PM392" s="6"/>
      <c r="PN392" s="6"/>
      <c r="PO392" s="6"/>
      <c r="PP392" s="6"/>
      <c r="PQ392" s="6"/>
      <c r="PR392" s="6"/>
      <c r="PS392" s="6"/>
      <c r="PT392" s="6"/>
      <c r="PU392" s="6"/>
      <c r="PV392" s="6"/>
      <c r="PW392" s="6"/>
      <c r="PX392" s="6"/>
      <c r="PY392" s="6"/>
      <c r="PZ392" s="6"/>
      <c r="QA392" s="6"/>
      <c r="QB392" s="6"/>
      <c r="QC392" s="6"/>
      <c r="QD392" s="6"/>
      <c r="QE392" s="6"/>
      <c r="QF392" s="6"/>
      <c r="QG392" s="6"/>
      <c r="QH392" s="6"/>
      <c r="QI392" s="6"/>
      <c r="QJ392" s="6"/>
      <c r="QK392" s="6"/>
      <c r="QL392" s="6"/>
      <c r="QM392" s="6"/>
      <c r="QN392" s="6"/>
      <c r="QO392" s="6"/>
      <c r="QP392" s="6"/>
      <c r="QQ392" s="6"/>
      <c r="QR392" s="6"/>
      <c r="QS392" s="6"/>
      <c r="QT392" s="6"/>
      <c r="QU392" s="6"/>
      <c r="QV392" s="6"/>
      <c r="QW392" s="6"/>
      <c r="QX392" s="6"/>
      <c r="QY392" s="6"/>
      <c r="QZ392" s="6"/>
      <c r="RA392" s="6"/>
      <c r="RB392" s="6"/>
      <c r="RC392" s="6"/>
      <c r="RD392" s="6"/>
      <c r="RE392" s="6"/>
      <c r="RF392" s="6"/>
      <c r="RG392" s="6"/>
      <c r="RH392" s="6"/>
      <c r="RI392" s="6"/>
      <c r="RJ392" s="6"/>
      <c r="RK392" s="6"/>
      <c r="RL392" s="6"/>
      <c r="RM392" s="6"/>
      <c r="RN392" s="6"/>
      <c r="RO392" s="6"/>
      <c r="RP392" s="6"/>
      <c r="RQ392" s="6"/>
      <c r="RR392" s="6"/>
      <c r="RS392" s="6"/>
      <c r="RT392" s="6"/>
      <c r="RU392" s="6"/>
      <c r="RV392" s="6"/>
      <c r="RW392" s="6"/>
      <c r="RX392" s="6"/>
      <c r="RY392" s="6"/>
      <c r="RZ392" s="6"/>
      <c r="SA392" s="6"/>
      <c r="SB392" s="6"/>
      <c r="SC392" s="6"/>
      <c r="SD392" s="6"/>
      <c r="SE392" s="6"/>
      <c r="SF392" s="6"/>
      <c r="SG392" s="6"/>
      <c r="SH392" s="6"/>
      <c r="SI392" s="6"/>
      <c r="SJ392" s="6"/>
      <c r="SK392" s="6"/>
      <c r="SL392" s="6"/>
      <c r="SM392" s="6"/>
      <c r="SN392" s="6"/>
      <c r="SO392" s="6"/>
      <c r="SP392" s="6"/>
      <c r="SQ392" s="6"/>
      <c r="SR392" s="6"/>
      <c r="SS392" s="6"/>
      <c r="ST392" s="6"/>
      <c r="SU392" s="6"/>
      <c r="SV392" s="6"/>
      <c r="SW392" s="6"/>
      <c r="SX392" s="6"/>
      <c r="SY392" s="6"/>
      <c r="SZ392" s="6"/>
      <c r="TA392" s="6"/>
      <c r="TB392" s="6"/>
      <c r="TC392" s="6"/>
      <c r="TD392" s="6"/>
      <c r="TE392" s="6"/>
      <c r="TF392" s="6"/>
      <c r="TG392" s="6"/>
      <c r="TH392" s="6"/>
      <c r="TI392" s="6"/>
      <c r="TJ392" s="6"/>
      <c r="TK392" s="6"/>
      <c r="TL392" s="6"/>
      <c r="TM392" s="6"/>
      <c r="TN392" s="6"/>
      <c r="TO392" s="6"/>
      <c r="TP392" s="6"/>
      <c r="TQ392" s="6"/>
      <c r="TR392" s="6"/>
      <c r="TS392" s="6"/>
      <c r="TT392" s="6"/>
      <c r="TU392" s="6"/>
      <c r="TV392" s="6"/>
      <c r="TW392" s="6"/>
      <c r="TX392" s="6"/>
      <c r="TY392" s="6"/>
      <c r="TZ392" s="6"/>
      <c r="UA392" s="6"/>
      <c r="UB392" s="6"/>
      <c r="UC392" s="6"/>
      <c r="UD392" s="6"/>
      <c r="UE392" s="6"/>
      <c r="UF392" s="6"/>
      <c r="UG392" s="6"/>
      <c r="UH392" s="6"/>
      <c r="UI392" s="6"/>
      <c r="UJ392" s="6"/>
      <c r="UK392" s="6"/>
      <c r="UL392" s="6"/>
      <c r="UM392" s="6"/>
      <c r="UN392" s="6"/>
      <c r="UO392" s="6"/>
      <c r="UP392" s="6"/>
      <c r="UQ392" s="6"/>
      <c r="UR392" s="6"/>
      <c r="US392" s="6"/>
      <c r="UT392" s="6"/>
      <c r="UU392" s="6"/>
      <c r="UV392" s="6"/>
      <c r="UW392" s="6"/>
      <c r="UX392" s="6"/>
      <c r="UY392" s="6"/>
      <c r="UZ392" s="6"/>
      <c r="VA392" s="6"/>
      <c r="VB392" s="6"/>
      <c r="VC392" s="6"/>
      <c r="VD392" s="6"/>
      <c r="VE392" s="6"/>
      <c r="VF392" s="6"/>
      <c r="VG392" s="6"/>
      <c r="VH392" s="6"/>
      <c r="VI392" s="6"/>
      <c r="VJ392" s="6"/>
      <c r="VK392" s="6"/>
      <c r="VL392" s="6"/>
      <c r="VM392" s="6"/>
      <c r="VN392" s="6"/>
      <c r="VO392" s="6"/>
      <c r="VP392" s="6"/>
      <c r="VQ392" s="6"/>
      <c r="VR392" s="6"/>
      <c r="VS392" s="6"/>
      <c r="VT392" s="6"/>
      <c r="VU392" s="6"/>
      <c r="VV392" s="6"/>
      <c r="VW392" s="6"/>
      <c r="VX392" s="6"/>
      <c r="VY392" s="6"/>
      <c r="VZ392" s="6"/>
      <c r="WA392" s="6"/>
      <c r="WB392" s="6"/>
      <c r="WC392" s="6"/>
      <c r="WD392" s="6"/>
      <c r="WE392" s="6"/>
      <c r="WF392" s="6"/>
      <c r="WG392" s="6"/>
      <c r="WH392" s="6"/>
      <c r="WI392" s="6"/>
      <c r="WJ392" s="6"/>
      <c r="WK392" s="6"/>
      <c r="WL392" s="6"/>
      <c r="WM392" s="6"/>
      <c r="WN392" s="6"/>
      <c r="WO392" s="6"/>
      <c r="WP392" s="6"/>
      <c r="WQ392" s="6"/>
      <c r="WR392" s="6"/>
      <c r="WS392" s="6"/>
      <c r="WT392" s="6"/>
      <c r="WU392" s="6"/>
      <c r="WV392" s="6"/>
      <c r="WW392" s="6"/>
      <c r="WX392" s="6"/>
      <c r="WY392" s="6"/>
      <c r="WZ392" s="6"/>
      <c r="XA392" s="6"/>
      <c r="XB392" s="6"/>
      <c r="XC392" s="6"/>
      <c r="XD392" s="6"/>
      <c r="XE392" s="6"/>
      <c r="XF392" s="6"/>
      <c r="XG392" s="6"/>
      <c r="XH392" s="6"/>
      <c r="XI392" s="6"/>
      <c r="XJ392" s="6"/>
      <c r="XK392" s="6"/>
      <c r="XL392" s="6"/>
      <c r="XM392" s="6"/>
      <c r="XN392" s="6"/>
      <c r="XO392" s="6"/>
      <c r="XP392" s="6"/>
      <c r="XQ392" s="6"/>
      <c r="XR392" s="6"/>
      <c r="XS392" s="6"/>
      <c r="XT392" s="6"/>
      <c r="XU392" s="6"/>
      <c r="XV392" s="6"/>
      <c r="XW392" s="6"/>
      <c r="XX392" s="6"/>
      <c r="XY392" s="6"/>
      <c r="XZ392" s="6"/>
      <c r="YA392" s="6"/>
      <c r="YB392" s="6"/>
      <c r="YC392" s="6"/>
      <c r="YD392" s="6"/>
      <c r="YE392" s="6"/>
      <c r="YF392" s="6"/>
      <c r="YG392" s="6"/>
      <c r="YH392" s="6"/>
      <c r="YI392" s="6"/>
      <c r="YJ392" s="6"/>
      <c r="YK392" s="6"/>
      <c r="YL392" s="6"/>
      <c r="YM392" s="6"/>
      <c r="YN392" s="6"/>
      <c r="YO392" s="6"/>
      <c r="YP392" s="6"/>
      <c r="YQ392" s="6"/>
      <c r="YR392" s="6"/>
      <c r="YS392" s="6"/>
      <c r="YT392" s="6"/>
      <c r="YU392" s="6"/>
      <c r="YV392" s="6"/>
      <c r="YW392" s="6"/>
      <c r="YX392" s="6"/>
      <c r="YY392" s="6"/>
      <c r="YZ392" s="6"/>
      <c r="ZA392" s="6"/>
      <c r="ZB392" s="6"/>
      <c r="ZC392" s="6"/>
      <c r="ZD392" s="6"/>
      <c r="ZE392" s="6"/>
      <c r="ZF392" s="6"/>
      <c r="ZG392" s="6"/>
      <c r="ZH392" s="6"/>
      <c r="ZI392" s="6"/>
      <c r="ZJ392" s="6"/>
      <c r="ZK392" s="6"/>
      <c r="ZL392" s="6"/>
      <c r="ZM392" s="6"/>
      <c r="ZN392" s="6"/>
      <c r="ZO392" s="6"/>
      <c r="ZP392" s="6"/>
      <c r="ZQ392" s="6"/>
      <c r="ZR392" s="6"/>
      <c r="ZS392" s="6"/>
      <c r="ZT392" s="6"/>
      <c r="ZU392" s="6"/>
      <c r="ZV392" s="6"/>
      <c r="ZW392" s="6"/>
      <c r="ZX392" s="6"/>
      <c r="ZY392" s="6"/>
      <c r="ZZ392" s="6"/>
      <c r="AAA392" s="6"/>
      <c r="AAB392" s="6"/>
      <c r="AAC392" s="6"/>
      <c r="AAD392" s="6"/>
      <c r="AAE392" s="6"/>
      <c r="AAF392" s="6"/>
      <c r="AAG392" s="6"/>
      <c r="AAH392" s="6"/>
      <c r="AAI392" s="6"/>
      <c r="AAJ392" s="6"/>
      <c r="AAK392" s="6"/>
      <c r="AAL392" s="6"/>
      <c r="AAM392" s="6"/>
      <c r="AAN392" s="6"/>
      <c r="AAO392" s="6"/>
      <c r="AAP392" s="6"/>
      <c r="AAQ392" s="6"/>
      <c r="AAR392" s="6"/>
      <c r="AAS392" s="6"/>
      <c r="AAT392" s="6"/>
      <c r="AAU392" s="6"/>
      <c r="AAV392" s="6"/>
      <c r="AAW392" s="6"/>
      <c r="AAX392" s="6"/>
      <c r="AAY392" s="6"/>
      <c r="AAZ392" s="6"/>
      <c r="ABA392" s="6"/>
      <c r="ABB392" s="6"/>
      <c r="ABC392" s="6"/>
      <c r="ABD392" s="6"/>
      <c r="ABE392" s="6"/>
      <c r="ABF392" s="6"/>
      <c r="ABG392" s="6"/>
      <c r="ABH392" s="6"/>
      <c r="ABI392" s="6"/>
      <c r="ABJ392" s="6"/>
      <c r="ABK392" s="6"/>
      <c r="ABL392" s="6"/>
      <c r="ABM392" s="6"/>
      <c r="ABN392" s="6"/>
      <c r="ABO392" s="6"/>
      <c r="ABP392" s="6"/>
      <c r="ABQ392" s="6"/>
      <c r="ABR392" s="6"/>
      <c r="ABS392" s="6"/>
      <c r="ABT392" s="6"/>
      <c r="ABU392" s="6"/>
      <c r="ABV392" s="6"/>
      <c r="ABW392" s="6"/>
      <c r="ABX392" s="6"/>
      <c r="ABY392" s="6"/>
      <c r="ABZ392" s="6"/>
      <c r="ACA392" s="6"/>
      <c r="ACB392" s="6"/>
      <c r="ACC392" s="6"/>
      <c r="ACD392" s="6"/>
      <c r="ACE392" s="6"/>
      <c r="ACF392" s="6"/>
      <c r="ACG392" s="6"/>
      <c r="ACH392" s="6"/>
      <c r="ACI392" s="6"/>
      <c r="ACJ392" s="6"/>
      <c r="ACK392" s="6"/>
      <c r="ACL392" s="6"/>
      <c r="ACM392" s="6"/>
      <c r="ACN392" s="6"/>
      <c r="ACO392" s="6"/>
      <c r="ACP392" s="6"/>
      <c r="ACQ392" s="6"/>
      <c r="ACR392" s="6"/>
      <c r="ACS392" s="6"/>
      <c r="ACT392" s="6"/>
      <c r="ACU392" s="6"/>
      <c r="ACV392" s="6"/>
      <c r="ACW392" s="6"/>
      <c r="ACX392" s="6"/>
      <c r="ACY392" s="6"/>
      <c r="ACZ392" s="6"/>
      <c r="ADA392" s="6"/>
      <c r="ADB392" s="6"/>
      <c r="ADC392" s="6"/>
      <c r="ADD392" s="6"/>
      <c r="ADE392" s="6"/>
      <c r="ADF392" s="6"/>
      <c r="ADG392" s="6"/>
      <c r="ADH392" s="6"/>
      <c r="ADI392" s="6"/>
      <c r="ADJ392" s="6"/>
      <c r="ADK392" s="6"/>
      <c r="ADL392" s="6"/>
      <c r="ADM392" s="6"/>
      <c r="ADN392" s="6"/>
      <c r="ADO392" s="6"/>
      <c r="ADP392" s="6"/>
      <c r="ADQ392" s="6"/>
      <c r="ADR392" s="6"/>
      <c r="ADS392" s="6"/>
      <c r="ADT392" s="6"/>
      <c r="ADU392" s="6"/>
      <c r="ADV392" s="6"/>
      <c r="ADW392" s="6"/>
      <c r="ADX392" s="6"/>
      <c r="ADY392" s="6"/>
      <c r="ADZ392" s="6"/>
      <c r="AEA392" s="6"/>
      <c r="AEB392" s="6"/>
      <c r="AEC392" s="6"/>
      <c r="AED392" s="6"/>
      <c r="AEE392" s="6"/>
      <c r="AEF392" s="6"/>
      <c r="AEG392" s="6"/>
      <c r="AEH392" s="6"/>
      <c r="AEI392" s="6"/>
      <c r="AEJ392" s="6"/>
      <c r="AEK392" s="6"/>
      <c r="AEL392" s="6"/>
      <c r="AEM392" s="6"/>
      <c r="AEN392" s="6"/>
      <c r="AEO392" s="6"/>
      <c r="AEP392" s="6"/>
      <c r="AEQ392" s="6"/>
      <c r="AER392" s="6"/>
      <c r="AES392" s="6"/>
      <c r="AET392" s="6"/>
      <c r="AEU392" s="6"/>
      <c r="AEV392" s="6"/>
      <c r="AEW392" s="6"/>
      <c r="AEX392" s="6"/>
      <c r="AEY392" s="6"/>
      <c r="AEZ392" s="6"/>
      <c r="AFA392" s="6"/>
      <c r="AFB392" s="6"/>
      <c r="AFC392" s="6"/>
      <c r="AFD392" s="6"/>
      <c r="AFE392" s="6"/>
      <c r="AFF392" s="6"/>
      <c r="AFG392" s="6"/>
      <c r="AFH392" s="6"/>
      <c r="AFI392" s="6"/>
      <c r="AFJ392" s="6"/>
      <c r="AFK392" s="6"/>
      <c r="AFL392" s="6"/>
      <c r="AFM392" s="6"/>
      <c r="AFN392" s="6"/>
      <c r="AFO392" s="6"/>
      <c r="AFP392" s="6"/>
      <c r="AFQ392" s="6"/>
      <c r="AFR392" s="6"/>
      <c r="AFS392" s="6"/>
      <c r="AFT392" s="6"/>
      <c r="AFU392" s="6"/>
      <c r="AFV392" s="6"/>
      <c r="AFW392" s="6"/>
      <c r="AFX392" s="6"/>
      <c r="AFY392" s="6"/>
      <c r="AFZ392" s="6"/>
      <c r="AGA392" s="6"/>
      <c r="AGB392" s="6"/>
      <c r="AGC392" s="6"/>
      <c r="AGD392" s="6"/>
      <c r="AGE392" s="6"/>
      <c r="AGF392" s="6"/>
      <c r="AGG392" s="6"/>
      <c r="AGH392" s="6"/>
      <c r="AGI392" s="6"/>
      <c r="AGJ392" s="6"/>
      <c r="AGK392" s="6"/>
      <c r="AGL392" s="6"/>
      <c r="AGM392" s="6"/>
      <c r="AGN392" s="6"/>
      <c r="AGO392" s="6"/>
      <c r="AGP392" s="6"/>
      <c r="AGQ392" s="6"/>
      <c r="AGR392" s="6"/>
      <c r="AGS392" s="6"/>
      <c r="AGT392" s="6"/>
      <c r="AGU392" s="6"/>
      <c r="AGV392" s="6"/>
      <c r="AGW392" s="6"/>
      <c r="AGX392" s="6"/>
      <c r="AGY392" s="6"/>
      <c r="AGZ392" s="6"/>
      <c r="AHA392" s="6"/>
      <c r="AHB392" s="6"/>
      <c r="AHC392" s="6"/>
      <c r="AHD392" s="6"/>
      <c r="AHE392" s="6"/>
      <c r="AHF392" s="6"/>
      <c r="AHG392" s="6"/>
      <c r="AHH392" s="6"/>
      <c r="AHI392" s="6"/>
      <c r="AHJ392" s="6"/>
      <c r="AHK392" s="6"/>
      <c r="AHL392" s="6"/>
      <c r="AHM392" s="6"/>
      <c r="AHN392" s="6"/>
      <c r="AHO392" s="6"/>
      <c r="AHP392" s="6"/>
      <c r="AHQ392" s="6"/>
      <c r="AHR392" s="6"/>
      <c r="AHS392" s="6"/>
      <c r="AHT392" s="6"/>
      <c r="AHU392" s="6"/>
      <c r="AHV392" s="6"/>
      <c r="AHW392" s="6"/>
      <c r="AHX392" s="6"/>
      <c r="AHY392" s="6"/>
      <c r="AHZ392" s="6"/>
      <c r="AIA392" s="6"/>
      <c r="AIB392" s="6"/>
      <c r="AIC392" s="6"/>
      <c r="AID392" s="6"/>
      <c r="AIE392" s="6"/>
      <c r="AIF392" s="6"/>
      <c r="AIG392" s="6"/>
      <c r="AIH392" s="6"/>
      <c r="AII392" s="6"/>
      <c r="AIJ392" s="6"/>
      <c r="AIK392" s="6"/>
      <c r="AIL392" s="6"/>
      <c r="AIM392" s="6"/>
      <c r="AIN392" s="6"/>
      <c r="AIO392" s="6"/>
      <c r="AIP392" s="6"/>
      <c r="AIQ392" s="6"/>
      <c r="AIR392" s="6"/>
      <c r="AIS392" s="6"/>
      <c r="AIT392" s="6"/>
      <c r="AIU392" s="6"/>
      <c r="AIV392" s="6"/>
      <c r="AIW392" s="6"/>
      <c r="AIX392" s="6"/>
      <c r="AIY392" s="6"/>
      <c r="AIZ392" s="6"/>
      <c r="AJA392" s="6"/>
      <c r="AJB392" s="6"/>
      <c r="AJC392" s="6"/>
      <c r="AJD392" s="6"/>
      <c r="AJE392" s="6"/>
      <c r="AJF392" s="6"/>
      <c r="AJG392" s="6"/>
      <c r="AJH392" s="6"/>
      <c r="AJI392" s="6"/>
      <c r="AJJ392" s="6"/>
      <c r="AJK392" s="6"/>
      <c r="AJL392" s="6"/>
      <c r="AJM392" s="6"/>
      <c r="AJN392" s="6"/>
      <c r="AJO392" s="6"/>
      <c r="AJP392" s="6"/>
      <c r="AJQ392" s="6"/>
      <c r="AJR392" s="6"/>
      <c r="AJS392" s="6"/>
      <c r="AJT392" s="6"/>
      <c r="AJU392" s="6"/>
      <c r="AJV392" s="6"/>
      <c r="AJW392" s="6"/>
      <c r="AJX392" s="6"/>
      <c r="AJY392" s="6"/>
      <c r="AJZ392" s="6"/>
      <c r="AKA392" s="6"/>
      <c r="AKB392" s="6"/>
      <c r="AKC392" s="6"/>
      <c r="AKD392" s="6"/>
      <c r="AKE392" s="6"/>
      <c r="AKF392" s="6"/>
      <c r="AKG392" s="6"/>
      <c r="AKH392" s="6"/>
      <c r="AKI392" s="6"/>
      <c r="AKJ392" s="6"/>
      <c r="AKK392" s="6"/>
      <c r="AKL392" s="6"/>
      <c r="AKM392" s="6"/>
      <c r="AKN392" s="6"/>
      <c r="AKO392" s="6"/>
      <c r="AKP392" s="6"/>
      <c r="AKQ392" s="6"/>
      <c r="AKR392" s="6"/>
      <c r="AKS392" s="6"/>
      <c r="AKT392" s="6"/>
      <c r="AKU392" s="6"/>
      <c r="AKV392" s="6"/>
      <c r="AKW392" s="6"/>
      <c r="AKX392" s="6"/>
      <c r="AKY392" s="6"/>
      <c r="AKZ392" s="6"/>
      <c r="ALA392" s="6"/>
      <c r="ALB392" s="6"/>
      <c r="ALC392" s="6"/>
      <c r="ALD392" s="6"/>
      <c r="ALE392" s="6"/>
      <c r="ALF392" s="6"/>
      <c r="ALG392" s="6"/>
      <c r="ALH392" s="6"/>
      <c r="ALI392" s="6"/>
      <c r="ALJ392" s="6"/>
      <c r="ALK392" s="6"/>
      <c r="ALL392" s="6"/>
      <c r="ALM392" s="6"/>
      <c r="ALN392" s="6"/>
      <c r="ALO392" s="6"/>
      <c r="ALP392" s="6"/>
      <c r="ALQ392" s="6"/>
      <c r="ALR392" s="6"/>
      <c r="ALS392" s="6"/>
      <c r="ALT392" s="6"/>
      <c r="ALU392" s="6"/>
      <c r="ALV392" s="6"/>
      <c r="ALW392" s="6"/>
      <c r="ALX392" s="6"/>
      <c r="ALY392" s="6"/>
      <c r="ALZ392" s="6"/>
      <c r="AMA392" s="6"/>
      <c r="AMB392" s="6"/>
      <c r="AMC392" s="6"/>
      <c r="AMD392" s="6"/>
      <c r="AME392" s="6"/>
      <c r="AMF392" s="6"/>
      <c r="AMG392" s="6"/>
      <c r="AMH392" s="6"/>
      <c r="AMI392" s="6"/>
      <c r="AMJ392" s="6"/>
      <c r="AMK392" s="6"/>
      <c r="AML392" s="6"/>
      <c r="AMM392" s="6"/>
      <c r="AMN392" s="6"/>
      <c r="AMO392" s="6"/>
      <c r="AMP392" s="6"/>
      <c r="AMQ392" s="6"/>
      <c r="AMR392" s="6"/>
      <c r="AMS392" s="6"/>
      <c r="AMT392" s="6"/>
      <c r="AMU392" s="6"/>
      <c r="AMV392" s="6"/>
      <c r="AMW392" s="6"/>
      <c r="AMX392" s="6"/>
      <c r="AMY392" s="6"/>
      <c r="AMZ392" s="6"/>
      <c r="ANA392" s="6"/>
      <c r="ANB392" s="6"/>
      <c r="ANC392" s="6"/>
      <c r="AND392" s="6"/>
      <c r="ANE392" s="6"/>
      <c r="ANF392" s="6"/>
      <c r="ANG392" s="6"/>
      <c r="ANH392" s="6"/>
      <c r="ANI392" s="6"/>
      <c r="ANJ392" s="6"/>
      <c r="ANK392" s="6"/>
      <c r="ANL392" s="6"/>
      <c r="ANM392" s="6"/>
      <c r="ANN392" s="6"/>
      <c r="ANO392" s="6"/>
      <c r="ANP392" s="6"/>
      <c r="ANQ392" s="6"/>
      <c r="ANR392" s="6"/>
      <c r="ANS392" s="6"/>
      <c r="ANT392" s="6"/>
      <c r="ANU392" s="6"/>
      <c r="ANV392" s="6"/>
      <c r="ANW392" s="6"/>
      <c r="ANX392" s="6"/>
      <c r="ANY392" s="6"/>
      <c r="ANZ392" s="6"/>
      <c r="AOA392" s="6"/>
      <c r="AOB392" s="6"/>
      <c r="AOC392" s="6"/>
      <c r="AOD392" s="6"/>
      <c r="AOE392" s="6"/>
      <c r="AOF392" s="6"/>
      <c r="AOG392" s="6"/>
      <c r="AOH392" s="6"/>
      <c r="AOI392" s="6"/>
      <c r="AOJ392" s="6"/>
      <c r="AOK392" s="6"/>
      <c r="AOL392" s="6"/>
      <c r="AOM392" s="6"/>
      <c r="AON392" s="6"/>
      <c r="AOO392" s="6"/>
      <c r="AOP392" s="6"/>
      <c r="AOQ392" s="6"/>
      <c r="AOR392" s="6"/>
      <c r="AOS392" s="6"/>
      <c r="AOT392" s="6"/>
      <c r="AOU392" s="6"/>
      <c r="AOV392" s="6"/>
      <c r="AOW392" s="6"/>
      <c r="AOX392" s="6"/>
      <c r="AOY392" s="6"/>
      <c r="AOZ392" s="6"/>
      <c r="APA392" s="6"/>
      <c r="APB392" s="6"/>
      <c r="APC392" s="6"/>
      <c r="APD392" s="6"/>
      <c r="APE392" s="6"/>
      <c r="APF392" s="6"/>
      <c r="APG392" s="6"/>
      <c r="APH392" s="6"/>
      <c r="API392" s="6"/>
      <c r="APJ392" s="6"/>
      <c r="APK392" s="6"/>
      <c r="APL392" s="6"/>
      <c r="APM392" s="6"/>
      <c r="APN392" s="6"/>
      <c r="APO392" s="6"/>
      <c r="APP392" s="6"/>
      <c r="APQ392" s="6"/>
      <c r="APR392" s="6"/>
      <c r="APS392" s="6"/>
      <c r="APT392" s="6"/>
      <c r="APU392" s="6"/>
      <c r="APV392" s="6"/>
      <c r="APW392" s="6"/>
      <c r="APX392" s="6"/>
      <c r="APY392" s="6"/>
      <c r="APZ392" s="6"/>
      <c r="AQA392" s="6"/>
      <c r="AQB392" s="6"/>
      <c r="AQC392" s="6"/>
      <c r="AQD392" s="6"/>
      <c r="AQE392" s="6"/>
      <c r="AQF392" s="6"/>
      <c r="AQG392" s="6"/>
      <c r="AQH392" s="6"/>
      <c r="AQI392" s="6"/>
      <c r="AQJ392" s="6"/>
      <c r="AQK392" s="6"/>
      <c r="AQL392" s="6"/>
      <c r="AQM392" s="6"/>
      <c r="AQN392" s="6"/>
      <c r="AQO392" s="6"/>
      <c r="AQP392" s="6"/>
      <c r="AQQ392" s="6"/>
      <c r="AQR392" s="6"/>
      <c r="AQS392" s="6"/>
      <c r="AQT392" s="6"/>
      <c r="AQU392" s="6"/>
      <c r="AQV392" s="6"/>
      <c r="AQW392" s="6"/>
      <c r="AQX392" s="6"/>
      <c r="AQY392" s="6"/>
      <c r="AQZ392" s="6"/>
      <c r="ARA392" s="6"/>
      <c r="ARB392" s="6"/>
      <c r="ARC392" s="6"/>
      <c r="ARD392" s="6"/>
      <c r="ARE392" s="6"/>
      <c r="ARF392" s="6"/>
      <c r="ARG392" s="6"/>
      <c r="ARH392" s="6"/>
      <c r="ARI392" s="6"/>
      <c r="ARJ392" s="6"/>
      <c r="ARK392" s="6"/>
      <c r="ARL392" s="6"/>
      <c r="ARM392" s="6"/>
      <c r="ARN392" s="6"/>
      <c r="ARO392" s="6"/>
      <c r="ARP392" s="6"/>
      <c r="ARQ392" s="6"/>
      <c r="ARR392" s="6"/>
      <c r="ARS392" s="6"/>
      <c r="ART392" s="6"/>
      <c r="ARU392" s="6"/>
      <c r="ARV392" s="6"/>
      <c r="ARW392" s="6"/>
      <c r="ARX392" s="6"/>
      <c r="ARY392" s="6"/>
      <c r="ARZ392" s="6"/>
      <c r="ASA392" s="6"/>
      <c r="ASB392" s="6"/>
      <c r="ASC392" s="6"/>
      <c r="ASD392" s="6"/>
      <c r="ASE392" s="6"/>
      <c r="ASF392" s="6"/>
      <c r="ASG392" s="6"/>
      <c r="ASH392" s="6"/>
      <c r="ASI392" s="6"/>
      <c r="ASJ392" s="6"/>
      <c r="ASK392" s="6"/>
      <c r="ASL392" s="6"/>
      <c r="ASM392" s="6"/>
      <c r="ASN392" s="6"/>
      <c r="ASO392" s="6"/>
      <c r="ASP392" s="6"/>
      <c r="ASQ392" s="6"/>
      <c r="ASR392" s="6"/>
      <c r="ASS392" s="6"/>
      <c r="AST392" s="6"/>
      <c r="ASU392" s="6"/>
      <c r="ASV392" s="6"/>
      <c r="ASW392" s="6"/>
      <c r="ASX392" s="6"/>
      <c r="ASY392" s="6"/>
      <c r="ASZ392" s="6"/>
      <c r="ATA392" s="6"/>
      <c r="ATB392" s="6"/>
      <c r="ATC392" s="6"/>
      <c r="ATD392" s="6"/>
      <c r="ATE392" s="6"/>
      <c r="ATF392" s="6"/>
      <c r="ATG392" s="6"/>
      <c r="ATH392" s="6"/>
      <c r="ATI392" s="6"/>
      <c r="ATJ392" s="6"/>
      <c r="ATK392" s="6"/>
      <c r="ATL392" s="6"/>
      <c r="ATM392" s="6"/>
      <c r="ATN392" s="6"/>
      <c r="ATO392" s="6"/>
      <c r="ATP392" s="6"/>
      <c r="ATQ392" s="6"/>
      <c r="ATR392" s="6"/>
      <c r="ATS392" s="6"/>
      <c r="ATT392" s="6"/>
      <c r="ATU392" s="6"/>
      <c r="ATV392" s="6"/>
      <c r="ATW392" s="6"/>
      <c r="ATX392" s="6"/>
      <c r="ATY392" s="6"/>
      <c r="ATZ392" s="6"/>
      <c r="AUA392" s="6"/>
      <c r="AUB392" s="6"/>
      <c r="AUC392" s="6"/>
      <c r="AUD392" s="6"/>
      <c r="AUE392" s="6"/>
      <c r="AUF392" s="6"/>
      <c r="AUG392" s="6"/>
      <c r="AUH392" s="6"/>
      <c r="AUI392" s="6"/>
      <c r="AUJ392" s="6"/>
      <c r="AUK392" s="6"/>
      <c r="AUL392" s="6"/>
      <c r="AUM392" s="6"/>
      <c r="AUN392" s="6"/>
      <c r="AUO392" s="6"/>
      <c r="AUP392" s="6"/>
      <c r="AUQ392" s="6"/>
      <c r="AUR392" s="6"/>
      <c r="AUS392" s="6"/>
      <c r="AUT392" s="6"/>
      <c r="AUU392" s="6"/>
      <c r="AUV392" s="6"/>
      <c r="AUW392" s="6"/>
      <c r="AUX392" s="6"/>
      <c r="AUY392" s="6"/>
      <c r="AUZ392" s="6"/>
      <c r="AVA392" s="6"/>
      <c r="AVB392" s="6"/>
      <c r="AVC392" s="6"/>
      <c r="AVD392" s="6"/>
      <c r="AVE392" s="6"/>
      <c r="AVF392" s="6"/>
      <c r="AVG392" s="6"/>
      <c r="AVH392" s="6"/>
      <c r="AVI392" s="6"/>
      <c r="AVJ392" s="6"/>
      <c r="AVK392" s="6"/>
      <c r="AVL392" s="6"/>
      <c r="AVM392" s="6"/>
      <c r="AVN392" s="6"/>
      <c r="AVO392" s="6"/>
      <c r="AVP392" s="6"/>
      <c r="AVQ392" s="6"/>
      <c r="AVR392" s="6"/>
      <c r="AVS392" s="6"/>
      <c r="AVT392" s="6"/>
      <c r="AVU392" s="6"/>
      <c r="AVV392" s="6"/>
      <c r="AVW392" s="6"/>
      <c r="AVX392" s="6"/>
      <c r="AVY392" s="6"/>
      <c r="AVZ392" s="6"/>
      <c r="AWA392" s="6"/>
      <c r="AWB392" s="6"/>
      <c r="AWC392" s="6"/>
      <c r="AWD392" s="6"/>
      <c r="AWE392" s="6"/>
      <c r="AWF392" s="6"/>
      <c r="AWG392" s="6"/>
      <c r="AWH392" s="6"/>
      <c r="AWI392" s="6"/>
      <c r="AWJ392" s="6"/>
      <c r="AWK392" s="6"/>
      <c r="AWL392" s="6"/>
      <c r="AWM392" s="6"/>
      <c r="AWN392" s="6"/>
      <c r="AWO392" s="6"/>
      <c r="AWP392" s="6"/>
      <c r="AWQ392" s="6"/>
      <c r="AWR392" s="6"/>
      <c r="AWS392" s="6"/>
      <c r="AWT392" s="6"/>
      <c r="AWU392" s="6"/>
      <c r="AWV392" s="6"/>
      <c r="AWW392" s="6"/>
      <c r="AWX392" s="6"/>
      <c r="AWY392" s="6"/>
      <c r="AWZ392" s="6"/>
      <c r="AXA392" s="6"/>
      <c r="AXB392" s="6"/>
      <c r="AXC392" s="6"/>
      <c r="AXD392" s="6"/>
      <c r="AXE392" s="6"/>
      <c r="AXF392" s="6"/>
      <c r="AXG392" s="6"/>
      <c r="AXH392" s="6"/>
      <c r="AXI392" s="6"/>
      <c r="AXJ392" s="6"/>
      <c r="AXK392" s="6"/>
      <c r="AXL392" s="6"/>
      <c r="AXM392" s="6"/>
      <c r="AXN392" s="6"/>
      <c r="AXO392" s="6"/>
      <c r="AXP392" s="6"/>
      <c r="AXQ392" s="6"/>
      <c r="AXR392" s="6"/>
      <c r="AXS392" s="6"/>
      <c r="AXT392" s="6"/>
      <c r="AXU392" s="6"/>
      <c r="AXV392" s="6"/>
      <c r="AXW392" s="6"/>
      <c r="AXX392" s="6"/>
      <c r="AXY392" s="6"/>
      <c r="AXZ392" s="6"/>
    </row>
    <row r="393" spans="1:1326" s="7" customFormat="1" ht="12.95" customHeight="1" x14ac:dyDescent="0.2">
      <c r="A393" s="64" t="str">
        <f>Données!B$12</f>
        <v>FA010</v>
      </c>
      <c r="B393" s="64" t="str">
        <f>Données!C$12</f>
        <v>FA100</v>
      </c>
      <c r="C393" s="67" t="s">
        <v>137</v>
      </c>
      <c r="D393" s="78" t="str">
        <f>Données!M$5</f>
        <v>F0003</v>
      </c>
      <c r="E393" s="60" t="s">
        <v>1161</v>
      </c>
      <c r="F393" s="60" t="s">
        <v>1170</v>
      </c>
      <c r="G393" s="60" t="s">
        <v>30</v>
      </c>
      <c r="H393" s="14"/>
      <c r="I393" s="12">
        <v>5</v>
      </c>
      <c r="J393" s="11">
        <v>10</v>
      </c>
      <c r="K393" s="38"/>
      <c r="L393" s="93"/>
      <c r="M393" s="38"/>
      <c r="N393" s="88">
        <f ca="1">SommeCouleurFond($AA393:$AD393,2)</f>
        <v>0</v>
      </c>
      <c r="O393" s="99">
        <f t="shared" ca="1" si="25"/>
        <v>0</v>
      </c>
      <c r="P393" s="88">
        <f ca="1">SommeCouleurFond($AA393:$AD393,3)</f>
        <v>0</v>
      </c>
      <c r="Q393" s="99">
        <f t="shared" ca="1" si="26"/>
        <v>0</v>
      </c>
      <c r="R393" s="39"/>
      <c r="S393" s="97"/>
      <c r="T393" s="97"/>
      <c r="U393" s="40"/>
      <c r="V393" s="93">
        <f t="shared" ca="1" si="27"/>
        <v>0</v>
      </c>
      <c r="W393" s="76" t="str">
        <f ca="1">IF(V393="","",IF(V393=0,Données!$U$6,IF(V393&lt;S393,Données!$U$3,IF(V393&lt;=T393,Données!$U$4,Données!$U$5))))</f>
        <v>Sur commande</v>
      </c>
      <c r="X393" s="38">
        <f t="shared" ca="1" si="28"/>
        <v>0</v>
      </c>
      <c r="AB393" s="124"/>
      <c r="AC393" s="147"/>
    </row>
    <row r="394" spans="1:1326" s="7" customFormat="1" ht="12.95" customHeight="1" x14ac:dyDescent="0.2">
      <c r="A394" s="64" t="str">
        <f>Données!B$12</f>
        <v>FA010</v>
      </c>
      <c r="B394" s="64" t="str">
        <f>Données!C$12</f>
        <v>FA100</v>
      </c>
      <c r="C394" s="67" t="s">
        <v>133</v>
      </c>
      <c r="D394" s="78" t="str">
        <f>Données!M$5</f>
        <v>F0003</v>
      </c>
      <c r="E394" s="60" t="s">
        <v>1159</v>
      </c>
      <c r="F394" s="60" t="s">
        <v>1168</v>
      </c>
      <c r="G394" s="60" t="s">
        <v>26</v>
      </c>
      <c r="H394" s="14"/>
      <c r="I394" s="12">
        <v>9</v>
      </c>
      <c r="J394" s="11">
        <v>10</v>
      </c>
      <c r="K394" s="38"/>
      <c r="L394" s="93"/>
      <c r="M394" s="38"/>
      <c r="N394" s="88">
        <f ca="1">SommeCouleurFond($AA394:$AD394,2)</f>
        <v>0</v>
      </c>
      <c r="O394" s="99">
        <f t="shared" ca="1" si="25"/>
        <v>0</v>
      </c>
      <c r="P394" s="88">
        <f ca="1">SommeCouleurFond($AA394:$AD394,3)</f>
        <v>0</v>
      </c>
      <c r="Q394" s="99">
        <f t="shared" ca="1" si="26"/>
        <v>0</v>
      </c>
      <c r="R394" s="39"/>
      <c r="S394" s="97"/>
      <c r="T394" s="97"/>
      <c r="U394" s="40"/>
      <c r="V394" s="93">
        <f t="shared" ca="1" si="27"/>
        <v>0</v>
      </c>
      <c r="W394" s="76" t="str">
        <f ca="1">IF(V394="","",IF(V394=0,Données!$U$6,IF(V394&lt;S394,Données!$U$3,IF(V394&lt;=T394,Données!$U$4,Données!$U$5))))</f>
        <v>Sur commande</v>
      </c>
      <c r="X394" s="38">
        <f t="shared" ca="1" si="28"/>
        <v>0</v>
      </c>
      <c r="AB394" s="124"/>
      <c r="AC394" s="147"/>
    </row>
    <row r="395" spans="1:1326" s="7" customFormat="1" ht="12.95" customHeight="1" x14ac:dyDescent="0.2">
      <c r="A395" s="64" t="str">
        <f>Données!B$12</f>
        <v>FA010</v>
      </c>
      <c r="B395" s="64" t="str">
        <f>Données!C$12</f>
        <v>FA100</v>
      </c>
      <c r="C395" s="67" t="s">
        <v>145</v>
      </c>
      <c r="D395" s="78" t="str">
        <f>Données!M$5</f>
        <v>F0003</v>
      </c>
      <c r="E395" s="60" t="s">
        <v>1165</v>
      </c>
      <c r="F395" s="60" t="s">
        <v>1174</v>
      </c>
      <c r="G395" s="60" t="s">
        <v>30</v>
      </c>
      <c r="H395" s="14"/>
      <c r="I395" s="12">
        <v>2</v>
      </c>
      <c r="J395" s="11">
        <v>10</v>
      </c>
      <c r="K395" s="38"/>
      <c r="L395" s="93"/>
      <c r="M395" s="38"/>
      <c r="N395" s="88">
        <f ca="1">SommeCouleurFond($AA395:$AD395,2)</f>
        <v>0</v>
      </c>
      <c r="O395" s="99">
        <f t="shared" ca="1" si="25"/>
        <v>0</v>
      </c>
      <c r="P395" s="88">
        <f ca="1">SommeCouleurFond($AA395:$AD395,3)</f>
        <v>0</v>
      </c>
      <c r="Q395" s="99">
        <f t="shared" ca="1" si="26"/>
        <v>0</v>
      </c>
      <c r="R395" s="39"/>
      <c r="S395" s="97"/>
      <c r="T395" s="97"/>
      <c r="U395" s="40"/>
      <c r="V395" s="93">
        <f t="shared" ca="1" si="27"/>
        <v>0</v>
      </c>
      <c r="W395" s="76" t="str">
        <f ca="1">IF(V395="","",IF(V395=0,Données!$U$6,IF(V395&lt;S395,Données!$U$3,IF(V395&lt;=T395,Données!$U$4,Données!$U$5))))</f>
        <v>Sur commande</v>
      </c>
      <c r="X395" s="38">
        <f t="shared" ca="1" si="28"/>
        <v>0</v>
      </c>
      <c r="AB395" s="124"/>
      <c r="AC395" s="147"/>
    </row>
    <row r="396" spans="1:1326" s="7" customFormat="1" ht="12.95" customHeight="1" x14ac:dyDescent="0.2">
      <c r="A396" s="64" t="str">
        <f>Données!B$12</f>
        <v>FA010</v>
      </c>
      <c r="B396" s="64" t="str">
        <f>Données!C$12</f>
        <v>FA100</v>
      </c>
      <c r="C396" s="67" t="s">
        <v>135</v>
      </c>
      <c r="D396" s="78" t="str">
        <f>Données!M$5</f>
        <v>F0003</v>
      </c>
      <c r="E396" s="60" t="s">
        <v>1160</v>
      </c>
      <c r="F396" s="60" t="s">
        <v>1169</v>
      </c>
      <c r="G396" s="60" t="s">
        <v>30</v>
      </c>
      <c r="H396" s="14"/>
      <c r="I396" s="12">
        <v>3</v>
      </c>
      <c r="J396" s="11">
        <v>10</v>
      </c>
      <c r="K396" s="38"/>
      <c r="L396" s="93"/>
      <c r="M396" s="38"/>
      <c r="N396" s="88">
        <f ca="1">SommeCouleurFond($AA396:$AD396,2)</f>
        <v>0</v>
      </c>
      <c r="O396" s="99">
        <f t="shared" ca="1" si="25"/>
        <v>0</v>
      </c>
      <c r="P396" s="88">
        <f ca="1">SommeCouleurFond($AA396:$AD396,3)</f>
        <v>0</v>
      </c>
      <c r="Q396" s="99">
        <f t="shared" ca="1" si="26"/>
        <v>0</v>
      </c>
      <c r="R396" s="39"/>
      <c r="S396" s="97"/>
      <c r="T396" s="97"/>
      <c r="U396" s="40"/>
      <c r="V396" s="93">
        <f t="shared" ca="1" si="27"/>
        <v>0</v>
      </c>
      <c r="W396" s="76" t="str">
        <f ca="1">IF(V396="","",IF(V396=0,Données!$U$6,IF(V396&lt;S396,Données!$U$3,IF(V396&lt;=T396,Données!$U$4,Données!$U$5))))</f>
        <v>Sur commande</v>
      </c>
      <c r="X396" s="38">
        <f t="shared" ca="1" si="28"/>
        <v>0</v>
      </c>
      <c r="AB396" s="124"/>
      <c r="AC396" s="147"/>
    </row>
    <row r="397" spans="1:1326" s="7" customFormat="1" ht="12.95" customHeight="1" x14ac:dyDescent="0.2">
      <c r="A397" s="64" t="str">
        <f>Données!B$12</f>
        <v>FA010</v>
      </c>
      <c r="B397" s="64" t="str">
        <f>Données!D$12</f>
        <v>FA101</v>
      </c>
      <c r="C397" s="67" t="s">
        <v>147</v>
      </c>
      <c r="D397" s="78" t="str">
        <f>Données!M$5</f>
        <v>F0003</v>
      </c>
      <c r="E397" s="60" t="s">
        <v>1150</v>
      </c>
      <c r="F397" s="60" t="s">
        <v>148</v>
      </c>
      <c r="G397" s="60" t="s">
        <v>30</v>
      </c>
      <c r="H397" s="14"/>
      <c r="I397" s="12">
        <v>1</v>
      </c>
      <c r="J397" s="11">
        <v>10</v>
      </c>
      <c r="K397" s="38"/>
      <c r="L397" s="93"/>
      <c r="M397" s="38"/>
      <c r="N397" s="88">
        <f ca="1">SommeCouleurFond($AA397:$AD397,2)</f>
        <v>0</v>
      </c>
      <c r="O397" s="99">
        <f t="shared" ca="1" si="25"/>
        <v>0</v>
      </c>
      <c r="P397" s="88">
        <f ca="1">SommeCouleurFond($AA397:$AD397,3)</f>
        <v>0</v>
      </c>
      <c r="Q397" s="99">
        <f t="shared" ca="1" si="26"/>
        <v>0</v>
      </c>
      <c r="R397" s="39"/>
      <c r="S397" s="97"/>
      <c r="T397" s="97"/>
      <c r="U397" s="40"/>
      <c r="V397" s="93">
        <f t="shared" ca="1" si="27"/>
        <v>0</v>
      </c>
      <c r="W397" s="76" t="str">
        <f ca="1">IF(V397="","",IF(V397=0,Données!$U$6,IF(V397&lt;S397,Données!$U$3,IF(V397&lt;=T397,Données!$U$4,Données!$U$5))))</f>
        <v>Sur commande</v>
      </c>
      <c r="X397" s="38">
        <f t="shared" ca="1" si="28"/>
        <v>0</v>
      </c>
      <c r="AB397" s="124"/>
      <c r="AC397" s="147"/>
    </row>
    <row r="398" spans="1:1326" s="7" customFormat="1" ht="12.95" customHeight="1" x14ac:dyDescent="0.2">
      <c r="A398" s="64" t="str">
        <f>Données!B$12</f>
        <v>FA010</v>
      </c>
      <c r="B398" s="64" t="str">
        <f>Données!D$12</f>
        <v>FA101</v>
      </c>
      <c r="C398" s="67" t="s">
        <v>149</v>
      </c>
      <c r="D398" s="78" t="str">
        <f>Données!M$5</f>
        <v>F0003</v>
      </c>
      <c r="E398" s="60" t="s">
        <v>1151</v>
      </c>
      <c r="F398" s="60" t="s">
        <v>150</v>
      </c>
      <c r="G398" s="60" t="s">
        <v>30</v>
      </c>
      <c r="H398" s="14"/>
      <c r="I398" s="12">
        <v>1</v>
      </c>
      <c r="J398" s="11">
        <v>10</v>
      </c>
      <c r="K398" s="38"/>
      <c r="L398" s="93"/>
      <c r="M398" s="38"/>
      <c r="N398" s="88">
        <f ca="1">SommeCouleurFond($AA398:$AD398,2)</f>
        <v>0</v>
      </c>
      <c r="O398" s="99">
        <f t="shared" ca="1" si="25"/>
        <v>0</v>
      </c>
      <c r="P398" s="88">
        <f ca="1">SommeCouleurFond($AA398:$AD398,3)</f>
        <v>0</v>
      </c>
      <c r="Q398" s="99">
        <f t="shared" ca="1" si="26"/>
        <v>0</v>
      </c>
      <c r="R398" s="39"/>
      <c r="S398" s="97"/>
      <c r="T398" s="97"/>
      <c r="U398" s="40"/>
      <c r="V398" s="93">
        <f t="shared" ca="1" si="27"/>
        <v>0</v>
      </c>
      <c r="W398" s="76" t="str">
        <f ca="1">IF(V398="","",IF(V398=0,Données!$U$6,IF(V398&lt;S398,Données!$U$3,IF(V398&lt;=T398,Données!$U$4,Données!$U$5))))</f>
        <v>Sur commande</v>
      </c>
      <c r="X398" s="38">
        <f t="shared" ca="1" si="28"/>
        <v>0</v>
      </c>
      <c r="AB398" s="124"/>
      <c r="AC398" s="147"/>
    </row>
    <row r="399" spans="1:1326" s="7" customFormat="1" ht="12.95" customHeight="1" x14ac:dyDescent="0.2">
      <c r="A399" s="64" t="str">
        <f>Données!B$12</f>
        <v>FA010</v>
      </c>
      <c r="B399" s="64" t="str">
        <f>Données!D$12</f>
        <v>FA101</v>
      </c>
      <c r="C399" s="67" t="s">
        <v>143</v>
      </c>
      <c r="D399" s="78" t="str">
        <f>Données!M$5</f>
        <v>F0003</v>
      </c>
      <c r="E399" s="60" t="s">
        <v>1148</v>
      </c>
      <c r="F399" s="60" t="s">
        <v>144</v>
      </c>
      <c r="G399" s="60" t="s">
        <v>30</v>
      </c>
      <c r="H399" s="14"/>
      <c r="I399" s="12">
        <v>1</v>
      </c>
      <c r="J399" s="11">
        <v>10</v>
      </c>
      <c r="K399" s="38"/>
      <c r="L399" s="93"/>
      <c r="M399" s="38"/>
      <c r="N399" s="88">
        <f ca="1">SommeCouleurFond($AA399:$AD399,2)</f>
        <v>0</v>
      </c>
      <c r="O399" s="99">
        <f t="shared" ref="O399:O462" ca="1" si="29">IF(J399="","",J399*N399)</f>
        <v>0</v>
      </c>
      <c r="P399" s="88">
        <f ca="1">SommeCouleurFond($AA399:$AD399,3)</f>
        <v>0</v>
      </c>
      <c r="Q399" s="99">
        <f t="shared" ref="Q399:Q462" ca="1" si="30">IF(J399="","",J399*P399)</f>
        <v>0</v>
      </c>
      <c r="R399" s="39"/>
      <c r="S399" s="97"/>
      <c r="T399" s="97"/>
      <c r="U399" s="40"/>
      <c r="V399" s="93">
        <f t="shared" ca="1" si="27"/>
        <v>0</v>
      </c>
      <c r="W399" s="76" t="str">
        <f ca="1">IF(V399="","",IF(V399=0,Données!$U$6,IF(V399&lt;S399,Données!$U$3,IF(V399&lt;=T399,Données!$U$4,Données!$U$5))))</f>
        <v>Sur commande</v>
      </c>
      <c r="X399" s="38">
        <f t="shared" ca="1" si="28"/>
        <v>0</v>
      </c>
      <c r="AB399" s="124"/>
      <c r="AC399" s="147"/>
    </row>
    <row r="400" spans="1:1326" s="7" customFormat="1" ht="12.95" customHeight="1" x14ac:dyDescent="0.2">
      <c r="A400" s="64" t="str">
        <f>Données!B$12</f>
        <v>FA010</v>
      </c>
      <c r="B400" s="64" t="str">
        <f>Données!D$12</f>
        <v>FA101</v>
      </c>
      <c r="C400" s="67" t="s">
        <v>139</v>
      </c>
      <c r="D400" s="78" t="str">
        <f>Données!M$5</f>
        <v>F0003</v>
      </c>
      <c r="E400" s="60" t="s">
        <v>1146</v>
      </c>
      <c r="F400" s="60" t="s">
        <v>140</v>
      </c>
      <c r="G400" s="60" t="s">
        <v>30</v>
      </c>
      <c r="H400" s="14"/>
      <c r="I400" s="12">
        <v>3</v>
      </c>
      <c r="J400" s="11">
        <v>10</v>
      </c>
      <c r="K400" s="38"/>
      <c r="L400" s="93"/>
      <c r="M400" s="38"/>
      <c r="N400" s="88">
        <f ca="1">SommeCouleurFond($AA400:$AD400,2)</f>
        <v>0</v>
      </c>
      <c r="O400" s="99">
        <f t="shared" ca="1" si="29"/>
        <v>0</v>
      </c>
      <c r="P400" s="88">
        <f ca="1">SommeCouleurFond($AA400:$AD400,3)</f>
        <v>0</v>
      </c>
      <c r="Q400" s="99">
        <f t="shared" ca="1" si="30"/>
        <v>0</v>
      </c>
      <c r="R400" s="39"/>
      <c r="S400" s="97"/>
      <c r="T400" s="97"/>
      <c r="U400" s="40"/>
      <c r="V400" s="93">
        <f t="shared" ca="1" si="27"/>
        <v>0</v>
      </c>
      <c r="W400" s="76" t="str">
        <f ca="1">IF(V400="","",IF(V400=0,Données!$U$6,IF(V400&lt;S400,Données!$U$3,IF(V400&lt;=T400,Données!$U$4,Données!$U$5))))</f>
        <v>Sur commande</v>
      </c>
      <c r="X400" s="38">
        <f t="shared" ca="1" si="28"/>
        <v>0</v>
      </c>
      <c r="AB400" s="124"/>
      <c r="AC400" s="147"/>
    </row>
    <row r="401" spans="1:1326" s="7" customFormat="1" ht="12.95" customHeight="1" x14ac:dyDescent="0.2">
      <c r="A401" s="64" t="str">
        <f>Données!B$12</f>
        <v>FA010</v>
      </c>
      <c r="B401" s="64" t="str">
        <f>Données!D$12</f>
        <v>FA101</v>
      </c>
      <c r="C401" s="67" t="s">
        <v>141</v>
      </c>
      <c r="D401" s="78" t="str">
        <f>Données!M$5</f>
        <v>F0003</v>
      </c>
      <c r="E401" s="60" t="s">
        <v>1147</v>
      </c>
      <c r="F401" s="60" t="s">
        <v>142</v>
      </c>
      <c r="G401" s="60" t="s">
        <v>30</v>
      </c>
      <c r="H401" s="14"/>
      <c r="I401" s="12">
        <v>3</v>
      </c>
      <c r="J401" s="11">
        <v>10</v>
      </c>
      <c r="K401" s="38"/>
      <c r="L401" s="93"/>
      <c r="M401" s="38"/>
      <c r="N401" s="88">
        <f ca="1">SommeCouleurFond($AA401:$AD401,2)</f>
        <v>0</v>
      </c>
      <c r="O401" s="99">
        <f t="shared" ca="1" si="29"/>
        <v>0</v>
      </c>
      <c r="P401" s="88">
        <f ca="1">SommeCouleurFond($AA401:$AD401,3)</f>
        <v>0</v>
      </c>
      <c r="Q401" s="99">
        <f t="shared" ca="1" si="30"/>
        <v>0</v>
      </c>
      <c r="R401" s="39"/>
      <c r="S401" s="97"/>
      <c r="T401" s="97"/>
      <c r="U401" s="40"/>
      <c r="V401" s="93">
        <f t="shared" ca="1" si="27"/>
        <v>0</v>
      </c>
      <c r="W401" s="76" t="str">
        <f ca="1">IF(V401="","",IF(V401=0,Données!$U$6,IF(V401&lt;S401,Données!$U$3,IF(V401&lt;=T401,Données!$U$4,Données!$U$5))))</f>
        <v>Sur commande</v>
      </c>
      <c r="X401" s="38">
        <f t="shared" ca="1" si="28"/>
        <v>0</v>
      </c>
      <c r="AB401" s="124"/>
      <c r="AC401" s="147"/>
    </row>
    <row r="402" spans="1:1326" s="7" customFormat="1" ht="12.95" customHeight="1" x14ac:dyDescent="0.2">
      <c r="A402" s="64" t="str">
        <f>Données!B$12</f>
        <v>FA010</v>
      </c>
      <c r="B402" s="64" t="str">
        <f>Données!D$12</f>
        <v>FA101</v>
      </c>
      <c r="C402" s="67" t="s">
        <v>137</v>
      </c>
      <c r="D402" s="78" t="str">
        <f>Données!M$5</f>
        <v>F0003</v>
      </c>
      <c r="E402" s="60" t="s">
        <v>1145</v>
      </c>
      <c r="F402" s="60" t="s">
        <v>138</v>
      </c>
      <c r="G402" s="60" t="s">
        <v>30</v>
      </c>
      <c r="H402" s="14"/>
      <c r="I402" s="12">
        <v>5</v>
      </c>
      <c r="J402" s="11">
        <v>10</v>
      </c>
      <c r="K402" s="38"/>
      <c r="L402" s="93"/>
      <c r="M402" s="38"/>
      <c r="N402" s="88">
        <f ca="1">SommeCouleurFond($AA402:$AD402,2)</f>
        <v>0</v>
      </c>
      <c r="O402" s="99">
        <f t="shared" ca="1" si="29"/>
        <v>0</v>
      </c>
      <c r="P402" s="88">
        <f ca="1">SommeCouleurFond($AA402:$AD402,3)</f>
        <v>0</v>
      </c>
      <c r="Q402" s="99">
        <f t="shared" ca="1" si="30"/>
        <v>0</v>
      </c>
      <c r="R402" s="39"/>
      <c r="S402" s="97"/>
      <c r="T402" s="97"/>
      <c r="U402" s="40"/>
      <c r="V402" s="93">
        <f t="shared" ca="1" si="27"/>
        <v>0</v>
      </c>
      <c r="W402" s="76" t="str">
        <f ca="1">IF(V402="","",IF(V402=0,Données!$U$6,IF(V402&lt;S402,Données!$U$3,IF(V402&lt;=T402,Données!$U$4,Données!$U$5))))</f>
        <v>Sur commande</v>
      </c>
      <c r="X402" s="38">
        <f t="shared" ca="1" si="28"/>
        <v>0</v>
      </c>
      <c r="Y402" s="6"/>
      <c r="Z402" s="6"/>
      <c r="AA402" s="6"/>
      <c r="AB402" s="124"/>
      <c r="AC402" s="147"/>
      <c r="AD402" s="6"/>
    </row>
    <row r="403" spans="1:1326" s="7" customFormat="1" ht="12.95" customHeight="1" x14ac:dyDescent="0.2">
      <c r="A403" s="64" t="str">
        <f>Données!B$12</f>
        <v>FA010</v>
      </c>
      <c r="B403" s="64" t="str">
        <f>Données!D$12</f>
        <v>FA101</v>
      </c>
      <c r="C403" s="67" t="s">
        <v>133</v>
      </c>
      <c r="D403" s="78" t="str">
        <f>Données!M$5</f>
        <v>F0003</v>
      </c>
      <c r="E403" s="60" t="s">
        <v>1143</v>
      </c>
      <c r="F403" s="60" t="s">
        <v>134</v>
      </c>
      <c r="G403" s="60" t="s">
        <v>26</v>
      </c>
      <c r="H403" s="14"/>
      <c r="I403" s="12">
        <v>9</v>
      </c>
      <c r="J403" s="11">
        <v>10</v>
      </c>
      <c r="K403" s="38"/>
      <c r="L403" s="93"/>
      <c r="M403" s="38"/>
      <c r="N403" s="88">
        <f ca="1">SommeCouleurFond($AA403:$AD403,2)</f>
        <v>0</v>
      </c>
      <c r="O403" s="99">
        <f t="shared" ca="1" si="29"/>
        <v>0</v>
      </c>
      <c r="P403" s="88">
        <f ca="1">SommeCouleurFond($AA403:$AD403,3)</f>
        <v>0</v>
      </c>
      <c r="Q403" s="99">
        <f t="shared" ca="1" si="30"/>
        <v>0</v>
      </c>
      <c r="R403" s="39"/>
      <c r="S403" s="97"/>
      <c r="T403" s="97"/>
      <c r="U403" s="40"/>
      <c r="V403" s="93">
        <f t="shared" ca="1" si="27"/>
        <v>0</v>
      </c>
      <c r="W403" s="76" t="str">
        <f ca="1">IF(V403="","",IF(V403=0,Données!$U$6,IF(V403&lt;S403,Données!$U$3,IF(V403&lt;=T403,Données!$U$4,Données!$U$5))))</f>
        <v>Sur commande</v>
      </c>
      <c r="X403" s="38">
        <f t="shared" ca="1" si="28"/>
        <v>0</v>
      </c>
      <c r="Y403" s="6"/>
      <c r="Z403" s="6"/>
      <c r="AA403" s="6"/>
      <c r="AB403" s="124"/>
      <c r="AC403" s="147"/>
      <c r="AD403" s="6"/>
    </row>
    <row r="404" spans="1:1326" s="7" customFormat="1" ht="12.95" customHeight="1" x14ac:dyDescent="0.2">
      <c r="A404" s="64" t="str">
        <f>Données!B$12</f>
        <v>FA010</v>
      </c>
      <c r="B404" s="64" t="str">
        <f>Données!D$12</f>
        <v>FA101</v>
      </c>
      <c r="C404" s="67" t="s">
        <v>145</v>
      </c>
      <c r="D404" s="78" t="str">
        <f>Données!M$5</f>
        <v>F0003</v>
      </c>
      <c r="E404" s="60" t="s">
        <v>1149</v>
      </c>
      <c r="F404" s="60" t="s">
        <v>146</v>
      </c>
      <c r="G404" s="60" t="s">
        <v>30</v>
      </c>
      <c r="H404" s="14"/>
      <c r="I404" s="12">
        <v>2</v>
      </c>
      <c r="J404" s="11">
        <v>10</v>
      </c>
      <c r="K404" s="38"/>
      <c r="L404" s="93"/>
      <c r="M404" s="38"/>
      <c r="N404" s="88">
        <f ca="1">SommeCouleurFond($AA404:$AD404,2)</f>
        <v>0</v>
      </c>
      <c r="O404" s="99">
        <f t="shared" ca="1" si="29"/>
        <v>0</v>
      </c>
      <c r="P404" s="88">
        <f ca="1">SommeCouleurFond($AA404:$AD404,3)</f>
        <v>0</v>
      </c>
      <c r="Q404" s="99">
        <f t="shared" ca="1" si="30"/>
        <v>0</v>
      </c>
      <c r="R404" s="39"/>
      <c r="S404" s="97"/>
      <c r="T404" s="97"/>
      <c r="U404" s="40"/>
      <c r="V404" s="93">
        <f t="shared" ca="1" si="27"/>
        <v>0</v>
      </c>
      <c r="W404" s="76" t="str">
        <f ca="1">IF(V404="","",IF(V404=0,Données!$U$6,IF(V404&lt;S404,Données!$U$3,IF(V404&lt;=T404,Données!$U$4,Données!$U$5))))</f>
        <v>Sur commande</v>
      </c>
      <c r="X404" s="38">
        <f t="shared" ca="1" si="28"/>
        <v>0</v>
      </c>
      <c r="Y404" s="6"/>
      <c r="Z404" s="6"/>
      <c r="AA404" s="6"/>
      <c r="AB404" s="124"/>
      <c r="AC404" s="147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  <c r="HW404" s="6"/>
      <c r="HX404" s="6"/>
      <c r="HY404" s="6"/>
      <c r="HZ404" s="6"/>
      <c r="IA404" s="6"/>
      <c r="IB404" s="6"/>
      <c r="IC404" s="6"/>
      <c r="ID404" s="6"/>
      <c r="IE404" s="6"/>
      <c r="IF404" s="6"/>
      <c r="IG404" s="6"/>
      <c r="IH404" s="6"/>
      <c r="II404" s="6"/>
      <c r="IJ404" s="6"/>
      <c r="IK404" s="6"/>
      <c r="IL404" s="6"/>
      <c r="IM404" s="6"/>
      <c r="IN404" s="6"/>
      <c r="IO404" s="6"/>
      <c r="IP404" s="6"/>
      <c r="IQ404" s="6"/>
      <c r="IR404" s="6"/>
      <c r="IS404" s="6"/>
      <c r="IT404" s="6"/>
      <c r="IU404" s="6"/>
      <c r="IV404" s="6"/>
      <c r="IW404" s="6"/>
      <c r="IX404" s="6"/>
      <c r="IY404" s="6"/>
      <c r="IZ404" s="6"/>
      <c r="JA404" s="6"/>
      <c r="JB404" s="6"/>
      <c r="JC404" s="6"/>
      <c r="JD404" s="6"/>
      <c r="JE404" s="6"/>
      <c r="JF404" s="6"/>
      <c r="JG404" s="6"/>
      <c r="JH404" s="6"/>
      <c r="JI404" s="6"/>
      <c r="JJ404" s="6"/>
      <c r="JK404" s="6"/>
      <c r="JL404" s="6"/>
      <c r="JM404" s="6"/>
      <c r="JN404" s="6"/>
      <c r="JO404" s="6"/>
      <c r="JP404" s="6"/>
      <c r="JQ404" s="6"/>
      <c r="JR404" s="6"/>
      <c r="JS404" s="6"/>
      <c r="JT404" s="6"/>
      <c r="JU404" s="6"/>
      <c r="JV404" s="6"/>
      <c r="JW404" s="6"/>
      <c r="JX404" s="6"/>
      <c r="JY404" s="6"/>
      <c r="JZ404" s="6"/>
      <c r="KA404" s="6"/>
      <c r="KB404" s="6"/>
      <c r="KC404" s="6"/>
      <c r="KD404" s="6"/>
      <c r="KE404" s="6"/>
      <c r="KF404" s="6"/>
      <c r="KG404" s="6"/>
      <c r="KH404" s="6"/>
      <c r="KI404" s="6"/>
      <c r="KJ404" s="6"/>
      <c r="KK404" s="6"/>
      <c r="KL404" s="6"/>
      <c r="KM404" s="6"/>
      <c r="KN404" s="6"/>
      <c r="KO404" s="6"/>
      <c r="KP404" s="6"/>
      <c r="KQ404" s="6"/>
      <c r="KR404" s="6"/>
      <c r="KS404" s="6"/>
      <c r="KT404" s="6"/>
      <c r="KU404" s="6"/>
      <c r="KV404" s="6"/>
      <c r="KW404" s="6"/>
      <c r="KX404" s="6"/>
      <c r="KY404" s="6"/>
      <c r="KZ404" s="6"/>
      <c r="LA404" s="6"/>
      <c r="LB404" s="6"/>
      <c r="LC404" s="6"/>
      <c r="LD404" s="6"/>
      <c r="LE404" s="6"/>
      <c r="LF404" s="6"/>
      <c r="LG404" s="6"/>
      <c r="LH404" s="6"/>
      <c r="LI404" s="6"/>
      <c r="LJ404" s="6"/>
      <c r="LK404" s="6"/>
      <c r="LL404" s="6"/>
      <c r="LM404" s="6"/>
      <c r="LN404" s="6"/>
      <c r="LO404" s="6"/>
      <c r="LP404" s="6"/>
      <c r="LQ404" s="6"/>
      <c r="LR404" s="6"/>
      <c r="LS404" s="6"/>
      <c r="LT404" s="6"/>
      <c r="LU404" s="6"/>
      <c r="LV404" s="6"/>
      <c r="LW404" s="6"/>
      <c r="LX404" s="6"/>
      <c r="LY404" s="6"/>
      <c r="LZ404" s="6"/>
      <c r="MA404" s="6"/>
      <c r="MB404" s="6"/>
      <c r="MC404" s="6"/>
      <c r="MD404" s="6"/>
      <c r="ME404" s="6"/>
      <c r="MF404" s="6"/>
      <c r="MG404" s="6"/>
      <c r="MH404" s="6"/>
      <c r="MI404" s="6"/>
      <c r="MJ404" s="6"/>
      <c r="MK404" s="6"/>
      <c r="ML404" s="6"/>
      <c r="MM404" s="6"/>
      <c r="MN404" s="6"/>
      <c r="MO404" s="6"/>
      <c r="MP404" s="6"/>
      <c r="MQ404" s="6"/>
      <c r="MR404" s="6"/>
      <c r="MS404" s="6"/>
      <c r="MT404" s="6"/>
      <c r="MU404" s="6"/>
      <c r="MV404" s="6"/>
      <c r="MW404" s="6"/>
      <c r="MX404" s="6"/>
      <c r="MY404" s="6"/>
      <c r="MZ404" s="6"/>
      <c r="NA404" s="6"/>
      <c r="NB404" s="6"/>
      <c r="NC404" s="6"/>
      <c r="ND404" s="6"/>
      <c r="NE404" s="6"/>
      <c r="NF404" s="6"/>
      <c r="NG404" s="6"/>
      <c r="NH404" s="6"/>
      <c r="NI404" s="6"/>
      <c r="NJ404" s="6"/>
      <c r="NK404" s="6"/>
      <c r="NL404" s="6"/>
      <c r="NM404" s="6"/>
      <c r="NN404" s="6"/>
      <c r="NO404" s="6"/>
      <c r="NP404" s="6"/>
      <c r="NQ404" s="6"/>
      <c r="NR404" s="6"/>
      <c r="NS404" s="6"/>
      <c r="NT404" s="6"/>
      <c r="NU404" s="6"/>
      <c r="NV404" s="6"/>
      <c r="NW404" s="6"/>
      <c r="NX404" s="6"/>
      <c r="NY404" s="6"/>
      <c r="NZ404" s="6"/>
      <c r="OA404" s="6"/>
      <c r="OB404" s="6"/>
      <c r="OC404" s="6"/>
      <c r="OD404" s="6"/>
      <c r="OE404" s="6"/>
      <c r="OF404" s="6"/>
      <c r="OG404" s="6"/>
      <c r="OH404" s="6"/>
      <c r="OI404" s="6"/>
      <c r="OJ404" s="6"/>
      <c r="OK404" s="6"/>
      <c r="OL404" s="6"/>
      <c r="OM404" s="6"/>
      <c r="ON404" s="6"/>
      <c r="OO404" s="6"/>
      <c r="OP404" s="6"/>
      <c r="OQ404" s="6"/>
      <c r="OR404" s="6"/>
      <c r="OS404" s="6"/>
      <c r="OT404" s="6"/>
      <c r="OU404" s="6"/>
      <c r="OV404" s="6"/>
      <c r="OW404" s="6"/>
      <c r="OX404" s="6"/>
      <c r="OY404" s="6"/>
      <c r="OZ404" s="6"/>
      <c r="PA404" s="6"/>
      <c r="PB404" s="6"/>
      <c r="PC404" s="6"/>
      <c r="PD404" s="6"/>
      <c r="PE404" s="6"/>
      <c r="PF404" s="6"/>
      <c r="PG404" s="6"/>
      <c r="PH404" s="6"/>
      <c r="PI404" s="6"/>
      <c r="PJ404" s="6"/>
      <c r="PK404" s="6"/>
      <c r="PL404" s="6"/>
      <c r="PM404" s="6"/>
      <c r="PN404" s="6"/>
      <c r="PO404" s="6"/>
      <c r="PP404" s="6"/>
      <c r="PQ404" s="6"/>
      <c r="PR404" s="6"/>
      <c r="PS404" s="6"/>
      <c r="PT404" s="6"/>
      <c r="PU404" s="6"/>
      <c r="PV404" s="6"/>
      <c r="PW404" s="6"/>
      <c r="PX404" s="6"/>
      <c r="PY404" s="6"/>
      <c r="PZ404" s="6"/>
      <c r="QA404" s="6"/>
      <c r="QB404" s="6"/>
      <c r="QC404" s="6"/>
      <c r="QD404" s="6"/>
      <c r="QE404" s="6"/>
      <c r="QF404" s="6"/>
      <c r="QG404" s="6"/>
      <c r="QH404" s="6"/>
      <c r="QI404" s="6"/>
      <c r="QJ404" s="6"/>
      <c r="QK404" s="6"/>
      <c r="QL404" s="6"/>
      <c r="QM404" s="6"/>
      <c r="QN404" s="6"/>
      <c r="QO404" s="6"/>
      <c r="QP404" s="6"/>
      <c r="QQ404" s="6"/>
      <c r="QR404" s="6"/>
      <c r="QS404" s="6"/>
      <c r="QT404" s="6"/>
      <c r="QU404" s="6"/>
      <c r="QV404" s="6"/>
      <c r="QW404" s="6"/>
      <c r="QX404" s="6"/>
      <c r="QY404" s="6"/>
      <c r="QZ404" s="6"/>
      <c r="RA404" s="6"/>
      <c r="RB404" s="6"/>
      <c r="RC404" s="6"/>
      <c r="RD404" s="6"/>
      <c r="RE404" s="6"/>
      <c r="RF404" s="6"/>
      <c r="RG404" s="6"/>
      <c r="RH404" s="6"/>
      <c r="RI404" s="6"/>
      <c r="RJ404" s="6"/>
      <c r="RK404" s="6"/>
      <c r="RL404" s="6"/>
      <c r="RM404" s="6"/>
      <c r="RN404" s="6"/>
      <c r="RO404" s="6"/>
      <c r="RP404" s="6"/>
      <c r="RQ404" s="6"/>
      <c r="RR404" s="6"/>
      <c r="RS404" s="6"/>
      <c r="RT404" s="6"/>
      <c r="RU404" s="6"/>
      <c r="RV404" s="6"/>
      <c r="RW404" s="6"/>
      <c r="RX404" s="6"/>
      <c r="RY404" s="6"/>
      <c r="RZ404" s="6"/>
      <c r="SA404" s="6"/>
      <c r="SB404" s="6"/>
      <c r="SC404" s="6"/>
      <c r="SD404" s="6"/>
      <c r="SE404" s="6"/>
      <c r="SF404" s="6"/>
      <c r="SG404" s="6"/>
      <c r="SH404" s="6"/>
      <c r="SI404" s="6"/>
      <c r="SJ404" s="6"/>
      <c r="SK404" s="6"/>
      <c r="SL404" s="6"/>
      <c r="SM404" s="6"/>
      <c r="SN404" s="6"/>
      <c r="SO404" s="6"/>
      <c r="SP404" s="6"/>
      <c r="SQ404" s="6"/>
      <c r="SR404" s="6"/>
      <c r="SS404" s="6"/>
      <c r="ST404" s="6"/>
      <c r="SU404" s="6"/>
      <c r="SV404" s="6"/>
      <c r="SW404" s="6"/>
      <c r="SX404" s="6"/>
      <c r="SY404" s="6"/>
      <c r="SZ404" s="6"/>
      <c r="TA404" s="6"/>
      <c r="TB404" s="6"/>
      <c r="TC404" s="6"/>
      <c r="TD404" s="6"/>
      <c r="TE404" s="6"/>
      <c r="TF404" s="6"/>
      <c r="TG404" s="6"/>
      <c r="TH404" s="6"/>
      <c r="TI404" s="6"/>
      <c r="TJ404" s="6"/>
      <c r="TK404" s="6"/>
      <c r="TL404" s="6"/>
      <c r="TM404" s="6"/>
      <c r="TN404" s="6"/>
      <c r="TO404" s="6"/>
      <c r="TP404" s="6"/>
      <c r="TQ404" s="6"/>
      <c r="TR404" s="6"/>
      <c r="TS404" s="6"/>
      <c r="TT404" s="6"/>
      <c r="TU404" s="6"/>
      <c r="TV404" s="6"/>
      <c r="TW404" s="6"/>
      <c r="TX404" s="6"/>
      <c r="TY404" s="6"/>
      <c r="TZ404" s="6"/>
      <c r="UA404" s="6"/>
      <c r="UB404" s="6"/>
      <c r="UC404" s="6"/>
      <c r="UD404" s="6"/>
      <c r="UE404" s="6"/>
      <c r="UF404" s="6"/>
      <c r="UG404" s="6"/>
      <c r="UH404" s="6"/>
      <c r="UI404" s="6"/>
      <c r="UJ404" s="6"/>
      <c r="UK404" s="6"/>
      <c r="UL404" s="6"/>
      <c r="UM404" s="6"/>
      <c r="UN404" s="6"/>
      <c r="UO404" s="6"/>
      <c r="UP404" s="6"/>
      <c r="UQ404" s="6"/>
      <c r="UR404" s="6"/>
      <c r="US404" s="6"/>
      <c r="UT404" s="6"/>
      <c r="UU404" s="6"/>
      <c r="UV404" s="6"/>
      <c r="UW404" s="6"/>
      <c r="UX404" s="6"/>
      <c r="UY404" s="6"/>
      <c r="UZ404" s="6"/>
      <c r="VA404" s="6"/>
      <c r="VB404" s="6"/>
      <c r="VC404" s="6"/>
      <c r="VD404" s="6"/>
      <c r="VE404" s="6"/>
      <c r="VF404" s="6"/>
      <c r="VG404" s="6"/>
      <c r="VH404" s="6"/>
      <c r="VI404" s="6"/>
      <c r="VJ404" s="6"/>
      <c r="VK404" s="6"/>
      <c r="VL404" s="6"/>
      <c r="VM404" s="6"/>
      <c r="VN404" s="6"/>
      <c r="VO404" s="6"/>
      <c r="VP404" s="6"/>
      <c r="VQ404" s="6"/>
      <c r="VR404" s="6"/>
      <c r="VS404" s="6"/>
      <c r="VT404" s="6"/>
      <c r="VU404" s="6"/>
      <c r="VV404" s="6"/>
      <c r="VW404" s="6"/>
      <c r="VX404" s="6"/>
      <c r="VY404" s="6"/>
      <c r="VZ404" s="6"/>
      <c r="WA404" s="6"/>
      <c r="WB404" s="6"/>
      <c r="WC404" s="6"/>
      <c r="WD404" s="6"/>
      <c r="WE404" s="6"/>
      <c r="WF404" s="6"/>
      <c r="WG404" s="6"/>
      <c r="WH404" s="6"/>
      <c r="WI404" s="6"/>
      <c r="WJ404" s="6"/>
      <c r="WK404" s="6"/>
      <c r="WL404" s="6"/>
      <c r="WM404" s="6"/>
      <c r="WN404" s="6"/>
      <c r="WO404" s="6"/>
      <c r="WP404" s="6"/>
      <c r="WQ404" s="6"/>
      <c r="WR404" s="6"/>
      <c r="WS404" s="6"/>
      <c r="WT404" s="6"/>
      <c r="WU404" s="6"/>
      <c r="WV404" s="6"/>
      <c r="WW404" s="6"/>
      <c r="WX404" s="6"/>
      <c r="WY404" s="6"/>
      <c r="WZ404" s="6"/>
      <c r="XA404" s="6"/>
      <c r="XB404" s="6"/>
      <c r="XC404" s="6"/>
      <c r="XD404" s="6"/>
      <c r="XE404" s="6"/>
      <c r="XF404" s="6"/>
      <c r="XG404" s="6"/>
      <c r="XH404" s="6"/>
      <c r="XI404" s="6"/>
      <c r="XJ404" s="6"/>
      <c r="XK404" s="6"/>
      <c r="XL404" s="6"/>
      <c r="XM404" s="6"/>
      <c r="XN404" s="6"/>
      <c r="XO404" s="6"/>
      <c r="XP404" s="6"/>
      <c r="XQ404" s="6"/>
      <c r="XR404" s="6"/>
      <c r="XS404" s="6"/>
      <c r="XT404" s="6"/>
      <c r="XU404" s="6"/>
      <c r="XV404" s="6"/>
      <c r="XW404" s="6"/>
      <c r="XX404" s="6"/>
      <c r="XY404" s="6"/>
      <c r="XZ404" s="6"/>
      <c r="YA404" s="6"/>
      <c r="YB404" s="6"/>
      <c r="YC404" s="6"/>
      <c r="YD404" s="6"/>
      <c r="YE404" s="6"/>
      <c r="YF404" s="6"/>
      <c r="YG404" s="6"/>
      <c r="YH404" s="6"/>
      <c r="YI404" s="6"/>
      <c r="YJ404" s="6"/>
      <c r="YK404" s="6"/>
      <c r="YL404" s="6"/>
      <c r="YM404" s="6"/>
      <c r="YN404" s="6"/>
      <c r="YO404" s="6"/>
      <c r="YP404" s="6"/>
      <c r="YQ404" s="6"/>
      <c r="YR404" s="6"/>
      <c r="YS404" s="6"/>
      <c r="YT404" s="6"/>
      <c r="YU404" s="6"/>
      <c r="YV404" s="6"/>
      <c r="YW404" s="6"/>
      <c r="YX404" s="6"/>
      <c r="YY404" s="6"/>
      <c r="YZ404" s="6"/>
      <c r="ZA404" s="6"/>
      <c r="ZB404" s="6"/>
      <c r="ZC404" s="6"/>
      <c r="ZD404" s="6"/>
      <c r="ZE404" s="6"/>
      <c r="ZF404" s="6"/>
      <c r="ZG404" s="6"/>
      <c r="ZH404" s="6"/>
      <c r="ZI404" s="6"/>
      <c r="ZJ404" s="6"/>
      <c r="ZK404" s="6"/>
      <c r="ZL404" s="6"/>
      <c r="ZM404" s="6"/>
      <c r="ZN404" s="6"/>
      <c r="ZO404" s="6"/>
      <c r="ZP404" s="6"/>
      <c r="ZQ404" s="6"/>
      <c r="ZR404" s="6"/>
      <c r="ZS404" s="6"/>
      <c r="ZT404" s="6"/>
      <c r="ZU404" s="6"/>
      <c r="ZV404" s="6"/>
      <c r="ZW404" s="6"/>
      <c r="ZX404" s="6"/>
      <c r="ZY404" s="6"/>
      <c r="ZZ404" s="6"/>
      <c r="AAA404" s="6"/>
      <c r="AAB404" s="6"/>
      <c r="AAC404" s="6"/>
      <c r="AAD404" s="6"/>
      <c r="AAE404" s="6"/>
      <c r="AAF404" s="6"/>
      <c r="AAG404" s="6"/>
      <c r="AAH404" s="6"/>
      <c r="AAI404" s="6"/>
      <c r="AAJ404" s="6"/>
      <c r="AAK404" s="6"/>
      <c r="AAL404" s="6"/>
      <c r="AAM404" s="6"/>
      <c r="AAN404" s="6"/>
      <c r="AAO404" s="6"/>
      <c r="AAP404" s="6"/>
      <c r="AAQ404" s="6"/>
      <c r="AAR404" s="6"/>
      <c r="AAS404" s="6"/>
      <c r="AAT404" s="6"/>
      <c r="AAU404" s="6"/>
      <c r="AAV404" s="6"/>
      <c r="AAW404" s="6"/>
      <c r="AAX404" s="6"/>
      <c r="AAY404" s="6"/>
      <c r="AAZ404" s="6"/>
      <c r="ABA404" s="6"/>
      <c r="ABB404" s="6"/>
      <c r="ABC404" s="6"/>
      <c r="ABD404" s="6"/>
      <c r="ABE404" s="6"/>
      <c r="ABF404" s="6"/>
      <c r="ABG404" s="6"/>
      <c r="ABH404" s="6"/>
      <c r="ABI404" s="6"/>
      <c r="ABJ404" s="6"/>
      <c r="ABK404" s="6"/>
      <c r="ABL404" s="6"/>
      <c r="ABM404" s="6"/>
      <c r="ABN404" s="6"/>
      <c r="ABO404" s="6"/>
      <c r="ABP404" s="6"/>
      <c r="ABQ404" s="6"/>
      <c r="ABR404" s="6"/>
      <c r="ABS404" s="6"/>
      <c r="ABT404" s="6"/>
      <c r="ABU404" s="6"/>
      <c r="ABV404" s="6"/>
      <c r="ABW404" s="6"/>
      <c r="ABX404" s="6"/>
      <c r="ABY404" s="6"/>
      <c r="ABZ404" s="6"/>
      <c r="ACA404" s="6"/>
      <c r="ACB404" s="6"/>
      <c r="ACC404" s="6"/>
      <c r="ACD404" s="6"/>
      <c r="ACE404" s="6"/>
      <c r="ACF404" s="6"/>
      <c r="ACG404" s="6"/>
      <c r="ACH404" s="6"/>
      <c r="ACI404" s="6"/>
      <c r="ACJ404" s="6"/>
      <c r="ACK404" s="6"/>
      <c r="ACL404" s="6"/>
      <c r="ACM404" s="6"/>
      <c r="ACN404" s="6"/>
      <c r="ACO404" s="6"/>
      <c r="ACP404" s="6"/>
      <c r="ACQ404" s="6"/>
      <c r="ACR404" s="6"/>
      <c r="ACS404" s="6"/>
      <c r="ACT404" s="6"/>
      <c r="ACU404" s="6"/>
      <c r="ACV404" s="6"/>
      <c r="ACW404" s="6"/>
      <c r="ACX404" s="6"/>
      <c r="ACY404" s="6"/>
      <c r="ACZ404" s="6"/>
      <c r="ADA404" s="6"/>
      <c r="ADB404" s="6"/>
      <c r="ADC404" s="6"/>
      <c r="ADD404" s="6"/>
      <c r="ADE404" s="6"/>
      <c r="ADF404" s="6"/>
      <c r="ADG404" s="6"/>
      <c r="ADH404" s="6"/>
      <c r="ADI404" s="6"/>
      <c r="ADJ404" s="6"/>
      <c r="ADK404" s="6"/>
      <c r="ADL404" s="6"/>
      <c r="ADM404" s="6"/>
      <c r="ADN404" s="6"/>
      <c r="ADO404" s="6"/>
      <c r="ADP404" s="6"/>
      <c r="ADQ404" s="6"/>
      <c r="ADR404" s="6"/>
      <c r="ADS404" s="6"/>
      <c r="ADT404" s="6"/>
      <c r="ADU404" s="6"/>
      <c r="ADV404" s="6"/>
      <c r="ADW404" s="6"/>
      <c r="ADX404" s="6"/>
      <c r="ADY404" s="6"/>
      <c r="ADZ404" s="6"/>
      <c r="AEA404" s="6"/>
      <c r="AEB404" s="6"/>
      <c r="AEC404" s="6"/>
      <c r="AED404" s="6"/>
      <c r="AEE404" s="6"/>
      <c r="AEF404" s="6"/>
      <c r="AEG404" s="6"/>
      <c r="AEH404" s="6"/>
      <c r="AEI404" s="6"/>
      <c r="AEJ404" s="6"/>
      <c r="AEK404" s="6"/>
      <c r="AEL404" s="6"/>
      <c r="AEM404" s="6"/>
      <c r="AEN404" s="6"/>
      <c r="AEO404" s="6"/>
      <c r="AEP404" s="6"/>
      <c r="AEQ404" s="6"/>
      <c r="AER404" s="6"/>
      <c r="AES404" s="6"/>
      <c r="AET404" s="6"/>
      <c r="AEU404" s="6"/>
      <c r="AEV404" s="6"/>
      <c r="AEW404" s="6"/>
      <c r="AEX404" s="6"/>
      <c r="AEY404" s="6"/>
      <c r="AEZ404" s="6"/>
      <c r="AFA404" s="6"/>
      <c r="AFB404" s="6"/>
      <c r="AFC404" s="6"/>
      <c r="AFD404" s="6"/>
      <c r="AFE404" s="6"/>
      <c r="AFF404" s="6"/>
      <c r="AFG404" s="6"/>
      <c r="AFH404" s="6"/>
      <c r="AFI404" s="6"/>
      <c r="AFJ404" s="6"/>
      <c r="AFK404" s="6"/>
      <c r="AFL404" s="6"/>
      <c r="AFM404" s="6"/>
      <c r="AFN404" s="6"/>
      <c r="AFO404" s="6"/>
      <c r="AFP404" s="6"/>
      <c r="AFQ404" s="6"/>
      <c r="AFR404" s="6"/>
      <c r="AFS404" s="6"/>
      <c r="AFT404" s="6"/>
      <c r="AFU404" s="6"/>
      <c r="AFV404" s="6"/>
      <c r="AFW404" s="6"/>
      <c r="AFX404" s="6"/>
      <c r="AFY404" s="6"/>
      <c r="AFZ404" s="6"/>
      <c r="AGA404" s="6"/>
      <c r="AGB404" s="6"/>
      <c r="AGC404" s="6"/>
      <c r="AGD404" s="6"/>
      <c r="AGE404" s="6"/>
      <c r="AGF404" s="6"/>
      <c r="AGG404" s="6"/>
      <c r="AGH404" s="6"/>
      <c r="AGI404" s="6"/>
      <c r="AGJ404" s="6"/>
      <c r="AGK404" s="6"/>
      <c r="AGL404" s="6"/>
      <c r="AGM404" s="6"/>
      <c r="AGN404" s="6"/>
      <c r="AGO404" s="6"/>
      <c r="AGP404" s="6"/>
      <c r="AGQ404" s="6"/>
      <c r="AGR404" s="6"/>
      <c r="AGS404" s="6"/>
      <c r="AGT404" s="6"/>
      <c r="AGU404" s="6"/>
      <c r="AGV404" s="6"/>
      <c r="AGW404" s="6"/>
      <c r="AGX404" s="6"/>
      <c r="AGY404" s="6"/>
      <c r="AGZ404" s="6"/>
      <c r="AHA404" s="6"/>
      <c r="AHB404" s="6"/>
      <c r="AHC404" s="6"/>
      <c r="AHD404" s="6"/>
      <c r="AHE404" s="6"/>
      <c r="AHF404" s="6"/>
      <c r="AHG404" s="6"/>
      <c r="AHH404" s="6"/>
      <c r="AHI404" s="6"/>
      <c r="AHJ404" s="6"/>
      <c r="AHK404" s="6"/>
      <c r="AHL404" s="6"/>
      <c r="AHM404" s="6"/>
      <c r="AHN404" s="6"/>
      <c r="AHO404" s="6"/>
      <c r="AHP404" s="6"/>
      <c r="AHQ404" s="6"/>
      <c r="AHR404" s="6"/>
      <c r="AHS404" s="6"/>
      <c r="AHT404" s="6"/>
      <c r="AHU404" s="6"/>
      <c r="AHV404" s="6"/>
      <c r="AHW404" s="6"/>
      <c r="AHX404" s="6"/>
      <c r="AHY404" s="6"/>
      <c r="AHZ404" s="6"/>
      <c r="AIA404" s="6"/>
      <c r="AIB404" s="6"/>
      <c r="AIC404" s="6"/>
      <c r="AID404" s="6"/>
      <c r="AIE404" s="6"/>
      <c r="AIF404" s="6"/>
      <c r="AIG404" s="6"/>
      <c r="AIH404" s="6"/>
      <c r="AII404" s="6"/>
      <c r="AIJ404" s="6"/>
      <c r="AIK404" s="6"/>
      <c r="AIL404" s="6"/>
      <c r="AIM404" s="6"/>
      <c r="AIN404" s="6"/>
      <c r="AIO404" s="6"/>
      <c r="AIP404" s="6"/>
      <c r="AIQ404" s="6"/>
      <c r="AIR404" s="6"/>
      <c r="AIS404" s="6"/>
      <c r="AIT404" s="6"/>
      <c r="AIU404" s="6"/>
      <c r="AIV404" s="6"/>
      <c r="AIW404" s="6"/>
      <c r="AIX404" s="6"/>
      <c r="AIY404" s="6"/>
      <c r="AIZ404" s="6"/>
      <c r="AJA404" s="6"/>
      <c r="AJB404" s="6"/>
      <c r="AJC404" s="6"/>
      <c r="AJD404" s="6"/>
      <c r="AJE404" s="6"/>
      <c r="AJF404" s="6"/>
      <c r="AJG404" s="6"/>
      <c r="AJH404" s="6"/>
      <c r="AJI404" s="6"/>
      <c r="AJJ404" s="6"/>
      <c r="AJK404" s="6"/>
      <c r="AJL404" s="6"/>
      <c r="AJM404" s="6"/>
      <c r="AJN404" s="6"/>
      <c r="AJO404" s="6"/>
      <c r="AJP404" s="6"/>
      <c r="AJQ404" s="6"/>
      <c r="AJR404" s="6"/>
      <c r="AJS404" s="6"/>
      <c r="AJT404" s="6"/>
      <c r="AJU404" s="6"/>
      <c r="AJV404" s="6"/>
      <c r="AJW404" s="6"/>
      <c r="AJX404" s="6"/>
      <c r="AJY404" s="6"/>
      <c r="AJZ404" s="6"/>
      <c r="AKA404" s="6"/>
      <c r="AKB404" s="6"/>
      <c r="AKC404" s="6"/>
      <c r="AKD404" s="6"/>
      <c r="AKE404" s="6"/>
      <c r="AKF404" s="6"/>
      <c r="AKG404" s="6"/>
      <c r="AKH404" s="6"/>
      <c r="AKI404" s="6"/>
      <c r="AKJ404" s="6"/>
      <c r="AKK404" s="6"/>
      <c r="AKL404" s="6"/>
      <c r="AKM404" s="6"/>
      <c r="AKN404" s="6"/>
      <c r="AKO404" s="6"/>
      <c r="AKP404" s="6"/>
      <c r="AKQ404" s="6"/>
      <c r="AKR404" s="6"/>
      <c r="AKS404" s="6"/>
      <c r="AKT404" s="6"/>
      <c r="AKU404" s="6"/>
      <c r="AKV404" s="6"/>
      <c r="AKW404" s="6"/>
      <c r="AKX404" s="6"/>
      <c r="AKY404" s="6"/>
      <c r="AKZ404" s="6"/>
      <c r="ALA404" s="6"/>
      <c r="ALB404" s="6"/>
      <c r="ALC404" s="6"/>
      <c r="ALD404" s="6"/>
      <c r="ALE404" s="6"/>
      <c r="ALF404" s="6"/>
      <c r="ALG404" s="6"/>
      <c r="ALH404" s="6"/>
      <c r="ALI404" s="6"/>
      <c r="ALJ404" s="6"/>
      <c r="ALK404" s="6"/>
      <c r="ALL404" s="6"/>
      <c r="ALM404" s="6"/>
      <c r="ALN404" s="6"/>
      <c r="ALO404" s="6"/>
      <c r="ALP404" s="6"/>
      <c r="ALQ404" s="6"/>
      <c r="ALR404" s="6"/>
      <c r="ALS404" s="6"/>
      <c r="ALT404" s="6"/>
      <c r="ALU404" s="6"/>
      <c r="ALV404" s="6"/>
      <c r="ALW404" s="6"/>
      <c r="ALX404" s="6"/>
      <c r="ALY404" s="6"/>
      <c r="ALZ404" s="6"/>
      <c r="AMA404" s="6"/>
      <c r="AMB404" s="6"/>
      <c r="AMC404" s="6"/>
      <c r="AMD404" s="6"/>
      <c r="AME404" s="6"/>
      <c r="AMF404" s="6"/>
      <c r="AMG404" s="6"/>
      <c r="AMH404" s="6"/>
      <c r="AMI404" s="6"/>
      <c r="AMJ404" s="6"/>
      <c r="AMK404" s="6"/>
      <c r="AML404" s="6"/>
      <c r="AMM404" s="6"/>
      <c r="AMN404" s="6"/>
      <c r="AMO404" s="6"/>
      <c r="AMP404" s="6"/>
      <c r="AMQ404" s="6"/>
      <c r="AMR404" s="6"/>
      <c r="AMS404" s="6"/>
      <c r="AMT404" s="6"/>
      <c r="AMU404" s="6"/>
      <c r="AMV404" s="6"/>
      <c r="AMW404" s="6"/>
      <c r="AMX404" s="6"/>
      <c r="AMY404" s="6"/>
      <c r="AMZ404" s="6"/>
      <c r="ANA404" s="6"/>
      <c r="ANB404" s="6"/>
      <c r="ANC404" s="6"/>
      <c r="AND404" s="6"/>
      <c r="ANE404" s="6"/>
      <c r="ANF404" s="6"/>
      <c r="ANG404" s="6"/>
      <c r="ANH404" s="6"/>
      <c r="ANI404" s="6"/>
      <c r="ANJ404" s="6"/>
      <c r="ANK404" s="6"/>
      <c r="ANL404" s="6"/>
      <c r="ANM404" s="6"/>
      <c r="ANN404" s="6"/>
      <c r="ANO404" s="6"/>
      <c r="ANP404" s="6"/>
      <c r="ANQ404" s="6"/>
      <c r="ANR404" s="6"/>
      <c r="ANS404" s="6"/>
      <c r="ANT404" s="6"/>
      <c r="ANU404" s="6"/>
      <c r="ANV404" s="6"/>
      <c r="ANW404" s="6"/>
      <c r="ANX404" s="6"/>
      <c r="ANY404" s="6"/>
      <c r="ANZ404" s="6"/>
      <c r="AOA404" s="6"/>
      <c r="AOB404" s="6"/>
      <c r="AOC404" s="6"/>
      <c r="AOD404" s="6"/>
      <c r="AOE404" s="6"/>
      <c r="AOF404" s="6"/>
      <c r="AOG404" s="6"/>
      <c r="AOH404" s="6"/>
      <c r="AOI404" s="6"/>
      <c r="AOJ404" s="6"/>
      <c r="AOK404" s="6"/>
      <c r="AOL404" s="6"/>
      <c r="AOM404" s="6"/>
      <c r="AON404" s="6"/>
      <c r="AOO404" s="6"/>
      <c r="AOP404" s="6"/>
      <c r="AOQ404" s="6"/>
      <c r="AOR404" s="6"/>
      <c r="AOS404" s="6"/>
      <c r="AOT404" s="6"/>
      <c r="AOU404" s="6"/>
      <c r="AOV404" s="6"/>
      <c r="AOW404" s="6"/>
      <c r="AOX404" s="6"/>
      <c r="AOY404" s="6"/>
      <c r="AOZ404" s="6"/>
      <c r="APA404" s="6"/>
      <c r="APB404" s="6"/>
      <c r="APC404" s="6"/>
      <c r="APD404" s="6"/>
      <c r="APE404" s="6"/>
      <c r="APF404" s="6"/>
      <c r="APG404" s="6"/>
      <c r="APH404" s="6"/>
      <c r="API404" s="6"/>
      <c r="APJ404" s="6"/>
      <c r="APK404" s="6"/>
      <c r="APL404" s="6"/>
      <c r="APM404" s="6"/>
      <c r="APN404" s="6"/>
      <c r="APO404" s="6"/>
      <c r="APP404" s="6"/>
      <c r="APQ404" s="6"/>
      <c r="APR404" s="6"/>
      <c r="APS404" s="6"/>
      <c r="APT404" s="6"/>
      <c r="APU404" s="6"/>
      <c r="APV404" s="6"/>
      <c r="APW404" s="6"/>
      <c r="APX404" s="6"/>
      <c r="APY404" s="6"/>
      <c r="APZ404" s="6"/>
      <c r="AQA404" s="6"/>
      <c r="AQB404" s="6"/>
      <c r="AQC404" s="6"/>
      <c r="AQD404" s="6"/>
      <c r="AQE404" s="6"/>
      <c r="AQF404" s="6"/>
      <c r="AQG404" s="6"/>
      <c r="AQH404" s="6"/>
      <c r="AQI404" s="6"/>
      <c r="AQJ404" s="6"/>
      <c r="AQK404" s="6"/>
      <c r="AQL404" s="6"/>
      <c r="AQM404" s="6"/>
      <c r="AQN404" s="6"/>
      <c r="AQO404" s="6"/>
      <c r="AQP404" s="6"/>
      <c r="AQQ404" s="6"/>
      <c r="AQR404" s="6"/>
      <c r="AQS404" s="6"/>
      <c r="AQT404" s="6"/>
      <c r="AQU404" s="6"/>
      <c r="AQV404" s="6"/>
      <c r="AQW404" s="6"/>
      <c r="AQX404" s="6"/>
      <c r="AQY404" s="6"/>
      <c r="AQZ404" s="6"/>
      <c r="ARA404" s="6"/>
      <c r="ARB404" s="6"/>
      <c r="ARC404" s="6"/>
      <c r="ARD404" s="6"/>
      <c r="ARE404" s="6"/>
      <c r="ARF404" s="6"/>
      <c r="ARG404" s="6"/>
      <c r="ARH404" s="6"/>
      <c r="ARI404" s="6"/>
      <c r="ARJ404" s="6"/>
      <c r="ARK404" s="6"/>
      <c r="ARL404" s="6"/>
      <c r="ARM404" s="6"/>
      <c r="ARN404" s="6"/>
      <c r="ARO404" s="6"/>
      <c r="ARP404" s="6"/>
      <c r="ARQ404" s="6"/>
      <c r="ARR404" s="6"/>
      <c r="ARS404" s="6"/>
      <c r="ART404" s="6"/>
      <c r="ARU404" s="6"/>
      <c r="ARV404" s="6"/>
      <c r="ARW404" s="6"/>
      <c r="ARX404" s="6"/>
      <c r="ARY404" s="6"/>
      <c r="ARZ404" s="6"/>
      <c r="ASA404" s="6"/>
      <c r="ASB404" s="6"/>
      <c r="ASC404" s="6"/>
      <c r="ASD404" s="6"/>
      <c r="ASE404" s="6"/>
      <c r="ASF404" s="6"/>
      <c r="ASG404" s="6"/>
      <c r="ASH404" s="6"/>
      <c r="ASI404" s="6"/>
      <c r="ASJ404" s="6"/>
      <c r="ASK404" s="6"/>
      <c r="ASL404" s="6"/>
      <c r="ASM404" s="6"/>
      <c r="ASN404" s="6"/>
      <c r="ASO404" s="6"/>
      <c r="ASP404" s="6"/>
      <c r="ASQ404" s="6"/>
      <c r="ASR404" s="6"/>
      <c r="ASS404" s="6"/>
      <c r="AST404" s="6"/>
      <c r="ASU404" s="6"/>
      <c r="ASV404" s="6"/>
      <c r="ASW404" s="6"/>
      <c r="ASX404" s="6"/>
      <c r="ASY404" s="6"/>
      <c r="ASZ404" s="6"/>
      <c r="ATA404" s="6"/>
      <c r="ATB404" s="6"/>
      <c r="ATC404" s="6"/>
      <c r="ATD404" s="6"/>
      <c r="ATE404" s="6"/>
      <c r="ATF404" s="6"/>
      <c r="ATG404" s="6"/>
      <c r="ATH404" s="6"/>
      <c r="ATI404" s="6"/>
      <c r="ATJ404" s="6"/>
      <c r="ATK404" s="6"/>
      <c r="ATL404" s="6"/>
      <c r="ATM404" s="6"/>
      <c r="ATN404" s="6"/>
      <c r="ATO404" s="6"/>
      <c r="ATP404" s="6"/>
      <c r="ATQ404" s="6"/>
      <c r="ATR404" s="6"/>
      <c r="ATS404" s="6"/>
      <c r="ATT404" s="6"/>
      <c r="ATU404" s="6"/>
      <c r="ATV404" s="6"/>
      <c r="ATW404" s="6"/>
      <c r="ATX404" s="6"/>
      <c r="ATY404" s="6"/>
      <c r="ATZ404" s="6"/>
      <c r="AUA404" s="6"/>
      <c r="AUB404" s="6"/>
      <c r="AUC404" s="6"/>
      <c r="AUD404" s="6"/>
      <c r="AUE404" s="6"/>
      <c r="AUF404" s="6"/>
      <c r="AUG404" s="6"/>
      <c r="AUH404" s="6"/>
      <c r="AUI404" s="6"/>
      <c r="AUJ404" s="6"/>
      <c r="AUK404" s="6"/>
      <c r="AUL404" s="6"/>
      <c r="AUM404" s="6"/>
      <c r="AUN404" s="6"/>
      <c r="AUO404" s="6"/>
      <c r="AUP404" s="6"/>
      <c r="AUQ404" s="6"/>
      <c r="AUR404" s="6"/>
      <c r="AUS404" s="6"/>
      <c r="AUT404" s="6"/>
      <c r="AUU404" s="6"/>
      <c r="AUV404" s="6"/>
      <c r="AUW404" s="6"/>
      <c r="AUX404" s="6"/>
      <c r="AUY404" s="6"/>
      <c r="AUZ404" s="6"/>
      <c r="AVA404" s="6"/>
      <c r="AVB404" s="6"/>
      <c r="AVC404" s="6"/>
      <c r="AVD404" s="6"/>
      <c r="AVE404" s="6"/>
      <c r="AVF404" s="6"/>
      <c r="AVG404" s="6"/>
      <c r="AVH404" s="6"/>
      <c r="AVI404" s="6"/>
      <c r="AVJ404" s="6"/>
      <c r="AVK404" s="6"/>
      <c r="AVL404" s="6"/>
      <c r="AVM404" s="6"/>
      <c r="AVN404" s="6"/>
      <c r="AVO404" s="6"/>
      <c r="AVP404" s="6"/>
      <c r="AVQ404" s="6"/>
      <c r="AVR404" s="6"/>
      <c r="AVS404" s="6"/>
      <c r="AVT404" s="6"/>
      <c r="AVU404" s="6"/>
      <c r="AVV404" s="6"/>
      <c r="AVW404" s="6"/>
      <c r="AVX404" s="6"/>
      <c r="AVY404" s="6"/>
      <c r="AVZ404" s="6"/>
      <c r="AWA404" s="6"/>
      <c r="AWB404" s="6"/>
      <c r="AWC404" s="6"/>
      <c r="AWD404" s="6"/>
      <c r="AWE404" s="6"/>
      <c r="AWF404" s="6"/>
      <c r="AWG404" s="6"/>
      <c r="AWH404" s="6"/>
      <c r="AWI404" s="6"/>
      <c r="AWJ404" s="6"/>
      <c r="AWK404" s="6"/>
      <c r="AWL404" s="6"/>
      <c r="AWM404" s="6"/>
      <c r="AWN404" s="6"/>
      <c r="AWO404" s="6"/>
      <c r="AWP404" s="6"/>
      <c r="AWQ404" s="6"/>
      <c r="AWR404" s="6"/>
      <c r="AWS404" s="6"/>
      <c r="AWT404" s="6"/>
      <c r="AWU404" s="6"/>
      <c r="AWV404" s="6"/>
      <c r="AWW404" s="6"/>
      <c r="AWX404" s="6"/>
      <c r="AWY404" s="6"/>
      <c r="AWZ404" s="6"/>
      <c r="AXA404" s="6"/>
      <c r="AXB404" s="6"/>
      <c r="AXC404" s="6"/>
      <c r="AXD404" s="6"/>
      <c r="AXE404" s="6"/>
      <c r="AXF404" s="6"/>
      <c r="AXG404" s="6"/>
      <c r="AXH404" s="6"/>
      <c r="AXI404" s="6"/>
      <c r="AXJ404" s="6"/>
      <c r="AXK404" s="6"/>
      <c r="AXL404" s="6"/>
      <c r="AXM404" s="6"/>
      <c r="AXN404" s="6"/>
      <c r="AXO404" s="6"/>
      <c r="AXP404" s="6"/>
      <c r="AXQ404" s="6"/>
      <c r="AXR404" s="6"/>
      <c r="AXS404" s="6"/>
      <c r="AXT404" s="6"/>
      <c r="AXU404" s="6"/>
      <c r="AXV404" s="6"/>
      <c r="AXW404" s="6"/>
      <c r="AXX404" s="6"/>
      <c r="AXY404" s="6"/>
      <c r="AXZ404" s="6"/>
    </row>
    <row r="405" spans="1:1326" s="7" customFormat="1" ht="12.95" customHeight="1" x14ac:dyDescent="0.2">
      <c r="A405" s="64" t="str">
        <f>Données!B$12</f>
        <v>FA010</v>
      </c>
      <c r="B405" s="64" t="str">
        <f>Données!D$12</f>
        <v>FA101</v>
      </c>
      <c r="C405" s="67" t="s">
        <v>135</v>
      </c>
      <c r="D405" s="78" t="str">
        <f>Données!M$5</f>
        <v>F0003</v>
      </c>
      <c r="E405" s="60" t="s">
        <v>1144</v>
      </c>
      <c r="F405" s="60" t="s">
        <v>136</v>
      </c>
      <c r="G405" s="60" t="s">
        <v>30</v>
      </c>
      <c r="H405" s="14"/>
      <c r="I405" s="12">
        <v>3</v>
      </c>
      <c r="J405" s="11">
        <v>10</v>
      </c>
      <c r="K405" s="38"/>
      <c r="L405" s="93"/>
      <c r="M405" s="38"/>
      <c r="N405" s="88">
        <f ca="1">SommeCouleurFond($AA405:$AD405,2)</f>
        <v>0</v>
      </c>
      <c r="O405" s="99">
        <f t="shared" ca="1" si="29"/>
        <v>0</v>
      </c>
      <c r="P405" s="88">
        <f ca="1">SommeCouleurFond($AA405:$AD405,3)</f>
        <v>0</v>
      </c>
      <c r="Q405" s="99">
        <f t="shared" ca="1" si="30"/>
        <v>0</v>
      </c>
      <c r="R405" s="39"/>
      <c r="S405" s="97"/>
      <c r="T405" s="97"/>
      <c r="U405" s="40"/>
      <c r="V405" s="93">
        <f t="shared" ca="1" si="27"/>
        <v>0</v>
      </c>
      <c r="W405" s="76" t="str">
        <f ca="1">IF(V405="","",IF(V405=0,Données!$U$6,IF(V405&lt;S405,Données!$U$3,IF(V405&lt;=T405,Données!$U$4,Données!$U$5))))</f>
        <v>Sur commande</v>
      </c>
      <c r="X405" s="38">
        <f t="shared" ca="1" si="28"/>
        <v>0</v>
      </c>
      <c r="Y405" s="6"/>
      <c r="Z405" s="6"/>
      <c r="AA405" s="6"/>
      <c r="AB405" s="124"/>
      <c r="AC405" s="147"/>
      <c r="AD405" s="6"/>
    </row>
    <row r="406" spans="1:1326" s="7" customFormat="1" ht="12.95" customHeight="1" x14ac:dyDescent="0.2">
      <c r="A406" s="64" t="str">
        <f>Données!B$12</f>
        <v>FA010</v>
      </c>
      <c r="B406" s="64" t="str">
        <f>Données!E$12</f>
        <v>FA102</v>
      </c>
      <c r="C406" s="67" t="s">
        <v>100</v>
      </c>
      <c r="D406" s="78" t="str">
        <f>Données!M$5</f>
        <v>F0003</v>
      </c>
      <c r="E406" s="60" t="s">
        <v>101</v>
      </c>
      <c r="F406" s="60" t="s">
        <v>102</v>
      </c>
      <c r="G406" s="60" t="s">
        <v>30</v>
      </c>
      <c r="H406" s="14"/>
      <c r="I406" s="12">
        <v>1</v>
      </c>
      <c r="J406" s="11">
        <v>10</v>
      </c>
      <c r="K406" s="38"/>
      <c r="L406" s="93"/>
      <c r="M406" s="38"/>
      <c r="N406" s="88">
        <f ca="1">SommeCouleurFond($AA406:$AD406,2)</f>
        <v>0</v>
      </c>
      <c r="O406" s="99">
        <f t="shared" ca="1" si="29"/>
        <v>0</v>
      </c>
      <c r="P406" s="88">
        <f ca="1">SommeCouleurFond($AA406:$AD406,3)</f>
        <v>0</v>
      </c>
      <c r="Q406" s="99">
        <f t="shared" ca="1" si="30"/>
        <v>0</v>
      </c>
      <c r="R406" s="39"/>
      <c r="S406" s="97"/>
      <c r="T406" s="97"/>
      <c r="U406" s="40"/>
      <c r="V406" s="93">
        <f t="shared" ca="1" si="27"/>
        <v>0</v>
      </c>
      <c r="W406" s="76" t="str">
        <f ca="1">IF(V406="","",IF(V406=0,Données!$U$6,IF(V406&lt;S406,Données!$U$3,IF(V406&lt;=T406,Données!$U$4,Données!$U$5))))</f>
        <v>Sur commande</v>
      </c>
      <c r="X406" s="38">
        <f t="shared" ca="1" si="28"/>
        <v>0</v>
      </c>
      <c r="Y406" s="6"/>
      <c r="Z406" s="6"/>
      <c r="AA406" s="6"/>
      <c r="AB406" s="124"/>
      <c r="AC406" s="147"/>
      <c r="AD406" s="6"/>
    </row>
    <row r="407" spans="1:1326" s="7" customFormat="1" ht="12.95" customHeight="1" x14ac:dyDescent="0.2">
      <c r="A407" s="64" t="str">
        <f>Données!B$12</f>
        <v>FA010</v>
      </c>
      <c r="B407" s="64" t="str">
        <f>Données!E$12</f>
        <v>FA102</v>
      </c>
      <c r="C407" s="67" t="s">
        <v>103</v>
      </c>
      <c r="D407" s="78" t="str">
        <f>Données!M$5</f>
        <v>F0003</v>
      </c>
      <c r="E407" s="60" t="s">
        <v>104</v>
      </c>
      <c r="F407" s="60" t="s">
        <v>105</v>
      </c>
      <c r="G407" s="60" t="s">
        <v>30</v>
      </c>
      <c r="H407" s="14"/>
      <c r="I407" s="12">
        <v>1</v>
      </c>
      <c r="J407" s="11">
        <v>10</v>
      </c>
      <c r="K407" s="38"/>
      <c r="L407" s="93"/>
      <c r="M407" s="38"/>
      <c r="N407" s="88">
        <f ca="1">SommeCouleurFond($AA407:$AD407,2)</f>
        <v>0</v>
      </c>
      <c r="O407" s="99">
        <f t="shared" ca="1" si="29"/>
        <v>0</v>
      </c>
      <c r="P407" s="88">
        <f ca="1">SommeCouleurFond($AA407:$AD407,3)</f>
        <v>0</v>
      </c>
      <c r="Q407" s="99">
        <f t="shared" ca="1" si="30"/>
        <v>0</v>
      </c>
      <c r="R407" s="39"/>
      <c r="S407" s="97"/>
      <c r="T407" s="97"/>
      <c r="U407" s="40"/>
      <c r="V407" s="93">
        <f t="shared" ca="1" si="27"/>
        <v>0</v>
      </c>
      <c r="W407" s="76" t="str">
        <f ca="1">IF(V407="","",IF(V407=0,Données!$U$6,IF(V407&lt;S407,Données!$U$3,IF(V407&lt;=T407,Données!$U$4,Données!$U$5))))</f>
        <v>Sur commande</v>
      </c>
      <c r="X407" s="38">
        <f t="shared" ca="1" si="28"/>
        <v>0</v>
      </c>
      <c r="Y407" s="6"/>
      <c r="Z407" s="6"/>
      <c r="AA407" s="6"/>
      <c r="AB407" s="124"/>
      <c r="AC407" s="147"/>
      <c r="AD407" s="6"/>
    </row>
    <row r="408" spans="1:1326" s="7" customFormat="1" ht="12.95" customHeight="1" x14ac:dyDescent="0.2">
      <c r="A408" s="64" t="str">
        <f>Données!B$12</f>
        <v>FA010</v>
      </c>
      <c r="B408" s="64" t="str">
        <f>Données!E$12</f>
        <v>FA102</v>
      </c>
      <c r="C408" s="67" t="s">
        <v>94</v>
      </c>
      <c r="D408" s="78" t="str">
        <f>Données!M$5</f>
        <v>F0003</v>
      </c>
      <c r="E408" s="60" t="s">
        <v>95</v>
      </c>
      <c r="F408" s="60" t="s">
        <v>96</v>
      </c>
      <c r="G408" s="60" t="s">
        <v>30</v>
      </c>
      <c r="H408" s="14"/>
      <c r="I408" s="12">
        <v>1</v>
      </c>
      <c r="J408" s="11">
        <v>10</v>
      </c>
      <c r="K408" s="38"/>
      <c r="L408" s="93">
        <v>4</v>
      </c>
      <c r="M408" s="38"/>
      <c r="N408" s="88">
        <f ca="1">SommeCouleurFond($AA408:$AD408,2)</f>
        <v>0</v>
      </c>
      <c r="O408" s="99">
        <f t="shared" ca="1" si="29"/>
        <v>0</v>
      </c>
      <c r="P408" s="88">
        <f ca="1">SommeCouleurFond($AA408:$AD408,3)</f>
        <v>0</v>
      </c>
      <c r="Q408" s="99">
        <f t="shared" ca="1" si="30"/>
        <v>0</v>
      </c>
      <c r="R408" s="39"/>
      <c r="S408" s="97"/>
      <c r="T408" s="97"/>
      <c r="U408" s="40"/>
      <c r="V408" s="93">
        <f t="shared" ca="1" si="27"/>
        <v>4</v>
      </c>
      <c r="W408" s="76" t="str">
        <f ca="1">IF(V408="","",IF(V408=0,Données!$U$6,IF(V408&lt;S408,Données!$U$3,IF(V408&lt;=T408,Données!$U$4,Données!$U$5))))</f>
        <v>Surstockage</v>
      </c>
      <c r="X408" s="38">
        <f t="shared" ca="1" si="28"/>
        <v>40</v>
      </c>
      <c r="Y408" s="6"/>
      <c r="Z408" s="6"/>
      <c r="AA408" s="6"/>
      <c r="AB408" s="124"/>
      <c r="AC408" s="147"/>
      <c r="AD408" s="6"/>
    </row>
    <row r="409" spans="1:1326" s="7" customFormat="1" ht="12.95" customHeight="1" x14ac:dyDescent="0.2">
      <c r="A409" s="64" t="str">
        <f>Données!B$12</f>
        <v>FA010</v>
      </c>
      <c r="B409" s="64" t="str">
        <f>Données!E$12</f>
        <v>FA102</v>
      </c>
      <c r="C409" s="67" t="s">
        <v>88</v>
      </c>
      <c r="D409" s="78" t="str">
        <f>Données!M$5</f>
        <v>F0003</v>
      </c>
      <c r="E409" s="60" t="s">
        <v>89</v>
      </c>
      <c r="F409" s="60" t="s">
        <v>90</v>
      </c>
      <c r="G409" s="60" t="s">
        <v>30</v>
      </c>
      <c r="H409" s="14"/>
      <c r="I409" s="12">
        <v>3</v>
      </c>
      <c r="J409" s="11">
        <v>10</v>
      </c>
      <c r="K409" s="38"/>
      <c r="L409" s="93">
        <v>15</v>
      </c>
      <c r="M409" s="38"/>
      <c r="N409" s="88">
        <f ca="1">SommeCouleurFond($AA409:$AD409,2)</f>
        <v>0</v>
      </c>
      <c r="O409" s="99">
        <f t="shared" ca="1" si="29"/>
        <v>0</v>
      </c>
      <c r="P409" s="88">
        <f ca="1">SommeCouleurFond($AA409:$AD409,3)</f>
        <v>0</v>
      </c>
      <c r="Q409" s="99">
        <f t="shared" ca="1" si="30"/>
        <v>0</v>
      </c>
      <c r="R409" s="39"/>
      <c r="S409" s="97"/>
      <c r="T409" s="97"/>
      <c r="U409" s="40"/>
      <c r="V409" s="93">
        <f t="shared" ca="1" si="27"/>
        <v>15</v>
      </c>
      <c r="W409" s="76" t="str">
        <f ca="1">IF(V409="","",IF(V409=0,Données!$U$6,IF(V409&lt;S409,Données!$U$3,IF(V409&lt;=T409,Données!$U$4,Données!$U$5))))</f>
        <v>Surstockage</v>
      </c>
      <c r="X409" s="38">
        <f t="shared" ca="1" si="28"/>
        <v>150</v>
      </c>
      <c r="Y409" s="6"/>
      <c r="Z409" s="6"/>
      <c r="AA409" s="6"/>
      <c r="AB409" s="124"/>
      <c r="AC409" s="147"/>
      <c r="AD409" s="6"/>
    </row>
    <row r="410" spans="1:1326" s="7" customFormat="1" ht="12.95" customHeight="1" x14ac:dyDescent="0.2">
      <c r="A410" s="64" t="str">
        <f>Données!B$12</f>
        <v>FA010</v>
      </c>
      <c r="B410" s="64" t="str">
        <f>Données!E$12</f>
        <v>FA102</v>
      </c>
      <c r="C410" s="67" t="s">
        <v>91</v>
      </c>
      <c r="D410" s="78" t="str">
        <f>Données!M$5</f>
        <v>F0003</v>
      </c>
      <c r="E410" s="60" t="s">
        <v>92</v>
      </c>
      <c r="F410" s="60" t="s">
        <v>93</v>
      </c>
      <c r="G410" s="60" t="s">
        <v>30</v>
      </c>
      <c r="H410" s="14"/>
      <c r="I410" s="12">
        <v>3</v>
      </c>
      <c r="J410" s="11">
        <v>10</v>
      </c>
      <c r="K410" s="38"/>
      <c r="L410" s="93">
        <v>7</v>
      </c>
      <c r="M410" s="38"/>
      <c r="N410" s="88">
        <f ca="1">SommeCouleurFond($AA410:$AD410,2)</f>
        <v>0</v>
      </c>
      <c r="O410" s="99">
        <f t="shared" ca="1" si="29"/>
        <v>0</v>
      </c>
      <c r="P410" s="88">
        <f ca="1">SommeCouleurFond($AA410:$AD410,3)</f>
        <v>0</v>
      </c>
      <c r="Q410" s="99">
        <f t="shared" ca="1" si="30"/>
        <v>0</v>
      </c>
      <c r="R410" s="39"/>
      <c r="S410" s="97"/>
      <c r="T410" s="97"/>
      <c r="U410" s="40"/>
      <c r="V410" s="93">
        <f t="shared" ca="1" si="27"/>
        <v>7</v>
      </c>
      <c r="W410" s="76" t="str">
        <f ca="1">IF(V410="","",IF(V410=0,Données!$U$6,IF(V410&lt;S410,Données!$U$3,IF(V410&lt;=T410,Données!$U$4,Données!$U$5))))</f>
        <v>Surstockage</v>
      </c>
      <c r="X410" s="38">
        <f t="shared" ca="1" si="28"/>
        <v>70</v>
      </c>
      <c r="Y410" s="6"/>
      <c r="Z410" s="6"/>
      <c r="AA410" s="6"/>
      <c r="AB410" s="124"/>
      <c r="AC410" s="147"/>
      <c r="AD410" s="6"/>
    </row>
    <row r="411" spans="1:1326" s="7" customFormat="1" ht="12.95" customHeight="1" x14ac:dyDescent="0.2">
      <c r="A411" s="64" t="str">
        <f>Données!B$12</f>
        <v>FA010</v>
      </c>
      <c r="B411" s="64" t="str">
        <f>Données!E$12</f>
        <v>FA102</v>
      </c>
      <c r="C411" s="67" t="s">
        <v>85</v>
      </c>
      <c r="D411" s="78" t="str">
        <f>Données!M$5</f>
        <v>F0003</v>
      </c>
      <c r="E411" s="60" t="s">
        <v>86</v>
      </c>
      <c r="F411" s="60" t="s">
        <v>87</v>
      </c>
      <c r="G411" s="60" t="s">
        <v>30</v>
      </c>
      <c r="H411" s="14"/>
      <c r="I411" s="12">
        <v>5</v>
      </c>
      <c r="J411" s="11">
        <v>10</v>
      </c>
      <c r="K411" s="38"/>
      <c r="L411" s="93">
        <v>18</v>
      </c>
      <c r="M411" s="38"/>
      <c r="N411" s="88">
        <f ca="1">SommeCouleurFond($AA411:$AD411,2)</f>
        <v>0</v>
      </c>
      <c r="O411" s="99">
        <f t="shared" ca="1" si="29"/>
        <v>0</v>
      </c>
      <c r="P411" s="88">
        <f ca="1">SommeCouleurFond($AA411:$AD411,3)</f>
        <v>0</v>
      </c>
      <c r="Q411" s="99">
        <f t="shared" ca="1" si="30"/>
        <v>0</v>
      </c>
      <c r="R411" s="39"/>
      <c r="S411" s="97"/>
      <c r="T411" s="97"/>
      <c r="U411" s="40"/>
      <c r="V411" s="93">
        <f t="shared" ca="1" si="27"/>
        <v>18</v>
      </c>
      <c r="W411" s="76" t="str">
        <f ca="1">IF(V411="","",IF(V411=0,Données!$U$6,IF(V411&lt;S411,Données!$U$3,IF(V411&lt;=T411,Données!$U$4,Données!$U$5))))</f>
        <v>Surstockage</v>
      </c>
      <c r="X411" s="38">
        <f t="shared" ca="1" si="28"/>
        <v>180</v>
      </c>
      <c r="Y411" s="6"/>
      <c r="Z411" s="6"/>
      <c r="AA411" s="6"/>
      <c r="AB411" s="124"/>
      <c r="AC411" s="147"/>
      <c r="AD411" s="6"/>
    </row>
    <row r="412" spans="1:1326" s="7" customFormat="1" ht="12.95" customHeight="1" x14ac:dyDescent="0.2">
      <c r="A412" s="64" t="str">
        <f>Données!B$12</f>
        <v>FA010</v>
      </c>
      <c r="B412" s="64" t="str">
        <f>Données!E$12</f>
        <v>FA102</v>
      </c>
      <c r="C412" s="67" t="s">
        <v>79</v>
      </c>
      <c r="D412" s="78" t="str">
        <f>Données!M$5</f>
        <v>F0003</v>
      </c>
      <c r="E412" s="60" t="s">
        <v>80</v>
      </c>
      <c r="F412" s="60" t="s">
        <v>81</v>
      </c>
      <c r="G412" s="60" t="s">
        <v>26</v>
      </c>
      <c r="H412" s="14"/>
      <c r="I412" s="12">
        <v>9</v>
      </c>
      <c r="J412" s="11">
        <v>10</v>
      </c>
      <c r="K412" s="38"/>
      <c r="L412" s="93">
        <v>12</v>
      </c>
      <c r="M412" s="38"/>
      <c r="N412" s="88">
        <f ca="1">SommeCouleurFond($AA412:$AD412,2)</f>
        <v>0</v>
      </c>
      <c r="O412" s="99">
        <f t="shared" ca="1" si="29"/>
        <v>0</v>
      </c>
      <c r="P412" s="88">
        <f ca="1">SommeCouleurFond($AA412:$AD412,3)</f>
        <v>0</v>
      </c>
      <c r="Q412" s="99">
        <f t="shared" ca="1" si="30"/>
        <v>0</v>
      </c>
      <c r="R412" s="39"/>
      <c r="S412" s="97"/>
      <c r="T412" s="97"/>
      <c r="U412" s="40"/>
      <c r="V412" s="93">
        <f t="shared" ca="1" si="27"/>
        <v>12</v>
      </c>
      <c r="W412" s="76" t="str">
        <f ca="1">IF(V412="","",IF(V412=0,Données!$U$6,IF(V412&lt;S412,Données!$U$3,IF(V412&lt;=T412,Données!$U$4,Données!$U$5))))</f>
        <v>Surstockage</v>
      </c>
      <c r="X412" s="38">
        <f t="shared" ca="1" si="28"/>
        <v>120</v>
      </c>
      <c r="Y412" s="6"/>
      <c r="Z412" s="6"/>
      <c r="AA412" s="6"/>
      <c r="AB412" s="124"/>
      <c r="AC412" s="147"/>
      <c r="AD412" s="6"/>
    </row>
    <row r="413" spans="1:1326" s="7" customFormat="1" ht="12.95" customHeight="1" x14ac:dyDescent="0.2">
      <c r="A413" s="64" t="str">
        <f>Données!B$12</f>
        <v>FA010</v>
      </c>
      <c r="B413" s="64" t="str">
        <f>Données!E$12</f>
        <v>FA102</v>
      </c>
      <c r="C413" s="67" t="s">
        <v>97</v>
      </c>
      <c r="D413" s="78" t="str">
        <f>Données!M$5</f>
        <v>F0003</v>
      </c>
      <c r="E413" s="60" t="s">
        <v>98</v>
      </c>
      <c r="F413" s="60" t="s">
        <v>99</v>
      </c>
      <c r="G413" s="60" t="s">
        <v>30</v>
      </c>
      <c r="H413" s="14"/>
      <c r="I413" s="12">
        <v>2</v>
      </c>
      <c r="J413" s="11">
        <v>10</v>
      </c>
      <c r="K413" s="38"/>
      <c r="L413" s="93">
        <v>5</v>
      </c>
      <c r="M413" s="38"/>
      <c r="N413" s="88">
        <f ca="1">SommeCouleurFond($AA413:$AD413,2)</f>
        <v>0</v>
      </c>
      <c r="O413" s="99">
        <f t="shared" ca="1" si="29"/>
        <v>0</v>
      </c>
      <c r="P413" s="88">
        <f ca="1">SommeCouleurFond($AA413:$AD413,3)</f>
        <v>0</v>
      </c>
      <c r="Q413" s="99">
        <f t="shared" ca="1" si="30"/>
        <v>0</v>
      </c>
      <c r="R413" s="39"/>
      <c r="S413" s="97"/>
      <c r="T413" s="97"/>
      <c r="U413" s="40"/>
      <c r="V413" s="93">
        <f t="shared" ca="1" si="27"/>
        <v>5</v>
      </c>
      <c r="W413" s="76" t="str">
        <f ca="1">IF(V413="","",IF(V413=0,Données!$U$6,IF(V413&lt;S413,Données!$U$3,IF(V413&lt;=T413,Données!$U$4,Données!$U$5))))</f>
        <v>Surstockage</v>
      </c>
      <c r="X413" s="38">
        <f t="shared" ca="1" si="28"/>
        <v>50</v>
      </c>
      <c r="Y413" s="6"/>
      <c r="Z413" s="6"/>
      <c r="AA413" s="6"/>
      <c r="AB413" s="124"/>
      <c r="AC413" s="147"/>
      <c r="AD413" s="6"/>
    </row>
    <row r="414" spans="1:1326" s="7" customFormat="1" ht="12.95" customHeight="1" x14ac:dyDescent="0.2">
      <c r="A414" s="64" t="str">
        <f>Données!B$12</f>
        <v>FA010</v>
      </c>
      <c r="B414" s="64" t="str">
        <f>Données!E$12</f>
        <v>FA102</v>
      </c>
      <c r="C414" s="67" t="s">
        <v>82</v>
      </c>
      <c r="D414" s="78" t="str">
        <f>Données!M$5</f>
        <v>F0003</v>
      </c>
      <c r="E414" s="60" t="s">
        <v>83</v>
      </c>
      <c r="F414" s="60" t="s">
        <v>84</v>
      </c>
      <c r="G414" s="60" t="s">
        <v>30</v>
      </c>
      <c r="H414" s="14"/>
      <c r="I414" s="12">
        <v>3</v>
      </c>
      <c r="J414" s="11">
        <v>10</v>
      </c>
      <c r="K414" s="38"/>
      <c r="L414" s="93">
        <v>10</v>
      </c>
      <c r="M414" s="38"/>
      <c r="N414" s="88">
        <f ca="1">SommeCouleurFond($AA414:$AD414,2)</f>
        <v>0</v>
      </c>
      <c r="O414" s="99">
        <f t="shared" ca="1" si="29"/>
        <v>0</v>
      </c>
      <c r="P414" s="88">
        <f ca="1">SommeCouleurFond($AA414:$AD414,3)</f>
        <v>0</v>
      </c>
      <c r="Q414" s="99">
        <f t="shared" ca="1" si="30"/>
        <v>0</v>
      </c>
      <c r="R414" s="39"/>
      <c r="S414" s="97"/>
      <c r="T414" s="97"/>
      <c r="U414" s="40"/>
      <c r="V414" s="93">
        <f t="shared" ca="1" si="27"/>
        <v>10</v>
      </c>
      <c r="W414" s="76" t="str">
        <f ca="1">IF(V414="","",IF(V414=0,Données!$U$6,IF(V414&lt;S414,Données!$U$3,IF(V414&lt;=T414,Données!$U$4,Données!$U$5))))</f>
        <v>Surstockage</v>
      </c>
      <c r="X414" s="38">
        <f t="shared" ca="1" si="28"/>
        <v>100</v>
      </c>
      <c r="Y414" s="6"/>
      <c r="Z414" s="6"/>
      <c r="AA414" s="6"/>
      <c r="AB414" s="124"/>
      <c r="AC414" s="147"/>
      <c r="AD414" s="6"/>
    </row>
    <row r="415" spans="1:1326" s="7" customFormat="1" ht="12.95" customHeight="1" x14ac:dyDescent="0.2">
      <c r="A415" s="64" t="str">
        <f>Données!B$12</f>
        <v>FA010</v>
      </c>
      <c r="B415" s="64" t="str">
        <f>Données!F$12</f>
        <v>FA103</v>
      </c>
      <c r="C415" s="67" t="s">
        <v>46</v>
      </c>
      <c r="D415" s="78" t="str">
        <f>Données!M$5</f>
        <v>F0003</v>
      </c>
      <c r="E415" s="60" t="s">
        <v>47</v>
      </c>
      <c r="F415" s="60" t="s">
        <v>48</v>
      </c>
      <c r="G415" s="60" t="s">
        <v>30</v>
      </c>
      <c r="H415" s="14"/>
      <c r="I415" s="12">
        <v>1</v>
      </c>
      <c r="J415" s="11">
        <v>10</v>
      </c>
      <c r="K415" s="38"/>
      <c r="L415" s="93"/>
      <c r="M415" s="38"/>
      <c r="N415" s="88">
        <f ca="1">SommeCouleurFond($AA415:$AD415,2)</f>
        <v>0</v>
      </c>
      <c r="O415" s="99">
        <f t="shared" ca="1" si="29"/>
        <v>0</v>
      </c>
      <c r="P415" s="88">
        <f ca="1">SommeCouleurFond($AA415:$AD415,3)</f>
        <v>0</v>
      </c>
      <c r="Q415" s="99">
        <f t="shared" ca="1" si="30"/>
        <v>0</v>
      </c>
      <c r="R415" s="39"/>
      <c r="S415" s="97"/>
      <c r="T415" s="97"/>
      <c r="U415" s="40"/>
      <c r="V415" s="93">
        <f t="shared" ca="1" si="27"/>
        <v>0</v>
      </c>
      <c r="W415" s="76" t="str">
        <f ca="1">IF(V415="","",IF(V415=0,Données!$U$6,IF(V415&lt;S415,Données!$U$3,IF(V415&lt;=T415,Données!$U$4,Données!$U$5))))</f>
        <v>Sur commande</v>
      </c>
      <c r="X415" s="38">
        <f t="shared" ca="1" si="28"/>
        <v>0</v>
      </c>
      <c r="Y415" s="6"/>
      <c r="Z415" s="6"/>
      <c r="AA415" s="6"/>
      <c r="AB415" s="124"/>
      <c r="AC415" s="147"/>
      <c r="AD415" s="6"/>
    </row>
    <row r="416" spans="1:1326" s="7" customFormat="1" ht="12.95" customHeight="1" x14ac:dyDescent="0.2">
      <c r="A416" s="64" t="str">
        <f>Données!B$12</f>
        <v>FA010</v>
      </c>
      <c r="B416" s="64" t="str">
        <f>Données!F$12</f>
        <v>FA103</v>
      </c>
      <c r="C416" s="67" t="s">
        <v>49</v>
      </c>
      <c r="D416" s="78" t="str">
        <f>Données!M$5</f>
        <v>F0003</v>
      </c>
      <c r="E416" s="60" t="s">
        <v>50</v>
      </c>
      <c r="F416" s="60" t="s">
        <v>51</v>
      </c>
      <c r="G416" s="60" t="s">
        <v>30</v>
      </c>
      <c r="H416" s="14"/>
      <c r="I416" s="12">
        <v>1</v>
      </c>
      <c r="J416" s="11">
        <v>10</v>
      </c>
      <c r="K416" s="38"/>
      <c r="L416" s="93"/>
      <c r="M416" s="38"/>
      <c r="N416" s="88">
        <f ca="1">SommeCouleurFond($AA416:$AD416,2)</f>
        <v>0</v>
      </c>
      <c r="O416" s="99">
        <f t="shared" ca="1" si="29"/>
        <v>0</v>
      </c>
      <c r="P416" s="88">
        <f ca="1">SommeCouleurFond($AA416:$AD416,3)</f>
        <v>0</v>
      </c>
      <c r="Q416" s="99">
        <f t="shared" ca="1" si="30"/>
        <v>0</v>
      </c>
      <c r="R416" s="39"/>
      <c r="S416" s="97"/>
      <c r="T416" s="97"/>
      <c r="U416" s="40"/>
      <c r="V416" s="93">
        <f t="shared" ca="1" si="27"/>
        <v>0</v>
      </c>
      <c r="W416" s="76" t="str">
        <f ca="1">IF(V416="","",IF(V416=0,Données!$U$6,IF(V416&lt;S416,Données!$U$3,IF(V416&lt;=T416,Données!$U$4,Données!$U$5))))</f>
        <v>Sur commande</v>
      </c>
      <c r="X416" s="38">
        <f t="shared" ca="1" si="28"/>
        <v>0</v>
      </c>
      <c r="Y416" s="6"/>
      <c r="Z416" s="6"/>
      <c r="AA416" s="6"/>
      <c r="AB416" s="124"/>
      <c r="AC416" s="147"/>
      <c r="AD416" s="6"/>
    </row>
    <row r="417" spans="1:1326" s="7" customFormat="1" ht="12.95" customHeight="1" x14ac:dyDescent="0.2">
      <c r="A417" s="64" t="str">
        <f>Données!B$12</f>
        <v>FA010</v>
      </c>
      <c r="B417" s="64" t="str">
        <f>Données!F$12</f>
        <v>FA103</v>
      </c>
      <c r="C417" s="67" t="s">
        <v>40</v>
      </c>
      <c r="D417" s="78" t="str">
        <f>Données!M$5</f>
        <v>F0003</v>
      </c>
      <c r="E417" s="60" t="s">
        <v>41</v>
      </c>
      <c r="F417" s="60" t="s">
        <v>42</v>
      </c>
      <c r="G417" s="60" t="s">
        <v>30</v>
      </c>
      <c r="H417" s="14"/>
      <c r="I417" s="12">
        <v>1</v>
      </c>
      <c r="J417" s="11">
        <v>10</v>
      </c>
      <c r="K417" s="38"/>
      <c r="L417" s="93">
        <v>1</v>
      </c>
      <c r="M417" s="38"/>
      <c r="N417" s="88">
        <f ca="1">SommeCouleurFond($AA417:$AD417,2)</f>
        <v>0</v>
      </c>
      <c r="O417" s="99">
        <f t="shared" ca="1" si="29"/>
        <v>0</v>
      </c>
      <c r="P417" s="88">
        <f ca="1">SommeCouleurFond($AA417:$AD417,3)</f>
        <v>0</v>
      </c>
      <c r="Q417" s="99">
        <f t="shared" ca="1" si="30"/>
        <v>0</v>
      </c>
      <c r="R417" s="39"/>
      <c r="S417" s="97"/>
      <c r="T417" s="97"/>
      <c r="U417" s="40"/>
      <c r="V417" s="93">
        <f t="shared" ca="1" si="27"/>
        <v>1</v>
      </c>
      <c r="W417" s="76" t="str">
        <f ca="1">IF(V417="","",IF(V417=0,Données!$U$6,IF(V417&lt;S417,Données!$U$3,IF(V417&lt;=T417,Données!$U$4,Données!$U$5))))</f>
        <v>Surstockage</v>
      </c>
      <c r="X417" s="38">
        <f t="shared" ca="1" si="28"/>
        <v>10</v>
      </c>
      <c r="Y417" s="6"/>
      <c r="Z417" s="6"/>
      <c r="AA417" s="6"/>
      <c r="AB417" s="124"/>
      <c r="AC417" s="147"/>
      <c r="AD417" s="6"/>
    </row>
    <row r="418" spans="1:1326" s="7" customFormat="1" ht="12.95" customHeight="1" x14ac:dyDescent="0.2">
      <c r="A418" s="64" t="str">
        <f>Données!B$12</f>
        <v>FA010</v>
      </c>
      <c r="B418" s="64" t="str">
        <f>Données!F$12</f>
        <v>FA103</v>
      </c>
      <c r="C418" s="67" t="s">
        <v>34</v>
      </c>
      <c r="D418" s="78" t="str">
        <f>Données!M$5</f>
        <v>F0003</v>
      </c>
      <c r="E418" s="60" t="s">
        <v>35</v>
      </c>
      <c r="F418" s="60" t="s">
        <v>36</v>
      </c>
      <c r="G418" s="60" t="s">
        <v>30</v>
      </c>
      <c r="H418" s="14"/>
      <c r="I418" s="12">
        <v>3</v>
      </c>
      <c r="J418" s="11">
        <v>10</v>
      </c>
      <c r="K418" s="38"/>
      <c r="L418" s="93">
        <v>5</v>
      </c>
      <c r="M418" s="38"/>
      <c r="N418" s="88">
        <f ca="1">SommeCouleurFond($AA418:$AD418,2)</f>
        <v>0</v>
      </c>
      <c r="O418" s="99">
        <f t="shared" ca="1" si="29"/>
        <v>0</v>
      </c>
      <c r="P418" s="88">
        <f ca="1">SommeCouleurFond($AA418:$AD418,3)</f>
        <v>0</v>
      </c>
      <c r="Q418" s="99">
        <f t="shared" ca="1" si="30"/>
        <v>0</v>
      </c>
      <c r="R418" s="39"/>
      <c r="S418" s="97"/>
      <c r="T418" s="97"/>
      <c r="U418" s="40"/>
      <c r="V418" s="93">
        <f t="shared" ca="1" si="27"/>
        <v>5</v>
      </c>
      <c r="W418" s="76" t="str">
        <f ca="1">IF(V418="","",IF(V418=0,Données!$U$6,IF(V418&lt;S418,Données!$U$3,IF(V418&lt;=T418,Données!$U$4,Données!$U$5))))</f>
        <v>Surstockage</v>
      </c>
      <c r="X418" s="38">
        <f t="shared" ca="1" si="28"/>
        <v>50</v>
      </c>
      <c r="Y418" s="6"/>
      <c r="Z418" s="6"/>
      <c r="AA418" s="6"/>
      <c r="AB418" s="124"/>
      <c r="AC418" s="147"/>
      <c r="AD418" s="6"/>
    </row>
    <row r="419" spans="1:1326" s="7" customFormat="1" ht="12.95" customHeight="1" x14ac:dyDescent="0.2">
      <c r="A419" s="64" t="str">
        <f>Données!B$12</f>
        <v>FA010</v>
      </c>
      <c r="B419" s="64" t="str">
        <f>Données!F$12</f>
        <v>FA103</v>
      </c>
      <c r="C419" s="67" t="s">
        <v>37</v>
      </c>
      <c r="D419" s="78" t="str">
        <f>Données!M$5</f>
        <v>F0003</v>
      </c>
      <c r="E419" s="60" t="s">
        <v>38</v>
      </c>
      <c r="F419" s="60" t="s">
        <v>39</v>
      </c>
      <c r="G419" s="60" t="s">
        <v>30</v>
      </c>
      <c r="H419" s="14"/>
      <c r="I419" s="12">
        <v>3</v>
      </c>
      <c r="J419" s="11">
        <v>10</v>
      </c>
      <c r="K419" s="38"/>
      <c r="L419" s="93">
        <v>5</v>
      </c>
      <c r="M419" s="38"/>
      <c r="N419" s="88">
        <f ca="1">SommeCouleurFond($AA419:$AD419,2)</f>
        <v>0</v>
      </c>
      <c r="O419" s="99">
        <f t="shared" ca="1" si="29"/>
        <v>0</v>
      </c>
      <c r="P419" s="88">
        <f ca="1">SommeCouleurFond($AA419:$AD419,3)</f>
        <v>0</v>
      </c>
      <c r="Q419" s="99">
        <f t="shared" ca="1" si="30"/>
        <v>0</v>
      </c>
      <c r="R419" s="39"/>
      <c r="S419" s="97"/>
      <c r="T419" s="97"/>
      <c r="U419" s="40"/>
      <c r="V419" s="93">
        <f t="shared" ca="1" si="27"/>
        <v>5</v>
      </c>
      <c r="W419" s="76" t="str">
        <f ca="1">IF(V419="","",IF(V419=0,Données!$U$6,IF(V419&lt;S419,Données!$U$3,IF(V419&lt;=T419,Données!$U$4,Données!$U$5))))</f>
        <v>Surstockage</v>
      </c>
      <c r="X419" s="38">
        <f t="shared" ca="1" si="28"/>
        <v>50</v>
      </c>
      <c r="Y419" s="6"/>
      <c r="Z419" s="6"/>
      <c r="AA419" s="6"/>
      <c r="AB419" s="124"/>
      <c r="AC419" s="147"/>
      <c r="AD419" s="6"/>
    </row>
    <row r="420" spans="1:1326" s="7" customFormat="1" ht="12.95" customHeight="1" x14ac:dyDescent="0.2">
      <c r="A420" s="64" t="str">
        <f>Données!B$12</f>
        <v>FA010</v>
      </c>
      <c r="B420" s="64" t="str">
        <f>Données!F$12</f>
        <v>FA103</v>
      </c>
      <c r="C420" s="67" t="s">
        <v>31</v>
      </c>
      <c r="D420" s="78" t="str">
        <f>Données!M$5</f>
        <v>F0003</v>
      </c>
      <c r="E420" s="60" t="s">
        <v>32</v>
      </c>
      <c r="F420" s="60" t="s">
        <v>33</v>
      </c>
      <c r="G420" s="60" t="s">
        <v>30</v>
      </c>
      <c r="H420" s="14"/>
      <c r="I420" s="12">
        <v>5</v>
      </c>
      <c r="J420" s="11">
        <v>10</v>
      </c>
      <c r="K420" s="38"/>
      <c r="L420" s="93">
        <v>7</v>
      </c>
      <c r="M420" s="38"/>
      <c r="N420" s="88">
        <f ca="1">SommeCouleurFond($AA420:$AD420,2)</f>
        <v>0</v>
      </c>
      <c r="O420" s="99">
        <f t="shared" ca="1" si="29"/>
        <v>0</v>
      </c>
      <c r="P420" s="88">
        <f ca="1">SommeCouleurFond($AA420:$AD420,3)</f>
        <v>0</v>
      </c>
      <c r="Q420" s="99">
        <f t="shared" ca="1" si="30"/>
        <v>0</v>
      </c>
      <c r="R420" s="39"/>
      <c r="S420" s="97"/>
      <c r="T420" s="97"/>
      <c r="U420" s="40"/>
      <c r="V420" s="93">
        <f t="shared" ca="1" si="27"/>
        <v>7</v>
      </c>
      <c r="W420" s="76" t="str">
        <f ca="1">IF(V420="","",IF(V420=0,Données!$U$6,IF(V420&lt;S420,Données!$U$3,IF(V420&lt;=T420,Données!$U$4,Données!$U$5))))</f>
        <v>Surstockage</v>
      </c>
      <c r="X420" s="38">
        <f t="shared" ca="1" si="28"/>
        <v>70</v>
      </c>
      <c r="Y420" s="6"/>
      <c r="Z420" s="6"/>
      <c r="AA420" s="6"/>
      <c r="AB420" s="124"/>
      <c r="AC420" s="147"/>
      <c r="AD420" s="6"/>
    </row>
    <row r="421" spans="1:1326" s="7" customFormat="1" ht="12.95" customHeight="1" x14ac:dyDescent="0.2">
      <c r="A421" s="64" t="str">
        <f>Données!B$12</f>
        <v>FA010</v>
      </c>
      <c r="B421" s="64" t="str">
        <f>Données!F$12</f>
        <v>FA103</v>
      </c>
      <c r="C421" s="67" t="s">
        <v>23</v>
      </c>
      <c r="D421" s="78" t="str">
        <f>Données!M$5</f>
        <v>F0003</v>
      </c>
      <c r="E421" s="60" t="s">
        <v>24</v>
      </c>
      <c r="F421" s="60" t="s">
        <v>25</v>
      </c>
      <c r="G421" s="60" t="s">
        <v>26</v>
      </c>
      <c r="H421" s="14"/>
      <c r="I421" s="12">
        <v>9</v>
      </c>
      <c r="J421" s="11">
        <v>10</v>
      </c>
      <c r="K421" s="38"/>
      <c r="L421" s="93"/>
      <c r="M421" s="38"/>
      <c r="N421" s="88">
        <f ca="1">SommeCouleurFond($AA421:$AD421,2)</f>
        <v>0</v>
      </c>
      <c r="O421" s="99">
        <f t="shared" ca="1" si="29"/>
        <v>0</v>
      </c>
      <c r="P421" s="88">
        <f ca="1">SommeCouleurFond($AA421:$AD421,3)</f>
        <v>0</v>
      </c>
      <c r="Q421" s="99">
        <f t="shared" ca="1" si="30"/>
        <v>0</v>
      </c>
      <c r="R421" s="39"/>
      <c r="S421" s="97"/>
      <c r="T421" s="97"/>
      <c r="U421" s="40"/>
      <c r="V421" s="93">
        <f t="shared" ca="1" si="27"/>
        <v>0</v>
      </c>
      <c r="W421" s="76" t="str">
        <f ca="1">IF(V421="","",IF(V421=0,Données!$U$6,IF(V421&lt;S421,Données!$U$3,IF(V421&lt;=T421,Données!$U$4,Données!$U$5))))</f>
        <v>Sur commande</v>
      </c>
      <c r="X421" s="38">
        <f t="shared" ca="1" si="28"/>
        <v>0</v>
      </c>
      <c r="Y421" s="6"/>
      <c r="Z421" s="6"/>
      <c r="AA421" s="6"/>
      <c r="AB421" s="124"/>
      <c r="AC421" s="147"/>
      <c r="AD421" s="6"/>
    </row>
    <row r="422" spans="1:1326" s="7" customFormat="1" ht="12.95" customHeight="1" x14ac:dyDescent="0.2">
      <c r="A422" s="64" t="str">
        <f>Données!B$12</f>
        <v>FA010</v>
      </c>
      <c r="B422" s="64" t="str">
        <f>Données!F$12</f>
        <v>FA103</v>
      </c>
      <c r="C422" s="67" t="s">
        <v>43</v>
      </c>
      <c r="D422" s="78" t="str">
        <f>Données!M$5</f>
        <v>F0003</v>
      </c>
      <c r="E422" s="60" t="s">
        <v>44</v>
      </c>
      <c r="F422" s="60" t="s">
        <v>45</v>
      </c>
      <c r="G422" s="60" t="s">
        <v>30</v>
      </c>
      <c r="H422" s="14"/>
      <c r="I422" s="12">
        <v>2</v>
      </c>
      <c r="J422" s="11">
        <v>10</v>
      </c>
      <c r="K422" s="38"/>
      <c r="L422" s="93">
        <v>1</v>
      </c>
      <c r="M422" s="38"/>
      <c r="N422" s="88">
        <f ca="1">SommeCouleurFond($AA422:$AD422,2)</f>
        <v>0</v>
      </c>
      <c r="O422" s="99">
        <f t="shared" ca="1" si="29"/>
        <v>0</v>
      </c>
      <c r="P422" s="88">
        <f ca="1">SommeCouleurFond($AA422:$AD422,3)</f>
        <v>0</v>
      </c>
      <c r="Q422" s="99">
        <f t="shared" ca="1" si="30"/>
        <v>0</v>
      </c>
      <c r="R422" s="39"/>
      <c r="S422" s="97"/>
      <c r="T422" s="97"/>
      <c r="U422" s="40"/>
      <c r="V422" s="93">
        <f t="shared" ca="1" si="27"/>
        <v>1</v>
      </c>
      <c r="W422" s="76" t="str">
        <f ca="1">IF(V422="","",IF(V422=0,Données!$U$6,IF(V422&lt;S422,Données!$U$3,IF(V422&lt;=T422,Données!$U$4,Données!$U$5))))</f>
        <v>Surstockage</v>
      </c>
      <c r="X422" s="38">
        <f t="shared" ca="1" si="28"/>
        <v>10</v>
      </c>
      <c r="Y422" s="6"/>
      <c r="Z422" s="6"/>
      <c r="AA422" s="6"/>
      <c r="AB422" s="124"/>
      <c r="AC422" s="147"/>
      <c r="AD422" s="6"/>
    </row>
    <row r="423" spans="1:1326" s="7" customFormat="1" ht="12.95" customHeight="1" x14ac:dyDescent="0.2">
      <c r="A423" s="64" t="str">
        <f>Données!B$12</f>
        <v>FA010</v>
      </c>
      <c r="B423" s="64" t="str">
        <f>Données!F$12</f>
        <v>FA103</v>
      </c>
      <c r="C423" s="67" t="s">
        <v>27</v>
      </c>
      <c r="D423" s="78" t="str">
        <f>Données!M$5</f>
        <v>F0003</v>
      </c>
      <c r="E423" s="60" t="s">
        <v>28</v>
      </c>
      <c r="F423" s="60" t="s">
        <v>29</v>
      </c>
      <c r="G423" s="60" t="s">
        <v>30</v>
      </c>
      <c r="H423" s="14"/>
      <c r="I423" s="12">
        <v>3</v>
      </c>
      <c r="J423" s="11">
        <v>10</v>
      </c>
      <c r="K423" s="38"/>
      <c r="L423" s="93">
        <v>5</v>
      </c>
      <c r="M423" s="38"/>
      <c r="N423" s="88">
        <f ca="1">SommeCouleurFond($AA423:$AD423,2)</f>
        <v>0</v>
      </c>
      <c r="O423" s="99">
        <f t="shared" ca="1" si="29"/>
        <v>0</v>
      </c>
      <c r="P423" s="88">
        <f ca="1">SommeCouleurFond($AA423:$AD423,3)</f>
        <v>0</v>
      </c>
      <c r="Q423" s="99">
        <f t="shared" ca="1" si="30"/>
        <v>0</v>
      </c>
      <c r="R423" s="39"/>
      <c r="S423" s="97"/>
      <c r="T423" s="97"/>
      <c r="U423" s="40"/>
      <c r="V423" s="93">
        <f t="shared" ca="1" si="27"/>
        <v>5</v>
      </c>
      <c r="W423" s="76" t="str">
        <f ca="1">IF(V423="","",IF(V423=0,Données!$U$6,IF(V423&lt;S423,Données!$U$3,IF(V423&lt;=T423,Données!$U$4,Données!$U$5))))</f>
        <v>Surstockage</v>
      </c>
      <c r="X423" s="38">
        <f t="shared" ca="1" si="28"/>
        <v>50</v>
      </c>
      <c r="Y423" s="6"/>
      <c r="Z423" s="6"/>
      <c r="AA423" s="6"/>
      <c r="AB423" s="124"/>
      <c r="AC423" s="147"/>
      <c r="AD423" s="6"/>
    </row>
    <row r="424" spans="1:1326" s="7" customFormat="1" ht="12.95" customHeight="1" x14ac:dyDescent="0.2">
      <c r="A424" s="64" t="str">
        <f>Données!B$12</f>
        <v>FA010</v>
      </c>
      <c r="B424" s="64" t="str">
        <f>Données!G$12</f>
        <v>FA104</v>
      </c>
      <c r="C424" s="67" t="s">
        <v>73</v>
      </c>
      <c r="D424" s="78" t="str">
        <f>Données!M$5</f>
        <v>F0003</v>
      </c>
      <c r="E424" s="60" t="s">
        <v>74</v>
      </c>
      <c r="F424" s="60" t="s">
        <v>75</v>
      </c>
      <c r="G424" s="60" t="s">
        <v>30</v>
      </c>
      <c r="H424" s="14"/>
      <c r="I424" s="12">
        <v>1</v>
      </c>
      <c r="J424" s="11">
        <v>10</v>
      </c>
      <c r="K424" s="38"/>
      <c r="L424" s="93"/>
      <c r="M424" s="38"/>
      <c r="N424" s="88">
        <f ca="1">SommeCouleurFond($AA424:$AD424,2)</f>
        <v>0</v>
      </c>
      <c r="O424" s="99">
        <f t="shared" ca="1" si="29"/>
        <v>0</v>
      </c>
      <c r="P424" s="88">
        <f ca="1">SommeCouleurFond($AA424:$AD424,3)</f>
        <v>0</v>
      </c>
      <c r="Q424" s="99">
        <f t="shared" ca="1" si="30"/>
        <v>0</v>
      </c>
      <c r="R424" s="39"/>
      <c r="S424" s="97"/>
      <c r="T424" s="97"/>
      <c r="U424" s="40"/>
      <c r="V424" s="93">
        <f t="shared" ca="1" si="27"/>
        <v>0</v>
      </c>
      <c r="W424" s="76" t="str">
        <f ca="1">IF(V424="","",IF(V424=0,Données!$U$6,IF(V424&lt;S424,Données!$U$3,IF(V424&lt;=T424,Données!$U$4,Données!$U$5))))</f>
        <v>Sur commande</v>
      </c>
      <c r="X424" s="38">
        <f t="shared" ca="1" si="28"/>
        <v>0</v>
      </c>
      <c r="Y424" s="6"/>
      <c r="Z424" s="6"/>
      <c r="AA424" s="6"/>
      <c r="AB424" s="124"/>
      <c r="AC424" s="147"/>
      <c r="AD424" s="6"/>
    </row>
    <row r="425" spans="1:1326" s="7" customFormat="1" ht="12.95" customHeight="1" x14ac:dyDescent="0.2">
      <c r="A425" s="64" t="str">
        <f>Données!B$12</f>
        <v>FA010</v>
      </c>
      <c r="B425" s="64" t="str">
        <f>Données!G$12</f>
        <v>FA104</v>
      </c>
      <c r="C425" s="67" t="s">
        <v>76</v>
      </c>
      <c r="D425" s="78" t="str">
        <f>Données!M$5</f>
        <v>F0003</v>
      </c>
      <c r="E425" s="60" t="s">
        <v>77</v>
      </c>
      <c r="F425" s="60" t="s">
        <v>78</v>
      </c>
      <c r="G425" s="60" t="s">
        <v>30</v>
      </c>
      <c r="H425" s="14"/>
      <c r="I425" s="12">
        <v>1</v>
      </c>
      <c r="J425" s="11">
        <v>10</v>
      </c>
      <c r="K425" s="38"/>
      <c r="L425" s="93">
        <v>1</v>
      </c>
      <c r="M425" s="38"/>
      <c r="N425" s="88">
        <f ca="1">SommeCouleurFond($AA425:$AD425,2)</f>
        <v>0</v>
      </c>
      <c r="O425" s="99">
        <f t="shared" ca="1" si="29"/>
        <v>0</v>
      </c>
      <c r="P425" s="88">
        <f ca="1">SommeCouleurFond($AA425:$AD425,3)</f>
        <v>0</v>
      </c>
      <c r="Q425" s="99">
        <f t="shared" ca="1" si="30"/>
        <v>0</v>
      </c>
      <c r="R425" s="39"/>
      <c r="S425" s="97"/>
      <c r="T425" s="97"/>
      <c r="U425" s="40"/>
      <c r="V425" s="93">
        <f t="shared" ca="1" si="27"/>
        <v>1</v>
      </c>
      <c r="W425" s="76" t="str">
        <f ca="1">IF(V425="","",IF(V425=0,Données!$U$6,IF(V425&lt;S425,Données!$U$3,IF(V425&lt;=T425,Données!$U$4,Données!$U$5))))</f>
        <v>Surstockage</v>
      </c>
      <c r="X425" s="38">
        <f t="shared" ca="1" si="28"/>
        <v>10</v>
      </c>
      <c r="Y425" s="6"/>
      <c r="Z425" s="6"/>
      <c r="AA425" s="6"/>
      <c r="AB425" s="124"/>
      <c r="AC425" s="147"/>
      <c r="AD425" s="6"/>
    </row>
    <row r="426" spans="1:1326" s="7" customFormat="1" ht="12.95" customHeight="1" x14ac:dyDescent="0.2">
      <c r="A426" s="64" t="str">
        <f>Données!B$12</f>
        <v>FA010</v>
      </c>
      <c r="B426" s="64" t="str">
        <f>Données!G$12</f>
        <v>FA104</v>
      </c>
      <c r="C426" s="67" t="s">
        <v>67</v>
      </c>
      <c r="D426" s="78" t="str">
        <f>Données!M$5</f>
        <v>F0003</v>
      </c>
      <c r="E426" s="60" t="s">
        <v>68</v>
      </c>
      <c r="F426" s="60" t="s">
        <v>69</v>
      </c>
      <c r="G426" s="60" t="s">
        <v>30</v>
      </c>
      <c r="H426" s="14"/>
      <c r="I426" s="12">
        <v>1</v>
      </c>
      <c r="J426" s="11">
        <v>10</v>
      </c>
      <c r="K426" s="38"/>
      <c r="L426" s="93">
        <v>4</v>
      </c>
      <c r="M426" s="38"/>
      <c r="N426" s="88">
        <f ca="1">SommeCouleurFond($AA426:$AD426,2)</f>
        <v>0</v>
      </c>
      <c r="O426" s="99">
        <f t="shared" ca="1" si="29"/>
        <v>0</v>
      </c>
      <c r="P426" s="88">
        <f ca="1">SommeCouleurFond($AA426:$AD426,3)</f>
        <v>0</v>
      </c>
      <c r="Q426" s="99">
        <f t="shared" ca="1" si="30"/>
        <v>0</v>
      </c>
      <c r="R426" s="39"/>
      <c r="S426" s="97"/>
      <c r="T426" s="97"/>
      <c r="U426" s="40"/>
      <c r="V426" s="93">
        <f t="shared" ca="1" si="27"/>
        <v>4</v>
      </c>
      <c r="W426" s="76" t="str">
        <f ca="1">IF(V426="","",IF(V426=0,Données!$U$6,IF(V426&lt;S426,Données!$U$3,IF(V426&lt;=T426,Données!$U$4,Données!$U$5))))</f>
        <v>Surstockage</v>
      </c>
      <c r="X426" s="38">
        <f t="shared" ca="1" si="28"/>
        <v>40</v>
      </c>
      <c r="Y426" s="6"/>
      <c r="Z426" s="6"/>
      <c r="AA426" s="6"/>
      <c r="AB426" s="124"/>
      <c r="AC426" s="147"/>
      <c r="AD426" s="6"/>
    </row>
    <row r="427" spans="1:1326" s="7" customFormat="1" ht="12.95" customHeight="1" x14ac:dyDescent="0.2">
      <c r="A427" s="64" t="str">
        <f>Données!B$12</f>
        <v>FA010</v>
      </c>
      <c r="B427" s="64" t="str">
        <f>Données!G$12</f>
        <v>FA104</v>
      </c>
      <c r="C427" s="67" t="s">
        <v>61</v>
      </c>
      <c r="D427" s="78" t="str">
        <f>Données!M$5</f>
        <v>F0003</v>
      </c>
      <c r="E427" s="60" t="s">
        <v>62</v>
      </c>
      <c r="F427" s="60" t="s">
        <v>63</v>
      </c>
      <c r="G427" s="60" t="s">
        <v>30</v>
      </c>
      <c r="H427" s="14"/>
      <c r="I427" s="12">
        <v>3</v>
      </c>
      <c r="J427" s="11">
        <v>10</v>
      </c>
      <c r="K427" s="38"/>
      <c r="L427" s="93">
        <v>10</v>
      </c>
      <c r="M427" s="38"/>
      <c r="N427" s="88">
        <f ca="1">SommeCouleurFond($AA427:$AD427,2)</f>
        <v>0</v>
      </c>
      <c r="O427" s="99">
        <f t="shared" ca="1" si="29"/>
        <v>0</v>
      </c>
      <c r="P427" s="88">
        <f ca="1">SommeCouleurFond($AA427:$AD427,3)</f>
        <v>0</v>
      </c>
      <c r="Q427" s="99">
        <f t="shared" ca="1" si="30"/>
        <v>0</v>
      </c>
      <c r="R427" s="39"/>
      <c r="S427" s="97"/>
      <c r="T427" s="97"/>
      <c r="U427" s="40"/>
      <c r="V427" s="93">
        <f t="shared" ca="1" si="27"/>
        <v>10</v>
      </c>
      <c r="W427" s="76" t="str">
        <f ca="1">IF(V427="","",IF(V427=0,Données!$U$6,IF(V427&lt;S427,Données!$U$3,IF(V427&lt;=T427,Données!$U$4,Données!$U$5))))</f>
        <v>Surstockage</v>
      </c>
      <c r="X427" s="38">
        <f t="shared" ca="1" si="28"/>
        <v>100</v>
      </c>
      <c r="Y427" s="6"/>
      <c r="Z427" s="6"/>
      <c r="AA427" s="6"/>
      <c r="AB427" s="124"/>
      <c r="AC427" s="147"/>
      <c r="AD427" s="6"/>
    </row>
    <row r="428" spans="1:1326" s="7" customFormat="1" ht="12.95" customHeight="1" x14ac:dyDescent="0.2">
      <c r="A428" s="64" t="str">
        <f>Données!B$12</f>
        <v>FA010</v>
      </c>
      <c r="B428" s="64" t="str">
        <f>Données!G$12</f>
        <v>FA104</v>
      </c>
      <c r="C428" s="67" t="s">
        <v>64</v>
      </c>
      <c r="D428" s="78" t="str">
        <f>Données!M$5</f>
        <v>F0003</v>
      </c>
      <c r="E428" s="60" t="s">
        <v>65</v>
      </c>
      <c r="F428" s="60" t="s">
        <v>66</v>
      </c>
      <c r="G428" s="60" t="s">
        <v>30</v>
      </c>
      <c r="H428" s="14"/>
      <c r="I428" s="12">
        <v>3</v>
      </c>
      <c r="J428" s="11">
        <v>10</v>
      </c>
      <c r="K428" s="38"/>
      <c r="L428" s="93">
        <v>11</v>
      </c>
      <c r="M428" s="38"/>
      <c r="N428" s="88">
        <f ca="1">SommeCouleurFond($AA428:$AD428,2)</f>
        <v>0</v>
      </c>
      <c r="O428" s="99">
        <f t="shared" ca="1" si="29"/>
        <v>0</v>
      </c>
      <c r="P428" s="88">
        <f ca="1">SommeCouleurFond($AA428:$AD428,3)</f>
        <v>0</v>
      </c>
      <c r="Q428" s="99">
        <f t="shared" ca="1" si="30"/>
        <v>0</v>
      </c>
      <c r="R428" s="39"/>
      <c r="S428" s="97"/>
      <c r="T428" s="97"/>
      <c r="U428" s="40"/>
      <c r="V428" s="93">
        <f t="shared" ca="1" si="27"/>
        <v>11</v>
      </c>
      <c r="W428" s="76" t="str">
        <f ca="1">IF(V428="","",IF(V428=0,Données!$U$6,IF(V428&lt;S428,Données!$U$3,IF(V428&lt;=T428,Données!$U$4,Données!$U$5))))</f>
        <v>Surstockage</v>
      </c>
      <c r="X428" s="38">
        <f t="shared" ca="1" si="28"/>
        <v>110</v>
      </c>
      <c r="Y428" s="6"/>
      <c r="Z428" s="6"/>
      <c r="AA428" s="6"/>
      <c r="AB428" s="124"/>
      <c r="AC428" s="147"/>
      <c r="AD428" s="6"/>
    </row>
    <row r="429" spans="1:1326" s="7" customFormat="1" ht="12.95" customHeight="1" x14ac:dyDescent="0.2">
      <c r="A429" s="64" t="str">
        <f>Données!B$12</f>
        <v>FA010</v>
      </c>
      <c r="B429" s="64" t="str">
        <f>Données!G$12</f>
        <v>FA104</v>
      </c>
      <c r="C429" s="67" t="s">
        <v>58</v>
      </c>
      <c r="D429" s="78" t="str">
        <f>Données!M$5</f>
        <v>F0003</v>
      </c>
      <c r="E429" s="60" t="s">
        <v>59</v>
      </c>
      <c r="F429" s="60" t="s">
        <v>60</v>
      </c>
      <c r="G429" s="60" t="s">
        <v>30</v>
      </c>
      <c r="H429" s="14"/>
      <c r="I429" s="12">
        <v>5</v>
      </c>
      <c r="J429" s="11">
        <v>10</v>
      </c>
      <c r="K429" s="38"/>
      <c r="L429" s="93"/>
      <c r="M429" s="38"/>
      <c r="N429" s="88">
        <f ca="1">SommeCouleurFond($AA429:$AD429,2)</f>
        <v>0</v>
      </c>
      <c r="O429" s="99">
        <f t="shared" ca="1" si="29"/>
        <v>0</v>
      </c>
      <c r="P429" s="88">
        <f ca="1">SommeCouleurFond($AA429:$AD429,3)</f>
        <v>0</v>
      </c>
      <c r="Q429" s="99">
        <f t="shared" ca="1" si="30"/>
        <v>0</v>
      </c>
      <c r="R429" s="39"/>
      <c r="S429" s="97"/>
      <c r="T429" s="97"/>
      <c r="U429" s="40"/>
      <c r="V429" s="93">
        <f t="shared" ca="1" si="27"/>
        <v>0</v>
      </c>
      <c r="W429" s="76" t="str">
        <f ca="1">IF(V429="","",IF(V429=0,Données!$U$6,IF(V429&lt;S429,Données!$U$3,IF(V429&lt;=T429,Données!$U$4,Données!$U$5))))</f>
        <v>Sur commande</v>
      </c>
      <c r="X429" s="38">
        <f t="shared" ca="1" si="28"/>
        <v>0</v>
      </c>
      <c r="Y429" s="6"/>
      <c r="Z429" s="6"/>
      <c r="AA429" s="6"/>
      <c r="AB429" s="124"/>
      <c r="AC429" s="147"/>
      <c r="AD429" s="6"/>
    </row>
    <row r="430" spans="1:1326" s="7" customFormat="1" ht="12.95" customHeight="1" x14ac:dyDescent="0.2">
      <c r="A430" s="64" t="str">
        <f>Données!B$12</f>
        <v>FA010</v>
      </c>
      <c r="B430" s="64" t="str">
        <f>Données!G$12</f>
        <v>FA104</v>
      </c>
      <c r="C430" s="67" t="s">
        <v>52</v>
      </c>
      <c r="D430" s="78" t="str">
        <f>Données!M$5</f>
        <v>F0003</v>
      </c>
      <c r="E430" s="60" t="s">
        <v>53</v>
      </c>
      <c r="F430" s="60" t="s">
        <v>54</v>
      </c>
      <c r="G430" s="60" t="s">
        <v>26</v>
      </c>
      <c r="H430" s="14"/>
      <c r="I430" s="12">
        <v>9</v>
      </c>
      <c r="J430" s="11">
        <v>10</v>
      </c>
      <c r="K430" s="38"/>
      <c r="L430" s="93">
        <v>30</v>
      </c>
      <c r="M430" s="38"/>
      <c r="N430" s="88">
        <f ca="1">SommeCouleurFond($AA430:$AD430,2)</f>
        <v>0</v>
      </c>
      <c r="O430" s="99">
        <f t="shared" ca="1" si="29"/>
        <v>0</v>
      </c>
      <c r="P430" s="88">
        <f ca="1">SommeCouleurFond($AA430:$AD430,3)</f>
        <v>0</v>
      </c>
      <c r="Q430" s="99">
        <f t="shared" ca="1" si="30"/>
        <v>0</v>
      </c>
      <c r="R430" s="39"/>
      <c r="S430" s="97"/>
      <c r="T430" s="97"/>
      <c r="U430" s="40"/>
      <c r="V430" s="93">
        <f t="shared" ca="1" si="27"/>
        <v>30</v>
      </c>
      <c r="W430" s="76" t="str">
        <f ca="1">IF(V430="","",IF(V430=0,Données!$U$6,IF(V430&lt;S430,Données!$U$3,IF(V430&lt;=T430,Données!$U$4,Données!$U$5))))</f>
        <v>Surstockage</v>
      </c>
      <c r="X430" s="38">
        <f t="shared" ca="1" si="28"/>
        <v>300</v>
      </c>
      <c r="Y430" s="6"/>
      <c r="Z430" s="6"/>
      <c r="AA430" s="6"/>
      <c r="AB430" s="124"/>
      <c r="AC430" s="147"/>
      <c r="AD430" s="6"/>
    </row>
    <row r="431" spans="1:1326" x14ac:dyDescent="0.2">
      <c r="A431" s="64" t="str">
        <f>Données!B$12</f>
        <v>FA010</v>
      </c>
      <c r="B431" s="64" t="str">
        <f>Données!G$12</f>
        <v>FA104</v>
      </c>
      <c r="C431" s="67" t="s">
        <v>70</v>
      </c>
      <c r="D431" s="78" t="str">
        <f>Données!M$5</f>
        <v>F0003</v>
      </c>
      <c r="E431" s="60" t="s">
        <v>71</v>
      </c>
      <c r="F431" s="60" t="s">
        <v>72</v>
      </c>
      <c r="G431" s="60" t="s">
        <v>30</v>
      </c>
      <c r="I431" s="12">
        <v>2</v>
      </c>
      <c r="J431" s="11">
        <v>10</v>
      </c>
      <c r="K431" s="38"/>
      <c r="L431" s="93">
        <v>3</v>
      </c>
      <c r="M431" s="38"/>
      <c r="N431" s="88">
        <f ca="1">SommeCouleurFond($AA431:$AD431,2)</f>
        <v>0</v>
      </c>
      <c r="O431" s="99">
        <f t="shared" ca="1" si="29"/>
        <v>0</v>
      </c>
      <c r="P431" s="88">
        <f ca="1">SommeCouleurFond($AA431:$AD431,3)</f>
        <v>0</v>
      </c>
      <c r="Q431" s="99">
        <f t="shared" ca="1" si="30"/>
        <v>0</v>
      </c>
      <c r="R431" s="39"/>
      <c r="S431" s="97"/>
      <c r="T431" s="97"/>
      <c r="U431" s="40"/>
      <c r="V431" s="93">
        <f t="shared" ca="1" si="27"/>
        <v>3</v>
      </c>
      <c r="W431" s="76" t="str">
        <f ca="1">IF(V431="","",IF(V431=0,Données!$U$6,IF(V431&lt;S431,Données!$U$3,IF(V431&lt;=T431,Données!$U$4,Données!$U$5))))</f>
        <v>Surstockage</v>
      </c>
      <c r="X431" s="38">
        <f t="shared" ca="1" si="28"/>
        <v>30</v>
      </c>
      <c r="AC431" s="14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/>
      <c r="AU431" s="7"/>
      <c r="AV431" s="7"/>
      <c r="AW431" s="7"/>
      <c r="AX431" s="7"/>
      <c r="AY431" s="7"/>
      <c r="AZ431" s="7"/>
      <c r="BA431" s="7"/>
      <c r="BB431" s="7"/>
      <c r="BC431" s="7"/>
      <c r="BD431" s="7"/>
      <c r="BE431" s="7"/>
      <c r="BF431" s="7"/>
      <c r="BG431" s="7"/>
      <c r="BH431" s="7"/>
      <c r="BI431" s="7"/>
      <c r="BJ431" s="7"/>
      <c r="BK431" s="7"/>
      <c r="BL431" s="7"/>
      <c r="BM431" s="7"/>
      <c r="BN431" s="7"/>
      <c r="BO431" s="7"/>
      <c r="BP431" s="7"/>
      <c r="BQ431" s="7"/>
      <c r="BR431" s="7"/>
      <c r="BS431" s="7"/>
      <c r="BT431" s="7"/>
      <c r="BU431" s="7"/>
      <c r="BV431" s="7"/>
      <c r="BW431" s="7"/>
      <c r="BX431" s="7"/>
      <c r="BY431" s="7"/>
      <c r="BZ431" s="7"/>
      <c r="CA431" s="7"/>
      <c r="CB431" s="7"/>
      <c r="CC431" s="7"/>
      <c r="CD431" s="7"/>
      <c r="CE431" s="7"/>
      <c r="CF431" s="7"/>
      <c r="CG431" s="7"/>
      <c r="CH431" s="7"/>
      <c r="CI431" s="7"/>
      <c r="CJ431" s="7"/>
      <c r="CK431" s="7"/>
      <c r="CL431" s="7"/>
      <c r="CM431" s="7"/>
      <c r="CN431" s="7"/>
      <c r="CO431" s="7"/>
      <c r="CP431" s="7"/>
      <c r="CQ431" s="7"/>
      <c r="CR431" s="7"/>
      <c r="CS431" s="7"/>
      <c r="CT431" s="7"/>
      <c r="CU431" s="7"/>
      <c r="CV431" s="7"/>
      <c r="CW431" s="7"/>
      <c r="CX431" s="7"/>
      <c r="CY431" s="7"/>
      <c r="CZ431" s="7"/>
      <c r="DA431" s="7"/>
      <c r="DB431" s="7"/>
      <c r="DC431" s="7"/>
      <c r="DD431" s="7"/>
      <c r="DE431" s="7"/>
      <c r="DF431" s="7"/>
      <c r="DG431" s="7"/>
      <c r="DH431" s="7"/>
      <c r="DI431" s="7"/>
      <c r="DJ431" s="7"/>
      <c r="DK431" s="7"/>
      <c r="DL431" s="7"/>
      <c r="DM431" s="7"/>
      <c r="DN431" s="7"/>
      <c r="DO431" s="7"/>
      <c r="DP431" s="7"/>
      <c r="DQ431" s="7"/>
      <c r="DR431" s="7"/>
      <c r="DS431" s="7"/>
      <c r="DT431" s="7"/>
      <c r="DU431" s="7"/>
      <c r="DV431" s="7"/>
      <c r="DW431" s="7"/>
      <c r="DX431" s="7"/>
      <c r="DY431" s="7"/>
      <c r="DZ431" s="7"/>
      <c r="EA431" s="7"/>
      <c r="EB431" s="7"/>
      <c r="EC431" s="7"/>
      <c r="ED431" s="7"/>
      <c r="EE431" s="7"/>
      <c r="EF431" s="7"/>
      <c r="EG431" s="7"/>
      <c r="EH431" s="7"/>
      <c r="EI431" s="7"/>
      <c r="EJ431" s="7"/>
      <c r="EK431" s="7"/>
      <c r="EL431" s="7"/>
      <c r="EM431" s="7"/>
      <c r="EN431" s="7"/>
      <c r="EO431" s="7"/>
      <c r="EP431" s="7"/>
      <c r="EQ431" s="7"/>
      <c r="ER431" s="7"/>
      <c r="ES431" s="7"/>
      <c r="ET431" s="7"/>
      <c r="EU431" s="7"/>
      <c r="EV431" s="7"/>
      <c r="EW431" s="7"/>
      <c r="EX431" s="7"/>
      <c r="EY431" s="7"/>
      <c r="EZ431" s="7"/>
      <c r="FA431" s="7"/>
      <c r="FB431" s="7"/>
      <c r="FC431" s="7"/>
      <c r="FD431" s="7"/>
      <c r="FE431" s="7"/>
      <c r="FF431" s="7"/>
      <c r="FG431" s="7"/>
      <c r="FH431" s="7"/>
      <c r="FI431" s="7"/>
      <c r="FJ431" s="7"/>
      <c r="FK431" s="7"/>
      <c r="FL431" s="7"/>
      <c r="FM431" s="7"/>
      <c r="FN431" s="7"/>
      <c r="FO431" s="7"/>
      <c r="FP431" s="7"/>
      <c r="FQ431" s="7"/>
      <c r="FR431" s="7"/>
      <c r="FS431" s="7"/>
      <c r="FT431" s="7"/>
      <c r="FU431" s="7"/>
      <c r="FV431" s="7"/>
      <c r="FW431" s="7"/>
      <c r="FX431" s="7"/>
      <c r="FY431" s="7"/>
      <c r="FZ431" s="7"/>
      <c r="GA431" s="7"/>
      <c r="GB431" s="7"/>
      <c r="GC431" s="7"/>
      <c r="GD431" s="7"/>
      <c r="GE431" s="7"/>
      <c r="GF431" s="7"/>
      <c r="GG431" s="7"/>
      <c r="GH431" s="7"/>
      <c r="GI431" s="7"/>
      <c r="GJ431" s="7"/>
      <c r="GK431" s="7"/>
      <c r="GL431" s="7"/>
      <c r="GM431" s="7"/>
      <c r="GN431" s="7"/>
      <c r="GO431" s="7"/>
      <c r="GP431" s="7"/>
      <c r="GQ431" s="7"/>
      <c r="GR431" s="7"/>
      <c r="GS431" s="7"/>
      <c r="GT431" s="7"/>
      <c r="GU431" s="7"/>
      <c r="GV431" s="7"/>
      <c r="GW431" s="7"/>
      <c r="GX431" s="7"/>
      <c r="GY431" s="7"/>
      <c r="GZ431" s="7"/>
      <c r="HA431" s="7"/>
      <c r="HB431" s="7"/>
      <c r="HC431" s="7"/>
      <c r="HD431" s="7"/>
      <c r="HE431" s="7"/>
      <c r="HF431" s="7"/>
      <c r="HG431" s="7"/>
      <c r="HH431" s="7"/>
      <c r="HI431" s="7"/>
      <c r="HJ431" s="7"/>
      <c r="HK431" s="7"/>
      <c r="HL431" s="7"/>
      <c r="HM431" s="7"/>
      <c r="HN431" s="7"/>
      <c r="HO431" s="7"/>
      <c r="HP431" s="7"/>
      <c r="HQ431" s="7"/>
      <c r="HR431" s="7"/>
      <c r="HS431" s="7"/>
      <c r="HT431" s="7"/>
      <c r="HU431" s="7"/>
      <c r="HV431" s="7"/>
      <c r="HW431" s="7"/>
      <c r="HX431" s="7"/>
      <c r="HY431" s="7"/>
      <c r="HZ431" s="7"/>
      <c r="IA431" s="7"/>
      <c r="IB431" s="7"/>
      <c r="IC431" s="7"/>
      <c r="ID431" s="7"/>
      <c r="IE431" s="7"/>
      <c r="IF431" s="7"/>
      <c r="IG431" s="7"/>
      <c r="IH431" s="7"/>
      <c r="II431" s="7"/>
      <c r="IJ431" s="7"/>
      <c r="IK431" s="7"/>
      <c r="IL431" s="7"/>
      <c r="IM431" s="7"/>
      <c r="IN431" s="7"/>
      <c r="IO431" s="7"/>
      <c r="IP431" s="7"/>
      <c r="IQ431" s="7"/>
      <c r="IR431" s="7"/>
      <c r="IS431" s="7"/>
      <c r="IT431" s="7"/>
      <c r="IU431" s="7"/>
      <c r="IV431" s="7"/>
      <c r="IW431" s="7"/>
      <c r="IX431" s="7"/>
      <c r="IY431" s="7"/>
      <c r="IZ431" s="7"/>
      <c r="JA431" s="7"/>
      <c r="JB431" s="7"/>
      <c r="JC431" s="7"/>
      <c r="JD431" s="7"/>
      <c r="JE431" s="7"/>
      <c r="JF431" s="7"/>
      <c r="JG431" s="7"/>
      <c r="JH431" s="7"/>
      <c r="JI431" s="7"/>
      <c r="JJ431" s="7"/>
      <c r="JK431" s="7"/>
      <c r="JL431" s="7"/>
      <c r="JM431" s="7"/>
      <c r="JN431" s="7"/>
      <c r="JO431" s="7"/>
      <c r="JP431" s="7"/>
      <c r="JQ431" s="7"/>
      <c r="JR431" s="7"/>
      <c r="JS431" s="7"/>
      <c r="JT431" s="7"/>
      <c r="JU431" s="7"/>
      <c r="JV431" s="7"/>
      <c r="JW431" s="7"/>
      <c r="JX431" s="7"/>
      <c r="JY431" s="7"/>
      <c r="JZ431" s="7"/>
      <c r="KA431" s="7"/>
      <c r="KB431" s="7"/>
      <c r="KC431" s="7"/>
      <c r="KD431" s="7"/>
      <c r="KE431" s="7"/>
      <c r="KF431" s="7"/>
      <c r="KG431" s="7"/>
      <c r="KH431" s="7"/>
      <c r="KI431" s="7"/>
      <c r="KJ431" s="7"/>
      <c r="KK431" s="7"/>
      <c r="KL431" s="7"/>
      <c r="KM431" s="7"/>
      <c r="KN431" s="7"/>
      <c r="KO431" s="7"/>
      <c r="KP431" s="7"/>
      <c r="KQ431" s="7"/>
      <c r="KR431" s="7"/>
      <c r="KS431" s="7"/>
      <c r="KT431" s="7"/>
      <c r="KU431" s="7"/>
      <c r="KV431" s="7"/>
      <c r="KW431" s="7"/>
      <c r="KX431" s="7"/>
      <c r="KY431" s="7"/>
      <c r="KZ431" s="7"/>
      <c r="LA431" s="7"/>
      <c r="LB431" s="7"/>
      <c r="LC431" s="7"/>
      <c r="LD431" s="7"/>
      <c r="LE431" s="7"/>
      <c r="LF431" s="7"/>
      <c r="LG431" s="7"/>
      <c r="LH431" s="7"/>
      <c r="LI431" s="7"/>
      <c r="LJ431" s="7"/>
      <c r="LK431" s="7"/>
      <c r="LL431" s="7"/>
      <c r="LM431" s="7"/>
      <c r="LN431" s="7"/>
      <c r="LO431" s="7"/>
      <c r="LP431" s="7"/>
      <c r="LQ431" s="7"/>
      <c r="LR431" s="7"/>
      <c r="LS431" s="7"/>
      <c r="LT431" s="7"/>
      <c r="LU431" s="7"/>
      <c r="LV431" s="7"/>
      <c r="LW431" s="7"/>
      <c r="LX431" s="7"/>
      <c r="LY431" s="7"/>
      <c r="LZ431" s="7"/>
      <c r="MA431" s="7"/>
      <c r="MB431" s="7"/>
      <c r="MC431" s="7"/>
      <c r="MD431" s="7"/>
      <c r="ME431" s="7"/>
      <c r="MF431" s="7"/>
      <c r="MG431" s="7"/>
      <c r="MH431" s="7"/>
      <c r="MI431" s="7"/>
      <c r="MJ431" s="7"/>
      <c r="MK431" s="7"/>
      <c r="ML431" s="7"/>
      <c r="MM431" s="7"/>
      <c r="MN431" s="7"/>
      <c r="MO431" s="7"/>
      <c r="MP431" s="7"/>
      <c r="MQ431" s="7"/>
      <c r="MR431" s="7"/>
      <c r="MS431" s="7"/>
      <c r="MT431" s="7"/>
      <c r="MU431" s="7"/>
      <c r="MV431" s="7"/>
      <c r="MW431" s="7"/>
      <c r="MX431" s="7"/>
      <c r="MY431" s="7"/>
      <c r="MZ431" s="7"/>
      <c r="NA431" s="7"/>
      <c r="NB431" s="7"/>
      <c r="NC431" s="7"/>
      <c r="ND431" s="7"/>
      <c r="NE431" s="7"/>
      <c r="NF431" s="7"/>
      <c r="NG431" s="7"/>
      <c r="NH431" s="7"/>
      <c r="NI431" s="7"/>
      <c r="NJ431" s="7"/>
      <c r="NK431" s="7"/>
      <c r="NL431" s="7"/>
      <c r="NM431" s="7"/>
      <c r="NN431" s="7"/>
      <c r="NO431" s="7"/>
      <c r="NP431" s="7"/>
      <c r="NQ431" s="7"/>
      <c r="NR431" s="7"/>
      <c r="NS431" s="7"/>
      <c r="NT431" s="7"/>
      <c r="NU431" s="7"/>
      <c r="NV431" s="7"/>
      <c r="NW431" s="7"/>
      <c r="NX431" s="7"/>
      <c r="NY431" s="7"/>
      <c r="NZ431" s="7"/>
      <c r="OA431" s="7"/>
      <c r="OB431" s="7"/>
      <c r="OC431" s="7"/>
      <c r="OD431" s="7"/>
      <c r="OE431" s="7"/>
      <c r="OF431" s="7"/>
      <c r="OG431" s="7"/>
      <c r="OH431" s="7"/>
      <c r="OI431" s="7"/>
      <c r="OJ431" s="7"/>
      <c r="OK431" s="7"/>
      <c r="OL431" s="7"/>
      <c r="OM431" s="7"/>
      <c r="ON431" s="7"/>
      <c r="OO431" s="7"/>
      <c r="OP431" s="7"/>
      <c r="OQ431" s="7"/>
      <c r="OR431" s="7"/>
      <c r="OS431" s="7"/>
      <c r="OT431" s="7"/>
      <c r="OU431" s="7"/>
      <c r="OV431" s="7"/>
      <c r="OW431" s="7"/>
      <c r="OX431" s="7"/>
      <c r="OY431" s="7"/>
      <c r="OZ431" s="7"/>
      <c r="PA431" s="7"/>
      <c r="PB431" s="7"/>
      <c r="PC431" s="7"/>
      <c r="PD431" s="7"/>
      <c r="PE431" s="7"/>
      <c r="PF431" s="7"/>
      <c r="PG431" s="7"/>
      <c r="PH431" s="7"/>
      <c r="PI431" s="7"/>
      <c r="PJ431" s="7"/>
      <c r="PK431" s="7"/>
      <c r="PL431" s="7"/>
      <c r="PM431" s="7"/>
      <c r="PN431" s="7"/>
      <c r="PO431" s="7"/>
      <c r="PP431" s="7"/>
      <c r="PQ431" s="7"/>
      <c r="PR431" s="7"/>
      <c r="PS431" s="7"/>
      <c r="PT431" s="7"/>
      <c r="PU431" s="7"/>
      <c r="PV431" s="7"/>
      <c r="PW431" s="7"/>
      <c r="PX431" s="7"/>
      <c r="PY431" s="7"/>
      <c r="PZ431" s="7"/>
      <c r="QA431" s="7"/>
      <c r="QB431" s="7"/>
      <c r="QC431" s="7"/>
      <c r="QD431" s="7"/>
      <c r="QE431" s="7"/>
      <c r="QF431" s="7"/>
      <c r="QG431" s="7"/>
      <c r="QH431" s="7"/>
      <c r="QI431" s="7"/>
      <c r="QJ431" s="7"/>
      <c r="QK431" s="7"/>
      <c r="QL431" s="7"/>
      <c r="QM431" s="7"/>
      <c r="QN431" s="7"/>
      <c r="QO431" s="7"/>
      <c r="QP431" s="7"/>
      <c r="QQ431" s="7"/>
      <c r="QR431" s="7"/>
      <c r="QS431" s="7"/>
      <c r="QT431" s="7"/>
      <c r="QU431" s="7"/>
      <c r="QV431" s="7"/>
      <c r="QW431" s="7"/>
      <c r="QX431" s="7"/>
      <c r="QY431" s="7"/>
      <c r="QZ431" s="7"/>
      <c r="RA431" s="7"/>
      <c r="RB431" s="7"/>
      <c r="RC431" s="7"/>
      <c r="RD431" s="7"/>
      <c r="RE431" s="7"/>
      <c r="RF431" s="7"/>
      <c r="RG431" s="7"/>
      <c r="RH431" s="7"/>
      <c r="RI431" s="7"/>
      <c r="RJ431" s="7"/>
      <c r="RK431" s="7"/>
      <c r="RL431" s="7"/>
      <c r="RM431" s="7"/>
      <c r="RN431" s="7"/>
      <c r="RO431" s="7"/>
      <c r="RP431" s="7"/>
      <c r="RQ431" s="7"/>
      <c r="RR431" s="7"/>
      <c r="RS431" s="7"/>
      <c r="RT431" s="7"/>
      <c r="RU431" s="7"/>
      <c r="RV431" s="7"/>
      <c r="RW431" s="7"/>
      <c r="RX431" s="7"/>
      <c r="RY431" s="7"/>
      <c r="RZ431" s="7"/>
      <c r="SA431" s="7"/>
      <c r="SB431" s="7"/>
      <c r="SC431" s="7"/>
      <c r="SD431" s="7"/>
      <c r="SE431" s="7"/>
      <c r="SF431" s="7"/>
      <c r="SG431" s="7"/>
      <c r="SH431" s="7"/>
      <c r="SI431" s="7"/>
      <c r="SJ431" s="7"/>
      <c r="SK431" s="7"/>
      <c r="SL431" s="7"/>
      <c r="SM431" s="7"/>
      <c r="SN431" s="7"/>
      <c r="SO431" s="7"/>
      <c r="SP431" s="7"/>
      <c r="SQ431" s="7"/>
      <c r="SR431" s="7"/>
      <c r="SS431" s="7"/>
      <c r="ST431" s="7"/>
      <c r="SU431" s="7"/>
      <c r="SV431" s="7"/>
      <c r="SW431" s="7"/>
      <c r="SX431" s="7"/>
      <c r="SY431" s="7"/>
      <c r="SZ431" s="7"/>
      <c r="TA431" s="7"/>
      <c r="TB431" s="7"/>
      <c r="TC431" s="7"/>
      <c r="TD431" s="7"/>
      <c r="TE431" s="7"/>
      <c r="TF431" s="7"/>
      <c r="TG431" s="7"/>
      <c r="TH431" s="7"/>
      <c r="TI431" s="7"/>
      <c r="TJ431" s="7"/>
      <c r="TK431" s="7"/>
      <c r="TL431" s="7"/>
      <c r="TM431" s="7"/>
      <c r="TN431" s="7"/>
      <c r="TO431" s="7"/>
      <c r="TP431" s="7"/>
      <c r="TQ431" s="7"/>
      <c r="TR431" s="7"/>
      <c r="TS431" s="7"/>
      <c r="TT431" s="7"/>
      <c r="TU431" s="7"/>
      <c r="TV431" s="7"/>
      <c r="TW431" s="7"/>
      <c r="TX431" s="7"/>
      <c r="TY431" s="7"/>
      <c r="TZ431" s="7"/>
      <c r="UA431" s="7"/>
      <c r="UB431" s="7"/>
      <c r="UC431" s="7"/>
      <c r="UD431" s="7"/>
      <c r="UE431" s="7"/>
      <c r="UF431" s="7"/>
      <c r="UG431" s="7"/>
      <c r="UH431" s="7"/>
      <c r="UI431" s="7"/>
      <c r="UJ431" s="7"/>
      <c r="UK431" s="7"/>
      <c r="UL431" s="7"/>
      <c r="UM431" s="7"/>
      <c r="UN431" s="7"/>
      <c r="UO431" s="7"/>
      <c r="UP431" s="7"/>
      <c r="UQ431" s="7"/>
      <c r="UR431" s="7"/>
      <c r="US431" s="7"/>
      <c r="UT431" s="7"/>
      <c r="UU431" s="7"/>
      <c r="UV431" s="7"/>
      <c r="UW431" s="7"/>
      <c r="UX431" s="7"/>
      <c r="UY431" s="7"/>
      <c r="UZ431" s="7"/>
      <c r="VA431" s="7"/>
      <c r="VB431" s="7"/>
      <c r="VC431" s="7"/>
      <c r="VD431" s="7"/>
      <c r="VE431" s="7"/>
      <c r="VF431" s="7"/>
      <c r="VG431" s="7"/>
      <c r="VH431" s="7"/>
      <c r="VI431" s="7"/>
      <c r="VJ431" s="7"/>
      <c r="VK431" s="7"/>
      <c r="VL431" s="7"/>
      <c r="VM431" s="7"/>
      <c r="VN431" s="7"/>
      <c r="VO431" s="7"/>
      <c r="VP431" s="7"/>
      <c r="VQ431" s="7"/>
      <c r="VR431" s="7"/>
      <c r="VS431" s="7"/>
      <c r="VT431" s="7"/>
      <c r="VU431" s="7"/>
      <c r="VV431" s="7"/>
      <c r="VW431" s="7"/>
      <c r="VX431" s="7"/>
      <c r="VY431" s="7"/>
      <c r="VZ431" s="7"/>
      <c r="WA431" s="7"/>
      <c r="WB431" s="7"/>
      <c r="WC431" s="7"/>
      <c r="WD431" s="7"/>
      <c r="WE431" s="7"/>
      <c r="WF431" s="7"/>
      <c r="WG431" s="7"/>
      <c r="WH431" s="7"/>
      <c r="WI431" s="7"/>
      <c r="WJ431" s="7"/>
      <c r="WK431" s="7"/>
      <c r="WL431" s="7"/>
      <c r="WM431" s="7"/>
      <c r="WN431" s="7"/>
      <c r="WO431" s="7"/>
      <c r="WP431" s="7"/>
      <c r="WQ431" s="7"/>
      <c r="WR431" s="7"/>
      <c r="WS431" s="7"/>
      <c r="WT431" s="7"/>
      <c r="WU431" s="7"/>
      <c r="WV431" s="7"/>
      <c r="WW431" s="7"/>
      <c r="WX431" s="7"/>
      <c r="WY431" s="7"/>
      <c r="WZ431" s="7"/>
      <c r="XA431" s="7"/>
      <c r="XB431" s="7"/>
      <c r="XC431" s="7"/>
      <c r="XD431" s="7"/>
      <c r="XE431" s="7"/>
      <c r="XF431" s="7"/>
      <c r="XG431" s="7"/>
      <c r="XH431" s="7"/>
      <c r="XI431" s="7"/>
      <c r="XJ431" s="7"/>
      <c r="XK431" s="7"/>
      <c r="XL431" s="7"/>
      <c r="XM431" s="7"/>
      <c r="XN431" s="7"/>
      <c r="XO431" s="7"/>
      <c r="XP431" s="7"/>
      <c r="XQ431" s="7"/>
      <c r="XR431" s="7"/>
      <c r="XS431" s="7"/>
      <c r="XT431" s="7"/>
      <c r="XU431" s="7"/>
      <c r="XV431" s="7"/>
      <c r="XW431" s="7"/>
      <c r="XX431" s="7"/>
      <c r="XY431" s="7"/>
      <c r="XZ431" s="7"/>
      <c r="YA431" s="7"/>
      <c r="YB431" s="7"/>
      <c r="YC431" s="7"/>
      <c r="YD431" s="7"/>
      <c r="YE431" s="7"/>
      <c r="YF431" s="7"/>
      <c r="YG431" s="7"/>
      <c r="YH431" s="7"/>
      <c r="YI431" s="7"/>
      <c r="YJ431" s="7"/>
      <c r="YK431" s="7"/>
      <c r="YL431" s="7"/>
      <c r="YM431" s="7"/>
      <c r="YN431" s="7"/>
      <c r="YO431" s="7"/>
      <c r="YP431" s="7"/>
      <c r="YQ431" s="7"/>
      <c r="YR431" s="7"/>
      <c r="YS431" s="7"/>
      <c r="YT431" s="7"/>
      <c r="YU431" s="7"/>
      <c r="YV431" s="7"/>
      <c r="YW431" s="7"/>
      <c r="YX431" s="7"/>
      <c r="YY431" s="7"/>
      <c r="YZ431" s="7"/>
      <c r="ZA431" s="7"/>
      <c r="ZB431" s="7"/>
      <c r="ZC431" s="7"/>
      <c r="ZD431" s="7"/>
      <c r="ZE431" s="7"/>
      <c r="ZF431" s="7"/>
      <c r="ZG431" s="7"/>
      <c r="ZH431" s="7"/>
      <c r="ZI431" s="7"/>
      <c r="ZJ431" s="7"/>
      <c r="ZK431" s="7"/>
      <c r="ZL431" s="7"/>
      <c r="ZM431" s="7"/>
      <c r="ZN431" s="7"/>
      <c r="ZO431" s="7"/>
      <c r="ZP431" s="7"/>
      <c r="ZQ431" s="7"/>
      <c r="ZR431" s="7"/>
      <c r="ZS431" s="7"/>
      <c r="ZT431" s="7"/>
      <c r="ZU431" s="7"/>
      <c r="ZV431" s="7"/>
      <c r="ZW431" s="7"/>
      <c r="ZX431" s="7"/>
      <c r="ZY431" s="7"/>
      <c r="ZZ431" s="7"/>
      <c r="AAA431" s="7"/>
      <c r="AAB431" s="7"/>
      <c r="AAC431" s="7"/>
      <c r="AAD431" s="7"/>
      <c r="AAE431" s="7"/>
      <c r="AAF431" s="7"/>
      <c r="AAG431" s="7"/>
      <c r="AAH431" s="7"/>
      <c r="AAI431" s="7"/>
      <c r="AAJ431" s="7"/>
      <c r="AAK431" s="7"/>
      <c r="AAL431" s="7"/>
      <c r="AAM431" s="7"/>
      <c r="AAN431" s="7"/>
      <c r="AAO431" s="7"/>
      <c r="AAP431" s="7"/>
      <c r="AAQ431" s="7"/>
      <c r="AAR431" s="7"/>
      <c r="AAS431" s="7"/>
      <c r="AAT431" s="7"/>
      <c r="AAU431" s="7"/>
      <c r="AAV431" s="7"/>
      <c r="AAW431" s="7"/>
      <c r="AAX431" s="7"/>
      <c r="AAY431" s="7"/>
      <c r="AAZ431" s="7"/>
      <c r="ABA431" s="7"/>
      <c r="ABB431" s="7"/>
      <c r="ABC431" s="7"/>
      <c r="ABD431" s="7"/>
      <c r="ABE431" s="7"/>
      <c r="ABF431" s="7"/>
      <c r="ABG431" s="7"/>
      <c r="ABH431" s="7"/>
      <c r="ABI431" s="7"/>
      <c r="ABJ431" s="7"/>
      <c r="ABK431" s="7"/>
      <c r="ABL431" s="7"/>
      <c r="ABM431" s="7"/>
      <c r="ABN431" s="7"/>
      <c r="ABO431" s="7"/>
      <c r="ABP431" s="7"/>
      <c r="ABQ431" s="7"/>
      <c r="ABR431" s="7"/>
      <c r="ABS431" s="7"/>
      <c r="ABT431" s="7"/>
      <c r="ABU431" s="7"/>
      <c r="ABV431" s="7"/>
      <c r="ABW431" s="7"/>
      <c r="ABX431" s="7"/>
      <c r="ABY431" s="7"/>
      <c r="ABZ431" s="7"/>
      <c r="ACA431" s="7"/>
      <c r="ACB431" s="7"/>
      <c r="ACC431" s="7"/>
      <c r="ACD431" s="7"/>
      <c r="ACE431" s="7"/>
      <c r="ACF431" s="7"/>
      <c r="ACG431" s="7"/>
      <c r="ACH431" s="7"/>
      <c r="ACI431" s="7"/>
      <c r="ACJ431" s="7"/>
      <c r="ACK431" s="7"/>
      <c r="ACL431" s="7"/>
      <c r="ACM431" s="7"/>
      <c r="ACN431" s="7"/>
      <c r="ACO431" s="7"/>
      <c r="ACP431" s="7"/>
      <c r="ACQ431" s="7"/>
      <c r="ACR431" s="7"/>
      <c r="ACS431" s="7"/>
      <c r="ACT431" s="7"/>
      <c r="ACU431" s="7"/>
      <c r="ACV431" s="7"/>
      <c r="ACW431" s="7"/>
      <c r="ACX431" s="7"/>
      <c r="ACY431" s="7"/>
      <c r="ACZ431" s="7"/>
      <c r="ADA431" s="7"/>
      <c r="ADB431" s="7"/>
      <c r="ADC431" s="7"/>
      <c r="ADD431" s="7"/>
      <c r="ADE431" s="7"/>
      <c r="ADF431" s="7"/>
      <c r="ADG431" s="7"/>
      <c r="ADH431" s="7"/>
      <c r="ADI431" s="7"/>
      <c r="ADJ431" s="7"/>
      <c r="ADK431" s="7"/>
      <c r="ADL431" s="7"/>
      <c r="ADM431" s="7"/>
      <c r="ADN431" s="7"/>
      <c r="ADO431" s="7"/>
      <c r="ADP431" s="7"/>
      <c r="ADQ431" s="7"/>
      <c r="ADR431" s="7"/>
      <c r="ADS431" s="7"/>
      <c r="ADT431" s="7"/>
      <c r="ADU431" s="7"/>
      <c r="ADV431" s="7"/>
      <c r="ADW431" s="7"/>
      <c r="ADX431" s="7"/>
      <c r="ADY431" s="7"/>
      <c r="ADZ431" s="7"/>
      <c r="AEA431" s="7"/>
      <c r="AEB431" s="7"/>
      <c r="AEC431" s="7"/>
      <c r="AED431" s="7"/>
      <c r="AEE431" s="7"/>
      <c r="AEF431" s="7"/>
      <c r="AEG431" s="7"/>
      <c r="AEH431" s="7"/>
      <c r="AEI431" s="7"/>
      <c r="AEJ431" s="7"/>
      <c r="AEK431" s="7"/>
      <c r="AEL431" s="7"/>
      <c r="AEM431" s="7"/>
      <c r="AEN431" s="7"/>
      <c r="AEO431" s="7"/>
      <c r="AEP431" s="7"/>
      <c r="AEQ431" s="7"/>
      <c r="AER431" s="7"/>
      <c r="AES431" s="7"/>
      <c r="AET431" s="7"/>
      <c r="AEU431" s="7"/>
      <c r="AEV431" s="7"/>
      <c r="AEW431" s="7"/>
      <c r="AEX431" s="7"/>
      <c r="AEY431" s="7"/>
      <c r="AEZ431" s="7"/>
      <c r="AFA431" s="7"/>
      <c r="AFB431" s="7"/>
      <c r="AFC431" s="7"/>
      <c r="AFD431" s="7"/>
      <c r="AFE431" s="7"/>
      <c r="AFF431" s="7"/>
      <c r="AFG431" s="7"/>
      <c r="AFH431" s="7"/>
      <c r="AFI431" s="7"/>
      <c r="AFJ431" s="7"/>
      <c r="AFK431" s="7"/>
      <c r="AFL431" s="7"/>
      <c r="AFM431" s="7"/>
      <c r="AFN431" s="7"/>
      <c r="AFO431" s="7"/>
      <c r="AFP431" s="7"/>
      <c r="AFQ431" s="7"/>
      <c r="AFR431" s="7"/>
      <c r="AFS431" s="7"/>
      <c r="AFT431" s="7"/>
      <c r="AFU431" s="7"/>
      <c r="AFV431" s="7"/>
      <c r="AFW431" s="7"/>
      <c r="AFX431" s="7"/>
      <c r="AFY431" s="7"/>
      <c r="AFZ431" s="7"/>
      <c r="AGA431" s="7"/>
      <c r="AGB431" s="7"/>
      <c r="AGC431" s="7"/>
      <c r="AGD431" s="7"/>
      <c r="AGE431" s="7"/>
      <c r="AGF431" s="7"/>
      <c r="AGG431" s="7"/>
      <c r="AGH431" s="7"/>
      <c r="AGI431" s="7"/>
      <c r="AGJ431" s="7"/>
      <c r="AGK431" s="7"/>
      <c r="AGL431" s="7"/>
      <c r="AGM431" s="7"/>
      <c r="AGN431" s="7"/>
      <c r="AGO431" s="7"/>
      <c r="AGP431" s="7"/>
      <c r="AGQ431" s="7"/>
      <c r="AGR431" s="7"/>
      <c r="AGS431" s="7"/>
      <c r="AGT431" s="7"/>
      <c r="AGU431" s="7"/>
      <c r="AGV431" s="7"/>
      <c r="AGW431" s="7"/>
      <c r="AGX431" s="7"/>
      <c r="AGY431" s="7"/>
      <c r="AGZ431" s="7"/>
      <c r="AHA431" s="7"/>
      <c r="AHB431" s="7"/>
      <c r="AHC431" s="7"/>
      <c r="AHD431" s="7"/>
      <c r="AHE431" s="7"/>
      <c r="AHF431" s="7"/>
      <c r="AHG431" s="7"/>
      <c r="AHH431" s="7"/>
      <c r="AHI431" s="7"/>
      <c r="AHJ431" s="7"/>
      <c r="AHK431" s="7"/>
      <c r="AHL431" s="7"/>
      <c r="AHM431" s="7"/>
      <c r="AHN431" s="7"/>
      <c r="AHO431" s="7"/>
      <c r="AHP431" s="7"/>
      <c r="AHQ431" s="7"/>
      <c r="AHR431" s="7"/>
      <c r="AHS431" s="7"/>
      <c r="AHT431" s="7"/>
      <c r="AHU431" s="7"/>
      <c r="AHV431" s="7"/>
      <c r="AHW431" s="7"/>
      <c r="AHX431" s="7"/>
      <c r="AHY431" s="7"/>
      <c r="AHZ431" s="7"/>
      <c r="AIA431" s="7"/>
      <c r="AIB431" s="7"/>
      <c r="AIC431" s="7"/>
      <c r="AID431" s="7"/>
      <c r="AIE431" s="7"/>
      <c r="AIF431" s="7"/>
      <c r="AIG431" s="7"/>
      <c r="AIH431" s="7"/>
      <c r="AII431" s="7"/>
      <c r="AIJ431" s="7"/>
      <c r="AIK431" s="7"/>
      <c r="AIL431" s="7"/>
      <c r="AIM431" s="7"/>
      <c r="AIN431" s="7"/>
      <c r="AIO431" s="7"/>
      <c r="AIP431" s="7"/>
      <c r="AIQ431" s="7"/>
      <c r="AIR431" s="7"/>
      <c r="AIS431" s="7"/>
      <c r="AIT431" s="7"/>
      <c r="AIU431" s="7"/>
      <c r="AIV431" s="7"/>
      <c r="AIW431" s="7"/>
      <c r="AIX431" s="7"/>
      <c r="AIY431" s="7"/>
      <c r="AIZ431" s="7"/>
      <c r="AJA431" s="7"/>
      <c r="AJB431" s="7"/>
      <c r="AJC431" s="7"/>
      <c r="AJD431" s="7"/>
      <c r="AJE431" s="7"/>
      <c r="AJF431" s="7"/>
      <c r="AJG431" s="7"/>
      <c r="AJH431" s="7"/>
      <c r="AJI431" s="7"/>
      <c r="AJJ431" s="7"/>
      <c r="AJK431" s="7"/>
      <c r="AJL431" s="7"/>
      <c r="AJM431" s="7"/>
      <c r="AJN431" s="7"/>
      <c r="AJO431" s="7"/>
      <c r="AJP431" s="7"/>
      <c r="AJQ431" s="7"/>
      <c r="AJR431" s="7"/>
      <c r="AJS431" s="7"/>
      <c r="AJT431" s="7"/>
      <c r="AJU431" s="7"/>
      <c r="AJV431" s="7"/>
      <c r="AJW431" s="7"/>
      <c r="AJX431" s="7"/>
      <c r="AJY431" s="7"/>
      <c r="AJZ431" s="7"/>
      <c r="AKA431" s="7"/>
      <c r="AKB431" s="7"/>
      <c r="AKC431" s="7"/>
      <c r="AKD431" s="7"/>
      <c r="AKE431" s="7"/>
      <c r="AKF431" s="7"/>
      <c r="AKG431" s="7"/>
      <c r="AKH431" s="7"/>
      <c r="AKI431" s="7"/>
      <c r="AKJ431" s="7"/>
      <c r="AKK431" s="7"/>
      <c r="AKL431" s="7"/>
      <c r="AKM431" s="7"/>
      <c r="AKN431" s="7"/>
      <c r="AKO431" s="7"/>
      <c r="AKP431" s="7"/>
      <c r="AKQ431" s="7"/>
      <c r="AKR431" s="7"/>
      <c r="AKS431" s="7"/>
      <c r="AKT431" s="7"/>
      <c r="AKU431" s="7"/>
      <c r="AKV431" s="7"/>
      <c r="AKW431" s="7"/>
      <c r="AKX431" s="7"/>
      <c r="AKY431" s="7"/>
      <c r="AKZ431" s="7"/>
      <c r="ALA431" s="7"/>
      <c r="ALB431" s="7"/>
      <c r="ALC431" s="7"/>
      <c r="ALD431" s="7"/>
      <c r="ALE431" s="7"/>
      <c r="ALF431" s="7"/>
      <c r="ALG431" s="7"/>
      <c r="ALH431" s="7"/>
      <c r="ALI431" s="7"/>
      <c r="ALJ431" s="7"/>
      <c r="ALK431" s="7"/>
      <c r="ALL431" s="7"/>
      <c r="ALM431" s="7"/>
      <c r="ALN431" s="7"/>
      <c r="ALO431" s="7"/>
      <c r="ALP431" s="7"/>
      <c r="ALQ431" s="7"/>
      <c r="ALR431" s="7"/>
      <c r="ALS431" s="7"/>
      <c r="ALT431" s="7"/>
      <c r="ALU431" s="7"/>
      <c r="ALV431" s="7"/>
      <c r="ALW431" s="7"/>
      <c r="ALX431" s="7"/>
      <c r="ALY431" s="7"/>
      <c r="ALZ431" s="7"/>
      <c r="AMA431" s="7"/>
      <c r="AMB431" s="7"/>
      <c r="AMC431" s="7"/>
      <c r="AMD431" s="7"/>
      <c r="AME431" s="7"/>
      <c r="AMF431" s="7"/>
      <c r="AMG431" s="7"/>
      <c r="AMH431" s="7"/>
      <c r="AMI431" s="7"/>
      <c r="AMJ431" s="7"/>
      <c r="AMK431" s="7"/>
      <c r="AML431" s="7"/>
      <c r="AMM431" s="7"/>
      <c r="AMN431" s="7"/>
      <c r="AMO431" s="7"/>
      <c r="AMP431" s="7"/>
      <c r="AMQ431" s="7"/>
      <c r="AMR431" s="7"/>
      <c r="AMS431" s="7"/>
      <c r="AMT431" s="7"/>
      <c r="AMU431" s="7"/>
      <c r="AMV431" s="7"/>
      <c r="AMW431" s="7"/>
      <c r="AMX431" s="7"/>
      <c r="AMY431" s="7"/>
      <c r="AMZ431" s="7"/>
      <c r="ANA431" s="7"/>
      <c r="ANB431" s="7"/>
      <c r="ANC431" s="7"/>
      <c r="AND431" s="7"/>
      <c r="ANE431" s="7"/>
      <c r="ANF431" s="7"/>
      <c r="ANG431" s="7"/>
      <c r="ANH431" s="7"/>
      <c r="ANI431" s="7"/>
      <c r="ANJ431" s="7"/>
      <c r="ANK431" s="7"/>
      <c r="ANL431" s="7"/>
      <c r="ANM431" s="7"/>
      <c r="ANN431" s="7"/>
      <c r="ANO431" s="7"/>
      <c r="ANP431" s="7"/>
      <c r="ANQ431" s="7"/>
      <c r="ANR431" s="7"/>
      <c r="ANS431" s="7"/>
      <c r="ANT431" s="7"/>
      <c r="ANU431" s="7"/>
      <c r="ANV431" s="7"/>
      <c r="ANW431" s="7"/>
      <c r="ANX431" s="7"/>
      <c r="ANY431" s="7"/>
      <c r="ANZ431" s="7"/>
      <c r="AOA431" s="7"/>
      <c r="AOB431" s="7"/>
      <c r="AOC431" s="7"/>
      <c r="AOD431" s="7"/>
      <c r="AOE431" s="7"/>
      <c r="AOF431" s="7"/>
      <c r="AOG431" s="7"/>
      <c r="AOH431" s="7"/>
      <c r="AOI431" s="7"/>
      <c r="AOJ431" s="7"/>
      <c r="AOK431" s="7"/>
      <c r="AOL431" s="7"/>
      <c r="AOM431" s="7"/>
      <c r="AON431" s="7"/>
      <c r="AOO431" s="7"/>
      <c r="AOP431" s="7"/>
      <c r="AOQ431" s="7"/>
      <c r="AOR431" s="7"/>
      <c r="AOS431" s="7"/>
      <c r="AOT431" s="7"/>
      <c r="AOU431" s="7"/>
      <c r="AOV431" s="7"/>
      <c r="AOW431" s="7"/>
      <c r="AOX431" s="7"/>
      <c r="AOY431" s="7"/>
      <c r="AOZ431" s="7"/>
      <c r="APA431" s="7"/>
      <c r="APB431" s="7"/>
      <c r="APC431" s="7"/>
      <c r="APD431" s="7"/>
      <c r="APE431" s="7"/>
      <c r="APF431" s="7"/>
      <c r="APG431" s="7"/>
      <c r="APH431" s="7"/>
      <c r="API431" s="7"/>
      <c r="APJ431" s="7"/>
      <c r="APK431" s="7"/>
      <c r="APL431" s="7"/>
      <c r="APM431" s="7"/>
      <c r="APN431" s="7"/>
      <c r="APO431" s="7"/>
      <c r="APP431" s="7"/>
      <c r="APQ431" s="7"/>
      <c r="APR431" s="7"/>
      <c r="APS431" s="7"/>
      <c r="APT431" s="7"/>
      <c r="APU431" s="7"/>
      <c r="APV431" s="7"/>
      <c r="APW431" s="7"/>
      <c r="APX431" s="7"/>
      <c r="APY431" s="7"/>
      <c r="APZ431" s="7"/>
      <c r="AQA431" s="7"/>
      <c r="AQB431" s="7"/>
      <c r="AQC431" s="7"/>
      <c r="AQD431" s="7"/>
      <c r="AQE431" s="7"/>
      <c r="AQF431" s="7"/>
      <c r="AQG431" s="7"/>
      <c r="AQH431" s="7"/>
      <c r="AQI431" s="7"/>
      <c r="AQJ431" s="7"/>
      <c r="AQK431" s="7"/>
      <c r="AQL431" s="7"/>
      <c r="AQM431" s="7"/>
      <c r="AQN431" s="7"/>
      <c r="AQO431" s="7"/>
      <c r="AQP431" s="7"/>
      <c r="AQQ431" s="7"/>
      <c r="AQR431" s="7"/>
      <c r="AQS431" s="7"/>
      <c r="AQT431" s="7"/>
      <c r="AQU431" s="7"/>
      <c r="AQV431" s="7"/>
      <c r="AQW431" s="7"/>
      <c r="AQX431" s="7"/>
      <c r="AQY431" s="7"/>
      <c r="AQZ431" s="7"/>
      <c r="ARA431" s="7"/>
      <c r="ARB431" s="7"/>
      <c r="ARC431" s="7"/>
      <c r="ARD431" s="7"/>
      <c r="ARE431" s="7"/>
      <c r="ARF431" s="7"/>
      <c r="ARG431" s="7"/>
      <c r="ARH431" s="7"/>
      <c r="ARI431" s="7"/>
      <c r="ARJ431" s="7"/>
      <c r="ARK431" s="7"/>
      <c r="ARL431" s="7"/>
      <c r="ARM431" s="7"/>
      <c r="ARN431" s="7"/>
      <c r="ARO431" s="7"/>
      <c r="ARP431" s="7"/>
      <c r="ARQ431" s="7"/>
      <c r="ARR431" s="7"/>
      <c r="ARS431" s="7"/>
      <c r="ART431" s="7"/>
      <c r="ARU431" s="7"/>
      <c r="ARV431" s="7"/>
      <c r="ARW431" s="7"/>
      <c r="ARX431" s="7"/>
      <c r="ARY431" s="7"/>
      <c r="ARZ431" s="7"/>
      <c r="ASA431" s="7"/>
      <c r="ASB431" s="7"/>
      <c r="ASC431" s="7"/>
      <c r="ASD431" s="7"/>
      <c r="ASE431" s="7"/>
      <c r="ASF431" s="7"/>
      <c r="ASG431" s="7"/>
      <c r="ASH431" s="7"/>
      <c r="ASI431" s="7"/>
      <c r="ASJ431" s="7"/>
      <c r="ASK431" s="7"/>
      <c r="ASL431" s="7"/>
      <c r="ASM431" s="7"/>
      <c r="ASN431" s="7"/>
      <c r="ASO431" s="7"/>
      <c r="ASP431" s="7"/>
      <c r="ASQ431" s="7"/>
      <c r="ASR431" s="7"/>
      <c r="ASS431" s="7"/>
      <c r="AST431" s="7"/>
      <c r="ASU431" s="7"/>
      <c r="ASV431" s="7"/>
      <c r="ASW431" s="7"/>
      <c r="ASX431" s="7"/>
      <c r="ASY431" s="7"/>
      <c r="ASZ431" s="7"/>
      <c r="ATA431" s="7"/>
      <c r="ATB431" s="7"/>
      <c r="ATC431" s="7"/>
      <c r="ATD431" s="7"/>
      <c r="ATE431" s="7"/>
      <c r="ATF431" s="7"/>
      <c r="ATG431" s="7"/>
      <c r="ATH431" s="7"/>
      <c r="ATI431" s="7"/>
      <c r="ATJ431" s="7"/>
      <c r="ATK431" s="7"/>
      <c r="ATL431" s="7"/>
      <c r="ATM431" s="7"/>
      <c r="ATN431" s="7"/>
      <c r="ATO431" s="7"/>
      <c r="ATP431" s="7"/>
      <c r="ATQ431" s="7"/>
      <c r="ATR431" s="7"/>
      <c r="ATS431" s="7"/>
      <c r="ATT431" s="7"/>
      <c r="ATU431" s="7"/>
      <c r="ATV431" s="7"/>
      <c r="ATW431" s="7"/>
      <c r="ATX431" s="7"/>
      <c r="ATY431" s="7"/>
      <c r="ATZ431" s="7"/>
      <c r="AUA431" s="7"/>
      <c r="AUB431" s="7"/>
      <c r="AUC431" s="7"/>
      <c r="AUD431" s="7"/>
      <c r="AUE431" s="7"/>
      <c r="AUF431" s="7"/>
      <c r="AUG431" s="7"/>
      <c r="AUH431" s="7"/>
      <c r="AUI431" s="7"/>
      <c r="AUJ431" s="7"/>
      <c r="AUK431" s="7"/>
      <c r="AUL431" s="7"/>
      <c r="AUM431" s="7"/>
      <c r="AUN431" s="7"/>
      <c r="AUO431" s="7"/>
      <c r="AUP431" s="7"/>
      <c r="AUQ431" s="7"/>
      <c r="AUR431" s="7"/>
      <c r="AUS431" s="7"/>
      <c r="AUT431" s="7"/>
      <c r="AUU431" s="7"/>
      <c r="AUV431" s="7"/>
      <c r="AUW431" s="7"/>
      <c r="AUX431" s="7"/>
      <c r="AUY431" s="7"/>
      <c r="AUZ431" s="7"/>
      <c r="AVA431" s="7"/>
      <c r="AVB431" s="7"/>
      <c r="AVC431" s="7"/>
      <c r="AVD431" s="7"/>
      <c r="AVE431" s="7"/>
      <c r="AVF431" s="7"/>
      <c r="AVG431" s="7"/>
      <c r="AVH431" s="7"/>
      <c r="AVI431" s="7"/>
      <c r="AVJ431" s="7"/>
      <c r="AVK431" s="7"/>
      <c r="AVL431" s="7"/>
      <c r="AVM431" s="7"/>
      <c r="AVN431" s="7"/>
      <c r="AVO431" s="7"/>
      <c r="AVP431" s="7"/>
      <c r="AVQ431" s="7"/>
      <c r="AVR431" s="7"/>
      <c r="AVS431" s="7"/>
      <c r="AVT431" s="7"/>
      <c r="AVU431" s="7"/>
      <c r="AVV431" s="7"/>
      <c r="AVW431" s="7"/>
      <c r="AVX431" s="7"/>
      <c r="AVY431" s="7"/>
      <c r="AVZ431" s="7"/>
      <c r="AWA431" s="7"/>
      <c r="AWB431" s="7"/>
      <c r="AWC431" s="7"/>
      <c r="AWD431" s="7"/>
      <c r="AWE431" s="7"/>
      <c r="AWF431" s="7"/>
      <c r="AWG431" s="7"/>
      <c r="AWH431" s="7"/>
      <c r="AWI431" s="7"/>
      <c r="AWJ431" s="7"/>
      <c r="AWK431" s="7"/>
      <c r="AWL431" s="7"/>
      <c r="AWM431" s="7"/>
      <c r="AWN431" s="7"/>
      <c r="AWO431" s="7"/>
      <c r="AWP431" s="7"/>
      <c r="AWQ431" s="7"/>
      <c r="AWR431" s="7"/>
      <c r="AWS431" s="7"/>
      <c r="AWT431" s="7"/>
      <c r="AWU431" s="7"/>
      <c r="AWV431" s="7"/>
      <c r="AWW431" s="7"/>
      <c r="AWX431" s="7"/>
      <c r="AWY431" s="7"/>
      <c r="AWZ431" s="7"/>
      <c r="AXA431" s="7"/>
      <c r="AXB431" s="7"/>
      <c r="AXC431" s="7"/>
      <c r="AXD431" s="7"/>
      <c r="AXE431" s="7"/>
      <c r="AXF431" s="7"/>
      <c r="AXG431" s="7"/>
      <c r="AXH431" s="7"/>
      <c r="AXI431" s="7"/>
      <c r="AXJ431" s="7"/>
      <c r="AXK431" s="7"/>
      <c r="AXL431" s="7"/>
      <c r="AXM431" s="7"/>
      <c r="AXN431" s="7"/>
      <c r="AXO431" s="7"/>
      <c r="AXP431" s="7"/>
      <c r="AXQ431" s="7"/>
      <c r="AXR431" s="7"/>
      <c r="AXS431" s="7"/>
      <c r="AXT431" s="7"/>
      <c r="AXU431" s="7"/>
      <c r="AXV431" s="7"/>
      <c r="AXW431" s="7"/>
      <c r="AXX431" s="7"/>
      <c r="AXY431" s="7"/>
      <c r="AXZ431" s="7"/>
    </row>
    <row r="432" spans="1:1326" x14ac:dyDescent="0.2">
      <c r="A432" s="64" t="str">
        <f>Données!B$12</f>
        <v>FA010</v>
      </c>
      <c r="B432" s="64" t="str">
        <f>Données!G$12</f>
        <v>FA104</v>
      </c>
      <c r="C432" s="67" t="s">
        <v>55</v>
      </c>
      <c r="D432" s="78" t="str">
        <f>Données!M$5</f>
        <v>F0003</v>
      </c>
      <c r="E432" s="60" t="s">
        <v>56</v>
      </c>
      <c r="F432" s="60" t="s">
        <v>57</v>
      </c>
      <c r="G432" s="60" t="s">
        <v>30</v>
      </c>
      <c r="I432" s="12">
        <v>3</v>
      </c>
      <c r="J432" s="11">
        <v>10</v>
      </c>
      <c r="K432" s="38"/>
      <c r="L432" s="93"/>
      <c r="M432" s="38"/>
      <c r="N432" s="88">
        <f ca="1">SommeCouleurFond($AA432:$AD432,2)</f>
        <v>0</v>
      </c>
      <c r="O432" s="99">
        <f t="shared" ca="1" si="29"/>
        <v>0</v>
      </c>
      <c r="P432" s="88">
        <f ca="1">SommeCouleurFond($AA432:$AD432,3)</f>
        <v>0</v>
      </c>
      <c r="Q432" s="99">
        <f t="shared" ca="1" si="30"/>
        <v>0</v>
      </c>
      <c r="R432" s="39"/>
      <c r="S432" s="97"/>
      <c r="T432" s="97"/>
      <c r="U432" s="40"/>
      <c r="V432" s="93">
        <f t="shared" ca="1" si="27"/>
        <v>0</v>
      </c>
      <c r="W432" s="76" t="str">
        <f ca="1">IF(V432="","",IF(V432=0,Données!$U$6,IF(V432&lt;S432,Données!$U$3,IF(V432&lt;=T432,Données!$U$4,Données!$U$5))))</f>
        <v>Sur commande</v>
      </c>
      <c r="X432" s="38">
        <f t="shared" ca="1" si="28"/>
        <v>0</v>
      </c>
      <c r="AC432" s="14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/>
      <c r="AS432" s="7"/>
      <c r="AT432" s="7"/>
      <c r="AU432" s="7"/>
      <c r="AV432" s="7"/>
      <c r="AW432" s="7"/>
      <c r="AX432" s="7"/>
      <c r="AY432" s="7"/>
      <c r="AZ432" s="7"/>
      <c r="BA432" s="7"/>
      <c r="BB432" s="7"/>
      <c r="BC432" s="7"/>
      <c r="BD432" s="7"/>
      <c r="BE432" s="7"/>
      <c r="BF432" s="7"/>
      <c r="BG432" s="7"/>
      <c r="BH432" s="7"/>
      <c r="BI432" s="7"/>
      <c r="BJ432" s="7"/>
      <c r="BK432" s="7"/>
      <c r="BL432" s="7"/>
      <c r="BM432" s="7"/>
      <c r="BN432" s="7"/>
      <c r="BO432" s="7"/>
      <c r="BP432" s="7"/>
      <c r="BQ432" s="7"/>
      <c r="BR432" s="7"/>
      <c r="BS432" s="7"/>
      <c r="BT432" s="7"/>
      <c r="BU432" s="7"/>
      <c r="BV432" s="7"/>
      <c r="BW432" s="7"/>
      <c r="BX432" s="7"/>
      <c r="BY432" s="7"/>
      <c r="BZ432" s="7"/>
      <c r="CA432" s="7"/>
      <c r="CB432" s="7"/>
      <c r="CC432" s="7"/>
      <c r="CD432" s="7"/>
      <c r="CE432" s="7"/>
      <c r="CF432" s="7"/>
      <c r="CG432" s="7"/>
      <c r="CH432" s="7"/>
      <c r="CI432" s="7"/>
      <c r="CJ432" s="7"/>
      <c r="CK432" s="7"/>
      <c r="CL432" s="7"/>
      <c r="CM432" s="7"/>
      <c r="CN432" s="7"/>
      <c r="CO432" s="7"/>
      <c r="CP432" s="7"/>
      <c r="CQ432" s="7"/>
      <c r="CR432" s="7"/>
      <c r="CS432" s="7"/>
      <c r="CT432" s="7"/>
      <c r="CU432" s="7"/>
      <c r="CV432" s="7"/>
      <c r="CW432" s="7"/>
      <c r="CX432" s="7"/>
      <c r="CY432" s="7"/>
      <c r="CZ432" s="7"/>
      <c r="DA432" s="7"/>
      <c r="DB432" s="7"/>
      <c r="DC432" s="7"/>
      <c r="DD432" s="7"/>
      <c r="DE432" s="7"/>
      <c r="DF432" s="7"/>
      <c r="DG432" s="7"/>
      <c r="DH432" s="7"/>
      <c r="DI432" s="7"/>
      <c r="DJ432" s="7"/>
      <c r="DK432" s="7"/>
      <c r="DL432" s="7"/>
      <c r="DM432" s="7"/>
      <c r="DN432" s="7"/>
      <c r="DO432" s="7"/>
      <c r="DP432" s="7"/>
      <c r="DQ432" s="7"/>
      <c r="DR432" s="7"/>
      <c r="DS432" s="7"/>
      <c r="DT432" s="7"/>
      <c r="DU432" s="7"/>
      <c r="DV432" s="7"/>
      <c r="DW432" s="7"/>
      <c r="DX432" s="7"/>
      <c r="DY432" s="7"/>
      <c r="DZ432" s="7"/>
      <c r="EA432" s="7"/>
      <c r="EB432" s="7"/>
      <c r="EC432" s="7"/>
      <c r="ED432" s="7"/>
      <c r="EE432" s="7"/>
      <c r="EF432" s="7"/>
      <c r="EG432" s="7"/>
      <c r="EH432" s="7"/>
      <c r="EI432" s="7"/>
      <c r="EJ432" s="7"/>
      <c r="EK432" s="7"/>
      <c r="EL432" s="7"/>
      <c r="EM432" s="7"/>
      <c r="EN432" s="7"/>
      <c r="EO432" s="7"/>
      <c r="EP432" s="7"/>
      <c r="EQ432" s="7"/>
      <c r="ER432" s="7"/>
      <c r="ES432" s="7"/>
      <c r="ET432" s="7"/>
      <c r="EU432" s="7"/>
      <c r="EV432" s="7"/>
      <c r="EW432" s="7"/>
      <c r="EX432" s="7"/>
      <c r="EY432" s="7"/>
      <c r="EZ432" s="7"/>
      <c r="FA432" s="7"/>
      <c r="FB432" s="7"/>
      <c r="FC432" s="7"/>
      <c r="FD432" s="7"/>
      <c r="FE432" s="7"/>
      <c r="FF432" s="7"/>
      <c r="FG432" s="7"/>
      <c r="FH432" s="7"/>
      <c r="FI432" s="7"/>
      <c r="FJ432" s="7"/>
      <c r="FK432" s="7"/>
      <c r="FL432" s="7"/>
      <c r="FM432" s="7"/>
      <c r="FN432" s="7"/>
      <c r="FO432" s="7"/>
      <c r="FP432" s="7"/>
      <c r="FQ432" s="7"/>
      <c r="FR432" s="7"/>
      <c r="FS432" s="7"/>
      <c r="FT432" s="7"/>
      <c r="FU432" s="7"/>
      <c r="FV432" s="7"/>
      <c r="FW432" s="7"/>
      <c r="FX432" s="7"/>
      <c r="FY432" s="7"/>
      <c r="FZ432" s="7"/>
      <c r="GA432" s="7"/>
      <c r="GB432" s="7"/>
      <c r="GC432" s="7"/>
      <c r="GD432" s="7"/>
      <c r="GE432" s="7"/>
      <c r="GF432" s="7"/>
      <c r="GG432" s="7"/>
      <c r="GH432" s="7"/>
      <c r="GI432" s="7"/>
      <c r="GJ432" s="7"/>
      <c r="GK432" s="7"/>
      <c r="GL432" s="7"/>
      <c r="GM432" s="7"/>
      <c r="GN432" s="7"/>
      <c r="GO432" s="7"/>
      <c r="GP432" s="7"/>
      <c r="GQ432" s="7"/>
      <c r="GR432" s="7"/>
      <c r="GS432" s="7"/>
      <c r="GT432" s="7"/>
      <c r="GU432" s="7"/>
      <c r="GV432" s="7"/>
      <c r="GW432" s="7"/>
      <c r="GX432" s="7"/>
      <c r="GY432" s="7"/>
      <c r="GZ432" s="7"/>
      <c r="HA432" s="7"/>
      <c r="HB432" s="7"/>
      <c r="HC432" s="7"/>
      <c r="HD432" s="7"/>
      <c r="HE432" s="7"/>
      <c r="HF432" s="7"/>
      <c r="HG432" s="7"/>
      <c r="HH432" s="7"/>
      <c r="HI432" s="7"/>
      <c r="HJ432" s="7"/>
      <c r="HK432" s="7"/>
      <c r="HL432" s="7"/>
      <c r="HM432" s="7"/>
      <c r="HN432" s="7"/>
      <c r="HO432" s="7"/>
      <c r="HP432" s="7"/>
      <c r="HQ432" s="7"/>
      <c r="HR432" s="7"/>
      <c r="HS432" s="7"/>
      <c r="HT432" s="7"/>
      <c r="HU432" s="7"/>
      <c r="HV432" s="7"/>
      <c r="HW432" s="7"/>
      <c r="HX432" s="7"/>
      <c r="HY432" s="7"/>
      <c r="HZ432" s="7"/>
      <c r="IA432" s="7"/>
      <c r="IB432" s="7"/>
      <c r="IC432" s="7"/>
      <c r="ID432" s="7"/>
      <c r="IE432" s="7"/>
      <c r="IF432" s="7"/>
      <c r="IG432" s="7"/>
      <c r="IH432" s="7"/>
      <c r="II432" s="7"/>
      <c r="IJ432" s="7"/>
      <c r="IK432" s="7"/>
      <c r="IL432" s="7"/>
      <c r="IM432" s="7"/>
      <c r="IN432" s="7"/>
      <c r="IO432" s="7"/>
      <c r="IP432" s="7"/>
      <c r="IQ432" s="7"/>
      <c r="IR432" s="7"/>
      <c r="IS432" s="7"/>
      <c r="IT432" s="7"/>
      <c r="IU432" s="7"/>
      <c r="IV432" s="7"/>
      <c r="IW432" s="7"/>
      <c r="IX432" s="7"/>
      <c r="IY432" s="7"/>
      <c r="IZ432" s="7"/>
      <c r="JA432" s="7"/>
      <c r="JB432" s="7"/>
      <c r="JC432" s="7"/>
      <c r="JD432" s="7"/>
      <c r="JE432" s="7"/>
      <c r="JF432" s="7"/>
      <c r="JG432" s="7"/>
      <c r="JH432" s="7"/>
      <c r="JI432" s="7"/>
      <c r="JJ432" s="7"/>
      <c r="JK432" s="7"/>
      <c r="JL432" s="7"/>
      <c r="JM432" s="7"/>
      <c r="JN432" s="7"/>
      <c r="JO432" s="7"/>
      <c r="JP432" s="7"/>
      <c r="JQ432" s="7"/>
      <c r="JR432" s="7"/>
      <c r="JS432" s="7"/>
      <c r="JT432" s="7"/>
      <c r="JU432" s="7"/>
      <c r="JV432" s="7"/>
      <c r="JW432" s="7"/>
      <c r="JX432" s="7"/>
      <c r="JY432" s="7"/>
      <c r="JZ432" s="7"/>
      <c r="KA432" s="7"/>
      <c r="KB432" s="7"/>
      <c r="KC432" s="7"/>
      <c r="KD432" s="7"/>
      <c r="KE432" s="7"/>
      <c r="KF432" s="7"/>
      <c r="KG432" s="7"/>
      <c r="KH432" s="7"/>
      <c r="KI432" s="7"/>
      <c r="KJ432" s="7"/>
      <c r="KK432" s="7"/>
      <c r="KL432" s="7"/>
      <c r="KM432" s="7"/>
      <c r="KN432" s="7"/>
      <c r="KO432" s="7"/>
      <c r="KP432" s="7"/>
      <c r="KQ432" s="7"/>
      <c r="KR432" s="7"/>
      <c r="KS432" s="7"/>
      <c r="KT432" s="7"/>
      <c r="KU432" s="7"/>
      <c r="KV432" s="7"/>
      <c r="KW432" s="7"/>
      <c r="KX432" s="7"/>
      <c r="KY432" s="7"/>
      <c r="KZ432" s="7"/>
      <c r="LA432" s="7"/>
      <c r="LB432" s="7"/>
      <c r="LC432" s="7"/>
      <c r="LD432" s="7"/>
      <c r="LE432" s="7"/>
      <c r="LF432" s="7"/>
      <c r="LG432" s="7"/>
      <c r="LH432" s="7"/>
      <c r="LI432" s="7"/>
      <c r="LJ432" s="7"/>
      <c r="LK432" s="7"/>
      <c r="LL432" s="7"/>
      <c r="LM432" s="7"/>
      <c r="LN432" s="7"/>
      <c r="LO432" s="7"/>
      <c r="LP432" s="7"/>
      <c r="LQ432" s="7"/>
      <c r="LR432" s="7"/>
      <c r="LS432" s="7"/>
      <c r="LT432" s="7"/>
      <c r="LU432" s="7"/>
      <c r="LV432" s="7"/>
      <c r="LW432" s="7"/>
      <c r="LX432" s="7"/>
      <c r="LY432" s="7"/>
      <c r="LZ432" s="7"/>
      <c r="MA432" s="7"/>
      <c r="MB432" s="7"/>
      <c r="MC432" s="7"/>
      <c r="MD432" s="7"/>
      <c r="ME432" s="7"/>
      <c r="MF432" s="7"/>
      <c r="MG432" s="7"/>
      <c r="MH432" s="7"/>
      <c r="MI432" s="7"/>
      <c r="MJ432" s="7"/>
      <c r="MK432" s="7"/>
      <c r="ML432" s="7"/>
      <c r="MM432" s="7"/>
      <c r="MN432" s="7"/>
      <c r="MO432" s="7"/>
      <c r="MP432" s="7"/>
      <c r="MQ432" s="7"/>
      <c r="MR432" s="7"/>
      <c r="MS432" s="7"/>
      <c r="MT432" s="7"/>
      <c r="MU432" s="7"/>
      <c r="MV432" s="7"/>
      <c r="MW432" s="7"/>
      <c r="MX432" s="7"/>
      <c r="MY432" s="7"/>
      <c r="MZ432" s="7"/>
      <c r="NA432" s="7"/>
      <c r="NB432" s="7"/>
      <c r="NC432" s="7"/>
      <c r="ND432" s="7"/>
      <c r="NE432" s="7"/>
      <c r="NF432" s="7"/>
      <c r="NG432" s="7"/>
      <c r="NH432" s="7"/>
      <c r="NI432" s="7"/>
      <c r="NJ432" s="7"/>
      <c r="NK432" s="7"/>
      <c r="NL432" s="7"/>
      <c r="NM432" s="7"/>
      <c r="NN432" s="7"/>
      <c r="NO432" s="7"/>
      <c r="NP432" s="7"/>
      <c r="NQ432" s="7"/>
      <c r="NR432" s="7"/>
      <c r="NS432" s="7"/>
      <c r="NT432" s="7"/>
      <c r="NU432" s="7"/>
      <c r="NV432" s="7"/>
      <c r="NW432" s="7"/>
      <c r="NX432" s="7"/>
      <c r="NY432" s="7"/>
      <c r="NZ432" s="7"/>
      <c r="OA432" s="7"/>
      <c r="OB432" s="7"/>
      <c r="OC432" s="7"/>
      <c r="OD432" s="7"/>
      <c r="OE432" s="7"/>
      <c r="OF432" s="7"/>
      <c r="OG432" s="7"/>
      <c r="OH432" s="7"/>
      <c r="OI432" s="7"/>
      <c r="OJ432" s="7"/>
      <c r="OK432" s="7"/>
      <c r="OL432" s="7"/>
      <c r="OM432" s="7"/>
      <c r="ON432" s="7"/>
      <c r="OO432" s="7"/>
      <c r="OP432" s="7"/>
      <c r="OQ432" s="7"/>
      <c r="OR432" s="7"/>
      <c r="OS432" s="7"/>
      <c r="OT432" s="7"/>
      <c r="OU432" s="7"/>
      <c r="OV432" s="7"/>
      <c r="OW432" s="7"/>
      <c r="OX432" s="7"/>
      <c r="OY432" s="7"/>
      <c r="OZ432" s="7"/>
      <c r="PA432" s="7"/>
      <c r="PB432" s="7"/>
      <c r="PC432" s="7"/>
      <c r="PD432" s="7"/>
      <c r="PE432" s="7"/>
      <c r="PF432" s="7"/>
      <c r="PG432" s="7"/>
      <c r="PH432" s="7"/>
      <c r="PI432" s="7"/>
      <c r="PJ432" s="7"/>
      <c r="PK432" s="7"/>
      <c r="PL432" s="7"/>
      <c r="PM432" s="7"/>
      <c r="PN432" s="7"/>
      <c r="PO432" s="7"/>
      <c r="PP432" s="7"/>
      <c r="PQ432" s="7"/>
      <c r="PR432" s="7"/>
      <c r="PS432" s="7"/>
      <c r="PT432" s="7"/>
      <c r="PU432" s="7"/>
      <c r="PV432" s="7"/>
      <c r="PW432" s="7"/>
      <c r="PX432" s="7"/>
      <c r="PY432" s="7"/>
      <c r="PZ432" s="7"/>
      <c r="QA432" s="7"/>
      <c r="QB432" s="7"/>
      <c r="QC432" s="7"/>
      <c r="QD432" s="7"/>
      <c r="QE432" s="7"/>
      <c r="QF432" s="7"/>
      <c r="QG432" s="7"/>
      <c r="QH432" s="7"/>
      <c r="QI432" s="7"/>
      <c r="QJ432" s="7"/>
      <c r="QK432" s="7"/>
      <c r="QL432" s="7"/>
      <c r="QM432" s="7"/>
      <c r="QN432" s="7"/>
      <c r="QO432" s="7"/>
      <c r="QP432" s="7"/>
      <c r="QQ432" s="7"/>
      <c r="QR432" s="7"/>
      <c r="QS432" s="7"/>
      <c r="QT432" s="7"/>
      <c r="QU432" s="7"/>
      <c r="QV432" s="7"/>
      <c r="QW432" s="7"/>
      <c r="QX432" s="7"/>
      <c r="QY432" s="7"/>
      <c r="QZ432" s="7"/>
      <c r="RA432" s="7"/>
      <c r="RB432" s="7"/>
      <c r="RC432" s="7"/>
      <c r="RD432" s="7"/>
      <c r="RE432" s="7"/>
      <c r="RF432" s="7"/>
      <c r="RG432" s="7"/>
      <c r="RH432" s="7"/>
      <c r="RI432" s="7"/>
      <c r="RJ432" s="7"/>
      <c r="RK432" s="7"/>
      <c r="RL432" s="7"/>
      <c r="RM432" s="7"/>
      <c r="RN432" s="7"/>
      <c r="RO432" s="7"/>
      <c r="RP432" s="7"/>
      <c r="RQ432" s="7"/>
      <c r="RR432" s="7"/>
      <c r="RS432" s="7"/>
      <c r="RT432" s="7"/>
      <c r="RU432" s="7"/>
      <c r="RV432" s="7"/>
      <c r="RW432" s="7"/>
      <c r="RX432" s="7"/>
      <c r="RY432" s="7"/>
      <c r="RZ432" s="7"/>
      <c r="SA432" s="7"/>
      <c r="SB432" s="7"/>
      <c r="SC432" s="7"/>
      <c r="SD432" s="7"/>
      <c r="SE432" s="7"/>
      <c r="SF432" s="7"/>
      <c r="SG432" s="7"/>
      <c r="SH432" s="7"/>
      <c r="SI432" s="7"/>
      <c r="SJ432" s="7"/>
      <c r="SK432" s="7"/>
      <c r="SL432" s="7"/>
      <c r="SM432" s="7"/>
      <c r="SN432" s="7"/>
      <c r="SO432" s="7"/>
      <c r="SP432" s="7"/>
      <c r="SQ432" s="7"/>
      <c r="SR432" s="7"/>
      <c r="SS432" s="7"/>
      <c r="ST432" s="7"/>
      <c r="SU432" s="7"/>
      <c r="SV432" s="7"/>
      <c r="SW432" s="7"/>
      <c r="SX432" s="7"/>
      <c r="SY432" s="7"/>
      <c r="SZ432" s="7"/>
      <c r="TA432" s="7"/>
      <c r="TB432" s="7"/>
      <c r="TC432" s="7"/>
      <c r="TD432" s="7"/>
      <c r="TE432" s="7"/>
      <c r="TF432" s="7"/>
      <c r="TG432" s="7"/>
      <c r="TH432" s="7"/>
      <c r="TI432" s="7"/>
      <c r="TJ432" s="7"/>
      <c r="TK432" s="7"/>
      <c r="TL432" s="7"/>
      <c r="TM432" s="7"/>
      <c r="TN432" s="7"/>
      <c r="TO432" s="7"/>
      <c r="TP432" s="7"/>
      <c r="TQ432" s="7"/>
      <c r="TR432" s="7"/>
      <c r="TS432" s="7"/>
      <c r="TT432" s="7"/>
      <c r="TU432" s="7"/>
      <c r="TV432" s="7"/>
      <c r="TW432" s="7"/>
      <c r="TX432" s="7"/>
      <c r="TY432" s="7"/>
      <c r="TZ432" s="7"/>
      <c r="UA432" s="7"/>
      <c r="UB432" s="7"/>
      <c r="UC432" s="7"/>
      <c r="UD432" s="7"/>
      <c r="UE432" s="7"/>
      <c r="UF432" s="7"/>
      <c r="UG432" s="7"/>
      <c r="UH432" s="7"/>
      <c r="UI432" s="7"/>
      <c r="UJ432" s="7"/>
      <c r="UK432" s="7"/>
      <c r="UL432" s="7"/>
      <c r="UM432" s="7"/>
      <c r="UN432" s="7"/>
      <c r="UO432" s="7"/>
      <c r="UP432" s="7"/>
      <c r="UQ432" s="7"/>
      <c r="UR432" s="7"/>
      <c r="US432" s="7"/>
      <c r="UT432" s="7"/>
      <c r="UU432" s="7"/>
      <c r="UV432" s="7"/>
      <c r="UW432" s="7"/>
      <c r="UX432" s="7"/>
      <c r="UY432" s="7"/>
      <c r="UZ432" s="7"/>
      <c r="VA432" s="7"/>
      <c r="VB432" s="7"/>
      <c r="VC432" s="7"/>
      <c r="VD432" s="7"/>
      <c r="VE432" s="7"/>
      <c r="VF432" s="7"/>
      <c r="VG432" s="7"/>
      <c r="VH432" s="7"/>
      <c r="VI432" s="7"/>
      <c r="VJ432" s="7"/>
      <c r="VK432" s="7"/>
      <c r="VL432" s="7"/>
      <c r="VM432" s="7"/>
      <c r="VN432" s="7"/>
      <c r="VO432" s="7"/>
      <c r="VP432" s="7"/>
      <c r="VQ432" s="7"/>
      <c r="VR432" s="7"/>
      <c r="VS432" s="7"/>
      <c r="VT432" s="7"/>
      <c r="VU432" s="7"/>
      <c r="VV432" s="7"/>
      <c r="VW432" s="7"/>
      <c r="VX432" s="7"/>
      <c r="VY432" s="7"/>
      <c r="VZ432" s="7"/>
      <c r="WA432" s="7"/>
      <c r="WB432" s="7"/>
      <c r="WC432" s="7"/>
      <c r="WD432" s="7"/>
      <c r="WE432" s="7"/>
      <c r="WF432" s="7"/>
      <c r="WG432" s="7"/>
      <c r="WH432" s="7"/>
      <c r="WI432" s="7"/>
      <c r="WJ432" s="7"/>
      <c r="WK432" s="7"/>
      <c r="WL432" s="7"/>
      <c r="WM432" s="7"/>
      <c r="WN432" s="7"/>
      <c r="WO432" s="7"/>
      <c r="WP432" s="7"/>
      <c r="WQ432" s="7"/>
      <c r="WR432" s="7"/>
      <c r="WS432" s="7"/>
      <c r="WT432" s="7"/>
      <c r="WU432" s="7"/>
      <c r="WV432" s="7"/>
      <c r="WW432" s="7"/>
      <c r="WX432" s="7"/>
      <c r="WY432" s="7"/>
      <c r="WZ432" s="7"/>
      <c r="XA432" s="7"/>
      <c r="XB432" s="7"/>
      <c r="XC432" s="7"/>
      <c r="XD432" s="7"/>
      <c r="XE432" s="7"/>
      <c r="XF432" s="7"/>
      <c r="XG432" s="7"/>
      <c r="XH432" s="7"/>
      <c r="XI432" s="7"/>
      <c r="XJ432" s="7"/>
      <c r="XK432" s="7"/>
      <c r="XL432" s="7"/>
      <c r="XM432" s="7"/>
      <c r="XN432" s="7"/>
      <c r="XO432" s="7"/>
      <c r="XP432" s="7"/>
      <c r="XQ432" s="7"/>
      <c r="XR432" s="7"/>
      <c r="XS432" s="7"/>
      <c r="XT432" s="7"/>
      <c r="XU432" s="7"/>
      <c r="XV432" s="7"/>
      <c r="XW432" s="7"/>
      <c r="XX432" s="7"/>
      <c r="XY432" s="7"/>
      <c r="XZ432" s="7"/>
      <c r="YA432" s="7"/>
      <c r="YB432" s="7"/>
      <c r="YC432" s="7"/>
      <c r="YD432" s="7"/>
      <c r="YE432" s="7"/>
      <c r="YF432" s="7"/>
      <c r="YG432" s="7"/>
      <c r="YH432" s="7"/>
      <c r="YI432" s="7"/>
      <c r="YJ432" s="7"/>
      <c r="YK432" s="7"/>
      <c r="YL432" s="7"/>
      <c r="YM432" s="7"/>
      <c r="YN432" s="7"/>
      <c r="YO432" s="7"/>
      <c r="YP432" s="7"/>
      <c r="YQ432" s="7"/>
      <c r="YR432" s="7"/>
      <c r="YS432" s="7"/>
      <c r="YT432" s="7"/>
      <c r="YU432" s="7"/>
      <c r="YV432" s="7"/>
      <c r="YW432" s="7"/>
      <c r="YX432" s="7"/>
      <c r="YY432" s="7"/>
      <c r="YZ432" s="7"/>
      <c r="ZA432" s="7"/>
      <c r="ZB432" s="7"/>
      <c r="ZC432" s="7"/>
      <c r="ZD432" s="7"/>
      <c r="ZE432" s="7"/>
      <c r="ZF432" s="7"/>
      <c r="ZG432" s="7"/>
      <c r="ZH432" s="7"/>
      <c r="ZI432" s="7"/>
      <c r="ZJ432" s="7"/>
      <c r="ZK432" s="7"/>
      <c r="ZL432" s="7"/>
      <c r="ZM432" s="7"/>
      <c r="ZN432" s="7"/>
      <c r="ZO432" s="7"/>
      <c r="ZP432" s="7"/>
      <c r="ZQ432" s="7"/>
      <c r="ZR432" s="7"/>
      <c r="ZS432" s="7"/>
      <c r="ZT432" s="7"/>
      <c r="ZU432" s="7"/>
      <c r="ZV432" s="7"/>
      <c r="ZW432" s="7"/>
      <c r="ZX432" s="7"/>
      <c r="ZY432" s="7"/>
      <c r="ZZ432" s="7"/>
      <c r="AAA432" s="7"/>
      <c r="AAB432" s="7"/>
      <c r="AAC432" s="7"/>
      <c r="AAD432" s="7"/>
      <c r="AAE432" s="7"/>
      <c r="AAF432" s="7"/>
      <c r="AAG432" s="7"/>
      <c r="AAH432" s="7"/>
      <c r="AAI432" s="7"/>
      <c r="AAJ432" s="7"/>
      <c r="AAK432" s="7"/>
      <c r="AAL432" s="7"/>
      <c r="AAM432" s="7"/>
      <c r="AAN432" s="7"/>
      <c r="AAO432" s="7"/>
      <c r="AAP432" s="7"/>
      <c r="AAQ432" s="7"/>
      <c r="AAR432" s="7"/>
      <c r="AAS432" s="7"/>
      <c r="AAT432" s="7"/>
      <c r="AAU432" s="7"/>
      <c r="AAV432" s="7"/>
      <c r="AAW432" s="7"/>
      <c r="AAX432" s="7"/>
      <c r="AAY432" s="7"/>
      <c r="AAZ432" s="7"/>
      <c r="ABA432" s="7"/>
      <c r="ABB432" s="7"/>
      <c r="ABC432" s="7"/>
      <c r="ABD432" s="7"/>
      <c r="ABE432" s="7"/>
      <c r="ABF432" s="7"/>
      <c r="ABG432" s="7"/>
      <c r="ABH432" s="7"/>
      <c r="ABI432" s="7"/>
      <c r="ABJ432" s="7"/>
      <c r="ABK432" s="7"/>
      <c r="ABL432" s="7"/>
      <c r="ABM432" s="7"/>
      <c r="ABN432" s="7"/>
      <c r="ABO432" s="7"/>
      <c r="ABP432" s="7"/>
      <c r="ABQ432" s="7"/>
      <c r="ABR432" s="7"/>
      <c r="ABS432" s="7"/>
      <c r="ABT432" s="7"/>
      <c r="ABU432" s="7"/>
      <c r="ABV432" s="7"/>
      <c r="ABW432" s="7"/>
      <c r="ABX432" s="7"/>
      <c r="ABY432" s="7"/>
      <c r="ABZ432" s="7"/>
      <c r="ACA432" s="7"/>
      <c r="ACB432" s="7"/>
      <c r="ACC432" s="7"/>
      <c r="ACD432" s="7"/>
      <c r="ACE432" s="7"/>
      <c r="ACF432" s="7"/>
      <c r="ACG432" s="7"/>
      <c r="ACH432" s="7"/>
      <c r="ACI432" s="7"/>
      <c r="ACJ432" s="7"/>
      <c r="ACK432" s="7"/>
      <c r="ACL432" s="7"/>
      <c r="ACM432" s="7"/>
      <c r="ACN432" s="7"/>
      <c r="ACO432" s="7"/>
      <c r="ACP432" s="7"/>
      <c r="ACQ432" s="7"/>
      <c r="ACR432" s="7"/>
      <c r="ACS432" s="7"/>
      <c r="ACT432" s="7"/>
      <c r="ACU432" s="7"/>
      <c r="ACV432" s="7"/>
      <c r="ACW432" s="7"/>
      <c r="ACX432" s="7"/>
      <c r="ACY432" s="7"/>
      <c r="ACZ432" s="7"/>
      <c r="ADA432" s="7"/>
      <c r="ADB432" s="7"/>
      <c r="ADC432" s="7"/>
      <c r="ADD432" s="7"/>
      <c r="ADE432" s="7"/>
      <c r="ADF432" s="7"/>
      <c r="ADG432" s="7"/>
      <c r="ADH432" s="7"/>
      <c r="ADI432" s="7"/>
      <c r="ADJ432" s="7"/>
      <c r="ADK432" s="7"/>
      <c r="ADL432" s="7"/>
      <c r="ADM432" s="7"/>
      <c r="ADN432" s="7"/>
      <c r="ADO432" s="7"/>
      <c r="ADP432" s="7"/>
      <c r="ADQ432" s="7"/>
      <c r="ADR432" s="7"/>
      <c r="ADS432" s="7"/>
      <c r="ADT432" s="7"/>
      <c r="ADU432" s="7"/>
      <c r="ADV432" s="7"/>
      <c r="ADW432" s="7"/>
      <c r="ADX432" s="7"/>
      <c r="ADY432" s="7"/>
      <c r="ADZ432" s="7"/>
      <c r="AEA432" s="7"/>
      <c r="AEB432" s="7"/>
      <c r="AEC432" s="7"/>
      <c r="AED432" s="7"/>
      <c r="AEE432" s="7"/>
      <c r="AEF432" s="7"/>
      <c r="AEG432" s="7"/>
      <c r="AEH432" s="7"/>
      <c r="AEI432" s="7"/>
      <c r="AEJ432" s="7"/>
      <c r="AEK432" s="7"/>
      <c r="AEL432" s="7"/>
      <c r="AEM432" s="7"/>
      <c r="AEN432" s="7"/>
      <c r="AEO432" s="7"/>
      <c r="AEP432" s="7"/>
      <c r="AEQ432" s="7"/>
      <c r="AER432" s="7"/>
      <c r="AES432" s="7"/>
      <c r="AET432" s="7"/>
      <c r="AEU432" s="7"/>
      <c r="AEV432" s="7"/>
      <c r="AEW432" s="7"/>
      <c r="AEX432" s="7"/>
      <c r="AEY432" s="7"/>
      <c r="AEZ432" s="7"/>
      <c r="AFA432" s="7"/>
      <c r="AFB432" s="7"/>
      <c r="AFC432" s="7"/>
      <c r="AFD432" s="7"/>
      <c r="AFE432" s="7"/>
      <c r="AFF432" s="7"/>
      <c r="AFG432" s="7"/>
      <c r="AFH432" s="7"/>
      <c r="AFI432" s="7"/>
      <c r="AFJ432" s="7"/>
      <c r="AFK432" s="7"/>
      <c r="AFL432" s="7"/>
      <c r="AFM432" s="7"/>
      <c r="AFN432" s="7"/>
      <c r="AFO432" s="7"/>
      <c r="AFP432" s="7"/>
      <c r="AFQ432" s="7"/>
      <c r="AFR432" s="7"/>
      <c r="AFS432" s="7"/>
      <c r="AFT432" s="7"/>
      <c r="AFU432" s="7"/>
      <c r="AFV432" s="7"/>
      <c r="AFW432" s="7"/>
      <c r="AFX432" s="7"/>
      <c r="AFY432" s="7"/>
      <c r="AFZ432" s="7"/>
      <c r="AGA432" s="7"/>
      <c r="AGB432" s="7"/>
      <c r="AGC432" s="7"/>
      <c r="AGD432" s="7"/>
      <c r="AGE432" s="7"/>
      <c r="AGF432" s="7"/>
      <c r="AGG432" s="7"/>
      <c r="AGH432" s="7"/>
      <c r="AGI432" s="7"/>
      <c r="AGJ432" s="7"/>
      <c r="AGK432" s="7"/>
      <c r="AGL432" s="7"/>
      <c r="AGM432" s="7"/>
      <c r="AGN432" s="7"/>
      <c r="AGO432" s="7"/>
      <c r="AGP432" s="7"/>
      <c r="AGQ432" s="7"/>
      <c r="AGR432" s="7"/>
      <c r="AGS432" s="7"/>
      <c r="AGT432" s="7"/>
      <c r="AGU432" s="7"/>
      <c r="AGV432" s="7"/>
      <c r="AGW432" s="7"/>
      <c r="AGX432" s="7"/>
      <c r="AGY432" s="7"/>
      <c r="AGZ432" s="7"/>
      <c r="AHA432" s="7"/>
      <c r="AHB432" s="7"/>
      <c r="AHC432" s="7"/>
      <c r="AHD432" s="7"/>
      <c r="AHE432" s="7"/>
      <c r="AHF432" s="7"/>
      <c r="AHG432" s="7"/>
      <c r="AHH432" s="7"/>
      <c r="AHI432" s="7"/>
      <c r="AHJ432" s="7"/>
      <c r="AHK432" s="7"/>
      <c r="AHL432" s="7"/>
      <c r="AHM432" s="7"/>
      <c r="AHN432" s="7"/>
      <c r="AHO432" s="7"/>
      <c r="AHP432" s="7"/>
      <c r="AHQ432" s="7"/>
      <c r="AHR432" s="7"/>
      <c r="AHS432" s="7"/>
      <c r="AHT432" s="7"/>
      <c r="AHU432" s="7"/>
      <c r="AHV432" s="7"/>
      <c r="AHW432" s="7"/>
      <c r="AHX432" s="7"/>
      <c r="AHY432" s="7"/>
      <c r="AHZ432" s="7"/>
      <c r="AIA432" s="7"/>
      <c r="AIB432" s="7"/>
      <c r="AIC432" s="7"/>
      <c r="AID432" s="7"/>
      <c r="AIE432" s="7"/>
      <c r="AIF432" s="7"/>
      <c r="AIG432" s="7"/>
      <c r="AIH432" s="7"/>
      <c r="AII432" s="7"/>
      <c r="AIJ432" s="7"/>
      <c r="AIK432" s="7"/>
      <c r="AIL432" s="7"/>
      <c r="AIM432" s="7"/>
      <c r="AIN432" s="7"/>
      <c r="AIO432" s="7"/>
      <c r="AIP432" s="7"/>
      <c r="AIQ432" s="7"/>
      <c r="AIR432" s="7"/>
      <c r="AIS432" s="7"/>
      <c r="AIT432" s="7"/>
      <c r="AIU432" s="7"/>
      <c r="AIV432" s="7"/>
      <c r="AIW432" s="7"/>
      <c r="AIX432" s="7"/>
      <c r="AIY432" s="7"/>
      <c r="AIZ432" s="7"/>
      <c r="AJA432" s="7"/>
      <c r="AJB432" s="7"/>
      <c r="AJC432" s="7"/>
      <c r="AJD432" s="7"/>
      <c r="AJE432" s="7"/>
      <c r="AJF432" s="7"/>
      <c r="AJG432" s="7"/>
      <c r="AJH432" s="7"/>
      <c r="AJI432" s="7"/>
      <c r="AJJ432" s="7"/>
      <c r="AJK432" s="7"/>
      <c r="AJL432" s="7"/>
      <c r="AJM432" s="7"/>
      <c r="AJN432" s="7"/>
      <c r="AJO432" s="7"/>
      <c r="AJP432" s="7"/>
      <c r="AJQ432" s="7"/>
      <c r="AJR432" s="7"/>
      <c r="AJS432" s="7"/>
      <c r="AJT432" s="7"/>
      <c r="AJU432" s="7"/>
      <c r="AJV432" s="7"/>
      <c r="AJW432" s="7"/>
      <c r="AJX432" s="7"/>
      <c r="AJY432" s="7"/>
      <c r="AJZ432" s="7"/>
      <c r="AKA432" s="7"/>
      <c r="AKB432" s="7"/>
      <c r="AKC432" s="7"/>
      <c r="AKD432" s="7"/>
      <c r="AKE432" s="7"/>
      <c r="AKF432" s="7"/>
      <c r="AKG432" s="7"/>
      <c r="AKH432" s="7"/>
      <c r="AKI432" s="7"/>
      <c r="AKJ432" s="7"/>
      <c r="AKK432" s="7"/>
      <c r="AKL432" s="7"/>
      <c r="AKM432" s="7"/>
      <c r="AKN432" s="7"/>
      <c r="AKO432" s="7"/>
      <c r="AKP432" s="7"/>
      <c r="AKQ432" s="7"/>
      <c r="AKR432" s="7"/>
      <c r="AKS432" s="7"/>
      <c r="AKT432" s="7"/>
      <c r="AKU432" s="7"/>
      <c r="AKV432" s="7"/>
      <c r="AKW432" s="7"/>
      <c r="AKX432" s="7"/>
      <c r="AKY432" s="7"/>
      <c r="AKZ432" s="7"/>
      <c r="ALA432" s="7"/>
      <c r="ALB432" s="7"/>
      <c r="ALC432" s="7"/>
      <c r="ALD432" s="7"/>
      <c r="ALE432" s="7"/>
      <c r="ALF432" s="7"/>
      <c r="ALG432" s="7"/>
      <c r="ALH432" s="7"/>
      <c r="ALI432" s="7"/>
      <c r="ALJ432" s="7"/>
      <c r="ALK432" s="7"/>
      <c r="ALL432" s="7"/>
      <c r="ALM432" s="7"/>
      <c r="ALN432" s="7"/>
      <c r="ALO432" s="7"/>
      <c r="ALP432" s="7"/>
      <c r="ALQ432" s="7"/>
      <c r="ALR432" s="7"/>
      <c r="ALS432" s="7"/>
      <c r="ALT432" s="7"/>
      <c r="ALU432" s="7"/>
      <c r="ALV432" s="7"/>
      <c r="ALW432" s="7"/>
      <c r="ALX432" s="7"/>
      <c r="ALY432" s="7"/>
      <c r="ALZ432" s="7"/>
      <c r="AMA432" s="7"/>
      <c r="AMB432" s="7"/>
      <c r="AMC432" s="7"/>
      <c r="AMD432" s="7"/>
      <c r="AME432" s="7"/>
      <c r="AMF432" s="7"/>
      <c r="AMG432" s="7"/>
      <c r="AMH432" s="7"/>
      <c r="AMI432" s="7"/>
      <c r="AMJ432" s="7"/>
      <c r="AMK432" s="7"/>
      <c r="AML432" s="7"/>
      <c r="AMM432" s="7"/>
      <c r="AMN432" s="7"/>
      <c r="AMO432" s="7"/>
      <c r="AMP432" s="7"/>
      <c r="AMQ432" s="7"/>
      <c r="AMR432" s="7"/>
      <c r="AMS432" s="7"/>
      <c r="AMT432" s="7"/>
      <c r="AMU432" s="7"/>
      <c r="AMV432" s="7"/>
      <c r="AMW432" s="7"/>
      <c r="AMX432" s="7"/>
      <c r="AMY432" s="7"/>
      <c r="AMZ432" s="7"/>
      <c r="ANA432" s="7"/>
      <c r="ANB432" s="7"/>
      <c r="ANC432" s="7"/>
      <c r="AND432" s="7"/>
      <c r="ANE432" s="7"/>
      <c r="ANF432" s="7"/>
      <c r="ANG432" s="7"/>
      <c r="ANH432" s="7"/>
      <c r="ANI432" s="7"/>
      <c r="ANJ432" s="7"/>
      <c r="ANK432" s="7"/>
      <c r="ANL432" s="7"/>
      <c r="ANM432" s="7"/>
      <c r="ANN432" s="7"/>
      <c r="ANO432" s="7"/>
      <c r="ANP432" s="7"/>
      <c r="ANQ432" s="7"/>
      <c r="ANR432" s="7"/>
      <c r="ANS432" s="7"/>
      <c r="ANT432" s="7"/>
      <c r="ANU432" s="7"/>
      <c r="ANV432" s="7"/>
      <c r="ANW432" s="7"/>
      <c r="ANX432" s="7"/>
      <c r="ANY432" s="7"/>
      <c r="ANZ432" s="7"/>
      <c r="AOA432" s="7"/>
      <c r="AOB432" s="7"/>
      <c r="AOC432" s="7"/>
      <c r="AOD432" s="7"/>
      <c r="AOE432" s="7"/>
      <c r="AOF432" s="7"/>
      <c r="AOG432" s="7"/>
      <c r="AOH432" s="7"/>
      <c r="AOI432" s="7"/>
      <c r="AOJ432" s="7"/>
      <c r="AOK432" s="7"/>
      <c r="AOL432" s="7"/>
      <c r="AOM432" s="7"/>
      <c r="AON432" s="7"/>
      <c r="AOO432" s="7"/>
      <c r="AOP432" s="7"/>
      <c r="AOQ432" s="7"/>
      <c r="AOR432" s="7"/>
      <c r="AOS432" s="7"/>
      <c r="AOT432" s="7"/>
      <c r="AOU432" s="7"/>
      <c r="AOV432" s="7"/>
      <c r="AOW432" s="7"/>
      <c r="AOX432" s="7"/>
      <c r="AOY432" s="7"/>
      <c r="AOZ432" s="7"/>
      <c r="APA432" s="7"/>
      <c r="APB432" s="7"/>
      <c r="APC432" s="7"/>
      <c r="APD432" s="7"/>
      <c r="APE432" s="7"/>
      <c r="APF432" s="7"/>
      <c r="APG432" s="7"/>
      <c r="APH432" s="7"/>
      <c r="API432" s="7"/>
      <c r="APJ432" s="7"/>
      <c r="APK432" s="7"/>
      <c r="APL432" s="7"/>
      <c r="APM432" s="7"/>
      <c r="APN432" s="7"/>
      <c r="APO432" s="7"/>
      <c r="APP432" s="7"/>
      <c r="APQ432" s="7"/>
      <c r="APR432" s="7"/>
      <c r="APS432" s="7"/>
      <c r="APT432" s="7"/>
      <c r="APU432" s="7"/>
      <c r="APV432" s="7"/>
      <c r="APW432" s="7"/>
      <c r="APX432" s="7"/>
      <c r="APY432" s="7"/>
      <c r="APZ432" s="7"/>
      <c r="AQA432" s="7"/>
      <c r="AQB432" s="7"/>
      <c r="AQC432" s="7"/>
      <c r="AQD432" s="7"/>
      <c r="AQE432" s="7"/>
      <c r="AQF432" s="7"/>
      <c r="AQG432" s="7"/>
      <c r="AQH432" s="7"/>
      <c r="AQI432" s="7"/>
      <c r="AQJ432" s="7"/>
      <c r="AQK432" s="7"/>
      <c r="AQL432" s="7"/>
      <c r="AQM432" s="7"/>
      <c r="AQN432" s="7"/>
      <c r="AQO432" s="7"/>
      <c r="AQP432" s="7"/>
      <c r="AQQ432" s="7"/>
      <c r="AQR432" s="7"/>
      <c r="AQS432" s="7"/>
      <c r="AQT432" s="7"/>
      <c r="AQU432" s="7"/>
      <c r="AQV432" s="7"/>
      <c r="AQW432" s="7"/>
      <c r="AQX432" s="7"/>
      <c r="AQY432" s="7"/>
      <c r="AQZ432" s="7"/>
      <c r="ARA432" s="7"/>
      <c r="ARB432" s="7"/>
      <c r="ARC432" s="7"/>
      <c r="ARD432" s="7"/>
      <c r="ARE432" s="7"/>
      <c r="ARF432" s="7"/>
      <c r="ARG432" s="7"/>
      <c r="ARH432" s="7"/>
      <c r="ARI432" s="7"/>
      <c r="ARJ432" s="7"/>
      <c r="ARK432" s="7"/>
      <c r="ARL432" s="7"/>
      <c r="ARM432" s="7"/>
      <c r="ARN432" s="7"/>
      <c r="ARO432" s="7"/>
      <c r="ARP432" s="7"/>
      <c r="ARQ432" s="7"/>
      <c r="ARR432" s="7"/>
      <c r="ARS432" s="7"/>
      <c r="ART432" s="7"/>
      <c r="ARU432" s="7"/>
      <c r="ARV432" s="7"/>
      <c r="ARW432" s="7"/>
      <c r="ARX432" s="7"/>
      <c r="ARY432" s="7"/>
      <c r="ARZ432" s="7"/>
      <c r="ASA432" s="7"/>
      <c r="ASB432" s="7"/>
      <c r="ASC432" s="7"/>
      <c r="ASD432" s="7"/>
      <c r="ASE432" s="7"/>
      <c r="ASF432" s="7"/>
      <c r="ASG432" s="7"/>
      <c r="ASH432" s="7"/>
      <c r="ASI432" s="7"/>
      <c r="ASJ432" s="7"/>
      <c r="ASK432" s="7"/>
      <c r="ASL432" s="7"/>
      <c r="ASM432" s="7"/>
      <c r="ASN432" s="7"/>
      <c r="ASO432" s="7"/>
      <c r="ASP432" s="7"/>
      <c r="ASQ432" s="7"/>
      <c r="ASR432" s="7"/>
      <c r="ASS432" s="7"/>
      <c r="AST432" s="7"/>
      <c r="ASU432" s="7"/>
      <c r="ASV432" s="7"/>
      <c r="ASW432" s="7"/>
      <c r="ASX432" s="7"/>
      <c r="ASY432" s="7"/>
      <c r="ASZ432" s="7"/>
      <c r="ATA432" s="7"/>
      <c r="ATB432" s="7"/>
      <c r="ATC432" s="7"/>
      <c r="ATD432" s="7"/>
      <c r="ATE432" s="7"/>
      <c r="ATF432" s="7"/>
      <c r="ATG432" s="7"/>
      <c r="ATH432" s="7"/>
      <c r="ATI432" s="7"/>
      <c r="ATJ432" s="7"/>
      <c r="ATK432" s="7"/>
      <c r="ATL432" s="7"/>
      <c r="ATM432" s="7"/>
      <c r="ATN432" s="7"/>
      <c r="ATO432" s="7"/>
      <c r="ATP432" s="7"/>
      <c r="ATQ432" s="7"/>
      <c r="ATR432" s="7"/>
      <c r="ATS432" s="7"/>
      <c r="ATT432" s="7"/>
      <c r="ATU432" s="7"/>
      <c r="ATV432" s="7"/>
      <c r="ATW432" s="7"/>
      <c r="ATX432" s="7"/>
      <c r="ATY432" s="7"/>
      <c r="ATZ432" s="7"/>
      <c r="AUA432" s="7"/>
      <c r="AUB432" s="7"/>
      <c r="AUC432" s="7"/>
      <c r="AUD432" s="7"/>
      <c r="AUE432" s="7"/>
      <c r="AUF432" s="7"/>
      <c r="AUG432" s="7"/>
      <c r="AUH432" s="7"/>
      <c r="AUI432" s="7"/>
      <c r="AUJ432" s="7"/>
      <c r="AUK432" s="7"/>
      <c r="AUL432" s="7"/>
      <c r="AUM432" s="7"/>
      <c r="AUN432" s="7"/>
      <c r="AUO432" s="7"/>
      <c r="AUP432" s="7"/>
      <c r="AUQ432" s="7"/>
      <c r="AUR432" s="7"/>
      <c r="AUS432" s="7"/>
      <c r="AUT432" s="7"/>
      <c r="AUU432" s="7"/>
      <c r="AUV432" s="7"/>
      <c r="AUW432" s="7"/>
      <c r="AUX432" s="7"/>
      <c r="AUY432" s="7"/>
      <c r="AUZ432" s="7"/>
      <c r="AVA432" s="7"/>
      <c r="AVB432" s="7"/>
      <c r="AVC432" s="7"/>
      <c r="AVD432" s="7"/>
      <c r="AVE432" s="7"/>
      <c r="AVF432" s="7"/>
      <c r="AVG432" s="7"/>
      <c r="AVH432" s="7"/>
      <c r="AVI432" s="7"/>
      <c r="AVJ432" s="7"/>
      <c r="AVK432" s="7"/>
      <c r="AVL432" s="7"/>
      <c r="AVM432" s="7"/>
      <c r="AVN432" s="7"/>
      <c r="AVO432" s="7"/>
      <c r="AVP432" s="7"/>
      <c r="AVQ432" s="7"/>
      <c r="AVR432" s="7"/>
      <c r="AVS432" s="7"/>
      <c r="AVT432" s="7"/>
      <c r="AVU432" s="7"/>
      <c r="AVV432" s="7"/>
      <c r="AVW432" s="7"/>
      <c r="AVX432" s="7"/>
      <c r="AVY432" s="7"/>
      <c r="AVZ432" s="7"/>
      <c r="AWA432" s="7"/>
      <c r="AWB432" s="7"/>
      <c r="AWC432" s="7"/>
      <c r="AWD432" s="7"/>
      <c r="AWE432" s="7"/>
      <c r="AWF432" s="7"/>
      <c r="AWG432" s="7"/>
      <c r="AWH432" s="7"/>
      <c r="AWI432" s="7"/>
      <c r="AWJ432" s="7"/>
      <c r="AWK432" s="7"/>
      <c r="AWL432" s="7"/>
      <c r="AWM432" s="7"/>
      <c r="AWN432" s="7"/>
      <c r="AWO432" s="7"/>
      <c r="AWP432" s="7"/>
      <c r="AWQ432" s="7"/>
      <c r="AWR432" s="7"/>
      <c r="AWS432" s="7"/>
      <c r="AWT432" s="7"/>
      <c r="AWU432" s="7"/>
      <c r="AWV432" s="7"/>
      <c r="AWW432" s="7"/>
      <c r="AWX432" s="7"/>
      <c r="AWY432" s="7"/>
      <c r="AWZ432" s="7"/>
      <c r="AXA432" s="7"/>
      <c r="AXB432" s="7"/>
      <c r="AXC432" s="7"/>
      <c r="AXD432" s="7"/>
      <c r="AXE432" s="7"/>
      <c r="AXF432" s="7"/>
      <c r="AXG432" s="7"/>
      <c r="AXH432" s="7"/>
      <c r="AXI432" s="7"/>
      <c r="AXJ432" s="7"/>
      <c r="AXK432" s="7"/>
      <c r="AXL432" s="7"/>
      <c r="AXM432" s="7"/>
      <c r="AXN432" s="7"/>
      <c r="AXO432" s="7"/>
      <c r="AXP432" s="7"/>
      <c r="AXQ432" s="7"/>
      <c r="AXR432" s="7"/>
      <c r="AXS432" s="7"/>
      <c r="AXT432" s="7"/>
      <c r="AXU432" s="7"/>
      <c r="AXV432" s="7"/>
      <c r="AXW432" s="7"/>
      <c r="AXX432" s="7"/>
      <c r="AXY432" s="7"/>
      <c r="AXZ432" s="7"/>
    </row>
    <row r="433" spans="1:1326" x14ac:dyDescent="0.2">
      <c r="A433" s="64" t="str">
        <f>Données!B$12</f>
        <v>FA010</v>
      </c>
      <c r="B433" s="64" t="str">
        <f>Données!H$12</f>
        <v>FA105</v>
      </c>
      <c r="C433" s="67" t="s">
        <v>127</v>
      </c>
      <c r="D433" s="78" t="str">
        <f>Données!M$5</f>
        <v>F0003</v>
      </c>
      <c r="E433" s="60" t="s">
        <v>128</v>
      </c>
      <c r="F433" s="60" t="s">
        <v>129</v>
      </c>
      <c r="G433" s="60" t="s">
        <v>30</v>
      </c>
      <c r="I433" s="12">
        <v>1</v>
      </c>
      <c r="J433" s="11">
        <v>10</v>
      </c>
      <c r="K433" s="38"/>
      <c r="L433" s="93"/>
      <c r="M433" s="38"/>
      <c r="N433" s="88">
        <f ca="1">SommeCouleurFond($AA433:$AD433,2)</f>
        <v>0</v>
      </c>
      <c r="O433" s="99">
        <f t="shared" ca="1" si="29"/>
        <v>0</v>
      </c>
      <c r="P433" s="88">
        <f ca="1">SommeCouleurFond($AA433:$AD433,3)</f>
        <v>0</v>
      </c>
      <c r="Q433" s="99">
        <f t="shared" ca="1" si="30"/>
        <v>0</v>
      </c>
      <c r="R433" s="39"/>
      <c r="S433" s="97"/>
      <c r="T433" s="97"/>
      <c r="U433" s="40"/>
      <c r="V433" s="93">
        <f t="shared" ca="1" si="27"/>
        <v>0</v>
      </c>
      <c r="W433" s="76" t="str">
        <f ca="1">IF(V433="","",IF(V433=0,Données!$U$6,IF(V433&lt;S433,Données!$U$3,IF(V433&lt;=T433,Données!$U$4,Données!$U$5))))</f>
        <v>Sur commande</v>
      </c>
      <c r="X433" s="38">
        <f t="shared" ca="1" si="28"/>
        <v>0</v>
      </c>
      <c r="AC433" s="147"/>
    </row>
    <row r="434" spans="1:1326" x14ac:dyDescent="0.2">
      <c r="A434" s="64" t="str">
        <f>Données!B$12</f>
        <v>FA010</v>
      </c>
      <c r="B434" s="64" t="str">
        <f>Données!H$12</f>
        <v>FA105</v>
      </c>
      <c r="C434" s="67" t="s">
        <v>130</v>
      </c>
      <c r="D434" s="78" t="str">
        <f>Données!M$5</f>
        <v>F0003</v>
      </c>
      <c r="E434" s="60" t="s">
        <v>131</v>
      </c>
      <c r="F434" s="60" t="s">
        <v>132</v>
      </c>
      <c r="G434" s="60" t="s">
        <v>30</v>
      </c>
      <c r="I434" s="12">
        <v>1</v>
      </c>
      <c r="J434" s="11">
        <v>10</v>
      </c>
      <c r="K434" s="38"/>
      <c r="L434" s="93"/>
      <c r="M434" s="38"/>
      <c r="N434" s="88">
        <f ca="1">SommeCouleurFond($AA434:$AD434,2)</f>
        <v>0</v>
      </c>
      <c r="O434" s="99">
        <f t="shared" ca="1" si="29"/>
        <v>0</v>
      </c>
      <c r="P434" s="88">
        <f ca="1">SommeCouleurFond($AA434:$AD434,3)</f>
        <v>0</v>
      </c>
      <c r="Q434" s="99">
        <f t="shared" ca="1" si="30"/>
        <v>0</v>
      </c>
      <c r="R434" s="39"/>
      <c r="S434" s="97"/>
      <c r="T434" s="97"/>
      <c r="U434" s="40"/>
      <c r="V434" s="93">
        <f t="shared" ca="1" si="27"/>
        <v>0</v>
      </c>
      <c r="W434" s="76" t="str">
        <f ca="1">IF(V434="","",IF(V434=0,Données!$U$6,IF(V434&lt;S434,Données!$U$3,IF(V434&lt;=T434,Données!$U$4,Données!$U$5))))</f>
        <v>Sur commande</v>
      </c>
      <c r="X434" s="38">
        <f t="shared" ca="1" si="28"/>
        <v>0</v>
      </c>
      <c r="AC434" s="147"/>
    </row>
    <row r="435" spans="1:1326" x14ac:dyDescent="0.2">
      <c r="A435" s="64" t="str">
        <f>Données!B$12</f>
        <v>FA010</v>
      </c>
      <c r="B435" s="64" t="str">
        <f>Données!H$12</f>
        <v>FA105</v>
      </c>
      <c r="C435" s="67" t="s">
        <v>121</v>
      </c>
      <c r="D435" s="78" t="str">
        <f>Données!M$5</f>
        <v>F0003</v>
      </c>
      <c r="E435" s="60" t="s">
        <v>122</v>
      </c>
      <c r="F435" s="60" t="s">
        <v>123</v>
      </c>
      <c r="G435" s="60" t="s">
        <v>30</v>
      </c>
      <c r="I435" s="12">
        <v>1</v>
      </c>
      <c r="J435" s="11">
        <v>10</v>
      </c>
      <c r="K435" s="38"/>
      <c r="L435" s="93"/>
      <c r="M435" s="38"/>
      <c r="N435" s="88">
        <f ca="1">SommeCouleurFond($AA435:$AD435,2)</f>
        <v>0</v>
      </c>
      <c r="O435" s="99">
        <f t="shared" ca="1" si="29"/>
        <v>0</v>
      </c>
      <c r="P435" s="88">
        <f ca="1">SommeCouleurFond($AA435:$AD435,3)</f>
        <v>0</v>
      </c>
      <c r="Q435" s="99">
        <f t="shared" ca="1" si="30"/>
        <v>0</v>
      </c>
      <c r="R435" s="39"/>
      <c r="S435" s="97"/>
      <c r="T435" s="97"/>
      <c r="U435" s="40"/>
      <c r="V435" s="93">
        <f t="shared" ca="1" si="27"/>
        <v>0</v>
      </c>
      <c r="W435" s="76" t="str">
        <f ca="1">IF(V435="","",IF(V435=0,Données!$U$6,IF(V435&lt;S435,Données!$U$3,IF(V435&lt;=T435,Données!$U$4,Données!$U$5))))</f>
        <v>Sur commande</v>
      </c>
      <c r="X435" s="38">
        <f t="shared" ca="1" si="28"/>
        <v>0</v>
      </c>
      <c r="AC435" s="147"/>
    </row>
    <row r="436" spans="1:1326" x14ac:dyDescent="0.2">
      <c r="A436" s="64" t="str">
        <f>Données!B$12</f>
        <v>FA010</v>
      </c>
      <c r="B436" s="64" t="str">
        <f>Données!H$12</f>
        <v>FA105</v>
      </c>
      <c r="C436" s="67" t="s">
        <v>115</v>
      </c>
      <c r="D436" s="78" t="str">
        <f>Données!M$5</f>
        <v>F0003</v>
      </c>
      <c r="E436" s="60" t="s">
        <v>116</v>
      </c>
      <c r="F436" s="60" t="s">
        <v>117</v>
      </c>
      <c r="G436" s="60" t="s">
        <v>30</v>
      </c>
      <c r="I436" s="12">
        <v>3</v>
      </c>
      <c r="J436" s="11">
        <v>10</v>
      </c>
      <c r="K436" s="38"/>
      <c r="L436" s="93"/>
      <c r="M436" s="38"/>
      <c r="N436" s="88">
        <f ca="1">SommeCouleurFond($AA436:$AD436,2)</f>
        <v>0</v>
      </c>
      <c r="O436" s="99">
        <f t="shared" ca="1" si="29"/>
        <v>0</v>
      </c>
      <c r="P436" s="88">
        <f ca="1">SommeCouleurFond($AA436:$AD436,3)</f>
        <v>0</v>
      </c>
      <c r="Q436" s="99">
        <f t="shared" ca="1" si="30"/>
        <v>0</v>
      </c>
      <c r="R436" s="39"/>
      <c r="S436" s="97"/>
      <c r="T436" s="97"/>
      <c r="U436" s="40"/>
      <c r="V436" s="93">
        <f t="shared" ca="1" si="27"/>
        <v>0</v>
      </c>
      <c r="W436" s="76" t="str">
        <f ca="1">IF(V436="","",IF(V436=0,Données!$U$6,IF(V436&lt;S436,Données!$U$3,IF(V436&lt;=T436,Données!$U$4,Données!$U$5))))</f>
        <v>Sur commande</v>
      </c>
      <c r="X436" s="38">
        <f t="shared" ca="1" si="28"/>
        <v>0</v>
      </c>
      <c r="AC436" s="147"/>
    </row>
    <row r="437" spans="1:1326" x14ac:dyDescent="0.2">
      <c r="A437" s="64" t="str">
        <f>Données!B$12</f>
        <v>FA010</v>
      </c>
      <c r="B437" s="64" t="str">
        <f>Données!H$12</f>
        <v>FA105</v>
      </c>
      <c r="C437" s="67" t="s">
        <v>118</v>
      </c>
      <c r="D437" s="78" t="str">
        <f>Données!M$5</f>
        <v>F0003</v>
      </c>
      <c r="E437" s="60" t="s">
        <v>119</v>
      </c>
      <c r="F437" s="60" t="s">
        <v>120</v>
      </c>
      <c r="G437" s="60" t="s">
        <v>30</v>
      </c>
      <c r="I437" s="12">
        <v>3</v>
      </c>
      <c r="J437" s="11">
        <v>10</v>
      </c>
      <c r="K437" s="38"/>
      <c r="L437" s="93"/>
      <c r="M437" s="38"/>
      <c r="N437" s="88">
        <f ca="1">SommeCouleurFond($AA437:$AD437,2)</f>
        <v>0</v>
      </c>
      <c r="O437" s="99">
        <f t="shared" ca="1" si="29"/>
        <v>0</v>
      </c>
      <c r="P437" s="88">
        <f ca="1">SommeCouleurFond($AA437:$AD437,3)</f>
        <v>0</v>
      </c>
      <c r="Q437" s="99">
        <f t="shared" ca="1" si="30"/>
        <v>0</v>
      </c>
      <c r="R437" s="39"/>
      <c r="S437" s="97"/>
      <c r="T437" s="97"/>
      <c r="U437" s="40"/>
      <c r="V437" s="93">
        <f t="shared" ca="1" si="27"/>
        <v>0</v>
      </c>
      <c r="W437" s="76" t="str">
        <f ca="1">IF(V437="","",IF(V437=0,Données!$U$6,IF(V437&lt;S437,Données!$U$3,IF(V437&lt;=T437,Données!$U$4,Données!$U$5))))</f>
        <v>Sur commande</v>
      </c>
      <c r="X437" s="38">
        <f t="shared" ca="1" si="28"/>
        <v>0</v>
      </c>
      <c r="AC437" s="147"/>
    </row>
    <row r="438" spans="1:1326" x14ac:dyDescent="0.2">
      <c r="A438" s="64" t="str">
        <f>Données!B$12</f>
        <v>FA010</v>
      </c>
      <c r="B438" s="64" t="str">
        <f>Données!H$12</f>
        <v>FA105</v>
      </c>
      <c r="C438" s="67" t="s">
        <v>112</v>
      </c>
      <c r="D438" s="78" t="str">
        <f>Données!M$5</f>
        <v>F0003</v>
      </c>
      <c r="E438" s="60" t="s">
        <v>113</v>
      </c>
      <c r="F438" s="60" t="s">
        <v>114</v>
      </c>
      <c r="G438" s="60" t="s">
        <v>30</v>
      </c>
      <c r="I438" s="12">
        <v>5</v>
      </c>
      <c r="J438" s="11">
        <v>10</v>
      </c>
      <c r="K438" s="38"/>
      <c r="L438" s="93"/>
      <c r="M438" s="38"/>
      <c r="N438" s="88">
        <f ca="1">SommeCouleurFond($AA438:$AD438,2)</f>
        <v>0</v>
      </c>
      <c r="O438" s="99">
        <f t="shared" ca="1" si="29"/>
        <v>0</v>
      </c>
      <c r="P438" s="88">
        <f ca="1">SommeCouleurFond($AA438:$AD438,3)</f>
        <v>0</v>
      </c>
      <c r="Q438" s="99">
        <f t="shared" ca="1" si="30"/>
        <v>0</v>
      </c>
      <c r="R438" s="39"/>
      <c r="S438" s="97"/>
      <c r="T438" s="97"/>
      <c r="U438" s="40"/>
      <c r="V438" s="93">
        <f t="shared" ca="1" si="27"/>
        <v>0</v>
      </c>
      <c r="W438" s="76" t="str">
        <f ca="1">IF(V438="","",IF(V438=0,Données!$U$6,IF(V438&lt;S438,Données!$U$3,IF(V438&lt;=T438,Données!$U$4,Données!$U$5))))</f>
        <v>Sur commande</v>
      </c>
      <c r="X438" s="38">
        <f t="shared" ca="1" si="28"/>
        <v>0</v>
      </c>
      <c r="AC438" s="147"/>
    </row>
    <row r="439" spans="1:1326" x14ac:dyDescent="0.2">
      <c r="A439" s="64" t="str">
        <f>Données!B$12</f>
        <v>FA010</v>
      </c>
      <c r="B439" s="64" t="str">
        <f>Données!H$12</f>
        <v>FA105</v>
      </c>
      <c r="C439" s="67" t="s">
        <v>106</v>
      </c>
      <c r="D439" s="78" t="str">
        <f>Données!M$5</f>
        <v>F0003</v>
      </c>
      <c r="E439" s="60" t="s">
        <v>107</v>
      </c>
      <c r="F439" s="60" t="s">
        <v>108</v>
      </c>
      <c r="G439" s="60" t="s">
        <v>26</v>
      </c>
      <c r="I439" s="12">
        <v>9</v>
      </c>
      <c r="J439" s="11">
        <v>10</v>
      </c>
      <c r="K439" s="38"/>
      <c r="L439" s="93"/>
      <c r="M439" s="38"/>
      <c r="N439" s="88">
        <f ca="1">SommeCouleurFond($AA439:$AD439,2)</f>
        <v>0</v>
      </c>
      <c r="O439" s="99">
        <f t="shared" ca="1" si="29"/>
        <v>0</v>
      </c>
      <c r="P439" s="88">
        <f ca="1">SommeCouleurFond($AA439:$AD439,3)</f>
        <v>0</v>
      </c>
      <c r="Q439" s="99">
        <f t="shared" ca="1" si="30"/>
        <v>0</v>
      </c>
      <c r="R439" s="39"/>
      <c r="S439" s="97"/>
      <c r="T439" s="97"/>
      <c r="U439" s="40"/>
      <c r="V439" s="93">
        <f t="shared" ca="1" si="27"/>
        <v>0</v>
      </c>
      <c r="W439" s="76" t="str">
        <f ca="1">IF(V439="","",IF(V439=0,Données!$U$6,IF(V439&lt;S439,Données!$U$3,IF(V439&lt;=T439,Données!$U$4,Données!$U$5))))</f>
        <v>Sur commande</v>
      </c>
      <c r="X439" s="38">
        <f t="shared" ca="1" si="28"/>
        <v>0</v>
      </c>
      <c r="AC439" s="147"/>
    </row>
    <row r="440" spans="1:1326" x14ac:dyDescent="0.2">
      <c r="A440" s="64" t="str">
        <f>Données!B$12</f>
        <v>FA010</v>
      </c>
      <c r="B440" s="64" t="str">
        <f>Données!H$12</f>
        <v>FA105</v>
      </c>
      <c r="C440" s="67" t="s">
        <v>124</v>
      </c>
      <c r="D440" s="78" t="str">
        <f>Données!M$5</f>
        <v>F0003</v>
      </c>
      <c r="E440" s="60" t="s">
        <v>125</v>
      </c>
      <c r="F440" s="60" t="s">
        <v>126</v>
      </c>
      <c r="G440" s="60" t="s">
        <v>30</v>
      </c>
      <c r="I440" s="12">
        <v>2</v>
      </c>
      <c r="J440" s="11">
        <v>10</v>
      </c>
      <c r="K440" s="38"/>
      <c r="L440" s="93"/>
      <c r="M440" s="38"/>
      <c r="N440" s="88">
        <f ca="1">SommeCouleurFond($AA440:$AD440,2)</f>
        <v>0</v>
      </c>
      <c r="O440" s="99">
        <f t="shared" ca="1" si="29"/>
        <v>0</v>
      </c>
      <c r="P440" s="88">
        <f ca="1">SommeCouleurFond($AA440:$AD440,3)</f>
        <v>0</v>
      </c>
      <c r="Q440" s="99">
        <f t="shared" ca="1" si="30"/>
        <v>0</v>
      </c>
      <c r="R440" s="39"/>
      <c r="S440" s="97"/>
      <c r="T440" s="97"/>
      <c r="U440" s="40"/>
      <c r="V440" s="93">
        <f t="shared" ca="1" si="27"/>
        <v>0</v>
      </c>
      <c r="W440" s="76" t="str">
        <f ca="1">IF(V440="","",IF(V440=0,Données!$U$6,IF(V440&lt;S440,Données!$U$3,IF(V440&lt;=T440,Données!$U$4,Données!$U$5))))</f>
        <v>Sur commande</v>
      </c>
      <c r="X440" s="38">
        <f t="shared" ca="1" si="28"/>
        <v>0</v>
      </c>
      <c r="AC440" s="147"/>
    </row>
    <row r="441" spans="1:1326" x14ac:dyDescent="0.2">
      <c r="A441" s="64" t="str">
        <f>Données!B$12</f>
        <v>FA010</v>
      </c>
      <c r="B441" s="64" t="str">
        <f>Données!H$12</f>
        <v>FA105</v>
      </c>
      <c r="C441" s="67" t="s">
        <v>109</v>
      </c>
      <c r="D441" s="78" t="str">
        <f>Données!M$5</f>
        <v>F0003</v>
      </c>
      <c r="E441" s="60" t="s">
        <v>110</v>
      </c>
      <c r="F441" s="60" t="s">
        <v>111</v>
      </c>
      <c r="G441" s="60" t="s">
        <v>30</v>
      </c>
      <c r="I441" s="12">
        <v>3</v>
      </c>
      <c r="J441" s="11">
        <v>10</v>
      </c>
      <c r="K441" s="38"/>
      <c r="L441" s="93"/>
      <c r="M441" s="38"/>
      <c r="N441" s="88">
        <f ca="1">SommeCouleurFond($AA441:$AD441,2)</f>
        <v>0</v>
      </c>
      <c r="O441" s="99">
        <f t="shared" ca="1" si="29"/>
        <v>0</v>
      </c>
      <c r="P441" s="88">
        <f ca="1">SommeCouleurFond($AA441:$AD441,3)</f>
        <v>0</v>
      </c>
      <c r="Q441" s="99">
        <f t="shared" ca="1" si="30"/>
        <v>0</v>
      </c>
      <c r="R441" s="39"/>
      <c r="S441" s="97"/>
      <c r="T441" s="97"/>
      <c r="U441" s="40"/>
      <c r="V441" s="93">
        <f t="shared" ca="1" si="27"/>
        <v>0</v>
      </c>
      <c r="W441" s="76" t="str">
        <f ca="1">IF(V441="","",IF(V441=0,Données!$U$6,IF(V441&lt;S441,Données!$U$3,IF(V441&lt;=T441,Données!$U$4,Données!$U$5))))</f>
        <v>Sur commande</v>
      </c>
      <c r="X441" s="38">
        <f t="shared" ca="1" si="28"/>
        <v>0</v>
      </c>
      <c r="AC441" s="14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/>
      <c r="AS441" s="7"/>
      <c r="AT441" s="7"/>
      <c r="AU441" s="7"/>
      <c r="AV441" s="7"/>
      <c r="AW441" s="7"/>
      <c r="AX441" s="7"/>
      <c r="AY441" s="7"/>
      <c r="AZ441" s="7"/>
      <c r="BA441" s="7"/>
      <c r="BB441" s="7"/>
      <c r="BC441" s="7"/>
      <c r="BD441" s="7"/>
      <c r="BE441" s="7"/>
      <c r="BF441" s="7"/>
      <c r="BG441" s="7"/>
      <c r="BH441" s="7"/>
      <c r="BI441" s="7"/>
      <c r="BJ441" s="7"/>
      <c r="BK441" s="7"/>
      <c r="BL441" s="7"/>
      <c r="BM441" s="7"/>
      <c r="BN441" s="7"/>
      <c r="BO441" s="7"/>
      <c r="BP441" s="7"/>
      <c r="BQ441" s="7"/>
      <c r="BR441" s="7"/>
      <c r="BS441" s="7"/>
      <c r="BT441" s="7"/>
      <c r="BU441" s="7"/>
      <c r="BV441" s="7"/>
      <c r="BW441" s="7"/>
      <c r="BX441" s="7"/>
      <c r="BY441" s="7"/>
      <c r="BZ441" s="7"/>
      <c r="CA441" s="7"/>
      <c r="CB441" s="7"/>
      <c r="CC441" s="7"/>
      <c r="CD441" s="7"/>
      <c r="CE441" s="7"/>
      <c r="CF441" s="7"/>
      <c r="CG441" s="7"/>
      <c r="CH441" s="7"/>
      <c r="CI441" s="7"/>
      <c r="CJ441" s="7"/>
      <c r="CK441" s="7"/>
      <c r="CL441" s="7"/>
      <c r="CM441" s="7"/>
      <c r="CN441" s="7"/>
      <c r="CO441" s="7"/>
      <c r="CP441" s="7"/>
      <c r="CQ441" s="7"/>
      <c r="CR441" s="7"/>
      <c r="CS441" s="7"/>
      <c r="CT441" s="7"/>
      <c r="CU441" s="7"/>
      <c r="CV441" s="7"/>
      <c r="CW441" s="7"/>
      <c r="CX441" s="7"/>
      <c r="CY441" s="7"/>
      <c r="CZ441" s="7"/>
      <c r="DA441" s="7"/>
      <c r="DB441" s="7"/>
      <c r="DC441" s="7"/>
      <c r="DD441" s="7"/>
      <c r="DE441" s="7"/>
      <c r="DF441" s="7"/>
      <c r="DG441" s="7"/>
      <c r="DH441" s="7"/>
      <c r="DI441" s="7"/>
      <c r="DJ441" s="7"/>
      <c r="DK441" s="7"/>
      <c r="DL441" s="7"/>
      <c r="DM441" s="7"/>
      <c r="DN441" s="7"/>
      <c r="DO441" s="7"/>
      <c r="DP441" s="7"/>
      <c r="DQ441" s="7"/>
      <c r="DR441" s="7"/>
      <c r="DS441" s="7"/>
      <c r="DT441" s="7"/>
      <c r="DU441" s="7"/>
      <c r="DV441" s="7"/>
      <c r="DW441" s="7"/>
      <c r="DX441" s="7"/>
      <c r="DY441" s="7"/>
      <c r="DZ441" s="7"/>
      <c r="EA441" s="7"/>
      <c r="EB441" s="7"/>
      <c r="EC441" s="7"/>
      <c r="ED441" s="7"/>
      <c r="EE441" s="7"/>
      <c r="EF441" s="7"/>
      <c r="EG441" s="7"/>
      <c r="EH441" s="7"/>
      <c r="EI441" s="7"/>
      <c r="EJ441" s="7"/>
      <c r="EK441" s="7"/>
      <c r="EL441" s="7"/>
      <c r="EM441" s="7"/>
      <c r="EN441" s="7"/>
      <c r="EO441" s="7"/>
      <c r="EP441" s="7"/>
      <c r="EQ441" s="7"/>
      <c r="ER441" s="7"/>
      <c r="ES441" s="7"/>
      <c r="ET441" s="7"/>
      <c r="EU441" s="7"/>
      <c r="EV441" s="7"/>
      <c r="EW441" s="7"/>
      <c r="EX441" s="7"/>
      <c r="EY441" s="7"/>
      <c r="EZ441" s="7"/>
      <c r="FA441" s="7"/>
      <c r="FB441" s="7"/>
      <c r="FC441" s="7"/>
      <c r="FD441" s="7"/>
      <c r="FE441" s="7"/>
      <c r="FF441" s="7"/>
      <c r="FG441" s="7"/>
      <c r="FH441" s="7"/>
      <c r="FI441" s="7"/>
      <c r="FJ441" s="7"/>
      <c r="FK441" s="7"/>
      <c r="FL441" s="7"/>
      <c r="FM441" s="7"/>
      <c r="FN441" s="7"/>
      <c r="FO441" s="7"/>
      <c r="FP441" s="7"/>
      <c r="FQ441" s="7"/>
      <c r="FR441" s="7"/>
      <c r="FS441" s="7"/>
      <c r="FT441" s="7"/>
      <c r="FU441" s="7"/>
      <c r="FV441" s="7"/>
      <c r="FW441" s="7"/>
      <c r="FX441" s="7"/>
      <c r="FY441" s="7"/>
      <c r="FZ441" s="7"/>
      <c r="GA441" s="7"/>
      <c r="GB441" s="7"/>
      <c r="GC441" s="7"/>
      <c r="GD441" s="7"/>
      <c r="GE441" s="7"/>
      <c r="GF441" s="7"/>
      <c r="GG441" s="7"/>
      <c r="GH441" s="7"/>
      <c r="GI441" s="7"/>
      <c r="GJ441" s="7"/>
      <c r="GK441" s="7"/>
      <c r="GL441" s="7"/>
      <c r="GM441" s="7"/>
      <c r="GN441" s="7"/>
      <c r="GO441" s="7"/>
      <c r="GP441" s="7"/>
      <c r="GQ441" s="7"/>
      <c r="GR441" s="7"/>
      <c r="GS441" s="7"/>
      <c r="GT441" s="7"/>
      <c r="GU441" s="7"/>
      <c r="GV441" s="7"/>
      <c r="GW441" s="7"/>
      <c r="GX441" s="7"/>
      <c r="GY441" s="7"/>
      <c r="GZ441" s="7"/>
      <c r="HA441" s="7"/>
      <c r="HB441" s="7"/>
      <c r="HC441" s="7"/>
      <c r="HD441" s="7"/>
      <c r="HE441" s="7"/>
      <c r="HF441" s="7"/>
      <c r="HG441" s="7"/>
      <c r="HH441" s="7"/>
      <c r="HI441" s="7"/>
      <c r="HJ441" s="7"/>
      <c r="HK441" s="7"/>
      <c r="HL441" s="7"/>
      <c r="HM441" s="7"/>
      <c r="HN441" s="7"/>
      <c r="HO441" s="7"/>
      <c r="HP441" s="7"/>
      <c r="HQ441" s="7"/>
      <c r="HR441" s="7"/>
      <c r="HS441" s="7"/>
      <c r="HT441" s="7"/>
      <c r="HU441" s="7"/>
      <c r="HV441" s="7"/>
      <c r="HW441" s="7"/>
      <c r="HX441" s="7"/>
      <c r="HY441" s="7"/>
      <c r="HZ441" s="7"/>
      <c r="IA441" s="7"/>
      <c r="IB441" s="7"/>
      <c r="IC441" s="7"/>
      <c r="ID441" s="7"/>
      <c r="IE441" s="7"/>
      <c r="IF441" s="7"/>
      <c r="IG441" s="7"/>
      <c r="IH441" s="7"/>
      <c r="II441" s="7"/>
      <c r="IJ441" s="7"/>
      <c r="IK441" s="7"/>
      <c r="IL441" s="7"/>
      <c r="IM441" s="7"/>
      <c r="IN441" s="7"/>
      <c r="IO441" s="7"/>
      <c r="IP441" s="7"/>
      <c r="IQ441" s="7"/>
      <c r="IR441" s="7"/>
      <c r="IS441" s="7"/>
      <c r="IT441" s="7"/>
      <c r="IU441" s="7"/>
      <c r="IV441" s="7"/>
      <c r="IW441" s="7"/>
      <c r="IX441" s="7"/>
      <c r="IY441" s="7"/>
      <c r="IZ441" s="7"/>
      <c r="JA441" s="7"/>
      <c r="JB441" s="7"/>
      <c r="JC441" s="7"/>
      <c r="JD441" s="7"/>
      <c r="JE441" s="7"/>
      <c r="JF441" s="7"/>
      <c r="JG441" s="7"/>
      <c r="JH441" s="7"/>
      <c r="JI441" s="7"/>
      <c r="JJ441" s="7"/>
      <c r="JK441" s="7"/>
      <c r="JL441" s="7"/>
      <c r="JM441" s="7"/>
      <c r="JN441" s="7"/>
      <c r="JO441" s="7"/>
      <c r="JP441" s="7"/>
      <c r="JQ441" s="7"/>
      <c r="JR441" s="7"/>
      <c r="JS441" s="7"/>
      <c r="JT441" s="7"/>
      <c r="JU441" s="7"/>
      <c r="JV441" s="7"/>
      <c r="JW441" s="7"/>
      <c r="JX441" s="7"/>
      <c r="JY441" s="7"/>
      <c r="JZ441" s="7"/>
      <c r="KA441" s="7"/>
      <c r="KB441" s="7"/>
      <c r="KC441" s="7"/>
      <c r="KD441" s="7"/>
      <c r="KE441" s="7"/>
      <c r="KF441" s="7"/>
      <c r="KG441" s="7"/>
      <c r="KH441" s="7"/>
      <c r="KI441" s="7"/>
      <c r="KJ441" s="7"/>
      <c r="KK441" s="7"/>
      <c r="KL441" s="7"/>
      <c r="KM441" s="7"/>
      <c r="KN441" s="7"/>
      <c r="KO441" s="7"/>
      <c r="KP441" s="7"/>
      <c r="KQ441" s="7"/>
      <c r="KR441" s="7"/>
      <c r="KS441" s="7"/>
      <c r="KT441" s="7"/>
      <c r="KU441" s="7"/>
      <c r="KV441" s="7"/>
      <c r="KW441" s="7"/>
      <c r="KX441" s="7"/>
      <c r="KY441" s="7"/>
      <c r="KZ441" s="7"/>
      <c r="LA441" s="7"/>
      <c r="LB441" s="7"/>
      <c r="LC441" s="7"/>
      <c r="LD441" s="7"/>
      <c r="LE441" s="7"/>
      <c r="LF441" s="7"/>
      <c r="LG441" s="7"/>
      <c r="LH441" s="7"/>
      <c r="LI441" s="7"/>
      <c r="LJ441" s="7"/>
      <c r="LK441" s="7"/>
      <c r="LL441" s="7"/>
      <c r="LM441" s="7"/>
      <c r="LN441" s="7"/>
      <c r="LO441" s="7"/>
      <c r="LP441" s="7"/>
      <c r="LQ441" s="7"/>
      <c r="LR441" s="7"/>
      <c r="LS441" s="7"/>
      <c r="LT441" s="7"/>
      <c r="LU441" s="7"/>
      <c r="LV441" s="7"/>
      <c r="LW441" s="7"/>
      <c r="LX441" s="7"/>
      <c r="LY441" s="7"/>
      <c r="LZ441" s="7"/>
      <c r="MA441" s="7"/>
      <c r="MB441" s="7"/>
      <c r="MC441" s="7"/>
      <c r="MD441" s="7"/>
      <c r="ME441" s="7"/>
      <c r="MF441" s="7"/>
      <c r="MG441" s="7"/>
      <c r="MH441" s="7"/>
      <c r="MI441" s="7"/>
      <c r="MJ441" s="7"/>
      <c r="MK441" s="7"/>
      <c r="ML441" s="7"/>
      <c r="MM441" s="7"/>
      <c r="MN441" s="7"/>
      <c r="MO441" s="7"/>
      <c r="MP441" s="7"/>
      <c r="MQ441" s="7"/>
      <c r="MR441" s="7"/>
      <c r="MS441" s="7"/>
      <c r="MT441" s="7"/>
      <c r="MU441" s="7"/>
      <c r="MV441" s="7"/>
      <c r="MW441" s="7"/>
      <c r="MX441" s="7"/>
      <c r="MY441" s="7"/>
      <c r="MZ441" s="7"/>
      <c r="NA441" s="7"/>
      <c r="NB441" s="7"/>
      <c r="NC441" s="7"/>
      <c r="ND441" s="7"/>
      <c r="NE441" s="7"/>
      <c r="NF441" s="7"/>
      <c r="NG441" s="7"/>
      <c r="NH441" s="7"/>
      <c r="NI441" s="7"/>
      <c r="NJ441" s="7"/>
      <c r="NK441" s="7"/>
      <c r="NL441" s="7"/>
      <c r="NM441" s="7"/>
      <c r="NN441" s="7"/>
      <c r="NO441" s="7"/>
      <c r="NP441" s="7"/>
      <c r="NQ441" s="7"/>
      <c r="NR441" s="7"/>
      <c r="NS441" s="7"/>
      <c r="NT441" s="7"/>
      <c r="NU441" s="7"/>
      <c r="NV441" s="7"/>
      <c r="NW441" s="7"/>
      <c r="NX441" s="7"/>
      <c r="NY441" s="7"/>
      <c r="NZ441" s="7"/>
      <c r="OA441" s="7"/>
      <c r="OB441" s="7"/>
      <c r="OC441" s="7"/>
      <c r="OD441" s="7"/>
      <c r="OE441" s="7"/>
      <c r="OF441" s="7"/>
      <c r="OG441" s="7"/>
      <c r="OH441" s="7"/>
      <c r="OI441" s="7"/>
      <c r="OJ441" s="7"/>
      <c r="OK441" s="7"/>
      <c r="OL441" s="7"/>
      <c r="OM441" s="7"/>
      <c r="ON441" s="7"/>
      <c r="OO441" s="7"/>
      <c r="OP441" s="7"/>
      <c r="OQ441" s="7"/>
      <c r="OR441" s="7"/>
      <c r="OS441" s="7"/>
      <c r="OT441" s="7"/>
      <c r="OU441" s="7"/>
      <c r="OV441" s="7"/>
      <c r="OW441" s="7"/>
      <c r="OX441" s="7"/>
      <c r="OY441" s="7"/>
      <c r="OZ441" s="7"/>
      <c r="PA441" s="7"/>
      <c r="PB441" s="7"/>
      <c r="PC441" s="7"/>
      <c r="PD441" s="7"/>
      <c r="PE441" s="7"/>
      <c r="PF441" s="7"/>
      <c r="PG441" s="7"/>
      <c r="PH441" s="7"/>
      <c r="PI441" s="7"/>
      <c r="PJ441" s="7"/>
      <c r="PK441" s="7"/>
      <c r="PL441" s="7"/>
      <c r="PM441" s="7"/>
      <c r="PN441" s="7"/>
      <c r="PO441" s="7"/>
      <c r="PP441" s="7"/>
      <c r="PQ441" s="7"/>
      <c r="PR441" s="7"/>
      <c r="PS441" s="7"/>
      <c r="PT441" s="7"/>
      <c r="PU441" s="7"/>
      <c r="PV441" s="7"/>
      <c r="PW441" s="7"/>
      <c r="PX441" s="7"/>
      <c r="PY441" s="7"/>
      <c r="PZ441" s="7"/>
      <c r="QA441" s="7"/>
      <c r="QB441" s="7"/>
      <c r="QC441" s="7"/>
      <c r="QD441" s="7"/>
      <c r="QE441" s="7"/>
      <c r="QF441" s="7"/>
      <c r="QG441" s="7"/>
      <c r="QH441" s="7"/>
      <c r="QI441" s="7"/>
      <c r="QJ441" s="7"/>
      <c r="QK441" s="7"/>
      <c r="QL441" s="7"/>
      <c r="QM441" s="7"/>
      <c r="QN441" s="7"/>
      <c r="QO441" s="7"/>
      <c r="QP441" s="7"/>
      <c r="QQ441" s="7"/>
      <c r="QR441" s="7"/>
      <c r="QS441" s="7"/>
      <c r="QT441" s="7"/>
      <c r="QU441" s="7"/>
      <c r="QV441" s="7"/>
      <c r="QW441" s="7"/>
      <c r="QX441" s="7"/>
      <c r="QY441" s="7"/>
      <c r="QZ441" s="7"/>
      <c r="RA441" s="7"/>
      <c r="RB441" s="7"/>
      <c r="RC441" s="7"/>
      <c r="RD441" s="7"/>
      <c r="RE441" s="7"/>
      <c r="RF441" s="7"/>
      <c r="RG441" s="7"/>
      <c r="RH441" s="7"/>
      <c r="RI441" s="7"/>
      <c r="RJ441" s="7"/>
      <c r="RK441" s="7"/>
      <c r="RL441" s="7"/>
      <c r="RM441" s="7"/>
      <c r="RN441" s="7"/>
      <c r="RO441" s="7"/>
      <c r="RP441" s="7"/>
      <c r="RQ441" s="7"/>
      <c r="RR441" s="7"/>
      <c r="RS441" s="7"/>
      <c r="RT441" s="7"/>
      <c r="RU441" s="7"/>
      <c r="RV441" s="7"/>
      <c r="RW441" s="7"/>
      <c r="RX441" s="7"/>
      <c r="RY441" s="7"/>
      <c r="RZ441" s="7"/>
      <c r="SA441" s="7"/>
      <c r="SB441" s="7"/>
      <c r="SC441" s="7"/>
      <c r="SD441" s="7"/>
      <c r="SE441" s="7"/>
      <c r="SF441" s="7"/>
      <c r="SG441" s="7"/>
      <c r="SH441" s="7"/>
      <c r="SI441" s="7"/>
      <c r="SJ441" s="7"/>
      <c r="SK441" s="7"/>
      <c r="SL441" s="7"/>
      <c r="SM441" s="7"/>
      <c r="SN441" s="7"/>
      <c r="SO441" s="7"/>
      <c r="SP441" s="7"/>
      <c r="SQ441" s="7"/>
      <c r="SR441" s="7"/>
      <c r="SS441" s="7"/>
      <c r="ST441" s="7"/>
      <c r="SU441" s="7"/>
      <c r="SV441" s="7"/>
      <c r="SW441" s="7"/>
      <c r="SX441" s="7"/>
      <c r="SY441" s="7"/>
      <c r="SZ441" s="7"/>
      <c r="TA441" s="7"/>
      <c r="TB441" s="7"/>
      <c r="TC441" s="7"/>
      <c r="TD441" s="7"/>
      <c r="TE441" s="7"/>
      <c r="TF441" s="7"/>
      <c r="TG441" s="7"/>
      <c r="TH441" s="7"/>
      <c r="TI441" s="7"/>
      <c r="TJ441" s="7"/>
      <c r="TK441" s="7"/>
      <c r="TL441" s="7"/>
      <c r="TM441" s="7"/>
      <c r="TN441" s="7"/>
      <c r="TO441" s="7"/>
      <c r="TP441" s="7"/>
      <c r="TQ441" s="7"/>
      <c r="TR441" s="7"/>
      <c r="TS441" s="7"/>
      <c r="TT441" s="7"/>
      <c r="TU441" s="7"/>
      <c r="TV441" s="7"/>
      <c r="TW441" s="7"/>
      <c r="TX441" s="7"/>
      <c r="TY441" s="7"/>
      <c r="TZ441" s="7"/>
      <c r="UA441" s="7"/>
      <c r="UB441" s="7"/>
      <c r="UC441" s="7"/>
      <c r="UD441" s="7"/>
      <c r="UE441" s="7"/>
      <c r="UF441" s="7"/>
      <c r="UG441" s="7"/>
      <c r="UH441" s="7"/>
      <c r="UI441" s="7"/>
      <c r="UJ441" s="7"/>
      <c r="UK441" s="7"/>
      <c r="UL441" s="7"/>
      <c r="UM441" s="7"/>
      <c r="UN441" s="7"/>
      <c r="UO441" s="7"/>
      <c r="UP441" s="7"/>
      <c r="UQ441" s="7"/>
      <c r="UR441" s="7"/>
      <c r="US441" s="7"/>
      <c r="UT441" s="7"/>
      <c r="UU441" s="7"/>
      <c r="UV441" s="7"/>
      <c r="UW441" s="7"/>
      <c r="UX441" s="7"/>
      <c r="UY441" s="7"/>
      <c r="UZ441" s="7"/>
      <c r="VA441" s="7"/>
      <c r="VB441" s="7"/>
      <c r="VC441" s="7"/>
      <c r="VD441" s="7"/>
      <c r="VE441" s="7"/>
      <c r="VF441" s="7"/>
      <c r="VG441" s="7"/>
      <c r="VH441" s="7"/>
      <c r="VI441" s="7"/>
      <c r="VJ441" s="7"/>
      <c r="VK441" s="7"/>
      <c r="VL441" s="7"/>
      <c r="VM441" s="7"/>
      <c r="VN441" s="7"/>
      <c r="VO441" s="7"/>
      <c r="VP441" s="7"/>
      <c r="VQ441" s="7"/>
      <c r="VR441" s="7"/>
      <c r="VS441" s="7"/>
      <c r="VT441" s="7"/>
      <c r="VU441" s="7"/>
      <c r="VV441" s="7"/>
      <c r="VW441" s="7"/>
      <c r="VX441" s="7"/>
      <c r="VY441" s="7"/>
      <c r="VZ441" s="7"/>
      <c r="WA441" s="7"/>
      <c r="WB441" s="7"/>
      <c r="WC441" s="7"/>
      <c r="WD441" s="7"/>
      <c r="WE441" s="7"/>
      <c r="WF441" s="7"/>
      <c r="WG441" s="7"/>
      <c r="WH441" s="7"/>
      <c r="WI441" s="7"/>
      <c r="WJ441" s="7"/>
      <c r="WK441" s="7"/>
      <c r="WL441" s="7"/>
      <c r="WM441" s="7"/>
      <c r="WN441" s="7"/>
      <c r="WO441" s="7"/>
      <c r="WP441" s="7"/>
      <c r="WQ441" s="7"/>
      <c r="WR441" s="7"/>
      <c r="WS441" s="7"/>
      <c r="WT441" s="7"/>
      <c r="WU441" s="7"/>
      <c r="WV441" s="7"/>
      <c r="WW441" s="7"/>
      <c r="WX441" s="7"/>
      <c r="WY441" s="7"/>
      <c r="WZ441" s="7"/>
      <c r="XA441" s="7"/>
      <c r="XB441" s="7"/>
      <c r="XC441" s="7"/>
      <c r="XD441" s="7"/>
      <c r="XE441" s="7"/>
      <c r="XF441" s="7"/>
      <c r="XG441" s="7"/>
      <c r="XH441" s="7"/>
      <c r="XI441" s="7"/>
      <c r="XJ441" s="7"/>
      <c r="XK441" s="7"/>
      <c r="XL441" s="7"/>
      <c r="XM441" s="7"/>
      <c r="XN441" s="7"/>
      <c r="XO441" s="7"/>
      <c r="XP441" s="7"/>
      <c r="XQ441" s="7"/>
      <c r="XR441" s="7"/>
      <c r="XS441" s="7"/>
      <c r="XT441" s="7"/>
      <c r="XU441" s="7"/>
      <c r="XV441" s="7"/>
      <c r="XW441" s="7"/>
      <c r="XX441" s="7"/>
      <c r="XY441" s="7"/>
      <c r="XZ441" s="7"/>
      <c r="YA441" s="7"/>
      <c r="YB441" s="7"/>
      <c r="YC441" s="7"/>
      <c r="YD441" s="7"/>
      <c r="YE441" s="7"/>
      <c r="YF441" s="7"/>
      <c r="YG441" s="7"/>
      <c r="YH441" s="7"/>
      <c r="YI441" s="7"/>
      <c r="YJ441" s="7"/>
      <c r="YK441" s="7"/>
      <c r="YL441" s="7"/>
      <c r="YM441" s="7"/>
      <c r="YN441" s="7"/>
      <c r="YO441" s="7"/>
      <c r="YP441" s="7"/>
      <c r="YQ441" s="7"/>
      <c r="YR441" s="7"/>
      <c r="YS441" s="7"/>
      <c r="YT441" s="7"/>
      <c r="YU441" s="7"/>
      <c r="YV441" s="7"/>
      <c r="YW441" s="7"/>
      <c r="YX441" s="7"/>
      <c r="YY441" s="7"/>
      <c r="YZ441" s="7"/>
      <c r="ZA441" s="7"/>
      <c r="ZB441" s="7"/>
      <c r="ZC441" s="7"/>
      <c r="ZD441" s="7"/>
      <c r="ZE441" s="7"/>
      <c r="ZF441" s="7"/>
      <c r="ZG441" s="7"/>
      <c r="ZH441" s="7"/>
      <c r="ZI441" s="7"/>
      <c r="ZJ441" s="7"/>
      <c r="ZK441" s="7"/>
      <c r="ZL441" s="7"/>
      <c r="ZM441" s="7"/>
      <c r="ZN441" s="7"/>
      <c r="ZO441" s="7"/>
      <c r="ZP441" s="7"/>
      <c r="ZQ441" s="7"/>
      <c r="ZR441" s="7"/>
      <c r="ZS441" s="7"/>
      <c r="ZT441" s="7"/>
      <c r="ZU441" s="7"/>
      <c r="ZV441" s="7"/>
      <c r="ZW441" s="7"/>
      <c r="ZX441" s="7"/>
      <c r="ZY441" s="7"/>
      <c r="ZZ441" s="7"/>
      <c r="AAA441" s="7"/>
      <c r="AAB441" s="7"/>
      <c r="AAC441" s="7"/>
      <c r="AAD441" s="7"/>
      <c r="AAE441" s="7"/>
      <c r="AAF441" s="7"/>
      <c r="AAG441" s="7"/>
      <c r="AAH441" s="7"/>
      <c r="AAI441" s="7"/>
      <c r="AAJ441" s="7"/>
      <c r="AAK441" s="7"/>
      <c r="AAL441" s="7"/>
      <c r="AAM441" s="7"/>
      <c r="AAN441" s="7"/>
      <c r="AAO441" s="7"/>
      <c r="AAP441" s="7"/>
      <c r="AAQ441" s="7"/>
      <c r="AAR441" s="7"/>
      <c r="AAS441" s="7"/>
      <c r="AAT441" s="7"/>
      <c r="AAU441" s="7"/>
      <c r="AAV441" s="7"/>
      <c r="AAW441" s="7"/>
      <c r="AAX441" s="7"/>
      <c r="AAY441" s="7"/>
      <c r="AAZ441" s="7"/>
      <c r="ABA441" s="7"/>
      <c r="ABB441" s="7"/>
      <c r="ABC441" s="7"/>
      <c r="ABD441" s="7"/>
      <c r="ABE441" s="7"/>
      <c r="ABF441" s="7"/>
      <c r="ABG441" s="7"/>
      <c r="ABH441" s="7"/>
      <c r="ABI441" s="7"/>
      <c r="ABJ441" s="7"/>
      <c r="ABK441" s="7"/>
      <c r="ABL441" s="7"/>
      <c r="ABM441" s="7"/>
      <c r="ABN441" s="7"/>
      <c r="ABO441" s="7"/>
      <c r="ABP441" s="7"/>
      <c r="ABQ441" s="7"/>
      <c r="ABR441" s="7"/>
      <c r="ABS441" s="7"/>
      <c r="ABT441" s="7"/>
      <c r="ABU441" s="7"/>
      <c r="ABV441" s="7"/>
      <c r="ABW441" s="7"/>
      <c r="ABX441" s="7"/>
      <c r="ABY441" s="7"/>
      <c r="ABZ441" s="7"/>
      <c r="ACA441" s="7"/>
      <c r="ACB441" s="7"/>
      <c r="ACC441" s="7"/>
      <c r="ACD441" s="7"/>
      <c r="ACE441" s="7"/>
      <c r="ACF441" s="7"/>
      <c r="ACG441" s="7"/>
      <c r="ACH441" s="7"/>
      <c r="ACI441" s="7"/>
      <c r="ACJ441" s="7"/>
      <c r="ACK441" s="7"/>
      <c r="ACL441" s="7"/>
      <c r="ACM441" s="7"/>
      <c r="ACN441" s="7"/>
      <c r="ACO441" s="7"/>
      <c r="ACP441" s="7"/>
      <c r="ACQ441" s="7"/>
      <c r="ACR441" s="7"/>
      <c r="ACS441" s="7"/>
      <c r="ACT441" s="7"/>
      <c r="ACU441" s="7"/>
      <c r="ACV441" s="7"/>
      <c r="ACW441" s="7"/>
      <c r="ACX441" s="7"/>
      <c r="ACY441" s="7"/>
      <c r="ACZ441" s="7"/>
      <c r="ADA441" s="7"/>
      <c r="ADB441" s="7"/>
      <c r="ADC441" s="7"/>
      <c r="ADD441" s="7"/>
      <c r="ADE441" s="7"/>
      <c r="ADF441" s="7"/>
      <c r="ADG441" s="7"/>
      <c r="ADH441" s="7"/>
      <c r="ADI441" s="7"/>
      <c r="ADJ441" s="7"/>
      <c r="ADK441" s="7"/>
      <c r="ADL441" s="7"/>
      <c r="ADM441" s="7"/>
      <c r="ADN441" s="7"/>
      <c r="ADO441" s="7"/>
      <c r="ADP441" s="7"/>
      <c r="ADQ441" s="7"/>
      <c r="ADR441" s="7"/>
      <c r="ADS441" s="7"/>
      <c r="ADT441" s="7"/>
      <c r="ADU441" s="7"/>
      <c r="ADV441" s="7"/>
      <c r="ADW441" s="7"/>
      <c r="ADX441" s="7"/>
      <c r="ADY441" s="7"/>
      <c r="ADZ441" s="7"/>
      <c r="AEA441" s="7"/>
      <c r="AEB441" s="7"/>
      <c r="AEC441" s="7"/>
      <c r="AED441" s="7"/>
      <c r="AEE441" s="7"/>
      <c r="AEF441" s="7"/>
      <c r="AEG441" s="7"/>
      <c r="AEH441" s="7"/>
      <c r="AEI441" s="7"/>
      <c r="AEJ441" s="7"/>
      <c r="AEK441" s="7"/>
      <c r="AEL441" s="7"/>
      <c r="AEM441" s="7"/>
      <c r="AEN441" s="7"/>
      <c r="AEO441" s="7"/>
      <c r="AEP441" s="7"/>
      <c r="AEQ441" s="7"/>
      <c r="AER441" s="7"/>
      <c r="AES441" s="7"/>
      <c r="AET441" s="7"/>
      <c r="AEU441" s="7"/>
      <c r="AEV441" s="7"/>
      <c r="AEW441" s="7"/>
      <c r="AEX441" s="7"/>
      <c r="AEY441" s="7"/>
      <c r="AEZ441" s="7"/>
      <c r="AFA441" s="7"/>
      <c r="AFB441" s="7"/>
      <c r="AFC441" s="7"/>
      <c r="AFD441" s="7"/>
      <c r="AFE441" s="7"/>
      <c r="AFF441" s="7"/>
      <c r="AFG441" s="7"/>
      <c r="AFH441" s="7"/>
      <c r="AFI441" s="7"/>
      <c r="AFJ441" s="7"/>
      <c r="AFK441" s="7"/>
      <c r="AFL441" s="7"/>
      <c r="AFM441" s="7"/>
      <c r="AFN441" s="7"/>
      <c r="AFO441" s="7"/>
      <c r="AFP441" s="7"/>
      <c r="AFQ441" s="7"/>
      <c r="AFR441" s="7"/>
      <c r="AFS441" s="7"/>
      <c r="AFT441" s="7"/>
      <c r="AFU441" s="7"/>
      <c r="AFV441" s="7"/>
      <c r="AFW441" s="7"/>
      <c r="AFX441" s="7"/>
      <c r="AFY441" s="7"/>
      <c r="AFZ441" s="7"/>
      <c r="AGA441" s="7"/>
      <c r="AGB441" s="7"/>
      <c r="AGC441" s="7"/>
      <c r="AGD441" s="7"/>
      <c r="AGE441" s="7"/>
      <c r="AGF441" s="7"/>
      <c r="AGG441" s="7"/>
      <c r="AGH441" s="7"/>
      <c r="AGI441" s="7"/>
      <c r="AGJ441" s="7"/>
      <c r="AGK441" s="7"/>
      <c r="AGL441" s="7"/>
      <c r="AGM441" s="7"/>
      <c r="AGN441" s="7"/>
      <c r="AGO441" s="7"/>
      <c r="AGP441" s="7"/>
      <c r="AGQ441" s="7"/>
      <c r="AGR441" s="7"/>
      <c r="AGS441" s="7"/>
      <c r="AGT441" s="7"/>
      <c r="AGU441" s="7"/>
      <c r="AGV441" s="7"/>
      <c r="AGW441" s="7"/>
      <c r="AGX441" s="7"/>
      <c r="AGY441" s="7"/>
      <c r="AGZ441" s="7"/>
      <c r="AHA441" s="7"/>
      <c r="AHB441" s="7"/>
      <c r="AHC441" s="7"/>
      <c r="AHD441" s="7"/>
      <c r="AHE441" s="7"/>
      <c r="AHF441" s="7"/>
      <c r="AHG441" s="7"/>
      <c r="AHH441" s="7"/>
      <c r="AHI441" s="7"/>
      <c r="AHJ441" s="7"/>
      <c r="AHK441" s="7"/>
      <c r="AHL441" s="7"/>
      <c r="AHM441" s="7"/>
      <c r="AHN441" s="7"/>
      <c r="AHO441" s="7"/>
      <c r="AHP441" s="7"/>
      <c r="AHQ441" s="7"/>
      <c r="AHR441" s="7"/>
      <c r="AHS441" s="7"/>
      <c r="AHT441" s="7"/>
      <c r="AHU441" s="7"/>
      <c r="AHV441" s="7"/>
      <c r="AHW441" s="7"/>
      <c r="AHX441" s="7"/>
      <c r="AHY441" s="7"/>
      <c r="AHZ441" s="7"/>
      <c r="AIA441" s="7"/>
      <c r="AIB441" s="7"/>
      <c r="AIC441" s="7"/>
      <c r="AID441" s="7"/>
      <c r="AIE441" s="7"/>
      <c r="AIF441" s="7"/>
      <c r="AIG441" s="7"/>
      <c r="AIH441" s="7"/>
      <c r="AII441" s="7"/>
      <c r="AIJ441" s="7"/>
      <c r="AIK441" s="7"/>
      <c r="AIL441" s="7"/>
      <c r="AIM441" s="7"/>
      <c r="AIN441" s="7"/>
      <c r="AIO441" s="7"/>
      <c r="AIP441" s="7"/>
      <c r="AIQ441" s="7"/>
      <c r="AIR441" s="7"/>
      <c r="AIS441" s="7"/>
      <c r="AIT441" s="7"/>
      <c r="AIU441" s="7"/>
      <c r="AIV441" s="7"/>
      <c r="AIW441" s="7"/>
      <c r="AIX441" s="7"/>
      <c r="AIY441" s="7"/>
      <c r="AIZ441" s="7"/>
      <c r="AJA441" s="7"/>
      <c r="AJB441" s="7"/>
      <c r="AJC441" s="7"/>
      <c r="AJD441" s="7"/>
      <c r="AJE441" s="7"/>
      <c r="AJF441" s="7"/>
      <c r="AJG441" s="7"/>
      <c r="AJH441" s="7"/>
      <c r="AJI441" s="7"/>
      <c r="AJJ441" s="7"/>
      <c r="AJK441" s="7"/>
      <c r="AJL441" s="7"/>
      <c r="AJM441" s="7"/>
      <c r="AJN441" s="7"/>
      <c r="AJO441" s="7"/>
      <c r="AJP441" s="7"/>
      <c r="AJQ441" s="7"/>
      <c r="AJR441" s="7"/>
      <c r="AJS441" s="7"/>
      <c r="AJT441" s="7"/>
      <c r="AJU441" s="7"/>
      <c r="AJV441" s="7"/>
      <c r="AJW441" s="7"/>
      <c r="AJX441" s="7"/>
      <c r="AJY441" s="7"/>
      <c r="AJZ441" s="7"/>
      <c r="AKA441" s="7"/>
      <c r="AKB441" s="7"/>
      <c r="AKC441" s="7"/>
      <c r="AKD441" s="7"/>
      <c r="AKE441" s="7"/>
      <c r="AKF441" s="7"/>
      <c r="AKG441" s="7"/>
      <c r="AKH441" s="7"/>
      <c r="AKI441" s="7"/>
      <c r="AKJ441" s="7"/>
      <c r="AKK441" s="7"/>
      <c r="AKL441" s="7"/>
      <c r="AKM441" s="7"/>
      <c r="AKN441" s="7"/>
      <c r="AKO441" s="7"/>
      <c r="AKP441" s="7"/>
      <c r="AKQ441" s="7"/>
      <c r="AKR441" s="7"/>
      <c r="AKS441" s="7"/>
      <c r="AKT441" s="7"/>
      <c r="AKU441" s="7"/>
      <c r="AKV441" s="7"/>
      <c r="AKW441" s="7"/>
      <c r="AKX441" s="7"/>
      <c r="AKY441" s="7"/>
      <c r="AKZ441" s="7"/>
      <c r="ALA441" s="7"/>
      <c r="ALB441" s="7"/>
      <c r="ALC441" s="7"/>
      <c r="ALD441" s="7"/>
      <c r="ALE441" s="7"/>
      <c r="ALF441" s="7"/>
      <c r="ALG441" s="7"/>
      <c r="ALH441" s="7"/>
      <c r="ALI441" s="7"/>
      <c r="ALJ441" s="7"/>
      <c r="ALK441" s="7"/>
      <c r="ALL441" s="7"/>
      <c r="ALM441" s="7"/>
      <c r="ALN441" s="7"/>
      <c r="ALO441" s="7"/>
      <c r="ALP441" s="7"/>
      <c r="ALQ441" s="7"/>
      <c r="ALR441" s="7"/>
      <c r="ALS441" s="7"/>
      <c r="ALT441" s="7"/>
      <c r="ALU441" s="7"/>
      <c r="ALV441" s="7"/>
      <c r="ALW441" s="7"/>
      <c r="ALX441" s="7"/>
      <c r="ALY441" s="7"/>
      <c r="ALZ441" s="7"/>
      <c r="AMA441" s="7"/>
      <c r="AMB441" s="7"/>
      <c r="AMC441" s="7"/>
      <c r="AMD441" s="7"/>
      <c r="AME441" s="7"/>
      <c r="AMF441" s="7"/>
      <c r="AMG441" s="7"/>
      <c r="AMH441" s="7"/>
      <c r="AMI441" s="7"/>
      <c r="AMJ441" s="7"/>
      <c r="AMK441" s="7"/>
      <c r="AML441" s="7"/>
      <c r="AMM441" s="7"/>
      <c r="AMN441" s="7"/>
      <c r="AMO441" s="7"/>
      <c r="AMP441" s="7"/>
      <c r="AMQ441" s="7"/>
      <c r="AMR441" s="7"/>
      <c r="AMS441" s="7"/>
      <c r="AMT441" s="7"/>
      <c r="AMU441" s="7"/>
      <c r="AMV441" s="7"/>
      <c r="AMW441" s="7"/>
      <c r="AMX441" s="7"/>
      <c r="AMY441" s="7"/>
      <c r="AMZ441" s="7"/>
      <c r="ANA441" s="7"/>
      <c r="ANB441" s="7"/>
      <c r="ANC441" s="7"/>
      <c r="AND441" s="7"/>
      <c r="ANE441" s="7"/>
      <c r="ANF441" s="7"/>
      <c r="ANG441" s="7"/>
      <c r="ANH441" s="7"/>
      <c r="ANI441" s="7"/>
      <c r="ANJ441" s="7"/>
      <c r="ANK441" s="7"/>
      <c r="ANL441" s="7"/>
      <c r="ANM441" s="7"/>
      <c r="ANN441" s="7"/>
      <c r="ANO441" s="7"/>
      <c r="ANP441" s="7"/>
      <c r="ANQ441" s="7"/>
      <c r="ANR441" s="7"/>
      <c r="ANS441" s="7"/>
      <c r="ANT441" s="7"/>
      <c r="ANU441" s="7"/>
      <c r="ANV441" s="7"/>
      <c r="ANW441" s="7"/>
      <c r="ANX441" s="7"/>
      <c r="ANY441" s="7"/>
      <c r="ANZ441" s="7"/>
      <c r="AOA441" s="7"/>
      <c r="AOB441" s="7"/>
      <c r="AOC441" s="7"/>
      <c r="AOD441" s="7"/>
      <c r="AOE441" s="7"/>
      <c r="AOF441" s="7"/>
      <c r="AOG441" s="7"/>
      <c r="AOH441" s="7"/>
      <c r="AOI441" s="7"/>
      <c r="AOJ441" s="7"/>
      <c r="AOK441" s="7"/>
      <c r="AOL441" s="7"/>
      <c r="AOM441" s="7"/>
      <c r="AON441" s="7"/>
      <c r="AOO441" s="7"/>
      <c r="AOP441" s="7"/>
      <c r="AOQ441" s="7"/>
      <c r="AOR441" s="7"/>
      <c r="AOS441" s="7"/>
      <c r="AOT441" s="7"/>
      <c r="AOU441" s="7"/>
      <c r="AOV441" s="7"/>
      <c r="AOW441" s="7"/>
      <c r="AOX441" s="7"/>
      <c r="AOY441" s="7"/>
      <c r="AOZ441" s="7"/>
      <c r="APA441" s="7"/>
      <c r="APB441" s="7"/>
      <c r="APC441" s="7"/>
      <c r="APD441" s="7"/>
      <c r="APE441" s="7"/>
      <c r="APF441" s="7"/>
      <c r="APG441" s="7"/>
      <c r="APH441" s="7"/>
      <c r="API441" s="7"/>
      <c r="APJ441" s="7"/>
      <c r="APK441" s="7"/>
      <c r="APL441" s="7"/>
      <c r="APM441" s="7"/>
      <c r="APN441" s="7"/>
      <c r="APO441" s="7"/>
      <c r="APP441" s="7"/>
      <c r="APQ441" s="7"/>
      <c r="APR441" s="7"/>
      <c r="APS441" s="7"/>
      <c r="APT441" s="7"/>
      <c r="APU441" s="7"/>
      <c r="APV441" s="7"/>
      <c r="APW441" s="7"/>
      <c r="APX441" s="7"/>
      <c r="APY441" s="7"/>
      <c r="APZ441" s="7"/>
      <c r="AQA441" s="7"/>
      <c r="AQB441" s="7"/>
      <c r="AQC441" s="7"/>
      <c r="AQD441" s="7"/>
      <c r="AQE441" s="7"/>
      <c r="AQF441" s="7"/>
      <c r="AQG441" s="7"/>
      <c r="AQH441" s="7"/>
      <c r="AQI441" s="7"/>
      <c r="AQJ441" s="7"/>
      <c r="AQK441" s="7"/>
      <c r="AQL441" s="7"/>
      <c r="AQM441" s="7"/>
      <c r="AQN441" s="7"/>
      <c r="AQO441" s="7"/>
      <c r="AQP441" s="7"/>
      <c r="AQQ441" s="7"/>
      <c r="AQR441" s="7"/>
      <c r="AQS441" s="7"/>
      <c r="AQT441" s="7"/>
      <c r="AQU441" s="7"/>
      <c r="AQV441" s="7"/>
      <c r="AQW441" s="7"/>
      <c r="AQX441" s="7"/>
      <c r="AQY441" s="7"/>
      <c r="AQZ441" s="7"/>
      <c r="ARA441" s="7"/>
      <c r="ARB441" s="7"/>
      <c r="ARC441" s="7"/>
      <c r="ARD441" s="7"/>
      <c r="ARE441" s="7"/>
      <c r="ARF441" s="7"/>
      <c r="ARG441" s="7"/>
      <c r="ARH441" s="7"/>
      <c r="ARI441" s="7"/>
      <c r="ARJ441" s="7"/>
      <c r="ARK441" s="7"/>
      <c r="ARL441" s="7"/>
      <c r="ARM441" s="7"/>
      <c r="ARN441" s="7"/>
      <c r="ARO441" s="7"/>
      <c r="ARP441" s="7"/>
      <c r="ARQ441" s="7"/>
      <c r="ARR441" s="7"/>
      <c r="ARS441" s="7"/>
      <c r="ART441" s="7"/>
      <c r="ARU441" s="7"/>
      <c r="ARV441" s="7"/>
      <c r="ARW441" s="7"/>
      <c r="ARX441" s="7"/>
      <c r="ARY441" s="7"/>
      <c r="ARZ441" s="7"/>
      <c r="ASA441" s="7"/>
      <c r="ASB441" s="7"/>
      <c r="ASC441" s="7"/>
      <c r="ASD441" s="7"/>
      <c r="ASE441" s="7"/>
      <c r="ASF441" s="7"/>
      <c r="ASG441" s="7"/>
      <c r="ASH441" s="7"/>
      <c r="ASI441" s="7"/>
      <c r="ASJ441" s="7"/>
      <c r="ASK441" s="7"/>
      <c r="ASL441" s="7"/>
      <c r="ASM441" s="7"/>
      <c r="ASN441" s="7"/>
      <c r="ASO441" s="7"/>
      <c r="ASP441" s="7"/>
      <c r="ASQ441" s="7"/>
      <c r="ASR441" s="7"/>
      <c r="ASS441" s="7"/>
      <c r="AST441" s="7"/>
      <c r="ASU441" s="7"/>
      <c r="ASV441" s="7"/>
      <c r="ASW441" s="7"/>
      <c r="ASX441" s="7"/>
      <c r="ASY441" s="7"/>
      <c r="ASZ441" s="7"/>
      <c r="ATA441" s="7"/>
      <c r="ATB441" s="7"/>
      <c r="ATC441" s="7"/>
      <c r="ATD441" s="7"/>
      <c r="ATE441" s="7"/>
      <c r="ATF441" s="7"/>
      <c r="ATG441" s="7"/>
      <c r="ATH441" s="7"/>
      <c r="ATI441" s="7"/>
      <c r="ATJ441" s="7"/>
      <c r="ATK441" s="7"/>
      <c r="ATL441" s="7"/>
      <c r="ATM441" s="7"/>
      <c r="ATN441" s="7"/>
      <c r="ATO441" s="7"/>
      <c r="ATP441" s="7"/>
      <c r="ATQ441" s="7"/>
      <c r="ATR441" s="7"/>
      <c r="ATS441" s="7"/>
      <c r="ATT441" s="7"/>
      <c r="ATU441" s="7"/>
      <c r="ATV441" s="7"/>
      <c r="ATW441" s="7"/>
      <c r="ATX441" s="7"/>
      <c r="ATY441" s="7"/>
      <c r="ATZ441" s="7"/>
      <c r="AUA441" s="7"/>
      <c r="AUB441" s="7"/>
      <c r="AUC441" s="7"/>
      <c r="AUD441" s="7"/>
      <c r="AUE441" s="7"/>
      <c r="AUF441" s="7"/>
      <c r="AUG441" s="7"/>
      <c r="AUH441" s="7"/>
      <c r="AUI441" s="7"/>
      <c r="AUJ441" s="7"/>
      <c r="AUK441" s="7"/>
      <c r="AUL441" s="7"/>
      <c r="AUM441" s="7"/>
      <c r="AUN441" s="7"/>
      <c r="AUO441" s="7"/>
      <c r="AUP441" s="7"/>
      <c r="AUQ441" s="7"/>
      <c r="AUR441" s="7"/>
      <c r="AUS441" s="7"/>
      <c r="AUT441" s="7"/>
      <c r="AUU441" s="7"/>
      <c r="AUV441" s="7"/>
      <c r="AUW441" s="7"/>
      <c r="AUX441" s="7"/>
      <c r="AUY441" s="7"/>
      <c r="AUZ441" s="7"/>
      <c r="AVA441" s="7"/>
      <c r="AVB441" s="7"/>
      <c r="AVC441" s="7"/>
      <c r="AVD441" s="7"/>
      <c r="AVE441" s="7"/>
      <c r="AVF441" s="7"/>
      <c r="AVG441" s="7"/>
      <c r="AVH441" s="7"/>
      <c r="AVI441" s="7"/>
      <c r="AVJ441" s="7"/>
      <c r="AVK441" s="7"/>
      <c r="AVL441" s="7"/>
      <c r="AVM441" s="7"/>
      <c r="AVN441" s="7"/>
      <c r="AVO441" s="7"/>
      <c r="AVP441" s="7"/>
      <c r="AVQ441" s="7"/>
      <c r="AVR441" s="7"/>
      <c r="AVS441" s="7"/>
      <c r="AVT441" s="7"/>
      <c r="AVU441" s="7"/>
      <c r="AVV441" s="7"/>
      <c r="AVW441" s="7"/>
      <c r="AVX441" s="7"/>
      <c r="AVY441" s="7"/>
      <c r="AVZ441" s="7"/>
      <c r="AWA441" s="7"/>
      <c r="AWB441" s="7"/>
      <c r="AWC441" s="7"/>
      <c r="AWD441" s="7"/>
      <c r="AWE441" s="7"/>
      <c r="AWF441" s="7"/>
      <c r="AWG441" s="7"/>
      <c r="AWH441" s="7"/>
      <c r="AWI441" s="7"/>
      <c r="AWJ441" s="7"/>
      <c r="AWK441" s="7"/>
      <c r="AWL441" s="7"/>
      <c r="AWM441" s="7"/>
      <c r="AWN441" s="7"/>
      <c r="AWO441" s="7"/>
      <c r="AWP441" s="7"/>
      <c r="AWQ441" s="7"/>
      <c r="AWR441" s="7"/>
      <c r="AWS441" s="7"/>
      <c r="AWT441" s="7"/>
      <c r="AWU441" s="7"/>
      <c r="AWV441" s="7"/>
      <c r="AWW441" s="7"/>
      <c r="AWX441" s="7"/>
      <c r="AWY441" s="7"/>
      <c r="AWZ441" s="7"/>
      <c r="AXA441" s="7"/>
      <c r="AXB441" s="7"/>
      <c r="AXC441" s="7"/>
      <c r="AXD441" s="7"/>
      <c r="AXE441" s="7"/>
      <c r="AXF441" s="7"/>
      <c r="AXG441" s="7"/>
      <c r="AXH441" s="7"/>
      <c r="AXI441" s="7"/>
      <c r="AXJ441" s="7"/>
      <c r="AXK441" s="7"/>
      <c r="AXL441" s="7"/>
      <c r="AXM441" s="7"/>
      <c r="AXN441" s="7"/>
      <c r="AXO441" s="7"/>
      <c r="AXP441" s="7"/>
      <c r="AXQ441" s="7"/>
      <c r="AXR441" s="7"/>
      <c r="AXS441" s="7"/>
      <c r="AXT441" s="7"/>
      <c r="AXU441" s="7"/>
      <c r="AXV441" s="7"/>
      <c r="AXW441" s="7"/>
      <c r="AXX441" s="7"/>
      <c r="AXY441" s="7"/>
      <c r="AXZ441" s="7"/>
    </row>
    <row r="442" spans="1:1326" x14ac:dyDescent="0.2">
      <c r="A442" s="64" t="str">
        <f>Données!B$13</f>
        <v>FA011</v>
      </c>
      <c r="B442" s="64" t="str">
        <f>Données!C$13</f>
        <v>FA110</v>
      </c>
      <c r="C442" s="67" t="s">
        <v>841</v>
      </c>
      <c r="D442" s="78" t="str">
        <f>Données!M$5</f>
        <v>F0003</v>
      </c>
      <c r="E442" s="60" t="s">
        <v>842</v>
      </c>
      <c r="F442" s="60" t="s">
        <v>842</v>
      </c>
      <c r="G442" s="60" t="s">
        <v>30</v>
      </c>
      <c r="I442" s="12">
        <v>1</v>
      </c>
      <c r="J442" s="11">
        <v>10</v>
      </c>
      <c r="K442" s="38"/>
      <c r="L442" s="93"/>
      <c r="M442" s="38"/>
      <c r="N442" s="88">
        <f ca="1">SommeCouleurFond($AA442:$AD442,2)</f>
        <v>0</v>
      </c>
      <c r="O442" s="99">
        <f t="shared" ca="1" si="29"/>
        <v>0</v>
      </c>
      <c r="P442" s="88">
        <f ca="1">SommeCouleurFond($AA442:$AD442,3)</f>
        <v>0</v>
      </c>
      <c r="Q442" s="99">
        <f t="shared" ca="1" si="30"/>
        <v>0</v>
      </c>
      <c r="R442" s="39"/>
      <c r="S442" s="97"/>
      <c r="T442" s="97"/>
      <c r="U442" s="40"/>
      <c r="V442" s="93">
        <f t="shared" ca="1" si="27"/>
        <v>0</v>
      </c>
      <c r="W442" s="76" t="str">
        <f ca="1">IF(V442="","",IF(V442=0,Données!$U$6,IF(V442&lt;S442,Données!$U$3,IF(V442&lt;=T442,Données!$U$4,Données!$U$5))))</f>
        <v>Sur commande</v>
      </c>
      <c r="X442" s="38">
        <f t="shared" ca="1" si="28"/>
        <v>0</v>
      </c>
      <c r="AC442" s="147"/>
    </row>
    <row r="443" spans="1:1326" x14ac:dyDescent="0.2">
      <c r="A443" s="64" t="str">
        <f>Données!B$13</f>
        <v>FA011</v>
      </c>
      <c r="B443" s="64" t="str">
        <f>Données!C$13</f>
        <v>FA110</v>
      </c>
      <c r="C443" s="67" t="s">
        <v>839</v>
      </c>
      <c r="D443" s="78" t="str">
        <f>Données!M$5</f>
        <v>F0003</v>
      </c>
      <c r="E443" s="60" t="s">
        <v>840</v>
      </c>
      <c r="F443" s="60" t="s">
        <v>840</v>
      </c>
      <c r="G443" s="60" t="s">
        <v>30</v>
      </c>
      <c r="I443" s="12">
        <v>1</v>
      </c>
      <c r="J443" s="11">
        <v>10</v>
      </c>
      <c r="K443" s="38"/>
      <c r="L443" s="93"/>
      <c r="M443" s="38"/>
      <c r="N443" s="88">
        <f ca="1">SommeCouleurFond($AA443:$AD443,2)</f>
        <v>0</v>
      </c>
      <c r="O443" s="99">
        <f t="shared" ca="1" si="29"/>
        <v>0</v>
      </c>
      <c r="P443" s="88">
        <f ca="1">SommeCouleurFond($AA443:$AD443,3)</f>
        <v>0</v>
      </c>
      <c r="Q443" s="99">
        <f t="shared" ca="1" si="30"/>
        <v>0</v>
      </c>
      <c r="R443" s="39"/>
      <c r="S443" s="97"/>
      <c r="T443" s="97"/>
      <c r="U443" s="40"/>
      <c r="V443" s="93">
        <f t="shared" ca="1" si="27"/>
        <v>0</v>
      </c>
      <c r="W443" s="76" t="str">
        <f ca="1">IF(V443="","",IF(V443=0,Données!$U$6,IF(V443&lt;S443,Données!$U$3,IF(V443&lt;=T443,Données!$U$4,Données!$U$5))))</f>
        <v>Sur commande</v>
      </c>
      <c r="X443" s="38">
        <f t="shared" ca="1" si="28"/>
        <v>0</v>
      </c>
      <c r="AC443" s="147"/>
    </row>
    <row r="444" spans="1:1326" x14ac:dyDescent="0.2">
      <c r="A444" s="64" t="str">
        <f>Données!B$13</f>
        <v>FA011</v>
      </c>
      <c r="B444" s="64" t="str">
        <f>Données!C$13</f>
        <v>FA110</v>
      </c>
      <c r="C444" s="67" t="s">
        <v>837</v>
      </c>
      <c r="D444" s="78" t="str">
        <f>Données!M$5</f>
        <v>F0003</v>
      </c>
      <c r="E444" s="60" t="s">
        <v>838</v>
      </c>
      <c r="F444" s="60" t="s">
        <v>838</v>
      </c>
      <c r="G444" s="60" t="s">
        <v>30</v>
      </c>
      <c r="I444" s="12">
        <v>1</v>
      </c>
      <c r="J444" s="11">
        <v>10</v>
      </c>
      <c r="K444" s="38"/>
      <c r="L444" s="93">
        <v>8</v>
      </c>
      <c r="M444" s="38"/>
      <c r="N444" s="88">
        <f ca="1">SommeCouleurFond($AA444:$AD444,2)</f>
        <v>0</v>
      </c>
      <c r="O444" s="99">
        <f t="shared" ca="1" si="29"/>
        <v>0</v>
      </c>
      <c r="P444" s="88">
        <f ca="1">SommeCouleurFond($AA444:$AD444,3)</f>
        <v>0</v>
      </c>
      <c r="Q444" s="99">
        <f t="shared" ca="1" si="30"/>
        <v>0</v>
      </c>
      <c r="R444" s="39"/>
      <c r="S444" s="97"/>
      <c r="T444" s="97"/>
      <c r="U444" s="40"/>
      <c r="V444" s="93">
        <f t="shared" ca="1" si="27"/>
        <v>8</v>
      </c>
      <c r="W444" s="76" t="str">
        <f ca="1">IF(V444="","",IF(V444=0,Données!$U$6,IF(V444&lt;S444,Données!$U$3,IF(V444&lt;=T444,Données!$U$4,Données!$U$5))))</f>
        <v>Surstockage</v>
      </c>
      <c r="X444" s="38">
        <f t="shared" ca="1" si="28"/>
        <v>80</v>
      </c>
      <c r="AC444" s="147"/>
    </row>
    <row r="445" spans="1:1326" ht="12.75" customHeight="1" x14ac:dyDescent="0.2">
      <c r="A445" s="64" t="str">
        <f>Données!B$13</f>
        <v>FA011</v>
      </c>
      <c r="B445" s="64" t="str">
        <f>Données!C$13</f>
        <v>FA110</v>
      </c>
      <c r="C445" s="67" t="s">
        <v>835</v>
      </c>
      <c r="D445" s="78" t="str">
        <f>Données!M$5</f>
        <v>F0003</v>
      </c>
      <c r="E445" s="60" t="s">
        <v>836</v>
      </c>
      <c r="F445" s="60" t="s">
        <v>836</v>
      </c>
      <c r="G445" s="60" t="s">
        <v>30</v>
      </c>
      <c r="I445" s="12">
        <v>1</v>
      </c>
      <c r="J445" s="11">
        <v>10</v>
      </c>
      <c r="K445" s="38"/>
      <c r="L445" s="93"/>
      <c r="M445" s="38"/>
      <c r="N445" s="88">
        <f ca="1">SommeCouleurFond($AA445:$AD445,2)</f>
        <v>0</v>
      </c>
      <c r="O445" s="99">
        <f t="shared" ca="1" si="29"/>
        <v>0</v>
      </c>
      <c r="P445" s="88">
        <f ca="1">SommeCouleurFond($AA445:$AD445,3)</f>
        <v>0</v>
      </c>
      <c r="Q445" s="99">
        <f t="shared" ca="1" si="30"/>
        <v>0</v>
      </c>
      <c r="R445" s="39"/>
      <c r="S445" s="97"/>
      <c r="T445" s="97"/>
      <c r="U445" s="40"/>
      <c r="V445" s="93">
        <f t="shared" ca="1" si="27"/>
        <v>0</v>
      </c>
      <c r="W445" s="76" t="str">
        <f ca="1">IF(V445="","",IF(V445=0,Données!$U$6,IF(V445&lt;S445,Données!$U$3,IF(V445&lt;=T445,Données!$U$4,Données!$U$5))))</f>
        <v>Sur commande</v>
      </c>
      <c r="X445" s="38">
        <f t="shared" ca="1" si="28"/>
        <v>0</v>
      </c>
      <c r="AC445" s="147"/>
    </row>
    <row r="446" spans="1:1326" ht="12.75" customHeight="1" x14ac:dyDescent="0.2">
      <c r="A446" s="64" t="str">
        <f>Données!B$13</f>
        <v>FA011</v>
      </c>
      <c r="B446" s="64" t="str">
        <f>Données!C$13</f>
        <v>FA110</v>
      </c>
      <c r="C446" s="67" t="s">
        <v>833</v>
      </c>
      <c r="D446" s="78" t="str">
        <f>Données!M$5</f>
        <v>F0003</v>
      </c>
      <c r="E446" s="60" t="s">
        <v>834</v>
      </c>
      <c r="F446" s="60" t="s">
        <v>834</v>
      </c>
      <c r="G446" s="60" t="s">
        <v>30</v>
      </c>
      <c r="I446" s="12">
        <v>1</v>
      </c>
      <c r="J446" s="11">
        <v>10</v>
      </c>
      <c r="K446" s="38"/>
      <c r="L446" s="93">
        <v>2</v>
      </c>
      <c r="M446" s="38"/>
      <c r="N446" s="88">
        <f ca="1">SommeCouleurFond($AA446:$AD446,2)</f>
        <v>0</v>
      </c>
      <c r="O446" s="99">
        <f t="shared" ca="1" si="29"/>
        <v>0</v>
      </c>
      <c r="P446" s="88">
        <f ca="1">SommeCouleurFond($AA446:$AD446,3)</f>
        <v>0</v>
      </c>
      <c r="Q446" s="99">
        <f t="shared" ca="1" si="30"/>
        <v>0</v>
      </c>
      <c r="R446" s="39"/>
      <c r="S446" s="97"/>
      <c r="T446" s="97"/>
      <c r="U446" s="40"/>
      <c r="V446" s="93">
        <f t="shared" ca="1" si="27"/>
        <v>2</v>
      </c>
      <c r="W446" s="76" t="str">
        <f ca="1">IF(V446="","",IF(V446=0,Données!$U$6,IF(V446&lt;S446,Données!$U$3,IF(V446&lt;=T446,Données!$U$4,Données!$U$5))))</f>
        <v>Surstockage</v>
      </c>
      <c r="X446" s="38">
        <f t="shared" ca="1" si="28"/>
        <v>20</v>
      </c>
      <c r="AC446" s="147"/>
    </row>
    <row r="447" spans="1:1326" ht="12.75" customHeight="1" x14ac:dyDescent="0.2">
      <c r="A447" s="64" t="str">
        <f>Données!B$13</f>
        <v>FA011</v>
      </c>
      <c r="B447" s="64" t="str">
        <f>Données!C$13</f>
        <v>FA110</v>
      </c>
      <c r="C447" s="67" t="s">
        <v>831</v>
      </c>
      <c r="D447" s="78" t="str">
        <f>Données!M$5</f>
        <v>F0003</v>
      </c>
      <c r="E447" s="60" t="s">
        <v>832</v>
      </c>
      <c r="F447" s="60" t="s">
        <v>832</v>
      </c>
      <c r="G447" s="60" t="s">
        <v>30</v>
      </c>
      <c r="I447" s="12">
        <v>1</v>
      </c>
      <c r="J447" s="11">
        <v>10</v>
      </c>
      <c r="K447" s="38"/>
      <c r="L447" s="93">
        <v>2</v>
      </c>
      <c r="M447" s="38"/>
      <c r="N447" s="88">
        <f ca="1">SommeCouleurFond($AA447:$AD447,2)</f>
        <v>0</v>
      </c>
      <c r="O447" s="99">
        <f t="shared" ca="1" si="29"/>
        <v>0</v>
      </c>
      <c r="P447" s="88">
        <f ca="1">SommeCouleurFond($AA447:$AD447,3)</f>
        <v>0</v>
      </c>
      <c r="Q447" s="99">
        <f t="shared" ca="1" si="30"/>
        <v>0</v>
      </c>
      <c r="R447" s="39"/>
      <c r="S447" s="97"/>
      <c r="T447" s="97"/>
      <c r="U447" s="40"/>
      <c r="V447" s="93">
        <f t="shared" ca="1" si="27"/>
        <v>2</v>
      </c>
      <c r="W447" s="76" t="str">
        <f ca="1">IF(V447="","",IF(V447=0,Données!$U$6,IF(V447&lt;S447,Données!$U$3,IF(V447&lt;=T447,Données!$U$4,Données!$U$5))))</f>
        <v>Surstockage</v>
      </c>
      <c r="X447" s="38">
        <f t="shared" ca="1" si="28"/>
        <v>20</v>
      </c>
      <c r="AC447" s="147"/>
    </row>
    <row r="448" spans="1:1326" ht="12.75" customHeight="1" x14ac:dyDescent="0.2">
      <c r="A448" s="64" t="str">
        <f>Données!B$13</f>
        <v>FA011</v>
      </c>
      <c r="B448" s="64" t="str">
        <f>Données!C$13</f>
        <v>FA110</v>
      </c>
      <c r="C448" s="67" t="s">
        <v>817</v>
      </c>
      <c r="D448" s="78" t="str">
        <f>Données!M$5</f>
        <v>F0003</v>
      </c>
      <c r="E448" s="60" t="s">
        <v>818</v>
      </c>
      <c r="F448" s="60" t="s">
        <v>818</v>
      </c>
      <c r="G448" s="60" t="s">
        <v>30</v>
      </c>
      <c r="I448" s="12">
        <v>1</v>
      </c>
      <c r="J448" s="11">
        <v>10</v>
      </c>
      <c r="K448" s="38"/>
      <c r="L448" s="93"/>
      <c r="M448" s="38"/>
      <c r="N448" s="88">
        <f ca="1">SommeCouleurFond($AA448:$AD448,2)</f>
        <v>0</v>
      </c>
      <c r="O448" s="99">
        <f t="shared" ca="1" si="29"/>
        <v>0</v>
      </c>
      <c r="P448" s="88">
        <f ca="1">SommeCouleurFond($AA448:$AD448,3)</f>
        <v>0</v>
      </c>
      <c r="Q448" s="99">
        <f t="shared" ca="1" si="30"/>
        <v>0</v>
      </c>
      <c r="R448" s="39"/>
      <c r="S448" s="97"/>
      <c r="T448" s="97"/>
      <c r="U448" s="40"/>
      <c r="V448" s="93">
        <f t="shared" ca="1" si="27"/>
        <v>0</v>
      </c>
      <c r="W448" s="76" t="str">
        <f ca="1">IF(V448="","",IF(V448=0,Données!$U$6,IF(V448&lt;S448,Données!$U$3,IF(V448&lt;=T448,Données!$U$4,Données!$U$5))))</f>
        <v>Sur commande</v>
      </c>
      <c r="X448" s="38">
        <f t="shared" ca="1" si="28"/>
        <v>0</v>
      </c>
      <c r="AC448" s="147"/>
    </row>
    <row r="449" spans="1:1326" s="7" customFormat="1" ht="12.95" customHeight="1" x14ac:dyDescent="0.2">
      <c r="A449" s="64" t="str">
        <f>Données!B$13</f>
        <v>FA011</v>
      </c>
      <c r="B449" s="64" t="str">
        <f>Données!C$13</f>
        <v>FA110</v>
      </c>
      <c r="C449" s="67" t="s">
        <v>819</v>
      </c>
      <c r="D449" s="78" t="str">
        <f>Données!M$5</f>
        <v>F0003</v>
      </c>
      <c r="E449" s="60" t="s">
        <v>820</v>
      </c>
      <c r="F449" s="60" t="s">
        <v>820</v>
      </c>
      <c r="G449" s="60" t="s">
        <v>30</v>
      </c>
      <c r="H449" s="14"/>
      <c r="I449" s="12">
        <v>1</v>
      </c>
      <c r="J449" s="11">
        <v>10</v>
      </c>
      <c r="K449" s="38"/>
      <c r="L449" s="93"/>
      <c r="M449" s="38"/>
      <c r="N449" s="88">
        <f ca="1">SommeCouleurFond($AA449:$AD449,2)</f>
        <v>0</v>
      </c>
      <c r="O449" s="99">
        <f t="shared" ca="1" si="29"/>
        <v>0</v>
      </c>
      <c r="P449" s="88">
        <f ca="1">SommeCouleurFond($AA449:$AD449,3)</f>
        <v>0</v>
      </c>
      <c r="Q449" s="99">
        <f t="shared" ca="1" si="30"/>
        <v>0</v>
      </c>
      <c r="R449" s="39"/>
      <c r="S449" s="97"/>
      <c r="T449" s="97"/>
      <c r="U449" s="40"/>
      <c r="V449" s="93">
        <f t="shared" ca="1" si="27"/>
        <v>0</v>
      </c>
      <c r="W449" s="76" t="str">
        <f ca="1">IF(V449="","",IF(V449=0,Données!$U$6,IF(V449&lt;S449,Données!$U$3,IF(V449&lt;=T449,Données!$U$4,Données!$U$5))))</f>
        <v>Sur commande</v>
      </c>
      <c r="X449" s="38">
        <f t="shared" ca="1" si="28"/>
        <v>0</v>
      </c>
      <c r="Y449" s="6"/>
      <c r="Z449" s="6"/>
      <c r="AA449" s="6"/>
      <c r="AB449" s="124"/>
      <c r="AC449" s="147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  <c r="HW449" s="6"/>
      <c r="HX449" s="6"/>
      <c r="HY449" s="6"/>
      <c r="HZ449" s="6"/>
      <c r="IA449" s="6"/>
      <c r="IB449" s="6"/>
      <c r="IC449" s="6"/>
      <c r="ID449" s="6"/>
      <c r="IE449" s="6"/>
      <c r="IF449" s="6"/>
      <c r="IG449" s="6"/>
      <c r="IH449" s="6"/>
      <c r="II449" s="6"/>
      <c r="IJ449" s="6"/>
      <c r="IK449" s="6"/>
      <c r="IL449" s="6"/>
      <c r="IM449" s="6"/>
      <c r="IN449" s="6"/>
      <c r="IO449" s="6"/>
      <c r="IP449" s="6"/>
      <c r="IQ449" s="6"/>
      <c r="IR449" s="6"/>
      <c r="IS449" s="6"/>
      <c r="IT449" s="6"/>
      <c r="IU449" s="6"/>
      <c r="IV449" s="6"/>
      <c r="IW449" s="6"/>
      <c r="IX449" s="6"/>
      <c r="IY449" s="6"/>
      <c r="IZ449" s="6"/>
      <c r="JA449" s="6"/>
      <c r="JB449" s="6"/>
      <c r="JC449" s="6"/>
      <c r="JD449" s="6"/>
      <c r="JE449" s="6"/>
      <c r="JF449" s="6"/>
      <c r="JG449" s="6"/>
      <c r="JH449" s="6"/>
      <c r="JI449" s="6"/>
      <c r="JJ449" s="6"/>
      <c r="JK449" s="6"/>
      <c r="JL449" s="6"/>
      <c r="JM449" s="6"/>
      <c r="JN449" s="6"/>
      <c r="JO449" s="6"/>
      <c r="JP449" s="6"/>
      <c r="JQ449" s="6"/>
      <c r="JR449" s="6"/>
      <c r="JS449" s="6"/>
      <c r="JT449" s="6"/>
      <c r="JU449" s="6"/>
      <c r="JV449" s="6"/>
      <c r="JW449" s="6"/>
      <c r="JX449" s="6"/>
      <c r="JY449" s="6"/>
      <c r="JZ449" s="6"/>
      <c r="KA449" s="6"/>
      <c r="KB449" s="6"/>
      <c r="KC449" s="6"/>
      <c r="KD449" s="6"/>
      <c r="KE449" s="6"/>
      <c r="KF449" s="6"/>
      <c r="KG449" s="6"/>
      <c r="KH449" s="6"/>
      <c r="KI449" s="6"/>
      <c r="KJ449" s="6"/>
      <c r="KK449" s="6"/>
      <c r="KL449" s="6"/>
      <c r="KM449" s="6"/>
      <c r="KN449" s="6"/>
      <c r="KO449" s="6"/>
      <c r="KP449" s="6"/>
      <c r="KQ449" s="6"/>
      <c r="KR449" s="6"/>
      <c r="KS449" s="6"/>
      <c r="KT449" s="6"/>
      <c r="KU449" s="6"/>
      <c r="KV449" s="6"/>
      <c r="KW449" s="6"/>
      <c r="KX449" s="6"/>
      <c r="KY449" s="6"/>
      <c r="KZ449" s="6"/>
      <c r="LA449" s="6"/>
      <c r="LB449" s="6"/>
      <c r="LC449" s="6"/>
      <c r="LD449" s="6"/>
      <c r="LE449" s="6"/>
      <c r="LF449" s="6"/>
      <c r="LG449" s="6"/>
      <c r="LH449" s="6"/>
      <c r="LI449" s="6"/>
      <c r="LJ449" s="6"/>
      <c r="LK449" s="6"/>
      <c r="LL449" s="6"/>
      <c r="LM449" s="6"/>
      <c r="LN449" s="6"/>
      <c r="LO449" s="6"/>
      <c r="LP449" s="6"/>
      <c r="LQ449" s="6"/>
      <c r="LR449" s="6"/>
      <c r="LS449" s="6"/>
      <c r="LT449" s="6"/>
      <c r="LU449" s="6"/>
      <c r="LV449" s="6"/>
      <c r="LW449" s="6"/>
      <c r="LX449" s="6"/>
      <c r="LY449" s="6"/>
      <c r="LZ449" s="6"/>
      <c r="MA449" s="6"/>
      <c r="MB449" s="6"/>
      <c r="MC449" s="6"/>
      <c r="MD449" s="6"/>
      <c r="ME449" s="6"/>
      <c r="MF449" s="6"/>
      <c r="MG449" s="6"/>
      <c r="MH449" s="6"/>
      <c r="MI449" s="6"/>
      <c r="MJ449" s="6"/>
      <c r="MK449" s="6"/>
      <c r="ML449" s="6"/>
      <c r="MM449" s="6"/>
      <c r="MN449" s="6"/>
      <c r="MO449" s="6"/>
      <c r="MP449" s="6"/>
      <c r="MQ449" s="6"/>
      <c r="MR449" s="6"/>
      <c r="MS449" s="6"/>
      <c r="MT449" s="6"/>
      <c r="MU449" s="6"/>
      <c r="MV449" s="6"/>
      <c r="MW449" s="6"/>
      <c r="MX449" s="6"/>
      <c r="MY449" s="6"/>
      <c r="MZ449" s="6"/>
      <c r="NA449" s="6"/>
      <c r="NB449" s="6"/>
      <c r="NC449" s="6"/>
      <c r="ND449" s="6"/>
      <c r="NE449" s="6"/>
      <c r="NF449" s="6"/>
      <c r="NG449" s="6"/>
      <c r="NH449" s="6"/>
      <c r="NI449" s="6"/>
      <c r="NJ449" s="6"/>
      <c r="NK449" s="6"/>
      <c r="NL449" s="6"/>
      <c r="NM449" s="6"/>
      <c r="NN449" s="6"/>
      <c r="NO449" s="6"/>
      <c r="NP449" s="6"/>
      <c r="NQ449" s="6"/>
      <c r="NR449" s="6"/>
      <c r="NS449" s="6"/>
      <c r="NT449" s="6"/>
      <c r="NU449" s="6"/>
      <c r="NV449" s="6"/>
      <c r="NW449" s="6"/>
      <c r="NX449" s="6"/>
      <c r="NY449" s="6"/>
      <c r="NZ449" s="6"/>
      <c r="OA449" s="6"/>
      <c r="OB449" s="6"/>
      <c r="OC449" s="6"/>
      <c r="OD449" s="6"/>
      <c r="OE449" s="6"/>
      <c r="OF449" s="6"/>
      <c r="OG449" s="6"/>
      <c r="OH449" s="6"/>
      <c r="OI449" s="6"/>
      <c r="OJ449" s="6"/>
      <c r="OK449" s="6"/>
      <c r="OL449" s="6"/>
      <c r="OM449" s="6"/>
      <c r="ON449" s="6"/>
      <c r="OO449" s="6"/>
      <c r="OP449" s="6"/>
      <c r="OQ449" s="6"/>
      <c r="OR449" s="6"/>
      <c r="OS449" s="6"/>
      <c r="OT449" s="6"/>
      <c r="OU449" s="6"/>
      <c r="OV449" s="6"/>
      <c r="OW449" s="6"/>
      <c r="OX449" s="6"/>
      <c r="OY449" s="6"/>
      <c r="OZ449" s="6"/>
      <c r="PA449" s="6"/>
      <c r="PB449" s="6"/>
      <c r="PC449" s="6"/>
      <c r="PD449" s="6"/>
      <c r="PE449" s="6"/>
      <c r="PF449" s="6"/>
      <c r="PG449" s="6"/>
      <c r="PH449" s="6"/>
      <c r="PI449" s="6"/>
      <c r="PJ449" s="6"/>
      <c r="PK449" s="6"/>
      <c r="PL449" s="6"/>
      <c r="PM449" s="6"/>
      <c r="PN449" s="6"/>
      <c r="PO449" s="6"/>
      <c r="PP449" s="6"/>
      <c r="PQ449" s="6"/>
      <c r="PR449" s="6"/>
      <c r="PS449" s="6"/>
      <c r="PT449" s="6"/>
      <c r="PU449" s="6"/>
      <c r="PV449" s="6"/>
      <c r="PW449" s="6"/>
      <c r="PX449" s="6"/>
      <c r="PY449" s="6"/>
      <c r="PZ449" s="6"/>
      <c r="QA449" s="6"/>
      <c r="QB449" s="6"/>
      <c r="QC449" s="6"/>
      <c r="QD449" s="6"/>
      <c r="QE449" s="6"/>
      <c r="QF449" s="6"/>
      <c r="QG449" s="6"/>
      <c r="QH449" s="6"/>
      <c r="QI449" s="6"/>
      <c r="QJ449" s="6"/>
      <c r="QK449" s="6"/>
      <c r="QL449" s="6"/>
      <c r="QM449" s="6"/>
      <c r="QN449" s="6"/>
      <c r="QO449" s="6"/>
      <c r="QP449" s="6"/>
      <c r="QQ449" s="6"/>
      <c r="QR449" s="6"/>
      <c r="QS449" s="6"/>
      <c r="QT449" s="6"/>
      <c r="QU449" s="6"/>
      <c r="QV449" s="6"/>
      <c r="QW449" s="6"/>
      <c r="QX449" s="6"/>
      <c r="QY449" s="6"/>
      <c r="QZ449" s="6"/>
      <c r="RA449" s="6"/>
      <c r="RB449" s="6"/>
      <c r="RC449" s="6"/>
      <c r="RD449" s="6"/>
      <c r="RE449" s="6"/>
      <c r="RF449" s="6"/>
      <c r="RG449" s="6"/>
      <c r="RH449" s="6"/>
      <c r="RI449" s="6"/>
      <c r="RJ449" s="6"/>
      <c r="RK449" s="6"/>
      <c r="RL449" s="6"/>
      <c r="RM449" s="6"/>
      <c r="RN449" s="6"/>
      <c r="RO449" s="6"/>
      <c r="RP449" s="6"/>
      <c r="RQ449" s="6"/>
      <c r="RR449" s="6"/>
      <c r="RS449" s="6"/>
      <c r="RT449" s="6"/>
      <c r="RU449" s="6"/>
      <c r="RV449" s="6"/>
      <c r="RW449" s="6"/>
      <c r="RX449" s="6"/>
      <c r="RY449" s="6"/>
      <c r="RZ449" s="6"/>
      <c r="SA449" s="6"/>
      <c r="SB449" s="6"/>
      <c r="SC449" s="6"/>
      <c r="SD449" s="6"/>
      <c r="SE449" s="6"/>
      <c r="SF449" s="6"/>
      <c r="SG449" s="6"/>
      <c r="SH449" s="6"/>
      <c r="SI449" s="6"/>
      <c r="SJ449" s="6"/>
      <c r="SK449" s="6"/>
      <c r="SL449" s="6"/>
      <c r="SM449" s="6"/>
      <c r="SN449" s="6"/>
      <c r="SO449" s="6"/>
      <c r="SP449" s="6"/>
      <c r="SQ449" s="6"/>
      <c r="SR449" s="6"/>
      <c r="SS449" s="6"/>
      <c r="ST449" s="6"/>
      <c r="SU449" s="6"/>
      <c r="SV449" s="6"/>
      <c r="SW449" s="6"/>
      <c r="SX449" s="6"/>
      <c r="SY449" s="6"/>
      <c r="SZ449" s="6"/>
      <c r="TA449" s="6"/>
      <c r="TB449" s="6"/>
      <c r="TC449" s="6"/>
      <c r="TD449" s="6"/>
      <c r="TE449" s="6"/>
      <c r="TF449" s="6"/>
      <c r="TG449" s="6"/>
      <c r="TH449" s="6"/>
      <c r="TI449" s="6"/>
      <c r="TJ449" s="6"/>
      <c r="TK449" s="6"/>
      <c r="TL449" s="6"/>
      <c r="TM449" s="6"/>
      <c r="TN449" s="6"/>
      <c r="TO449" s="6"/>
      <c r="TP449" s="6"/>
      <c r="TQ449" s="6"/>
      <c r="TR449" s="6"/>
      <c r="TS449" s="6"/>
      <c r="TT449" s="6"/>
      <c r="TU449" s="6"/>
      <c r="TV449" s="6"/>
      <c r="TW449" s="6"/>
      <c r="TX449" s="6"/>
      <c r="TY449" s="6"/>
      <c r="TZ449" s="6"/>
      <c r="UA449" s="6"/>
      <c r="UB449" s="6"/>
      <c r="UC449" s="6"/>
      <c r="UD449" s="6"/>
      <c r="UE449" s="6"/>
      <c r="UF449" s="6"/>
      <c r="UG449" s="6"/>
      <c r="UH449" s="6"/>
      <c r="UI449" s="6"/>
      <c r="UJ449" s="6"/>
      <c r="UK449" s="6"/>
      <c r="UL449" s="6"/>
      <c r="UM449" s="6"/>
      <c r="UN449" s="6"/>
      <c r="UO449" s="6"/>
      <c r="UP449" s="6"/>
      <c r="UQ449" s="6"/>
      <c r="UR449" s="6"/>
      <c r="US449" s="6"/>
      <c r="UT449" s="6"/>
      <c r="UU449" s="6"/>
      <c r="UV449" s="6"/>
      <c r="UW449" s="6"/>
      <c r="UX449" s="6"/>
      <c r="UY449" s="6"/>
      <c r="UZ449" s="6"/>
      <c r="VA449" s="6"/>
      <c r="VB449" s="6"/>
      <c r="VC449" s="6"/>
      <c r="VD449" s="6"/>
      <c r="VE449" s="6"/>
      <c r="VF449" s="6"/>
      <c r="VG449" s="6"/>
      <c r="VH449" s="6"/>
      <c r="VI449" s="6"/>
      <c r="VJ449" s="6"/>
      <c r="VK449" s="6"/>
      <c r="VL449" s="6"/>
      <c r="VM449" s="6"/>
      <c r="VN449" s="6"/>
      <c r="VO449" s="6"/>
      <c r="VP449" s="6"/>
      <c r="VQ449" s="6"/>
      <c r="VR449" s="6"/>
      <c r="VS449" s="6"/>
      <c r="VT449" s="6"/>
      <c r="VU449" s="6"/>
      <c r="VV449" s="6"/>
      <c r="VW449" s="6"/>
      <c r="VX449" s="6"/>
      <c r="VY449" s="6"/>
      <c r="VZ449" s="6"/>
      <c r="WA449" s="6"/>
      <c r="WB449" s="6"/>
      <c r="WC449" s="6"/>
      <c r="WD449" s="6"/>
      <c r="WE449" s="6"/>
      <c r="WF449" s="6"/>
      <c r="WG449" s="6"/>
      <c r="WH449" s="6"/>
      <c r="WI449" s="6"/>
      <c r="WJ449" s="6"/>
      <c r="WK449" s="6"/>
      <c r="WL449" s="6"/>
      <c r="WM449" s="6"/>
      <c r="WN449" s="6"/>
      <c r="WO449" s="6"/>
      <c r="WP449" s="6"/>
      <c r="WQ449" s="6"/>
      <c r="WR449" s="6"/>
      <c r="WS449" s="6"/>
      <c r="WT449" s="6"/>
      <c r="WU449" s="6"/>
      <c r="WV449" s="6"/>
      <c r="WW449" s="6"/>
      <c r="WX449" s="6"/>
      <c r="WY449" s="6"/>
      <c r="WZ449" s="6"/>
      <c r="XA449" s="6"/>
      <c r="XB449" s="6"/>
      <c r="XC449" s="6"/>
      <c r="XD449" s="6"/>
      <c r="XE449" s="6"/>
      <c r="XF449" s="6"/>
      <c r="XG449" s="6"/>
      <c r="XH449" s="6"/>
      <c r="XI449" s="6"/>
      <c r="XJ449" s="6"/>
      <c r="XK449" s="6"/>
      <c r="XL449" s="6"/>
      <c r="XM449" s="6"/>
      <c r="XN449" s="6"/>
      <c r="XO449" s="6"/>
      <c r="XP449" s="6"/>
      <c r="XQ449" s="6"/>
      <c r="XR449" s="6"/>
      <c r="XS449" s="6"/>
      <c r="XT449" s="6"/>
      <c r="XU449" s="6"/>
      <c r="XV449" s="6"/>
      <c r="XW449" s="6"/>
      <c r="XX449" s="6"/>
      <c r="XY449" s="6"/>
      <c r="XZ449" s="6"/>
      <c r="YA449" s="6"/>
      <c r="YB449" s="6"/>
      <c r="YC449" s="6"/>
      <c r="YD449" s="6"/>
      <c r="YE449" s="6"/>
      <c r="YF449" s="6"/>
      <c r="YG449" s="6"/>
      <c r="YH449" s="6"/>
      <c r="YI449" s="6"/>
      <c r="YJ449" s="6"/>
      <c r="YK449" s="6"/>
      <c r="YL449" s="6"/>
      <c r="YM449" s="6"/>
      <c r="YN449" s="6"/>
      <c r="YO449" s="6"/>
      <c r="YP449" s="6"/>
      <c r="YQ449" s="6"/>
      <c r="YR449" s="6"/>
      <c r="YS449" s="6"/>
      <c r="YT449" s="6"/>
      <c r="YU449" s="6"/>
      <c r="YV449" s="6"/>
      <c r="YW449" s="6"/>
      <c r="YX449" s="6"/>
      <c r="YY449" s="6"/>
      <c r="YZ449" s="6"/>
      <c r="ZA449" s="6"/>
      <c r="ZB449" s="6"/>
      <c r="ZC449" s="6"/>
      <c r="ZD449" s="6"/>
      <c r="ZE449" s="6"/>
      <c r="ZF449" s="6"/>
      <c r="ZG449" s="6"/>
      <c r="ZH449" s="6"/>
      <c r="ZI449" s="6"/>
      <c r="ZJ449" s="6"/>
      <c r="ZK449" s="6"/>
      <c r="ZL449" s="6"/>
      <c r="ZM449" s="6"/>
      <c r="ZN449" s="6"/>
      <c r="ZO449" s="6"/>
      <c r="ZP449" s="6"/>
      <c r="ZQ449" s="6"/>
      <c r="ZR449" s="6"/>
      <c r="ZS449" s="6"/>
      <c r="ZT449" s="6"/>
      <c r="ZU449" s="6"/>
      <c r="ZV449" s="6"/>
      <c r="ZW449" s="6"/>
      <c r="ZX449" s="6"/>
      <c r="ZY449" s="6"/>
      <c r="ZZ449" s="6"/>
      <c r="AAA449" s="6"/>
      <c r="AAB449" s="6"/>
      <c r="AAC449" s="6"/>
      <c r="AAD449" s="6"/>
      <c r="AAE449" s="6"/>
      <c r="AAF449" s="6"/>
      <c r="AAG449" s="6"/>
      <c r="AAH449" s="6"/>
      <c r="AAI449" s="6"/>
      <c r="AAJ449" s="6"/>
      <c r="AAK449" s="6"/>
      <c r="AAL449" s="6"/>
      <c r="AAM449" s="6"/>
      <c r="AAN449" s="6"/>
      <c r="AAO449" s="6"/>
      <c r="AAP449" s="6"/>
      <c r="AAQ449" s="6"/>
      <c r="AAR449" s="6"/>
      <c r="AAS449" s="6"/>
      <c r="AAT449" s="6"/>
      <c r="AAU449" s="6"/>
      <c r="AAV449" s="6"/>
      <c r="AAW449" s="6"/>
      <c r="AAX449" s="6"/>
      <c r="AAY449" s="6"/>
      <c r="AAZ449" s="6"/>
      <c r="ABA449" s="6"/>
      <c r="ABB449" s="6"/>
      <c r="ABC449" s="6"/>
      <c r="ABD449" s="6"/>
      <c r="ABE449" s="6"/>
      <c r="ABF449" s="6"/>
      <c r="ABG449" s="6"/>
      <c r="ABH449" s="6"/>
      <c r="ABI449" s="6"/>
      <c r="ABJ449" s="6"/>
      <c r="ABK449" s="6"/>
      <c r="ABL449" s="6"/>
      <c r="ABM449" s="6"/>
      <c r="ABN449" s="6"/>
      <c r="ABO449" s="6"/>
      <c r="ABP449" s="6"/>
      <c r="ABQ449" s="6"/>
      <c r="ABR449" s="6"/>
      <c r="ABS449" s="6"/>
      <c r="ABT449" s="6"/>
      <c r="ABU449" s="6"/>
      <c r="ABV449" s="6"/>
      <c r="ABW449" s="6"/>
      <c r="ABX449" s="6"/>
      <c r="ABY449" s="6"/>
      <c r="ABZ449" s="6"/>
      <c r="ACA449" s="6"/>
      <c r="ACB449" s="6"/>
      <c r="ACC449" s="6"/>
      <c r="ACD449" s="6"/>
      <c r="ACE449" s="6"/>
      <c r="ACF449" s="6"/>
      <c r="ACG449" s="6"/>
      <c r="ACH449" s="6"/>
      <c r="ACI449" s="6"/>
      <c r="ACJ449" s="6"/>
      <c r="ACK449" s="6"/>
      <c r="ACL449" s="6"/>
      <c r="ACM449" s="6"/>
      <c r="ACN449" s="6"/>
      <c r="ACO449" s="6"/>
      <c r="ACP449" s="6"/>
      <c r="ACQ449" s="6"/>
      <c r="ACR449" s="6"/>
      <c r="ACS449" s="6"/>
      <c r="ACT449" s="6"/>
      <c r="ACU449" s="6"/>
      <c r="ACV449" s="6"/>
      <c r="ACW449" s="6"/>
      <c r="ACX449" s="6"/>
      <c r="ACY449" s="6"/>
      <c r="ACZ449" s="6"/>
      <c r="ADA449" s="6"/>
      <c r="ADB449" s="6"/>
      <c r="ADC449" s="6"/>
      <c r="ADD449" s="6"/>
      <c r="ADE449" s="6"/>
      <c r="ADF449" s="6"/>
      <c r="ADG449" s="6"/>
      <c r="ADH449" s="6"/>
      <c r="ADI449" s="6"/>
      <c r="ADJ449" s="6"/>
      <c r="ADK449" s="6"/>
      <c r="ADL449" s="6"/>
      <c r="ADM449" s="6"/>
      <c r="ADN449" s="6"/>
      <c r="ADO449" s="6"/>
      <c r="ADP449" s="6"/>
      <c r="ADQ449" s="6"/>
      <c r="ADR449" s="6"/>
      <c r="ADS449" s="6"/>
      <c r="ADT449" s="6"/>
      <c r="ADU449" s="6"/>
      <c r="ADV449" s="6"/>
      <c r="ADW449" s="6"/>
      <c r="ADX449" s="6"/>
      <c r="ADY449" s="6"/>
      <c r="ADZ449" s="6"/>
      <c r="AEA449" s="6"/>
      <c r="AEB449" s="6"/>
      <c r="AEC449" s="6"/>
      <c r="AED449" s="6"/>
      <c r="AEE449" s="6"/>
      <c r="AEF449" s="6"/>
      <c r="AEG449" s="6"/>
      <c r="AEH449" s="6"/>
      <c r="AEI449" s="6"/>
      <c r="AEJ449" s="6"/>
      <c r="AEK449" s="6"/>
      <c r="AEL449" s="6"/>
      <c r="AEM449" s="6"/>
      <c r="AEN449" s="6"/>
      <c r="AEO449" s="6"/>
      <c r="AEP449" s="6"/>
      <c r="AEQ449" s="6"/>
      <c r="AER449" s="6"/>
      <c r="AES449" s="6"/>
      <c r="AET449" s="6"/>
      <c r="AEU449" s="6"/>
      <c r="AEV449" s="6"/>
      <c r="AEW449" s="6"/>
      <c r="AEX449" s="6"/>
      <c r="AEY449" s="6"/>
      <c r="AEZ449" s="6"/>
      <c r="AFA449" s="6"/>
      <c r="AFB449" s="6"/>
      <c r="AFC449" s="6"/>
      <c r="AFD449" s="6"/>
      <c r="AFE449" s="6"/>
      <c r="AFF449" s="6"/>
      <c r="AFG449" s="6"/>
      <c r="AFH449" s="6"/>
      <c r="AFI449" s="6"/>
      <c r="AFJ449" s="6"/>
      <c r="AFK449" s="6"/>
      <c r="AFL449" s="6"/>
      <c r="AFM449" s="6"/>
      <c r="AFN449" s="6"/>
      <c r="AFO449" s="6"/>
      <c r="AFP449" s="6"/>
      <c r="AFQ449" s="6"/>
      <c r="AFR449" s="6"/>
      <c r="AFS449" s="6"/>
      <c r="AFT449" s="6"/>
      <c r="AFU449" s="6"/>
      <c r="AFV449" s="6"/>
      <c r="AFW449" s="6"/>
      <c r="AFX449" s="6"/>
      <c r="AFY449" s="6"/>
      <c r="AFZ449" s="6"/>
      <c r="AGA449" s="6"/>
      <c r="AGB449" s="6"/>
      <c r="AGC449" s="6"/>
      <c r="AGD449" s="6"/>
      <c r="AGE449" s="6"/>
      <c r="AGF449" s="6"/>
      <c r="AGG449" s="6"/>
      <c r="AGH449" s="6"/>
      <c r="AGI449" s="6"/>
      <c r="AGJ449" s="6"/>
      <c r="AGK449" s="6"/>
      <c r="AGL449" s="6"/>
      <c r="AGM449" s="6"/>
      <c r="AGN449" s="6"/>
      <c r="AGO449" s="6"/>
      <c r="AGP449" s="6"/>
      <c r="AGQ449" s="6"/>
      <c r="AGR449" s="6"/>
      <c r="AGS449" s="6"/>
      <c r="AGT449" s="6"/>
      <c r="AGU449" s="6"/>
      <c r="AGV449" s="6"/>
      <c r="AGW449" s="6"/>
      <c r="AGX449" s="6"/>
      <c r="AGY449" s="6"/>
      <c r="AGZ449" s="6"/>
      <c r="AHA449" s="6"/>
      <c r="AHB449" s="6"/>
      <c r="AHC449" s="6"/>
      <c r="AHD449" s="6"/>
      <c r="AHE449" s="6"/>
      <c r="AHF449" s="6"/>
      <c r="AHG449" s="6"/>
      <c r="AHH449" s="6"/>
      <c r="AHI449" s="6"/>
      <c r="AHJ449" s="6"/>
      <c r="AHK449" s="6"/>
      <c r="AHL449" s="6"/>
      <c r="AHM449" s="6"/>
      <c r="AHN449" s="6"/>
      <c r="AHO449" s="6"/>
      <c r="AHP449" s="6"/>
      <c r="AHQ449" s="6"/>
      <c r="AHR449" s="6"/>
      <c r="AHS449" s="6"/>
      <c r="AHT449" s="6"/>
      <c r="AHU449" s="6"/>
      <c r="AHV449" s="6"/>
      <c r="AHW449" s="6"/>
      <c r="AHX449" s="6"/>
      <c r="AHY449" s="6"/>
      <c r="AHZ449" s="6"/>
      <c r="AIA449" s="6"/>
      <c r="AIB449" s="6"/>
      <c r="AIC449" s="6"/>
      <c r="AID449" s="6"/>
      <c r="AIE449" s="6"/>
      <c r="AIF449" s="6"/>
      <c r="AIG449" s="6"/>
      <c r="AIH449" s="6"/>
      <c r="AII449" s="6"/>
      <c r="AIJ449" s="6"/>
      <c r="AIK449" s="6"/>
      <c r="AIL449" s="6"/>
      <c r="AIM449" s="6"/>
      <c r="AIN449" s="6"/>
      <c r="AIO449" s="6"/>
      <c r="AIP449" s="6"/>
      <c r="AIQ449" s="6"/>
      <c r="AIR449" s="6"/>
      <c r="AIS449" s="6"/>
      <c r="AIT449" s="6"/>
      <c r="AIU449" s="6"/>
      <c r="AIV449" s="6"/>
      <c r="AIW449" s="6"/>
      <c r="AIX449" s="6"/>
      <c r="AIY449" s="6"/>
      <c r="AIZ449" s="6"/>
      <c r="AJA449" s="6"/>
      <c r="AJB449" s="6"/>
      <c r="AJC449" s="6"/>
      <c r="AJD449" s="6"/>
      <c r="AJE449" s="6"/>
      <c r="AJF449" s="6"/>
      <c r="AJG449" s="6"/>
      <c r="AJH449" s="6"/>
      <c r="AJI449" s="6"/>
      <c r="AJJ449" s="6"/>
      <c r="AJK449" s="6"/>
      <c r="AJL449" s="6"/>
      <c r="AJM449" s="6"/>
      <c r="AJN449" s="6"/>
      <c r="AJO449" s="6"/>
      <c r="AJP449" s="6"/>
      <c r="AJQ449" s="6"/>
      <c r="AJR449" s="6"/>
      <c r="AJS449" s="6"/>
      <c r="AJT449" s="6"/>
      <c r="AJU449" s="6"/>
      <c r="AJV449" s="6"/>
      <c r="AJW449" s="6"/>
      <c r="AJX449" s="6"/>
      <c r="AJY449" s="6"/>
      <c r="AJZ449" s="6"/>
      <c r="AKA449" s="6"/>
      <c r="AKB449" s="6"/>
      <c r="AKC449" s="6"/>
      <c r="AKD449" s="6"/>
      <c r="AKE449" s="6"/>
      <c r="AKF449" s="6"/>
      <c r="AKG449" s="6"/>
      <c r="AKH449" s="6"/>
      <c r="AKI449" s="6"/>
      <c r="AKJ449" s="6"/>
      <c r="AKK449" s="6"/>
      <c r="AKL449" s="6"/>
      <c r="AKM449" s="6"/>
      <c r="AKN449" s="6"/>
      <c r="AKO449" s="6"/>
      <c r="AKP449" s="6"/>
      <c r="AKQ449" s="6"/>
      <c r="AKR449" s="6"/>
      <c r="AKS449" s="6"/>
      <c r="AKT449" s="6"/>
      <c r="AKU449" s="6"/>
      <c r="AKV449" s="6"/>
      <c r="AKW449" s="6"/>
      <c r="AKX449" s="6"/>
      <c r="AKY449" s="6"/>
      <c r="AKZ449" s="6"/>
      <c r="ALA449" s="6"/>
      <c r="ALB449" s="6"/>
      <c r="ALC449" s="6"/>
      <c r="ALD449" s="6"/>
      <c r="ALE449" s="6"/>
      <c r="ALF449" s="6"/>
      <c r="ALG449" s="6"/>
      <c r="ALH449" s="6"/>
      <c r="ALI449" s="6"/>
      <c r="ALJ449" s="6"/>
      <c r="ALK449" s="6"/>
      <c r="ALL449" s="6"/>
      <c r="ALM449" s="6"/>
      <c r="ALN449" s="6"/>
      <c r="ALO449" s="6"/>
      <c r="ALP449" s="6"/>
      <c r="ALQ449" s="6"/>
      <c r="ALR449" s="6"/>
      <c r="ALS449" s="6"/>
      <c r="ALT449" s="6"/>
      <c r="ALU449" s="6"/>
      <c r="ALV449" s="6"/>
      <c r="ALW449" s="6"/>
      <c r="ALX449" s="6"/>
      <c r="ALY449" s="6"/>
      <c r="ALZ449" s="6"/>
      <c r="AMA449" s="6"/>
      <c r="AMB449" s="6"/>
      <c r="AMC449" s="6"/>
      <c r="AMD449" s="6"/>
      <c r="AME449" s="6"/>
      <c r="AMF449" s="6"/>
      <c r="AMG449" s="6"/>
      <c r="AMH449" s="6"/>
      <c r="AMI449" s="6"/>
      <c r="AMJ449" s="6"/>
      <c r="AMK449" s="6"/>
      <c r="AML449" s="6"/>
      <c r="AMM449" s="6"/>
      <c r="AMN449" s="6"/>
      <c r="AMO449" s="6"/>
      <c r="AMP449" s="6"/>
      <c r="AMQ449" s="6"/>
      <c r="AMR449" s="6"/>
      <c r="AMS449" s="6"/>
      <c r="AMT449" s="6"/>
      <c r="AMU449" s="6"/>
      <c r="AMV449" s="6"/>
      <c r="AMW449" s="6"/>
      <c r="AMX449" s="6"/>
      <c r="AMY449" s="6"/>
      <c r="AMZ449" s="6"/>
      <c r="ANA449" s="6"/>
      <c r="ANB449" s="6"/>
      <c r="ANC449" s="6"/>
      <c r="AND449" s="6"/>
      <c r="ANE449" s="6"/>
      <c r="ANF449" s="6"/>
      <c r="ANG449" s="6"/>
      <c r="ANH449" s="6"/>
      <c r="ANI449" s="6"/>
      <c r="ANJ449" s="6"/>
      <c r="ANK449" s="6"/>
      <c r="ANL449" s="6"/>
      <c r="ANM449" s="6"/>
      <c r="ANN449" s="6"/>
      <c r="ANO449" s="6"/>
      <c r="ANP449" s="6"/>
      <c r="ANQ449" s="6"/>
      <c r="ANR449" s="6"/>
      <c r="ANS449" s="6"/>
      <c r="ANT449" s="6"/>
      <c r="ANU449" s="6"/>
      <c r="ANV449" s="6"/>
      <c r="ANW449" s="6"/>
      <c r="ANX449" s="6"/>
      <c r="ANY449" s="6"/>
      <c r="ANZ449" s="6"/>
      <c r="AOA449" s="6"/>
      <c r="AOB449" s="6"/>
      <c r="AOC449" s="6"/>
      <c r="AOD449" s="6"/>
      <c r="AOE449" s="6"/>
      <c r="AOF449" s="6"/>
      <c r="AOG449" s="6"/>
      <c r="AOH449" s="6"/>
      <c r="AOI449" s="6"/>
      <c r="AOJ449" s="6"/>
      <c r="AOK449" s="6"/>
      <c r="AOL449" s="6"/>
      <c r="AOM449" s="6"/>
      <c r="AON449" s="6"/>
      <c r="AOO449" s="6"/>
      <c r="AOP449" s="6"/>
      <c r="AOQ449" s="6"/>
      <c r="AOR449" s="6"/>
      <c r="AOS449" s="6"/>
      <c r="AOT449" s="6"/>
      <c r="AOU449" s="6"/>
      <c r="AOV449" s="6"/>
      <c r="AOW449" s="6"/>
      <c r="AOX449" s="6"/>
      <c r="AOY449" s="6"/>
      <c r="AOZ449" s="6"/>
      <c r="APA449" s="6"/>
      <c r="APB449" s="6"/>
      <c r="APC449" s="6"/>
      <c r="APD449" s="6"/>
      <c r="APE449" s="6"/>
      <c r="APF449" s="6"/>
      <c r="APG449" s="6"/>
      <c r="APH449" s="6"/>
      <c r="API449" s="6"/>
      <c r="APJ449" s="6"/>
      <c r="APK449" s="6"/>
      <c r="APL449" s="6"/>
      <c r="APM449" s="6"/>
      <c r="APN449" s="6"/>
      <c r="APO449" s="6"/>
      <c r="APP449" s="6"/>
      <c r="APQ449" s="6"/>
      <c r="APR449" s="6"/>
      <c r="APS449" s="6"/>
      <c r="APT449" s="6"/>
      <c r="APU449" s="6"/>
      <c r="APV449" s="6"/>
      <c r="APW449" s="6"/>
      <c r="APX449" s="6"/>
      <c r="APY449" s="6"/>
      <c r="APZ449" s="6"/>
      <c r="AQA449" s="6"/>
      <c r="AQB449" s="6"/>
      <c r="AQC449" s="6"/>
      <c r="AQD449" s="6"/>
      <c r="AQE449" s="6"/>
      <c r="AQF449" s="6"/>
      <c r="AQG449" s="6"/>
      <c r="AQH449" s="6"/>
      <c r="AQI449" s="6"/>
      <c r="AQJ449" s="6"/>
      <c r="AQK449" s="6"/>
      <c r="AQL449" s="6"/>
      <c r="AQM449" s="6"/>
      <c r="AQN449" s="6"/>
      <c r="AQO449" s="6"/>
      <c r="AQP449" s="6"/>
      <c r="AQQ449" s="6"/>
      <c r="AQR449" s="6"/>
      <c r="AQS449" s="6"/>
      <c r="AQT449" s="6"/>
      <c r="AQU449" s="6"/>
      <c r="AQV449" s="6"/>
      <c r="AQW449" s="6"/>
      <c r="AQX449" s="6"/>
      <c r="AQY449" s="6"/>
      <c r="AQZ449" s="6"/>
      <c r="ARA449" s="6"/>
      <c r="ARB449" s="6"/>
      <c r="ARC449" s="6"/>
      <c r="ARD449" s="6"/>
      <c r="ARE449" s="6"/>
      <c r="ARF449" s="6"/>
      <c r="ARG449" s="6"/>
      <c r="ARH449" s="6"/>
      <c r="ARI449" s="6"/>
      <c r="ARJ449" s="6"/>
      <c r="ARK449" s="6"/>
      <c r="ARL449" s="6"/>
      <c r="ARM449" s="6"/>
      <c r="ARN449" s="6"/>
      <c r="ARO449" s="6"/>
      <c r="ARP449" s="6"/>
      <c r="ARQ449" s="6"/>
      <c r="ARR449" s="6"/>
      <c r="ARS449" s="6"/>
      <c r="ART449" s="6"/>
      <c r="ARU449" s="6"/>
      <c r="ARV449" s="6"/>
      <c r="ARW449" s="6"/>
      <c r="ARX449" s="6"/>
      <c r="ARY449" s="6"/>
      <c r="ARZ449" s="6"/>
      <c r="ASA449" s="6"/>
      <c r="ASB449" s="6"/>
      <c r="ASC449" s="6"/>
      <c r="ASD449" s="6"/>
      <c r="ASE449" s="6"/>
      <c r="ASF449" s="6"/>
      <c r="ASG449" s="6"/>
      <c r="ASH449" s="6"/>
      <c r="ASI449" s="6"/>
      <c r="ASJ449" s="6"/>
      <c r="ASK449" s="6"/>
      <c r="ASL449" s="6"/>
      <c r="ASM449" s="6"/>
      <c r="ASN449" s="6"/>
      <c r="ASO449" s="6"/>
      <c r="ASP449" s="6"/>
      <c r="ASQ449" s="6"/>
      <c r="ASR449" s="6"/>
      <c r="ASS449" s="6"/>
      <c r="AST449" s="6"/>
      <c r="ASU449" s="6"/>
      <c r="ASV449" s="6"/>
      <c r="ASW449" s="6"/>
      <c r="ASX449" s="6"/>
      <c r="ASY449" s="6"/>
      <c r="ASZ449" s="6"/>
      <c r="ATA449" s="6"/>
      <c r="ATB449" s="6"/>
      <c r="ATC449" s="6"/>
      <c r="ATD449" s="6"/>
      <c r="ATE449" s="6"/>
      <c r="ATF449" s="6"/>
      <c r="ATG449" s="6"/>
      <c r="ATH449" s="6"/>
      <c r="ATI449" s="6"/>
      <c r="ATJ449" s="6"/>
      <c r="ATK449" s="6"/>
      <c r="ATL449" s="6"/>
      <c r="ATM449" s="6"/>
      <c r="ATN449" s="6"/>
      <c r="ATO449" s="6"/>
      <c r="ATP449" s="6"/>
      <c r="ATQ449" s="6"/>
      <c r="ATR449" s="6"/>
      <c r="ATS449" s="6"/>
      <c r="ATT449" s="6"/>
      <c r="ATU449" s="6"/>
      <c r="ATV449" s="6"/>
      <c r="ATW449" s="6"/>
      <c r="ATX449" s="6"/>
      <c r="ATY449" s="6"/>
      <c r="ATZ449" s="6"/>
      <c r="AUA449" s="6"/>
      <c r="AUB449" s="6"/>
      <c r="AUC449" s="6"/>
      <c r="AUD449" s="6"/>
      <c r="AUE449" s="6"/>
      <c r="AUF449" s="6"/>
      <c r="AUG449" s="6"/>
      <c r="AUH449" s="6"/>
      <c r="AUI449" s="6"/>
      <c r="AUJ449" s="6"/>
      <c r="AUK449" s="6"/>
      <c r="AUL449" s="6"/>
      <c r="AUM449" s="6"/>
      <c r="AUN449" s="6"/>
      <c r="AUO449" s="6"/>
      <c r="AUP449" s="6"/>
      <c r="AUQ449" s="6"/>
      <c r="AUR449" s="6"/>
      <c r="AUS449" s="6"/>
      <c r="AUT449" s="6"/>
      <c r="AUU449" s="6"/>
      <c r="AUV449" s="6"/>
      <c r="AUW449" s="6"/>
      <c r="AUX449" s="6"/>
      <c r="AUY449" s="6"/>
      <c r="AUZ449" s="6"/>
      <c r="AVA449" s="6"/>
      <c r="AVB449" s="6"/>
      <c r="AVC449" s="6"/>
      <c r="AVD449" s="6"/>
      <c r="AVE449" s="6"/>
      <c r="AVF449" s="6"/>
      <c r="AVG449" s="6"/>
      <c r="AVH449" s="6"/>
      <c r="AVI449" s="6"/>
      <c r="AVJ449" s="6"/>
      <c r="AVK449" s="6"/>
      <c r="AVL449" s="6"/>
      <c r="AVM449" s="6"/>
      <c r="AVN449" s="6"/>
      <c r="AVO449" s="6"/>
      <c r="AVP449" s="6"/>
      <c r="AVQ449" s="6"/>
      <c r="AVR449" s="6"/>
      <c r="AVS449" s="6"/>
      <c r="AVT449" s="6"/>
      <c r="AVU449" s="6"/>
      <c r="AVV449" s="6"/>
      <c r="AVW449" s="6"/>
      <c r="AVX449" s="6"/>
      <c r="AVY449" s="6"/>
      <c r="AVZ449" s="6"/>
      <c r="AWA449" s="6"/>
      <c r="AWB449" s="6"/>
      <c r="AWC449" s="6"/>
      <c r="AWD449" s="6"/>
      <c r="AWE449" s="6"/>
      <c r="AWF449" s="6"/>
      <c r="AWG449" s="6"/>
      <c r="AWH449" s="6"/>
      <c r="AWI449" s="6"/>
      <c r="AWJ449" s="6"/>
      <c r="AWK449" s="6"/>
      <c r="AWL449" s="6"/>
      <c r="AWM449" s="6"/>
      <c r="AWN449" s="6"/>
      <c r="AWO449" s="6"/>
      <c r="AWP449" s="6"/>
      <c r="AWQ449" s="6"/>
      <c r="AWR449" s="6"/>
      <c r="AWS449" s="6"/>
      <c r="AWT449" s="6"/>
      <c r="AWU449" s="6"/>
      <c r="AWV449" s="6"/>
      <c r="AWW449" s="6"/>
      <c r="AWX449" s="6"/>
      <c r="AWY449" s="6"/>
      <c r="AWZ449" s="6"/>
      <c r="AXA449" s="6"/>
      <c r="AXB449" s="6"/>
      <c r="AXC449" s="6"/>
      <c r="AXD449" s="6"/>
      <c r="AXE449" s="6"/>
      <c r="AXF449" s="6"/>
      <c r="AXG449" s="6"/>
      <c r="AXH449" s="6"/>
      <c r="AXI449" s="6"/>
      <c r="AXJ449" s="6"/>
      <c r="AXK449" s="6"/>
      <c r="AXL449" s="6"/>
      <c r="AXM449" s="6"/>
      <c r="AXN449" s="6"/>
      <c r="AXO449" s="6"/>
      <c r="AXP449" s="6"/>
      <c r="AXQ449" s="6"/>
      <c r="AXR449" s="6"/>
      <c r="AXS449" s="6"/>
      <c r="AXT449" s="6"/>
      <c r="AXU449" s="6"/>
      <c r="AXV449" s="6"/>
      <c r="AXW449" s="6"/>
      <c r="AXX449" s="6"/>
      <c r="AXY449" s="6"/>
      <c r="AXZ449" s="6"/>
    </row>
    <row r="450" spans="1:1326" s="7" customFormat="1" ht="12.95" customHeight="1" x14ac:dyDescent="0.2">
      <c r="A450" s="64" t="str">
        <f>Données!B$13</f>
        <v>FA011</v>
      </c>
      <c r="B450" s="64" t="str">
        <f>Données!C$13</f>
        <v>FA110</v>
      </c>
      <c r="C450" s="67" t="s">
        <v>807</v>
      </c>
      <c r="D450" s="78" t="str">
        <f>Données!M$5</f>
        <v>F0003</v>
      </c>
      <c r="E450" s="60" t="s">
        <v>808</v>
      </c>
      <c r="F450" s="60" t="s">
        <v>808</v>
      </c>
      <c r="G450" s="60" t="s">
        <v>30</v>
      </c>
      <c r="H450" s="14"/>
      <c r="I450" s="12">
        <v>1</v>
      </c>
      <c r="J450" s="11">
        <v>10</v>
      </c>
      <c r="K450" s="38"/>
      <c r="L450" s="93"/>
      <c r="M450" s="38"/>
      <c r="N450" s="88">
        <f ca="1">SommeCouleurFond($AA450:$AD450,2)</f>
        <v>0</v>
      </c>
      <c r="O450" s="99">
        <f t="shared" ca="1" si="29"/>
        <v>0</v>
      </c>
      <c r="P450" s="88">
        <f ca="1">SommeCouleurFond($AA450:$AD450,3)</f>
        <v>0</v>
      </c>
      <c r="Q450" s="99">
        <f t="shared" ca="1" si="30"/>
        <v>0</v>
      </c>
      <c r="R450" s="39"/>
      <c r="S450" s="97"/>
      <c r="T450" s="97"/>
      <c r="U450" s="40"/>
      <c r="V450" s="93">
        <f t="shared" ca="1" si="27"/>
        <v>0</v>
      </c>
      <c r="W450" s="76" t="str">
        <f ca="1">IF(V450="","",IF(V450=0,Données!$U$6,IF(V450&lt;S450,Données!$U$3,IF(V450&lt;=T450,Données!$U$4,Données!$U$5))))</f>
        <v>Sur commande</v>
      </c>
      <c r="X450" s="38">
        <f t="shared" ca="1" si="28"/>
        <v>0</v>
      </c>
      <c r="Y450" s="6"/>
      <c r="Z450" s="6"/>
      <c r="AA450" s="6"/>
      <c r="AB450" s="124"/>
      <c r="AC450" s="147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  <c r="HW450" s="6"/>
      <c r="HX450" s="6"/>
      <c r="HY450" s="6"/>
      <c r="HZ450" s="6"/>
      <c r="IA450" s="6"/>
      <c r="IB450" s="6"/>
      <c r="IC450" s="6"/>
      <c r="ID450" s="6"/>
      <c r="IE450" s="6"/>
      <c r="IF450" s="6"/>
      <c r="IG450" s="6"/>
      <c r="IH450" s="6"/>
      <c r="II450" s="6"/>
      <c r="IJ450" s="6"/>
      <c r="IK450" s="6"/>
      <c r="IL450" s="6"/>
      <c r="IM450" s="6"/>
      <c r="IN450" s="6"/>
      <c r="IO450" s="6"/>
      <c r="IP450" s="6"/>
      <c r="IQ450" s="6"/>
      <c r="IR450" s="6"/>
      <c r="IS450" s="6"/>
      <c r="IT450" s="6"/>
      <c r="IU450" s="6"/>
      <c r="IV450" s="6"/>
      <c r="IW450" s="6"/>
      <c r="IX450" s="6"/>
      <c r="IY450" s="6"/>
      <c r="IZ450" s="6"/>
      <c r="JA450" s="6"/>
      <c r="JB450" s="6"/>
      <c r="JC450" s="6"/>
      <c r="JD450" s="6"/>
      <c r="JE450" s="6"/>
      <c r="JF450" s="6"/>
      <c r="JG450" s="6"/>
      <c r="JH450" s="6"/>
      <c r="JI450" s="6"/>
      <c r="JJ450" s="6"/>
      <c r="JK450" s="6"/>
      <c r="JL450" s="6"/>
      <c r="JM450" s="6"/>
      <c r="JN450" s="6"/>
      <c r="JO450" s="6"/>
      <c r="JP450" s="6"/>
      <c r="JQ450" s="6"/>
      <c r="JR450" s="6"/>
      <c r="JS450" s="6"/>
      <c r="JT450" s="6"/>
      <c r="JU450" s="6"/>
      <c r="JV450" s="6"/>
      <c r="JW450" s="6"/>
      <c r="JX450" s="6"/>
      <c r="JY450" s="6"/>
      <c r="JZ450" s="6"/>
      <c r="KA450" s="6"/>
      <c r="KB450" s="6"/>
      <c r="KC450" s="6"/>
      <c r="KD450" s="6"/>
      <c r="KE450" s="6"/>
      <c r="KF450" s="6"/>
      <c r="KG450" s="6"/>
      <c r="KH450" s="6"/>
      <c r="KI450" s="6"/>
      <c r="KJ450" s="6"/>
      <c r="KK450" s="6"/>
      <c r="KL450" s="6"/>
      <c r="KM450" s="6"/>
      <c r="KN450" s="6"/>
      <c r="KO450" s="6"/>
      <c r="KP450" s="6"/>
      <c r="KQ450" s="6"/>
      <c r="KR450" s="6"/>
      <c r="KS450" s="6"/>
      <c r="KT450" s="6"/>
      <c r="KU450" s="6"/>
      <c r="KV450" s="6"/>
      <c r="KW450" s="6"/>
      <c r="KX450" s="6"/>
      <c r="KY450" s="6"/>
      <c r="KZ450" s="6"/>
      <c r="LA450" s="6"/>
      <c r="LB450" s="6"/>
      <c r="LC450" s="6"/>
      <c r="LD450" s="6"/>
      <c r="LE450" s="6"/>
      <c r="LF450" s="6"/>
      <c r="LG450" s="6"/>
      <c r="LH450" s="6"/>
      <c r="LI450" s="6"/>
      <c r="LJ450" s="6"/>
      <c r="LK450" s="6"/>
      <c r="LL450" s="6"/>
      <c r="LM450" s="6"/>
      <c r="LN450" s="6"/>
      <c r="LO450" s="6"/>
      <c r="LP450" s="6"/>
      <c r="LQ450" s="6"/>
      <c r="LR450" s="6"/>
      <c r="LS450" s="6"/>
      <c r="LT450" s="6"/>
      <c r="LU450" s="6"/>
      <c r="LV450" s="6"/>
      <c r="LW450" s="6"/>
      <c r="LX450" s="6"/>
      <c r="LY450" s="6"/>
      <c r="LZ450" s="6"/>
      <c r="MA450" s="6"/>
      <c r="MB450" s="6"/>
      <c r="MC450" s="6"/>
      <c r="MD450" s="6"/>
      <c r="ME450" s="6"/>
      <c r="MF450" s="6"/>
      <c r="MG450" s="6"/>
      <c r="MH450" s="6"/>
      <c r="MI450" s="6"/>
      <c r="MJ450" s="6"/>
      <c r="MK450" s="6"/>
      <c r="ML450" s="6"/>
      <c r="MM450" s="6"/>
      <c r="MN450" s="6"/>
      <c r="MO450" s="6"/>
      <c r="MP450" s="6"/>
      <c r="MQ450" s="6"/>
      <c r="MR450" s="6"/>
      <c r="MS450" s="6"/>
      <c r="MT450" s="6"/>
      <c r="MU450" s="6"/>
      <c r="MV450" s="6"/>
      <c r="MW450" s="6"/>
      <c r="MX450" s="6"/>
      <c r="MY450" s="6"/>
      <c r="MZ450" s="6"/>
      <c r="NA450" s="6"/>
      <c r="NB450" s="6"/>
      <c r="NC450" s="6"/>
      <c r="ND450" s="6"/>
      <c r="NE450" s="6"/>
      <c r="NF450" s="6"/>
      <c r="NG450" s="6"/>
      <c r="NH450" s="6"/>
      <c r="NI450" s="6"/>
      <c r="NJ450" s="6"/>
      <c r="NK450" s="6"/>
      <c r="NL450" s="6"/>
      <c r="NM450" s="6"/>
      <c r="NN450" s="6"/>
      <c r="NO450" s="6"/>
      <c r="NP450" s="6"/>
      <c r="NQ450" s="6"/>
      <c r="NR450" s="6"/>
      <c r="NS450" s="6"/>
      <c r="NT450" s="6"/>
      <c r="NU450" s="6"/>
      <c r="NV450" s="6"/>
      <c r="NW450" s="6"/>
      <c r="NX450" s="6"/>
      <c r="NY450" s="6"/>
      <c r="NZ450" s="6"/>
      <c r="OA450" s="6"/>
      <c r="OB450" s="6"/>
      <c r="OC450" s="6"/>
      <c r="OD450" s="6"/>
      <c r="OE450" s="6"/>
      <c r="OF450" s="6"/>
      <c r="OG450" s="6"/>
      <c r="OH450" s="6"/>
      <c r="OI450" s="6"/>
      <c r="OJ450" s="6"/>
      <c r="OK450" s="6"/>
      <c r="OL450" s="6"/>
      <c r="OM450" s="6"/>
      <c r="ON450" s="6"/>
      <c r="OO450" s="6"/>
      <c r="OP450" s="6"/>
      <c r="OQ450" s="6"/>
      <c r="OR450" s="6"/>
      <c r="OS450" s="6"/>
      <c r="OT450" s="6"/>
      <c r="OU450" s="6"/>
      <c r="OV450" s="6"/>
      <c r="OW450" s="6"/>
      <c r="OX450" s="6"/>
      <c r="OY450" s="6"/>
      <c r="OZ450" s="6"/>
      <c r="PA450" s="6"/>
      <c r="PB450" s="6"/>
      <c r="PC450" s="6"/>
      <c r="PD450" s="6"/>
      <c r="PE450" s="6"/>
      <c r="PF450" s="6"/>
      <c r="PG450" s="6"/>
      <c r="PH450" s="6"/>
      <c r="PI450" s="6"/>
      <c r="PJ450" s="6"/>
      <c r="PK450" s="6"/>
      <c r="PL450" s="6"/>
      <c r="PM450" s="6"/>
      <c r="PN450" s="6"/>
      <c r="PO450" s="6"/>
      <c r="PP450" s="6"/>
      <c r="PQ450" s="6"/>
      <c r="PR450" s="6"/>
      <c r="PS450" s="6"/>
      <c r="PT450" s="6"/>
      <c r="PU450" s="6"/>
      <c r="PV450" s="6"/>
      <c r="PW450" s="6"/>
      <c r="PX450" s="6"/>
      <c r="PY450" s="6"/>
      <c r="PZ450" s="6"/>
      <c r="QA450" s="6"/>
      <c r="QB450" s="6"/>
      <c r="QC450" s="6"/>
      <c r="QD450" s="6"/>
      <c r="QE450" s="6"/>
      <c r="QF450" s="6"/>
      <c r="QG450" s="6"/>
      <c r="QH450" s="6"/>
      <c r="QI450" s="6"/>
      <c r="QJ450" s="6"/>
      <c r="QK450" s="6"/>
      <c r="QL450" s="6"/>
      <c r="QM450" s="6"/>
      <c r="QN450" s="6"/>
      <c r="QO450" s="6"/>
      <c r="QP450" s="6"/>
      <c r="QQ450" s="6"/>
      <c r="QR450" s="6"/>
      <c r="QS450" s="6"/>
      <c r="QT450" s="6"/>
      <c r="QU450" s="6"/>
      <c r="QV450" s="6"/>
      <c r="QW450" s="6"/>
      <c r="QX450" s="6"/>
      <c r="QY450" s="6"/>
      <c r="QZ450" s="6"/>
      <c r="RA450" s="6"/>
      <c r="RB450" s="6"/>
      <c r="RC450" s="6"/>
      <c r="RD450" s="6"/>
      <c r="RE450" s="6"/>
      <c r="RF450" s="6"/>
      <c r="RG450" s="6"/>
      <c r="RH450" s="6"/>
      <c r="RI450" s="6"/>
      <c r="RJ450" s="6"/>
      <c r="RK450" s="6"/>
      <c r="RL450" s="6"/>
      <c r="RM450" s="6"/>
      <c r="RN450" s="6"/>
      <c r="RO450" s="6"/>
      <c r="RP450" s="6"/>
      <c r="RQ450" s="6"/>
      <c r="RR450" s="6"/>
      <c r="RS450" s="6"/>
      <c r="RT450" s="6"/>
      <c r="RU450" s="6"/>
      <c r="RV450" s="6"/>
      <c r="RW450" s="6"/>
      <c r="RX450" s="6"/>
      <c r="RY450" s="6"/>
      <c r="RZ450" s="6"/>
      <c r="SA450" s="6"/>
      <c r="SB450" s="6"/>
      <c r="SC450" s="6"/>
      <c r="SD450" s="6"/>
      <c r="SE450" s="6"/>
      <c r="SF450" s="6"/>
      <c r="SG450" s="6"/>
      <c r="SH450" s="6"/>
      <c r="SI450" s="6"/>
      <c r="SJ450" s="6"/>
      <c r="SK450" s="6"/>
      <c r="SL450" s="6"/>
      <c r="SM450" s="6"/>
      <c r="SN450" s="6"/>
      <c r="SO450" s="6"/>
      <c r="SP450" s="6"/>
      <c r="SQ450" s="6"/>
      <c r="SR450" s="6"/>
      <c r="SS450" s="6"/>
      <c r="ST450" s="6"/>
      <c r="SU450" s="6"/>
      <c r="SV450" s="6"/>
      <c r="SW450" s="6"/>
      <c r="SX450" s="6"/>
      <c r="SY450" s="6"/>
      <c r="SZ450" s="6"/>
      <c r="TA450" s="6"/>
      <c r="TB450" s="6"/>
      <c r="TC450" s="6"/>
      <c r="TD450" s="6"/>
      <c r="TE450" s="6"/>
      <c r="TF450" s="6"/>
      <c r="TG450" s="6"/>
      <c r="TH450" s="6"/>
      <c r="TI450" s="6"/>
      <c r="TJ450" s="6"/>
      <c r="TK450" s="6"/>
      <c r="TL450" s="6"/>
      <c r="TM450" s="6"/>
      <c r="TN450" s="6"/>
      <c r="TO450" s="6"/>
      <c r="TP450" s="6"/>
      <c r="TQ450" s="6"/>
      <c r="TR450" s="6"/>
      <c r="TS450" s="6"/>
      <c r="TT450" s="6"/>
      <c r="TU450" s="6"/>
      <c r="TV450" s="6"/>
      <c r="TW450" s="6"/>
      <c r="TX450" s="6"/>
      <c r="TY450" s="6"/>
      <c r="TZ450" s="6"/>
      <c r="UA450" s="6"/>
      <c r="UB450" s="6"/>
      <c r="UC450" s="6"/>
      <c r="UD450" s="6"/>
      <c r="UE450" s="6"/>
      <c r="UF450" s="6"/>
      <c r="UG450" s="6"/>
      <c r="UH450" s="6"/>
      <c r="UI450" s="6"/>
      <c r="UJ450" s="6"/>
      <c r="UK450" s="6"/>
      <c r="UL450" s="6"/>
      <c r="UM450" s="6"/>
      <c r="UN450" s="6"/>
      <c r="UO450" s="6"/>
      <c r="UP450" s="6"/>
      <c r="UQ450" s="6"/>
      <c r="UR450" s="6"/>
      <c r="US450" s="6"/>
      <c r="UT450" s="6"/>
      <c r="UU450" s="6"/>
      <c r="UV450" s="6"/>
      <c r="UW450" s="6"/>
      <c r="UX450" s="6"/>
      <c r="UY450" s="6"/>
      <c r="UZ450" s="6"/>
      <c r="VA450" s="6"/>
      <c r="VB450" s="6"/>
      <c r="VC450" s="6"/>
      <c r="VD450" s="6"/>
      <c r="VE450" s="6"/>
      <c r="VF450" s="6"/>
      <c r="VG450" s="6"/>
      <c r="VH450" s="6"/>
      <c r="VI450" s="6"/>
      <c r="VJ450" s="6"/>
      <c r="VK450" s="6"/>
      <c r="VL450" s="6"/>
      <c r="VM450" s="6"/>
      <c r="VN450" s="6"/>
      <c r="VO450" s="6"/>
      <c r="VP450" s="6"/>
      <c r="VQ450" s="6"/>
      <c r="VR450" s="6"/>
      <c r="VS450" s="6"/>
      <c r="VT450" s="6"/>
      <c r="VU450" s="6"/>
      <c r="VV450" s="6"/>
      <c r="VW450" s="6"/>
      <c r="VX450" s="6"/>
      <c r="VY450" s="6"/>
      <c r="VZ450" s="6"/>
      <c r="WA450" s="6"/>
      <c r="WB450" s="6"/>
      <c r="WC450" s="6"/>
      <c r="WD450" s="6"/>
      <c r="WE450" s="6"/>
      <c r="WF450" s="6"/>
      <c r="WG450" s="6"/>
      <c r="WH450" s="6"/>
      <c r="WI450" s="6"/>
      <c r="WJ450" s="6"/>
      <c r="WK450" s="6"/>
      <c r="WL450" s="6"/>
      <c r="WM450" s="6"/>
      <c r="WN450" s="6"/>
      <c r="WO450" s="6"/>
      <c r="WP450" s="6"/>
      <c r="WQ450" s="6"/>
      <c r="WR450" s="6"/>
      <c r="WS450" s="6"/>
      <c r="WT450" s="6"/>
      <c r="WU450" s="6"/>
      <c r="WV450" s="6"/>
      <c r="WW450" s="6"/>
      <c r="WX450" s="6"/>
      <c r="WY450" s="6"/>
      <c r="WZ450" s="6"/>
      <c r="XA450" s="6"/>
      <c r="XB450" s="6"/>
      <c r="XC450" s="6"/>
      <c r="XD450" s="6"/>
      <c r="XE450" s="6"/>
      <c r="XF450" s="6"/>
      <c r="XG450" s="6"/>
      <c r="XH450" s="6"/>
      <c r="XI450" s="6"/>
      <c r="XJ450" s="6"/>
      <c r="XK450" s="6"/>
      <c r="XL450" s="6"/>
      <c r="XM450" s="6"/>
      <c r="XN450" s="6"/>
      <c r="XO450" s="6"/>
      <c r="XP450" s="6"/>
      <c r="XQ450" s="6"/>
      <c r="XR450" s="6"/>
      <c r="XS450" s="6"/>
      <c r="XT450" s="6"/>
      <c r="XU450" s="6"/>
      <c r="XV450" s="6"/>
      <c r="XW450" s="6"/>
      <c r="XX450" s="6"/>
      <c r="XY450" s="6"/>
      <c r="XZ450" s="6"/>
      <c r="YA450" s="6"/>
      <c r="YB450" s="6"/>
      <c r="YC450" s="6"/>
      <c r="YD450" s="6"/>
      <c r="YE450" s="6"/>
      <c r="YF450" s="6"/>
      <c r="YG450" s="6"/>
      <c r="YH450" s="6"/>
      <c r="YI450" s="6"/>
      <c r="YJ450" s="6"/>
      <c r="YK450" s="6"/>
      <c r="YL450" s="6"/>
      <c r="YM450" s="6"/>
      <c r="YN450" s="6"/>
      <c r="YO450" s="6"/>
      <c r="YP450" s="6"/>
      <c r="YQ450" s="6"/>
      <c r="YR450" s="6"/>
      <c r="YS450" s="6"/>
      <c r="YT450" s="6"/>
      <c r="YU450" s="6"/>
      <c r="YV450" s="6"/>
      <c r="YW450" s="6"/>
      <c r="YX450" s="6"/>
      <c r="YY450" s="6"/>
      <c r="YZ450" s="6"/>
      <c r="ZA450" s="6"/>
      <c r="ZB450" s="6"/>
      <c r="ZC450" s="6"/>
      <c r="ZD450" s="6"/>
      <c r="ZE450" s="6"/>
      <c r="ZF450" s="6"/>
      <c r="ZG450" s="6"/>
      <c r="ZH450" s="6"/>
      <c r="ZI450" s="6"/>
      <c r="ZJ450" s="6"/>
      <c r="ZK450" s="6"/>
      <c r="ZL450" s="6"/>
      <c r="ZM450" s="6"/>
      <c r="ZN450" s="6"/>
      <c r="ZO450" s="6"/>
      <c r="ZP450" s="6"/>
      <c r="ZQ450" s="6"/>
      <c r="ZR450" s="6"/>
      <c r="ZS450" s="6"/>
      <c r="ZT450" s="6"/>
      <c r="ZU450" s="6"/>
      <c r="ZV450" s="6"/>
      <c r="ZW450" s="6"/>
      <c r="ZX450" s="6"/>
      <c r="ZY450" s="6"/>
      <c r="ZZ450" s="6"/>
      <c r="AAA450" s="6"/>
      <c r="AAB450" s="6"/>
      <c r="AAC450" s="6"/>
      <c r="AAD450" s="6"/>
      <c r="AAE450" s="6"/>
      <c r="AAF450" s="6"/>
      <c r="AAG450" s="6"/>
      <c r="AAH450" s="6"/>
      <c r="AAI450" s="6"/>
      <c r="AAJ450" s="6"/>
      <c r="AAK450" s="6"/>
      <c r="AAL450" s="6"/>
      <c r="AAM450" s="6"/>
      <c r="AAN450" s="6"/>
      <c r="AAO450" s="6"/>
      <c r="AAP450" s="6"/>
      <c r="AAQ450" s="6"/>
      <c r="AAR450" s="6"/>
      <c r="AAS450" s="6"/>
      <c r="AAT450" s="6"/>
      <c r="AAU450" s="6"/>
      <c r="AAV450" s="6"/>
      <c r="AAW450" s="6"/>
      <c r="AAX450" s="6"/>
      <c r="AAY450" s="6"/>
      <c r="AAZ450" s="6"/>
      <c r="ABA450" s="6"/>
      <c r="ABB450" s="6"/>
      <c r="ABC450" s="6"/>
      <c r="ABD450" s="6"/>
      <c r="ABE450" s="6"/>
      <c r="ABF450" s="6"/>
      <c r="ABG450" s="6"/>
      <c r="ABH450" s="6"/>
      <c r="ABI450" s="6"/>
      <c r="ABJ450" s="6"/>
      <c r="ABK450" s="6"/>
      <c r="ABL450" s="6"/>
      <c r="ABM450" s="6"/>
      <c r="ABN450" s="6"/>
      <c r="ABO450" s="6"/>
      <c r="ABP450" s="6"/>
      <c r="ABQ450" s="6"/>
      <c r="ABR450" s="6"/>
      <c r="ABS450" s="6"/>
      <c r="ABT450" s="6"/>
      <c r="ABU450" s="6"/>
      <c r="ABV450" s="6"/>
      <c r="ABW450" s="6"/>
      <c r="ABX450" s="6"/>
      <c r="ABY450" s="6"/>
      <c r="ABZ450" s="6"/>
      <c r="ACA450" s="6"/>
      <c r="ACB450" s="6"/>
      <c r="ACC450" s="6"/>
      <c r="ACD450" s="6"/>
      <c r="ACE450" s="6"/>
      <c r="ACF450" s="6"/>
      <c r="ACG450" s="6"/>
      <c r="ACH450" s="6"/>
      <c r="ACI450" s="6"/>
      <c r="ACJ450" s="6"/>
      <c r="ACK450" s="6"/>
      <c r="ACL450" s="6"/>
      <c r="ACM450" s="6"/>
      <c r="ACN450" s="6"/>
      <c r="ACO450" s="6"/>
      <c r="ACP450" s="6"/>
      <c r="ACQ450" s="6"/>
      <c r="ACR450" s="6"/>
      <c r="ACS450" s="6"/>
      <c r="ACT450" s="6"/>
      <c r="ACU450" s="6"/>
      <c r="ACV450" s="6"/>
      <c r="ACW450" s="6"/>
      <c r="ACX450" s="6"/>
      <c r="ACY450" s="6"/>
      <c r="ACZ450" s="6"/>
      <c r="ADA450" s="6"/>
      <c r="ADB450" s="6"/>
      <c r="ADC450" s="6"/>
      <c r="ADD450" s="6"/>
      <c r="ADE450" s="6"/>
      <c r="ADF450" s="6"/>
      <c r="ADG450" s="6"/>
      <c r="ADH450" s="6"/>
      <c r="ADI450" s="6"/>
      <c r="ADJ450" s="6"/>
      <c r="ADK450" s="6"/>
      <c r="ADL450" s="6"/>
      <c r="ADM450" s="6"/>
      <c r="ADN450" s="6"/>
      <c r="ADO450" s="6"/>
      <c r="ADP450" s="6"/>
      <c r="ADQ450" s="6"/>
      <c r="ADR450" s="6"/>
      <c r="ADS450" s="6"/>
      <c r="ADT450" s="6"/>
      <c r="ADU450" s="6"/>
      <c r="ADV450" s="6"/>
      <c r="ADW450" s="6"/>
      <c r="ADX450" s="6"/>
      <c r="ADY450" s="6"/>
      <c r="ADZ450" s="6"/>
      <c r="AEA450" s="6"/>
      <c r="AEB450" s="6"/>
      <c r="AEC450" s="6"/>
      <c r="AED450" s="6"/>
      <c r="AEE450" s="6"/>
      <c r="AEF450" s="6"/>
      <c r="AEG450" s="6"/>
      <c r="AEH450" s="6"/>
      <c r="AEI450" s="6"/>
      <c r="AEJ450" s="6"/>
      <c r="AEK450" s="6"/>
      <c r="AEL450" s="6"/>
      <c r="AEM450" s="6"/>
      <c r="AEN450" s="6"/>
      <c r="AEO450" s="6"/>
      <c r="AEP450" s="6"/>
      <c r="AEQ450" s="6"/>
      <c r="AER450" s="6"/>
      <c r="AES450" s="6"/>
      <c r="AET450" s="6"/>
      <c r="AEU450" s="6"/>
      <c r="AEV450" s="6"/>
      <c r="AEW450" s="6"/>
      <c r="AEX450" s="6"/>
      <c r="AEY450" s="6"/>
      <c r="AEZ450" s="6"/>
      <c r="AFA450" s="6"/>
      <c r="AFB450" s="6"/>
      <c r="AFC450" s="6"/>
      <c r="AFD450" s="6"/>
      <c r="AFE450" s="6"/>
      <c r="AFF450" s="6"/>
      <c r="AFG450" s="6"/>
      <c r="AFH450" s="6"/>
      <c r="AFI450" s="6"/>
      <c r="AFJ450" s="6"/>
      <c r="AFK450" s="6"/>
      <c r="AFL450" s="6"/>
      <c r="AFM450" s="6"/>
      <c r="AFN450" s="6"/>
      <c r="AFO450" s="6"/>
      <c r="AFP450" s="6"/>
      <c r="AFQ450" s="6"/>
      <c r="AFR450" s="6"/>
      <c r="AFS450" s="6"/>
      <c r="AFT450" s="6"/>
      <c r="AFU450" s="6"/>
      <c r="AFV450" s="6"/>
      <c r="AFW450" s="6"/>
      <c r="AFX450" s="6"/>
      <c r="AFY450" s="6"/>
      <c r="AFZ450" s="6"/>
      <c r="AGA450" s="6"/>
      <c r="AGB450" s="6"/>
      <c r="AGC450" s="6"/>
      <c r="AGD450" s="6"/>
      <c r="AGE450" s="6"/>
      <c r="AGF450" s="6"/>
      <c r="AGG450" s="6"/>
      <c r="AGH450" s="6"/>
      <c r="AGI450" s="6"/>
      <c r="AGJ450" s="6"/>
      <c r="AGK450" s="6"/>
      <c r="AGL450" s="6"/>
      <c r="AGM450" s="6"/>
      <c r="AGN450" s="6"/>
      <c r="AGO450" s="6"/>
      <c r="AGP450" s="6"/>
      <c r="AGQ450" s="6"/>
      <c r="AGR450" s="6"/>
      <c r="AGS450" s="6"/>
      <c r="AGT450" s="6"/>
      <c r="AGU450" s="6"/>
      <c r="AGV450" s="6"/>
      <c r="AGW450" s="6"/>
      <c r="AGX450" s="6"/>
      <c r="AGY450" s="6"/>
      <c r="AGZ450" s="6"/>
      <c r="AHA450" s="6"/>
      <c r="AHB450" s="6"/>
      <c r="AHC450" s="6"/>
      <c r="AHD450" s="6"/>
      <c r="AHE450" s="6"/>
      <c r="AHF450" s="6"/>
      <c r="AHG450" s="6"/>
      <c r="AHH450" s="6"/>
      <c r="AHI450" s="6"/>
      <c r="AHJ450" s="6"/>
      <c r="AHK450" s="6"/>
      <c r="AHL450" s="6"/>
      <c r="AHM450" s="6"/>
      <c r="AHN450" s="6"/>
      <c r="AHO450" s="6"/>
      <c r="AHP450" s="6"/>
      <c r="AHQ450" s="6"/>
      <c r="AHR450" s="6"/>
      <c r="AHS450" s="6"/>
      <c r="AHT450" s="6"/>
      <c r="AHU450" s="6"/>
      <c r="AHV450" s="6"/>
      <c r="AHW450" s="6"/>
      <c r="AHX450" s="6"/>
      <c r="AHY450" s="6"/>
      <c r="AHZ450" s="6"/>
      <c r="AIA450" s="6"/>
      <c r="AIB450" s="6"/>
      <c r="AIC450" s="6"/>
      <c r="AID450" s="6"/>
      <c r="AIE450" s="6"/>
      <c r="AIF450" s="6"/>
      <c r="AIG450" s="6"/>
      <c r="AIH450" s="6"/>
      <c r="AII450" s="6"/>
      <c r="AIJ450" s="6"/>
      <c r="AIK450" s="6"/>
      <c r="AIL450" s="6"/>
      <c r="AIM450" s="6"/>
      <c r="AIN450" s="6"/>
      <c r="AIO450" s="6"/>
      <c r="AIP450" s="6"/>
      <c r="AIQ450" s="6"/>
      <c r="AIR450" s="6"/>
      <c r="AIS450" s="6"/>
      <c r="AIT450" s="6"/>
      <c r="AIU450" s="6"/>
      <c r="AIV450" s="6"/>
      <c r="AIW450" s="6"/>
      <c r="AIX450" s="6"/>
      <c r="AIY450" s="6"/>
      <c r="AIZ450" s="6"/>
      <c r="AJA450" s="6"/>
      <c r="AJB450" s="6"/>
      <c r="AJC450" s="6"/>
      <c r="AJD450" s="6"/>
      <c r="AJE450" s="6"/>
      <c r="AJF450" s="6"/>
      <c r="AJG450" s="6"/>
      <c r="AJH450" s="6"/>
      <c r="AJI450" s="6"/>
      <c r="AJJ450" s="6"/>
      <c r="AJK450" s="6"/>
      <c r="AJL450" s="6"/>
      <c r="AJM450" s="6"/>
      <c r="AJN450" s="6"/>
      <c r="AJO450" s="6"/>
      <c r="AJP450" s="6"/>
      <c r="AJQ450" s="6"/>
      <c r="AJR450" s="6"/>
      <c r="AJS450" s="6"/>
      <c r="AJT450" s="6"/>
      <c r="AJU450" s="6"/>
      <c r="AJV450" s="6"/>
      <c r="AJW450" s="6"/>
      <c r="AJX450" s="6"/>
      <c r="AJY450" s="6"/>
      <c r="AJZ450" s="6"/>
      <c r="AKA450" s="6"/>
      <c r="AKB450" s="6"/>
      <c r="AKC450" s="6"/>
      <c r="AKD450" s="6"/>
      <c r="AKE450" s="6"/>
      <c r="AKF450" s="6"/>
      <c r="AKG450" s="6"/>
      <c r="AKH450" s="6"/>
      <c r="AKI450" s="6"/>
      <c r="AKJ450" s="6"/>
      <c r="AKK450" s="6"/>
      <c r="AKL450" s="6"/>
      <c r="AKM450" s="6"/>
      <c r="AKN450" s="6"/>
      <c r="AKO450" s="6"/>
      <c r="AKP450" s="6"/>
      <c r="AKQ450" s="6"/>
      <c r="AKR450" s="6"/>
      <c r="AKS450" s="6"/>
      <c r="AKT450" s="6"/>
      <c r="AKU450" s="6"/>
      <c r="AKV450" s="6"/>
      <c r="AKW450" s="6"/>
      <c r="AKX450" s="6"/>
      <c r="AKY450" s="6"/>
      <c r="AKZ450" s="6"/>
      <c r="ALA450" s="6"/>
      <c r="ALB450" s="6"/>
      <c r="ALC450" s="6"/>
      <c r="ALD450" s="6"/>
      <c r="ALE450" s="6"/>
      <c r="ALF450" s="6"/>
      <c r="ALG450" s="6"/>
      <c r="ALH450" s="6"/>
      <c r="ALI450" s="6"/>
      <c r="ALJ450" s="6"/>
      <c r="ALK450" s="6"/>
      <c r="ALL450" s="6"/>
      <c r="ALM450" s="6"/>
      <c r="ALN450" s="6"/>
      <c r="ALO450" s="6"/>
      <c r="ALP450" s="6"/>
      <c r="ALQ450" s="6"/>
      <c r="ALR450" s="6"/>
      <c r="ALS450" s="6"/>
      <c r="ALT450" s="6"/>
      <c r="ALU450" s="6"/>
      <c r="ALV450" s="6"/>
      <c r="ALW450" s="6"/>
      <c r="ALX450" s="6"/>
      <c r="ALY450" s="6"/>
      <c r="ALZ450" s="6"/>
      <c r="AMA450" s="6"/>
      <c r="AMB450" s="6"/>
      <c r="AMC450" s="6"/>
      <c r="AMD450" s="6"/>
      <c r="AME450" s="6"/>
      <c r="AMF450" s="6"/>
      <c r="AMG450" s="6"/>
      <c r="AMH450" s="6"/>
      <c r="AMI450" s="6"/>
      <c r="AMJ450" s="6"/>
      <c r="AMK450" s="6"/>
      <c r="AML450" s="6"/>
      <c r="AMM450" s="6"/>
      <c r="AMN450" s="6"/>
      <c r="AMO450" s="6"/>
      <c r="AMP450" s="6"/>
      <c r="AMQ450" s="6"/>
      <c r="AMR450" s="6"/>
      <c r="AMS450" s="6"/>
      <c r="AMT450" s="6"/>
      <c r="AMU450" s="6"/>
      <c r="AMV450" s="6"/>
      <c r="AMW450" s="6"/>
      <c r="AMX450" s="6"/>
      <c r="AMY450" s="6"/>
      <c r="AMZ450" s="6"/>
      <c r="ANA450" s="6"/>
      <c r="ANB450" s="6"/>
      <c r="ANC450" s="6"/>
      <c r="AND450" s="6"/>
      <c r="ANE450" s="6"/>
      <c r="ANF450" s="6"/>
      <c r="ANG450" s="6"/>
      <c r="ANH450" s="6"/>
      <c r="ANI450" s="6"/>
      <c r="ANJ450" s="6"/>
      <c r="ANK450" s="6"/>
      <c r="ANL450" s="6"/>
      <c r="ANM450" s="6"/>
      <c r="ANN450" s="6"/>
      <c r="ANO450" s="6"/>
      <c r="ANP450" s="6"/>
      <c r="ANQ450" s="6"/>
      <c r="ANR450" s="6"/>
      <c r="ANS450" s="6"/>
      <c r="ANT450" s="6"/>
      <c r="ANU450" s="6"/>
      <c r="ANV450" s="6"/>
      <c r="ANW450" s="6"/>
      <c r="ANX450" s="6"/>
      <c r="ANY450" s="6"/>
      <c r="ANZ450" s="6"/>
      <c r="AOA450" s="6"/>
      <c r="AOB450" s="6"/>
      <c r="AOC450" s="6"/>
      <c r="AOD450" s="6"/>
      <c r="AOE450" s="6"/>
      <c r="AOF450" s="6"/>
      <c r="AOG450" s="6"/>
      <c r="AOH450" s="6"/>
      <c r="AOI450" s="6"/>
      <c r="AOJ450" s="6"/>
      <c r="AOK450" s="6"/>
      <c r="AOL450" s="6"/>
      <c r="AOM450" s="6"/>
      <c r="AON450" s="6"/>
      <c r="AOO450" s="6"/>
      <c r="AOP450" s="6"/>
      <c r="AOQ450" s="6"/>
      <c r="AOR450" s="6"/>
      <c r="AOS450" s="6"/>
      <c r="AOT450" s="6"/>
      <c r="AOU450" s="6"/>
      <c r="AOV450" s="6"/>
      <c r="AOW450" s="6"/>
      <c r="AOX450" s="6"/>
      <c r="AOY450" s="6"/>
      <c r="AOZ450" s="6"/>
      <c r="APA450" s="6"/>
      <c r="APB450" s="6"/>
      <c r="APC450" s="6"/>
      <c r="APD450" s="6"/>
      <c r="APE450" s="6"/>
      <c r="APF450" s="6"/>
      <c r="APG450" s="6"/>
      <c r="APH450" s="6"/>
      <c r="API450" s="6"/>
      <c r="APJ450" s="6"/>
      <c r="APK450" s="6"/>
      <c r="APL450" s="6"/>
      <c r="APM450" s="6"/>
      <c r="APN450" s="6"/>
      <c r="APO450" s="6"/>
      <c r="APP450" s="6"/>
      <c r="APQ450" s="6"/>
      <c r="APR450" s="6"/>
      <c r="APS450" s="6"/>
      <c r="APT450" s="6"/>
      <c r="APU450" s="6"/>
      <c r="APV450" s="6"/>
      <c r="APW450" s="6"/>
      <c r="APX450" s="6"/>
      <c r="APY450" s="6"/>
      <c r="APZ450" s="6"/>
      <c r="AQA450" s="6"/>
      <c r="AQB450" s="6"/>
      <c r="AQC450" s="6"/>
      <c r="AQD450" s="6"/>
      <c r="AQE450" s="6"/>
      <c r="AQF450" s="6"/>
      <c r="AQG450" s="6"/>
      <c r="AQH450" s="6"/>
      <c r="AQI450" s="6"/>
      <c r="AQJ450" s="6"/>
      <c r="AQK450" s="6"/>
      <c r="AQL450" s="6"/>
      <c r="AQM450" s="6"/>
      <c r="AQN450" s="6"/>
      <c r="AQO450" s="6"/>
      <c r="AQP450" s="6"/>
      <c r="AQQ450" s="6"/>
      <c r="AQR450" s="6"/>
      <c r="AQS450" s="6"/>
      <c r="AQT450" s="6"/>
      <c r="AQU450" s="6"/>
      <c r="AQV450" s="6"/>
      <c r="AQW450" s="6"/>
      <c r="AQX450" s="6"/>
      <c r="AQY450" s="6"/>
      <c r="AQZ450" s="6"/>
      <c r="ARA450" s="6"/>
      <c r="ARB450" s="6"/>
      <c r="ARC450" s="6"/>
      <c r="ARD450" s="6"/>
      <c r="ARE450" s="6"/>
      <c r="ARF450" s="6"/>
      <c r="ARG450" s="6"/>
      <c r="ARH450" s="6"/>
      <c r="ARI450" s="6"/>
      <c r="ARJ450" s="6"/>
      <c r="ARK450" s="6"/>
      <c r="ARL450" s="6"/>
      <c r="ARM450" s="6"/>
      <c r="ARN450" s="6"/>
      <c r="ARO450" s="6"/>
      <c r="ARP450" s="6"/>
      <c r="ARQ450" s="6"/>
      <c r="ARR450" s="6"/>
      <c r="ARS450" s="6"/>
      <c r="ART450" s="6"/>
      <c r="ARU450" s="6"/>
      <c r="ARV450" s="6"/>
      <c r="ARW450" s="6"/>
      <c r="ARX450" s="6"/>
      <c r="ARY450" s="6"/>
      <c r="ARZ450" s="6"/>
      <c r="ASA450" s="6"/>
      <c r="ASB450" s="6"/>
      <c r="ASC450" s="6"/>
      <c r="ASD450" s="6"/>
      <c r="ASE450" s="6"/>
      <c r="ASF450" s="6"/>
      <c r="ASG450" s="6"/>
      <c r="ASH450" s="6"/>
      <c r="ASI450" s="6"/>
      <c r="ASJ450" s="6"/>
      <c r="ASK450" s="6"/>
      <c r="ASL450" s="6"/>
      <c r="ASM450" s="6"/>
      <c r="ASN450" s="6"/>
      <c r="ASO450" s="6"/>
      <c r="ASP450" s="6"/>
      <c r="ASQ450" s="6"/>
      <c r="ASR450" s="6"/>
      <c r="ASS450" s="6"/>
      <c r="AST450" s="6"/>
      <c r="ASU450" s="6"/>
      <c r="ASV450" s="6"/>
      <c r="ASW450" s="6"/>
      <c r="ASX450" s="6"/>
      <c r="ASY450" s="6"/>
      <c r="ASZ450" s="6"/>
      <c r="ATA450" s="6"/>
      <c r="ATB450" s="6"/>
      <c r="ATC450" s="6"/>
      <c r="ATD450" s="6"/>
      <c r="ATE450" s="6"/>
      <c r="ATF450" s="6"/>
      <c r="ATG450" s="6"/>
      <c r="ATH450" s="6"/>
      <c r="ATI450" s="6"/>
      <c r="ATJ450" s="6"/>
      <c r="ATK450" s="6"/>
      <c r="ATL450" s="6"/>
      <c r="ATM450" s="6"/>
      <c r="ATN450" s="6"/>
      <c r="ATO450" s="6"/>
      <c r="ATP450" s="6"/>
      <c r="ATQ450" s="6"/>
      <c r="ATR450" s="6"/>
      <c r="ATS450" s="6"/>
      <c r="ATT450" s="6"/>
      <c r="ATU450" s="6"/>
      <c r="ATV450" s="6"/>
      <c r="ATW450" s="6"/>
      <c r="ATX450" s="6"/>
      <c r="ATY450" s="6"/>
      <c r="ATZ450" s="6"/>
      <c r="AUA450" s="6"/>
      <c r="AUB450" s="6"/>
      <c r="AUC450" s="6"/>
      <c r="AUD450" s="6"/>
      <c r="AUE450" s="6"/>
      <c r="AUF450" s="6"/>
      <c r="AUG450" s="6"/>
      <c r="AUH450" s="6"/>
      <c r="AUI450" s="6"/>
      <c r="AUJ450" s="6"/>
      <c r="AUK450" s="6"/>
      <c r="AUL450" s="6"/>
      <c r="AUM450" s="6"/>
      <c r="AUN450" s="6"/>
      <c r="AUO450" s="6"/>
      <c r="AUP450" s="6"/>
      <c r="AUQ450" s="6"/>
      <c r="AUR450" s="6"/>
      <c r="AUS450" s="6"/>
      <c r="AUT450" s="6"/>
      <c r="AUU450" s="6"/>
      <c r="AUV450" s="6"/>
      <c r="AUW450" s="6"/>
      <c r="AUX450" s="6"/>
      <c r="AUY450" s="6"/>
      <c r="AUZ450" s="6"/>
      <c r="AVA450" s="6"/>
      <c r="AVB450" s="6"/>
      <c r="AVC450" s="6"/>
      <c r="AVD450" s="6"/>
      <c r="AVE450" s="6"/>
      <c r="AVF450" s="6"/>
      <c r="AVG450" s="6"/>
      <c r="AVH450" s="6"/>
      <c r="AVI450" s="6"/>
      <c r="AVJ450" s="6"/>
      <c r="AVK450" s="6"/>
      <c r="AVL450" s="6"/>
      <c r="AVM450" s="6"/>
      <c r="AVN450" s="6"/>
      <c r="AVO450" s="6"/>
      <c r="AVP450" s="6"/>
      <c r="AVQ450" s="6"/>
      <c r="AVR450" s="6"/>
      <c r="AVS450" s="6"/>
      <c r="AVT450" s="6"/>
      <c r="AVU450" s="6"/>
      <c r="AVV450" s="6"/>
      <c r="AVW450" s="6"/>
      <c r="AVX450" s="6"/>
      <c r="AVY450" s="6"/>
      <c r="AVZ450" s="6"/>
      <c r="AWA450" s="6"/>
      <c r="AWB450" s="6"/>
      <c r="AWC450" s="6"/>
      <c r="AWD450" s="6"/>
      <c r="AWE450" s="6"/>
      <c r="AWF450" s="6"/>
      <c r="AWG450" s="6"/>
      <c r="AWH450" s="6"/>
      <c r="AWI450" s="6"/>
      <c r="AWJ450" s="6"/>
      <c r="AWK450" s="6"/>
      <c r="AWL450" s="6"/>
      <c r="AWM450" s="6"/>
      <c r="AWN450" s="6"/>
      <c r="AWO450" s="6"/>
      <c r="AWP450" s="6"/>
      <c r="AWQ450" s="6"/>
      <c r="AWR450" s="6"/>
      <c r="AWS450" s="6"/>
      <c r="AWT450" s="6"/>
      <c r="AWU450" s="6"/>
      <c r="AWV450" s="6"/>
      <c r="AWW450" s="6"/>
      <c r="AWX450" s="6"/>
      <c r="AWY450" s="6"/>
      <c r="AWZ450" s="6"/>
      <c r="AXA450" s="6"/>
      <c r="AXB450" s="6"/>
      <c r="AXC450" s="6"/>
      <c r="AXD450" s="6"/>
      <c r="AXE450" s="6"/>
      <c r="AXF450" s="6"/>
      <c r="AXG450" s="6"/>
      <c r="AXH450" s="6"/>
      <c r="AXI450" s="6"/>
      <c r="AXJ450" s="6"/>
      <c r="AXK450" s="6"/>
      <c r="AXL450" s="6"/>
      <c r="AXM450" s="6"/>
      <c r="AXN450" s="6"/>
      <c r="AXO450" s="6"/>
      <c r="AXP450" s="6"/>
      <c r="AXQ450" s="6"/>
      <c r="AXR450" s="6"/>
      <c r="AXS450" s="6"/>
      <c r="AXT450" s="6"/>
      <c r="AXU450" s="6"/>
      <c r="AXV450" s="6"/>
      <c r="AXW450" s="6"/>
      <c r="AXX450" s="6"/>
      <c r="AXY450" s="6"/>
      <c r="AXZ450" s="6"/>
    </row>
    <row r="451" spans="1:1326" s="7" customFormat="1" ht="12.95" customHeight="1" x14ac:dyDescent="0.2">
      <c r="A451" s="64" t="str">
        <f>Données!B$13</f>
        <v>FA011</v>
      </c>
      <c r="B451" s="64" t="str">
        <f>Données!C$13</f>
        <v>FA110</v>
      </c>
      <c r="C451" s="67" t="s">
        <v>821</v>
      </c>
      <c r="D451" s="78" t="str">
        <f>Données!M$5</f>
        <v>F0003</v>
      </c>
      <c r="E451" s="60" t="s">
        <v>822</v>
      </c>
      <c r="F451" s="60" t="s">
        <v>822</v>
      </c>
      <c r="G451" s="60" t="s">
        <v>30</v>
      </c>
      <c r="H451" s="14"/>
      <c r="I451" s="12">
        <v>1</v>
      </c>
      <c r="J451" s="11">
        <v>10</v>
      </c>
      <c r="K451" s="38"/>
      <c r="L451" s="93"/>
      <c r="M451" s="38"/>
      <c r="N451" s="88">
        <f ca="1">SommeCouleurFond($AA451:$AD451,2)</f>
        <v>0</v>
      </c>
      <c r="O451" s="99">
        <f t="shared" ca="1" si="29"/>
        <v>0</v>
      </c>
      <c r="P451" s="88">
        <f ca="1">SommeCouleurFond($AA451:$AD451,3)</f>
        <v>0</v>
      </c>
      <c r="Q451" s="99">
        <f t="shared" ca="1" si="30"/>
        <v>0</v>
      </c>
      <c r="R451" s="39"/>
      <c r="S451" s="97"/>
      <c r="T451" s="97"/>
      <c r="U451" s="40"/>
      <c r="V451" s="93">
        <f t="shared" ca="1" si="27"/>
        <v>0</v>
      </c>
      <c r="W451" s="76" t="str">
        <f ca="1">IF(V451="","",IF(V451=0,Données!$U$6,IF(V451&lt;S451,Données!$U$3,IF(V451&lt;=T451,Données!$U$4,Données!$U$5))))</f>
        <v>Sur commande</v>
      </c>
      <c r="X451" s="38">
        <f t="shared" ca="1" si="28"/>
        <v>0</v>
      </c>
      <c r="Y451" s="6"/>
      <c r="Z451" s="6"/>
      <c r="AA451" s="6"/>
      <c r="AB451" s="124"/>
      <c r="AC451" s="147"/>
      <c r="AD451" s="6"/>
    </row>
    <row r="452" spans="1:1326" s="7" customFormat="1" ht="12.95" customHeight="1" x14ac:dyDescent="0.2">
      <c r="A452" s="64" t="str">
        <f>Données!B$13</f>
        <v>FA011</v>
      </c>
      <c r="B452" s="64" t="str">
        <f>Données!C$13</f>
        <v>FA110</v>
      </c>
      <c r="C452" s="67" t="s">
        <v>829</v>
      </c>
      <c r="D452" s="78" t="str">
        <f>Données!M$5</f>
        <v>F0003</v>
      </c>
      <c r="E452" s="60" t="s">
        <v>830</v>
      </c>
      <c r="F452" s="60" t="s">
        <v>830</v>
      </c>
      <c r="G452" s="60" t="s">
        <v>30</v>
      </c>
      <c r="H452" s="14"/>
      <c r="I452" s="12">
        <v>1</v>
      </c>
      <c r="J452" s="11">
        <v>10</v>
      </c>
      <c r="K452" s="38"/>
      <c r="L452" s="93"/>
      <c r="M452" s="38"/>
      <c r="N452" s="88">
        <f ca="1">SommeCouleurFond($AA452:$AD452,2)</f>
        <v>0</v>
      </c>
      <c r="O452" s="99">
        <f t="shared" ca="1" si="29"/>
        <v>0</v>
      </c>
      <c r="P452" s="88">
        <f ca="1">SommeCouleurFond($AA452:$AD452,3)</f>
        <v>0</v>
      </c>
      <c r="Q452" s="99">
        <f t="shared" ca="1" si="30"/>
        <v>0</v>
      </c>
      <c r="R452" s="39"/>
      <c r="S452" s="97"/>
      <c r="T452" s="97"/>
      <c r="U452" s="40"/>
      <c r="V452" s="93">
        <f t="shared" ca="1" si="27"/>
        <v>0</v>
      </c>
      <c r="W452" s="76" t="str">
        <f ca="1">IF(V452="","",IF(V452=0,Données!$U$6,IF(V452&lt;S452,Données!$U$3,IF(V452&lt;=T452,Données!$U$4,Données!$U$5))))</f>
        <v>Sur commande</v>
      </c>
      <c r="X452" s="38">
        <f t="shared" ca="1" si="28"/>
        <v>0</v>
      </c>
      <c r="Y452" s="6"/>
      <c r="Z452" s="6"/>
      <c r="AA452" s="6"/>
      <c r="AB452" s="124"/>
      <c r="AC452" s="147"/>
      <c r="AD452" s="6"/>
    </row>
    <row r="453" spans="1:1326" s="7" customFormat="1" ht="12.95" customHeight="1" x14ac:dyDescent="0.2">
      <c r="A453" s="64" t="str">
        <f>Données!B$13</f>
        <v>FA011</v>
      </c>
      <c r="B453" s="64" t="str">
        <f>Données!C$13</f>
        <v>FA110</v>
      </c>
      <c r="C453" s="67" t="s">
        <v>815</v>
      </c>
      <c r="D453" s="78" t="str">
        <f>Données!M$5</f>
        <v>F0003</v>
      </c>
      <c r="E453" s="60" t="s">
        <v>816</v>
      </c>
      <c r="F453" s="60" t="s">
        <v>816</v>
      </c>
      <c r="G453" s="60" t="s">
        <v>30</v>
      </c>
      <c r="H453" s="14"/>
      <c r="I453" s="12">
        <v>1</v>
      </c>
      <c r="J453" s="11">
        <v>10</v>
      </c>
      <c r="K453" s="38"/>
      <c r="L453" s="93">
        <v>3</v>
      </c>
      <c r="M453" s="38"/>
      <c r="N453" s="88">
        <f ca="1">SommeCouleurFond($AA453:$AD453,2)</f>
        <v>0</v>
      </c>
      <c r="O453" s="99">
        <f t="shared" ca="1" si="29"/>
        <v>0</v>
      </c>
      <c r="P453" s="88">
        <f ca="1">SommeCouleurFond($AA453:$AD453,3)</f>
        <v>0</v>
      </c>
      <c r="Q453" s="99">
        <f t="shared" ca="1" si="30"/>
        <v>0</v>
      </c>
      <c r="R453" s="39"/>
      <c r="S453" s="97"/>
      <c r="T453" s="97"/>
      <c r="U453" s="40"/>
      <c r="V453" s="93">
        <f t="shared" ref="V453:V516" ca="1" si="31">(N453+L453)-P453</f>
        <v>3</v>
      </c>
      <c r="W453" s="76" t="str">
        <f ca="1">IF(V453="","",IF(V453=0,Données!$U$6,IF(V453&lt;S453,Données!$U$3,IF(V453&lt;=T453,Données!$U$4,Données!$U$5))))</f>
        <v>Surstockage</v>
      </c>
      <c r="X453" s="38">
        <f t="shared" ref="X453:X516" ca="1" si="32">IF(J453="","",V453*J453)</f>
        <v>30</v>
      </c>
      <c r="Y453" s="6"/>
      <c r="Z453" s="6"/>
      <c r="AA453" s="6"/>
      <c r="AB453" s="124"/>
      <c r="AC453" s="147"/>
      <c r="AD453" s="6"/>
    </row>
    <row r="454" spans="1:1326" s="7" customFormat="1" ht="12.95" customHeight="1" x14ac:dyDescent="0.2">
      <c r="A454" s="64" t="str">
        <f>Données!B$13</f>
        <v>FA011</v>
      </c>
      <c r="B454" s="64" t="str">
        <f>Données!C$13</f>
        <v>FA110</v>
      </c>
      <c r="C454" s="67" t="s">
        <v>825</v>
      </c>
      <c r="D454" s="78" t="str">
        <f>Données!M$5</f>
        <v>F0003</v>
      </c>
      <c r="E454" s="60" t="s">
        <v>826</v>
      </c>
      <c r="F454" s="60" t="s">
        <v>826</v>
      </c>
      <c r="G454" s="60" t="s">
        <v>30</v>
      </c>
      <c r="H454" s="14"/>
      <c r="I454" s="12">
        <v>1</v>
      </c>
      <c r="J454" s="11">
        <v>10</v>
      </c>
      <c r="K454" s="38"/>
      <c r="L454" s="93"/>
      <c r="M454" s="38"/>
      <c r="N454" s="88">
        <f ca="1">SommeCouleurFond($AA454:$AD454,2)</f>
        <v>0</v>
      </c>
      <c r="O454" s="99">
        <f t="shared" ca="1" si="29"/>
        <v>0</v>
      </c>
      <c r="P454" s="88">
        <f ca="1">SommeCouleurFond($AA454:$AD454,3)</f>
        <v>0</v>
      </c>
      <c r="Q454" s="99">
        <f t="shared" ca="1" si="30"/>
        <v>0</v>
      </c>
      <c r="R454" s="39"/>
      <c r="S454" s="97"/>
      <c r="T454" s="97"/>
      <c r="U454" s="40"/>
      <c r="V454" s="93">
        <f t="shared" ca="1" si="31"/>
        <v>0</v>
      </c>
      <c r="W454" s="76" t="str">
        <f ca="1">IF(V454="","",IF(V454=0,Données!$U$6,IF(V454&lt;S454,Données!$U$3,IF(V454&lt;=T454,Données!$U$4,Données!$U$5))))</f>
        <v>Sur commande</v>
      </c>
      <c r="X454" s="38">
        <f t="shared" ca="1" si="32"/>
        <v>0</v>
      </c>
      <c r="Y454" s="6"/>
      <c r="Z454" s="6"/>
      <c r="AA454" s="6"/>
      <c r="AB454" s="124"/>
      <c r="AC454" s="147"/>
      <c r="AD454" s="6"/>
    </row>
    <row r="455" spans="1:1326" s="7" customFormat="1" ht="12.95" customHeight="1" x14ac:dyDescent="0.2">
      <c r="A455" s="64" t="str">
        <f>Données!B$13</f>
        <v>FA011</v>
      </c>
      <c r="B455" s="64" t="str">
        <f>Données!C$13</f>
        <v>FA110</v>
      </c>
      <c r="C455" s="67" t="s">
        <v>823</v>
      </c>
      <c r="D455" s="78" t="str">
        <f>Données!M$5</f>
        <v>F0003</v>
      </c>
      <c r="E455" s="60" t="s">
        <v>824</v>
      </c>
      <c r="F455" s="60" t="s">
        <v>824</v>
      </c>
      <c r="G455" s="60" t="s">
        <v>30</v>
      </c>
      <c r="H455" s="14"/>
      <c r="I455" s="12">
        <v>1</v>
      </c>
      <c r="J455" s="11">
        <v>10</v>
      </c>
      <c r="K455" s="38"/>
      <c r="L455" s="93">
        <v>25</v>
      </c>
      <c r="M455" s="38"/>
      <c r="N455" s="88">
        <f ca="1">SommeCouleurFond($AA455:$AD455,2)</f>
        <v>0</v>
      </c>
      <c r="O455" s="99">
        <f t="shared" ca="1" si="29"/>
        <v>0</v>
      </c>
      <c r="P455" s="88">
        <f ca="1">SommeCouleurFond($AA455:$AD455,3)</f>
        <v>0</v>
      </c>
      <c r="Q455" s="99">
        <f t="shared" ca="1" si="30"/>
        <v>0</v>
      </c>
      <c r="R455" s="39"/>
      <c r="S455" s="97"/>
      <c r="T455" s="97"/>
      <c r="U455" s="40"/>
      <c r="V455" s="93">
        <f t="shared" ca="1" si="31"/>
        <v>25</v>
      </c>
      <c r="W455" s="76" t="str">
        <f ca="1">IF(V455="","",IF(V455=0,Données!$U$6,IF(V455&lt;S455,Données!$U$3,IF(V455&lt;=T455,Données!$U$4,Données!$U$5))))</f>
        <v>Surstockage</v>
      </c>
      <c r="X455" s="38">
        <f t="shared" ca="1" si="32"/>
        <v>250</v>
      </c>
      <c r="Y455" s="6"/>
      <c r="Z455" s="6"/>
      <c r="AA455" s="6"/>
      <c r="AB455" s="124"/>
      <c r="AC455" s="147"/>
      <c r="AD455" s="6"/>
    </row>
    <row r="456" spans="1:1326" s="7" customFormat="1" ht="12.95" customHeight="1" x14ac:dyDescent="0.2">
      <c r="A456" s="64" t="str">
        <f>Données!B$13</f>
        <v>FA011</v>
      </c>
      <c r="B456" s="64" t="str">
        <f>Données!C$13</f>
        <v>FA110</v>
      </c>
      <c r="C456" s="67" t="s">
        <v>827</v>
      </c>
      <c r="D456" s="78" t="str">
        <f>Données!M$5</f>
        <v>F0003</v>
      </c>
      <c r="E456" s="60" t="s">
        <v>828</v>
      </c>
      <c r="F456" s="60" t="s">
        <v>828</v>
      </c>
      <c r="G456" s="60" t="s">
        <v>30</v>
      </c>
      <c r="H456" s="14"/>
      <c r="I456" s="12">
        <v>1</v>
      </c>
      <c r="J456" s="11">
        <v>10</v>
      </c>
      <c r="K456" s="38"/>
      <c r="L456" s="93">
        <v>22</v>
      </c>
      <c r="M456" s="38"/>
      <c r="N456" s="88">
        <f ca="1">SommeCouleurFond($AA456:$AD456,2)</f>
        <v>0</v>
      </c>
      <c r="O456" s="99">
        <f t="shared" ca="1" si="29"/>
        <v>0</v>
      </c>
      <c r="P456" s="88">
        <f ca="1">SommeCouleurFond($AA456:$AD456,3)</f>
        <v>0</v>
      </c>
      <c r="Q456" s="99">
        <f t="shared" ca="1" si="30"/>
        <v>0</v>
      </c>
      <c r="R456" s="39"/>
      <c r="S456" s="97"/>
      <c r="T456" s="97"/>
      <c r="U456" s="40"/>
      <c r="V456" s="93">
        <f t="shared" ca="1" si="31"/>
        <v>22</v>
      </c>
      <c r="W456" s="76" t="str">
        <f ca="1">IF(V456="","",IF(V456=0,Données!$U$6,IF(V456&lt;S456,Données!$U$3,IF(V456&lt;=T456,Données!$U$4,Données!$U$5))))</f>
        <v>Surstockage</v>
      </c>
      <c r="X456" s="38">
        <f t="shared" ca="1" si="32"/>
        <v>220</v>
      </c>
      <c r="Y456" s="6"/>
      <c r="Z456" s="6"/>
      <c r="AA456" s="6"/>
      <c r="AB456" s="124"/>
      <c r="AC456" s="147"/>
      <c r="AD456" s="6"/>
    </row>
    <row r="457" spans="1:1326" s="7" customFormat="1" ht="12.95" customHeight="1" x14ac:dyDescent="0.2">
      <c r="A457" s="64" t="str">
        <f>Données!B$13</f>
        <v>FA011</v>
      </c>
      <c r="B457" s="64" t="str">
        <f>Données!C$13</f>
        <v>FA110</v>
      </c>
      <c r="C457" s="67" t="s">
        <v>811</v>
      </c>
      <c r="D457" s="78" t="str">
        <f>Données!M$5</f>
        <v>F0003</v>
      </c>
      <c r="E457" s="60" t="s">
        <v>812</v>
      </c>
      <c r="F457" s="60" t="s">
        <v>812</v>
      </c>
      <c r="G457" s="60" t="s">
        <v>30</v>
      </c>
      <c r="H457" s="14"/>
      <c r="I457" s="12">
        <v>1</v>
      </c>
      <c r="J457" s="11">
        <v>10</v>
      </c>
      <c r="K457" s="38"/>
      <c r="L457" s="93">
        <v>15</v>
      </c>
      <c r="M457" s="38"/>
      <c r="N457" s="88">
        <f ca="1">SommeCouleurFond($AA457:$AD457,2)</f>
        <v>0</v>
      </c>
      <c r="O457" s="99">
        <f t="shared" ca="1" si="29"/>
        <v>0</v>
      </c>
      <c r="P457" s="88">
        <f ca="1">SommeCouleurFond($AA457:$AD457,3)</f>
        <v>0</v>
      </c>
      <c r="Q457" s="99">
        <f t="shared" ca="1" si="30"/>
        <v>0</v>
      </c>
      <c r="R457" s="39"/>
      <c r="S457" s="97"/>
      <c r="T457" s="97"/>
      <c r="U457" s="40"/>
      <c r="V457" s="93">
        <f t="shared" ca="1" si="31"/>
        <v>15</v>
      </c>
      <c r="W457" s="76" t="str">
        <f ca="1">IF(V457="","",IF(V457=0,Données!$U$6,IF(V457&lt;S457,Données!$U$3,IF(V457&lt;=T457,Données!$U$4,Données!$U$5))))</f>
        <v>Surstockage</v>
      </c>
      <c r="X457" s="38">
        <f t="shared" ca="1" si="32"/>
        <v>150</v>
      </c>
      <c r="Y457" s="6"/>
      <c r="Z457" s="6"/>
      <c r="AA457" s="6"/>
      <c r="AB457" s="124"/>
      <c r="AC457" s="147"/>
      <c r="AD457" s="6"/>
    </row>
    <row r="458" spans="1:1326" s="7" customFormat="1" ht="12.95" customHeight="1" x14ac:dyDescent="0.2">
      <c r="A458" s="64" t="str">
        <f>Données!B$13</f>
        <v>FA011</v>
      </c>
      <c r="B458" s="64" t="str">
        <f>Données!C$13</f>
        <v>FA110</v>
      </c>
      <c r="C458" s="67" t="s">
        <v>809</v>
      </c>
      <c r="D458" s="78" t="str">
        <f>Données!M$5</f>
        <v>F0003</v>
      </c>
      <c r="E458" s="60" t="s">
        <v>810</v>
      </c>
      <c r="F458" s="60" t="s">
        <v>810</v>
      </c>
      <c r="G458" s="60" t="s">
        <v>30</v>
      </c>
      <c r="H458" s="14"/>
      <c r="I458" s="12">
        <v>1</v>
      </c>
      <c r="J458" s="11">
        <v>10</v>
      </c>
      <c r="K458" s="38"/>
      <c r="L458" s="93">
        <v>20</v>
      </c>
      <c r="M458" s="38"/>
      <c r="N458" s="88">
        <f ca="1">SommeCouleurFond($AA458:$AD458,2)</f>
        <v>0</v>
      </c>
      <c r="O458" s="99">
        <f t="shared" ca="1" si="29"/>
        <v>0</v>
      </c>
      <c r="P458" s="88">
        <f ca="1">SommeCouleurFond($AA458:$AD458,3)</f>
        <v>0</v>
      </c>
      <c r="Q458" s="99">
        <f t="shared" ca="1" si="30"/>
        <v>0</v>
      </c>
      <c r="R458" s="39"/>
      <c r="S458" s="97"/>
      <c r="T458" s="97"/>
      <c r="U458" s="40"/>
      <c r="V458" s="93">
        <f t="shared" ca="1" si="31"/>
        <v>20</v>
      </c>
      <c r="W458" s="76" t="str">
        <f ca="1">IF(V458="","",IF(V458=0,Données!$U$6,IF(V458&lt;S458,Données!$U$3,IF(V458&lt;=T458,Données!$U$4,Données!$U$5))))</f>
        <v>Surstockage</v>
      </c>
      <c r="X458" s="38">
        <f t="shared" ca="1" si="32"/>
        <v>200</v>
      </c>
      <c r="Y458" s="6"/>
      <c r="Z458" s="6"/>
      <c r="AA458" s="6"/>
      <c r="AB458" s="124"/>
      <c r="AC458" s="147"/>
      <c r="AD458" s="6"/>
    </row>
    <row r="459" spans="1:1326" s="7" customFormat="1" ht="12.95" customHeight="1" x14ac:dyDescent="0.2">
      <c r="A459" s="64" t="str">
        <f>Données!B$13</f>
        <v>FA011</v>
      </c>
      <c r="B459" s="64" t="str">
        <f>Données!C$13</f>
        <v>FA110</v>
      </c>
      <c r="C459" s="67" t="s">
        <v>813</v>
      </c>
      <c r="D459" s="78" t="str">
        <f>Données!M$5</f>
        <v>F0003</v>
      </c>
      <c r="E459" s="60" t="s">
        <v>814</v>
      </c>
      <c r="F459" s="60" t="s">
        <v>814</v>
      </c>
      <c r="G459" s="60" t="s">
        <v>30</v>
      </c>
      <c r="H459" s="14"/>
      <c r="I459" s="12">
        <v>1</v>
      </c>
      <c r="J459" s="11">
        <v>10</v>
      </c>
      <c r="K459" s="38"/>
      <c r="L459" s="93">
        <v>20</v>
      </c>
      <c r="M459" s="38"/>
      <c r="N459" s="88">
        <f ca="1">SommeCouleurFond($AA459:$AD459,2)</f>
        <v>0</v>
      </c>
      <c r="O459" s="99">
        <f t="shared" ca="1" si="29"/>
        <v>0</v>
      </c>
      <c r="P459" s="88">
        <f ca="1">SommeCouleurFond($AA459:$AD459,3)</f>
        <v>0</v>
      </c>
      <c r="Q459" s="99">
        <f t="shared" ca="1" si="30"/>
        <v>0</v>
      </c>
      <c r="R459" s="39"/>
      <c r="S459" s="97"/>
      <c r="T459" s="97"/>
      <c r="U459" s="40"/>
      <c r="V459" s="93">
        <f t="shared" ca="1" si="31"/>
        <v>20</v>
      </c>
      <c r="W459" s="76" t="str">
        <f ca="1">IF(V459="","",IF(V459=0,Données!$U$6,IF(V459&lt;S459,Données!$U$3,IF(V459&lt;=T459,Données!$U$4,Données!$U$5))))</f>
        <v>Surstockage</v>
      </c>
      <c r="X459" s="38">
        <f t="shared" ca="1" si="32"/>
        <v>200</v>
      </c>
      <c r="Y459" s="6"/>
      <c r="Z459" s="6"/>
      <c r="AA459" s="6"/>
      <c r="AB459" s="124"/>
      <c r="AC459" s="147"/>
      <c r="AD459" s="6"/>
    </row>
    <row r="460" spans="1:1326" s="7" customFormat="1" ht="12.95" customHeight="1" x14ac:dyDescent="0.2">
      <c r="A460" s="64" t="str">
        <f>Données!B$13</f>
        <v>FA011</v>
      </c>
      <c r="B460" s="64" t="str">
        <f>Données!D$13</f>
        <v>FA111</v>
      </c>
      <c r="C460" s="67" t="s">
        <v>765</v>
      </c>
      <c r="D460" s="78" t="str">
        <f>Données!M$5</f>
        <v>F0003</v>
      </c>
      <c r="E460" s="60" t="s">
        <v>766</v>
      </c>
      <c r="F460" s="60" t="s">
        <v>766</v>
      </c>
      <c r="G460" s="60" t="s">
        <v>30</v>
      </c>
      <c r="H460" s="14"/>
      <c r="I460" s="12">
        <v>1</v>
      </c>
      <c r="J460" s="11">
        <v>10</v>
      </c>
      <c r="K460" s="38"/>
      <c r="L460" s="93">
        <v>5</v>
      </c>
      <c r="M460" s="38"/>
      <c r="N460" s="88">
        <f ca="1">SommeCouleurFond($AA460:$AD460,2)</f>
        <v>0</v>
      </c>
      <c r="O460" s="99">
        <f t="shared" ca="1" si="29"/>
        <v>0</v>
      </c>
      <c r="P460" s="88">
        <f ca="1">SommeCouleurFond($AA460:$AD460,3)</f>
        <v>0</v>
      </c>
      <c r="Q460" s="99">
        <f t="shared" ca="1" si="30"/>
        <v>0</v>
      </c>
      <c r="R460" s="39"/>
      <c r="S460" s="97"/>
      <c r="T460" s="97"/>
      <c r="U460" s="40"/>
      <c r="V460" s="93">
        <f t="shared" ca="1" si="31"/>
        <v>5</v>
      </c>
      <c r="W460" s="76" t="str">
        <f ca="1">IF(V460="","",IF(V460=0,Données!$U$6,IF(V460&lt;S460,Données!$U$3,IF(V460&lt;=T460,Données!$U$4,Données!$U$5))))</f>
        <v>Surstockage</v>
      </c>
      <c r="X460" s="38">
        <f t="shared" ca="1" si="32"/>
        <v>50</v>
      </c>
      <c r="Y460" s="6"/>
      <c r="Z460" s="6"/>
      <c r="AA460" s="6"/>
      <c r="AB460" s="124"/>
      <c r="AC460" s="147"/>
      <c r="AD460" s="6"/>
    </row>
    <row r="461" spans="1:1326" s="7" customFormat="1" ht="12.95" customHeight="1" x14ac:dyDescent="0.2">
      <c r="A461" s="64" t="str">
        <f>Données!B$13</f>
        <v>FA011</v>
      </c>
      <c r="B461" s="64" t="str">
        <f>Données!D$13</f>
        <v>FA111</v>
      </c>
      <c r="C461" s="67" t="s">
        <v>767</v>
      </c>
      <c r="D461" s="78" t="str">
        <f>Données!M$5</f>
        <v>F0003</v>
      </c>
      <c r="E461" s="60" t="s">
        <v>768</v>
      </c>
      <c r="F461" s="60" t="s">
        <v>768</v>
      </c>
      <c r="G461" s="60" t="s">
        <v>30</v>
      </c>
      <c r="H461" s="14"/>
      <c r="I461" s="12">
        <v>1</v>
      </c>
      <c r="J461" s="11">
        <v>10</v>
      </c>
      <c r="K461" s="38"/>
      <c r="L461" s="93">
        <v>2</v>
      </c>
      <c r="M461" s="38"/>
      <c r="N461" s="88">
        <f ca="1">SommeCouleurFond($AA461:$AD461,2)</f>
        <v>0</v>
      </c>
      <c r="O461" s="99">
        <f t="shared" ca="1" si="29"/>
        <v>0</v>
      </c>
      <c r="P461" s="88">
        <f ca="1">SommeCouleurFond($AA461:$AD461,3)</f>
        <v>0</v>
      </c>
      <c r="Q461" s="99">
        <f t="shared" ca="1" si="30"/>
        <v>0</v>
      </c>
      <c r="R461" s="39"/>
      <c r="S461" s="97"/>
      <c r="T461" s="97"/>
      <c r="U461" s="40"/>
      <c r="V461" s="93">
        <f t="shared" ca="1" si="31"/>
        <v>2</v>
      </c>
      <c r="W461" s="76" t="str">
        <f ca="1">IF(V461="","",IF(V461=0,Données!$U$6,IF(V461&lt;S461,Données!$U$3,IF(V461&lt;=T461,Données!$U$4,Données!$U$5))))</f>
        <v>Surstockage</v>
      </c>
      <c r="X461" s="38">
        <f t="shared" ca="1" si="32"/>
        <v>20</v>
      </c>
      <c r="Y461" s="6"/>
      <c r="Z461" s="6"/>
      <c r="AA461" s="6"/>
      <c r="AB461" s="124"/>
      <c r="AC461" s="147"/>
      <c r="AD461" s="6"/>
    </row>
    <row r="462" spans="1:1326" s="7" customFormat="1" ht="12.95" customHeight="1" x14ac:dyDescent="0.2">
      <c r="A462" s="64" t="str">
        <f>Données!B$13</f>
        <v>FA011</v>
      </c>
      <c r="B462" s="64" t="str">
        <f>Données!D$13</f>
        <v>FA111</v>
      </c>
      <c r="C462" s="67" t="s">
        <v>757</v>
      </c>
      <c r="D462" s="78" t="str">
        <f>Données!M$5</f>
        <v>F0003</v>
      </c>
      <c r="E462" s="60" t="s">
        <v>758</v>
      </c>
      <c r="F462" s="60" t="s">
        <v>758</v>
      </c>
      <c r="G462" s="60" t="s">
        <v>30</v>
      </c>
      <c r="H462" s="14"/>
      <c r="I462" s="12">
        <v>1</v>
      </c>
      <c r="J462" s="11">
        <v>10</v>
      </c>
      <c r="K462" s="38"/>
      <c r="L462" s="93"/>
      <c r="M462" s="38"/>
      <c r="N462" s="88">
        <f ca="1">SommeCouleurFond($AA462:$AD462,2)</f>
        <v>0</v>
      </c>
      <c r="O462" s="99">
        <f t="shared" ca="1" si="29"/>
        <v>0</v>
      </c>
      <c r="P462" s="88">
        <f ca="1">SommeCouleurFond($AA462:$AD462,3)</f>
        <v>0</v>
      </c>
      <c r="Q462" s="99">
        <f t="shared" ca="1" si="30"/>
        <v>0</v>
      </c>
      <c r="R462" s="39"/>
      <c r="S462" s="97"/>
      <c r="T462" s="97"/>
      <c r="U462" s="40"/>
      <c r="V462" s="93">
        <f t="shared" ca="1" si="31"/>
        <v>0</v>
      </c>
      <c r="W462" s="76" t="str">
        <f ca="1">IF(V462="","",IF(V462=0,Données!$U$6,IF(V462&lt;S462,Données!$U$3,IF(V462&lt;=T462,Données!$U$4,Données!$U$5))))</f>
        <v>Sur commande</v>
      </c>
      <c r="X462" s="38">
        <f t="shared" ca="1" si="32"/>
        <v>0</v>
      </c>
      <c r="Y462" s="6"/>
      <c r="Z462" s="6"/>
      <c r="AA462" s="6"/>
      <c r="AB462" s="124"/>
      <c r="AC462" s="147"/>
      <c r="AD462" s="6"/>
    </row>
    <row r="463" spans="1:1326" s="7" customFormat="1" ht="12.95" customHeight="1" x14ac:dyDescent="0.2">
      <c r="A463" s="64" t="str">
        <f>Données!B$13</f>
        <v>FA011</v>
      </c>
      <c r="B463" s="64" t="str">
        <f>Données!D$13</f>
        <v>FA111</v>
      </c>
      <c r="C463" s="67" t="s">
        <v>769</v>
      </c>
      <c r="D463" s="78" t="str">
        <f>Données!M$5</f>
        <v>F0003</v>
      </c>
      <c r="E463" s="60" t="s">
        <v>770</v>
      </c>
      <c r="F463" s="60" t="s">
        <v>770</v>
      </c>
      <c r="G463" s="60" t="s">
        <v>30</v>
      </c>
      <c r="H463" s="14"/>
      <c r="I463" s="12">
        <v>1</v>
      </c>
      <c r="J463" s="11">
        <v>10</v>
      </c>
      <c r="K463" s="38"/>
      <c r="L463" s="93"/>
      <c r="M463" s="38"/>
      <c r="N463" s="88">
        <f ca="1">SommeCouleurFond($AA463:$AD463,2)</f>
        <v>0</v>
      </c>
      <c r="O463" s="99">
        <f t="shared" ref="O463:O526" ca="1" si="33">IF(J463="","",J463*N463)</f>
        <v>0</v>
      </c>
      <c r="P463" s="88">
        <f ca="1">SommeCouleurFond($AA463:$AD463,3)</f>
        <v>0</v>
      </c>
      <c r="Q463" s="99">
        <f t="shared" ref="Q463:Q526" ca="1" si="34">IF(J463="","",J463*P463)</f>
        <v>0</v>
      </c>
      <c r="R463" s="39"/>
      <c r="S463" s="97"/>
      <c r="T463" s="97"/>
      <c r="U463" s="40"/>
      <c r="V463" s="93">
        <f t="shared" ca="1" si="31"/>
        <v>0</v>
      </c>
      <c r="W463" s="76" t="str">
        <f ca="1">IF(V463="","",IF(V463=0,Données!$U$6,IF(V463&lt;S463,Données!$U$3,IF(V463&lt;=T463,Données!$U$4,Données!$U$5))))</f>
        <v>Sur commande</v>
      </c>
      <c r="X463" s="38">
        <f t="shared" ca="1" si="32"/>
        <v>0</v>
      </c>
      <c r="Y463" s="6"/>
      <c r="Z463" s="6"/>
      <c r="AA463" s="6"/>
      <c r="AB463" s="124"/>
      <c r="AC463" s="147"/>
      <c r="AD463" s="6"/>
    </row>
    <row r="464" spans="1:1326" s="7" customFormat="1" ht="12.95" customHeight="1" x14ac:dyDescent="0.2">
      <c r="A464" s="64" t="str">
        <f>Données!B$13</f>
        <v>FA011</v>
      </c>
      <c r="B464" s="64" t="str">
        <f>Données!D$13</f>
        <v>FA111</v>
      </c>
      <c r="C464" s="67" t="s">
        <v>759</v>
      </c>
      <c r="D464" s="78" t="str">
        <f>Données!M$5</f>
        <v>F0003</v>
      </c>
      <c r="E464" s="60" t="s">
        <v>760</v>
      </c>
      <c r="F464" s="60" t="s">
        <v>760</v>
      </c>
      <c r="G464" s="60" t="s">
        <v>30</v>
      </c>
      <c r="H464" s="14"/>
      <c r="I464" s="12">
        <v>1</v>
      </c>
      <c r="J464" s="11">
        <v>10</v>
      </c>
      <c r="K464" s="38"/>
      <c r="L464" s="93"/>
      <c r="M464" s="38"/>
      <c r="N464" s="88">
        <f ca="1">SommeCouleurFond($AA464:$AD464,2)</f>
        <v>0</v>
      </c>
      <c r="O464" s="99">
        <f t="shared" ca="1" si="33"/>
        <v>0</v>
      </c>
      <c r="P464" s="88">
        <f ca="1">SommeCouleurFond($AA464:$AD464,3)</f>
        <v>0</v>
      </c>
      <c r="Q464" s="99">
        <f t="shared" ca="1" si="34"/>
        <v>0</v>
      </c>
      <c r="R464" s="39"/>
      <c r="S464" s="97"/>
      <c r="T464" s="97"/>
      <c r="U464" s="40"/>
      <c r="V464" s="93">
        <f t="shared" ca="1" si="31"/>
        <v>0</v>
      </c>
      <c r="W464" s="76" t="str">
        <f ca="1">IF(V464="","",IF(V464=0,Données!$U$6,IF(V464&lt;S464,Données!$U$3,IF(V464&lt;=T464,Données!$U$4,Données!$U$5))))</f>
        <v>Sur commande</v>
      </c>
      <c r="X464" s="38">
        <f t="shared" ca="1" si="32"/>
        <v>0</v>
      </c>
      <c r="Y464" s="6"/>
      <c r="Z464" s="6"/>
      <c r="AA464" s="6"/>
      <c r="AB464" s="124"/>
      <c r="AC464" s="147"/>
      <c r="AD464" s="6"/>
    </row>
    <row r="465" spans="1:30" s="7" customFormat="1" ht="12.95" customHeight="1" x14ac:dyDescent="0.2">
      <c r="A465" s="64" t="str">
        <f>Données!B$13</f>
        <v>FA011</v>
      </c>
      <c r="B465" s="64" t="str">
        <f>Données!D$13</f>
        <v>FA111</v>
      </c>
      <c r="C465" s="67" t="s">
        <v>763</v>
      </c>
      <c r="D465" s="78" t="str">
        <f>Données!M$5</f>
        <v>F0003</v>
      </c>
      <c r="E465" s="60" t="s">
        <v>764</v>
      </c>
      <c r="F465" s="60" t="s">
        <v>764</v>
      </c>
      <c r="G465" s="60" t="s">
        <v>30</v>
      </c>
      <c r="H465" s="14"/>
      <c r="I465" s="12">
        <v>1</v>
      </c>
      <c r="J465" s="11">
        <v>10</v>
      </c>
      <c r="K465" s="38"/>
      <c r="L465" s="93"/>
      <c r="M465" s="38"/>
      <c r="N465" s="88">
        <f ca="1">SommeCouleurFond($AA465:$AD465,2)</f>
        <v>0</v>
      </c>
      <c r="O465" s="99">
        <f t="shared" ca="1" si="33"/>
        <v>0</v>
      </c>
      <c r="P465" s="88">
        <f ca="1">SommeCouleurFond($AA465:$AD465,3)</f>
        <v>0</v>
      </c>
      <c r="Q465" s="99">
        <f t="shared" ca="1" si="34"/>
        <v>0</v>
      </c>
      <c r="R465" s="39"/>
      <c r="S465" s="97"/>
      <c r="T465" s="97"/>
      <c r="U465" s="40"/>
      <c r="V465" s="93">
        <f t="shared" ca="1" si="31"/>
        <v>0</v>
      </c>
      <c r="W465" s="76" t="str">
        <f ca="1">IF(V465="","",IF(V465=0,Données!$U$6,IF(V465&lt;S465,Données!$U$3,IF(V465&lt;=T465,Données!$U$4,Données!$U$5))))</f>
        <v>Sur commande</v>
      </c>
      <c r="X465" s="38">
        <f t="shared" ca="1" si="32"/>
        <v>0</v>
      </c>
      <c r="Y465" s="6"/>
      <c r="Z465" s="6"/>
      <c r="AA465" s="6"/>
      <c r="AB465" s="124"/>
      <c r="AC465" s="147"/>
      <c r="AD465" s="6"/>
    </row>
    <row r="466" spans="1:30" s="7" customFormat="1" ht="12.95" customHeight="1" x14ac:dyDescent="0.2">
      <c r="A466" s="64" t="str">
        <f>Données!B$13</f>
        <v>FA011</v>
      </c>
      <c r="B466" s="64" t="str">
        <f>Données!D$13</f>
        <v>FA111</v>
      </c>
      <c r="C466" s="67" t="s">
        <v>761</v>
      </c>
      <c r="D466" s="78" t="str">
        <f>Données!M$5</f>
        <v>F0003</v>
      </c>
      <c r="E466" s="60" t="s">
        <v>762</v>
      </c>
      <c r="F466" s="60" t="s">
        <v>762</v>
      </c>
      <c r="G466" s="60" t="s">
        <v>30</v>
      </c>
      <c r="H466" s="14"/>
      <c r="I466" s="12">
        <v>1</v>
      </c>
      <c r="J466" s="11">
        <v>10</v>
      </c>
      <c r="K466" s="38"/>
      <c r="L466" s="93"/>
      <c r="M466" s="38"/>
      <c r="N466" s="88">
        <f ca="1">SommeCouleurFond($AA466:$AD466,2)</f>
        <v>0</v>
      </c>
      <c r="O466" s="99">
        <f t="shared" ca="1" si="33"/>
        <v>0</v>
      </c>
      <c r="P466" s="88">
        <f ca="1">SommeCouleurFond($AA466:$AD466,3)</f>
        <v>0</v>
      </c>
      <c r="Q466" s="99">
        <f t="shared" ca="1" si="34"/>
        <v>0</v>
      </c>
      <c r="R466" s="39"/>
      <c r="S466" s="97"/>
      <c r="T466" s="97"/>
      <c r="U466" s="40"/>
      <c r="V466" s="93">
        <f t="shared" ca="1" si="31"/>
        <v>0</v>
      </c>
      <c r="W466" s="76" t="str">
        <f ca="1">IF(V466="","",IF(V466=0,Données!$U$6,IF(V466&lt;S466,Données!$U$3,IF(V466&lt;=T466,Données!$U$4,Données!$U$5))))</f>
        <v>Sur commande</v>
      </c>
      <c r="X466" s="38">
        <f t="shared" ca="1" si="32"/>
        <v>0</v>
      </c>
      <c r="Y466" s="6"/>
      <c r="Z466" s="6"/>
      <c r="AA466" s="6"/>
      <c r="AB466" s="124"/>
      <c r="AC466" s="147"/>
      <c r="AD466" s="6"/>
    </row>
    <row r="467" spans="1:30" s="7" customFormat="1" ht="12.95" customHeight="1" x14ac:dyDescent="0.2">
      <c r="A467" s="64" t="str">
        <f>Données!B$13</f>
        <v>FA011</v>
      </c>
      <c r="B467" s="64" t="str">
        <f>Données!D$13</f>
        <v>FA111</v>
      </c>
      <c r="C467" s="67" t="s">
        <v>783</v>
      </c>
      <c r="D467" s="78" t="str">
        <f>Données!M$5</f>
        <v>F0003</v>
      </c>
      <c r="E467" s="60" t="s">
        <v>784</v>
      </c>
      <c r="F467" s="60" t="s">
        <v>784</v>
      </c>
      <c r="G467" s="60" t="s">
        <v>30</v>
      </c>
      <c r="H467" s="14"/>
      <c r="I467" s="12">
        <v>1</v>
      </c>
      <c r="J467" s="11">
        <v>10</v>
      </c>
      <c r="K467" s="38"/>
      <c r="L467" s="93">
        <v>2</v>
      </c>
      <c r="M467" s="38"/>
      <c r="N467" s="88">
        <f ca="1">SommeCouleurFond($AA467:$AD467,2)</f>
        <v>0</v>
      </c>
      <c r="O467" s="99">
        <f t="shared" ca="1" si="33"/>
        <v>0</v>
      </c>
      <c r="P467" s="88">
        <f ca="1">SommeCouleurFond($AA467:$AD467,3)</f>
        <v>0</v>
      </c>
      <c r="Q467" s="99">
        <f t="shared" ca="1" si="34"/>
        <v>0</v>
      </c>
      <c r="R467" s="39"/>
      <c r="S467" s="97"/>
      <c r="T467" s="97"/>
      <c r="U467" s="40"/>
      <c r="V467" s="93">
        <f t="shared" ca="1" si="31"/>
        <v>2</v>
      </c>
      <c r="W467" s="76" t="str">
        <f ca="1">IF(V467="","",IF(V467=0,Données!$U$6,IF(V467&lt;S467,Données!$U$3,IF(V467&lt;=T467,Données!$U$4,Données!$U$5))))</f>
        <v>Surstockage</v>
      </c>
      <c r="X467" s="38">
        <f t="shared" ca="1" si="32"/>
        <v>20</v>
      </c>
      <c r="Y467" s="6"/>
      <c r="Z467" s="6"/>
      <c r="AA467" s="6"/>
      <c r="AB467" s="124"/>
      <c r="AC467" s="147"/>
      <c r="AD467" s="6"/>
    </row>
    <row r="468" spans="1:30" s="7" customFormat="1" ht="12.95" customHeight="1" x14ac:dyDescent="0.2">
      <c r="A468" s="64" t="str">
        <f>Données!B$13</f>
        <v>FA011</v>
      </c>
      <c r="B468" s="64" t="str">
        <f>Données!D$13</f>
        <v>FA111</v>
      </c>
      <c r="C468" s="67" t="s">
        <v>777</v>
      </c>
      <c r="D468" s="78" t="str">
        <f>Données!M$5</f>
        <v>F0003</v>
      </c>
      <c r="E468" s="60" t="s">
        <v>778</v>
      </c>
      <c r="F468" s="60" t="s">
        <v>778</v>
      </c>
      <c r="G468" s="60" t="s">
        <v>30</v>
      </c>
      <c r="H468" s="14"/>
      <c r="I468" s="12">
        <v>1</v>
      </c>
      <c r="J468" s="11">
        <v>10</v>
      </c>
      <c r="K468" s="38"/>
      <c r="L468" s="93">
        <v>6</v>
      </c>
      <c r="M468" s="38"/>
      <c r="N468" s="88">
        <f ca="1">SommeCouleurFond($AA468:$AD468,2)</f>
        <v>0</v>
      </c>
      <c r="O468" s="99">
        <f t="shared" ca="1" si="33"/>
        <v>0</v>
      </c>
      <c r="P468" s="88">
        <f ca="1">SommeCouleurFond($AA468:$AD468,3)</f>
        <v>0</v>
      </c>
      <c r="Q468" s="99">
        <f t="shared" ca="1" si="34"/>
        <v>0</v>
      </c>
      <c r="R468" s="39"/>
      <c r="S468" s="97"/>
      <c r="T468" s="97"/>
      <c r="U468" s="40"/>
      <c r="V468" s="93">
        <f t="shared" ca="1" si="31"/>
        <v>6</v>
      </c>
      <c r="W468" s="76" t="str">
        <f ca="1">IF(V468="","",IF(V468=0,Données!$U$6,IF(V468&lt;S468,Données!$U$3,IF(V468&lt;=T468,Données!$U$4,Données!$U$5))))</f>
        <v>Surstockage</v>
      </c>
      <c r="X468" s="38">
        <f t="shared" ca="1" si="32"/>
        <v>60</v>
      </c>
      <c r="Y468" s="6"/>
      <c r="Z468" s="6"/>
      <c r="AA468" s="6"/>
      <c r="AB468" s="124"/>
      <c r="AC468" s="147"/>
      <c r="AD468" s="6"/>
    </row>
    <row r="469" spans="1:30" s="7" customFormat="1" ht="12.95" customHeight="1" x14ac:dyDescent="0.2">
      <c r="A469" s="64" t="str">
        <f>Données!B$13</f>
        <v>FA011</v>
      </c>
      <c r="B469" s="64" t="str">
        <f>Données!D$13</f>
        <v>FA111</v>
      </c>
      <c r="C469" s="67" t="s">
        <v>773</v>
      </c>
      <c r="D469" s="78" t="str">
        <f>Données!M$5</f>
        <v>F0003</v>
      </c>
      <c r="E469" s="60" t="s">
        <v>774</v>
      </c>
      <c r="F469" s="60" t="s">
        <v>774</v>
      </c>
      <c r="G469" s="60" t="s">
        <v>30</v>
      </c>
      <c r="H469" s="14"/>
      <c r="I469" s="12">
        <v>1</v>
      </c>
      <c r="J469" s="11">
        <v>10</v>
      </c>
      <c r="K469" s="38"/>
      <c r="L469" s="93"/>
      <c r="M469" s="38"/>
      <c r="N469" s="88">
        <f ca="1">SommeCouleurFond($AA469:$AD469,2)</f>
        <v>0</v>
      </c>
      <c r="O469" s="99">
        <f t="shared" ca="1" si="33"/>
        <v>0</v>
      </c>
      <c r="P469" s="88">
        <f ca="1">SommeCouleurFond($AA469:$AD469,3)</f>
        <v>0</v>
      </c>
      <c r="Q469" s="99">
        <f t="shared" ca="1" si="34"/>
        <v>0</v>
      </c>
      <c r="R469" s="39"/>
      <c r="S469" s="97"/>
      <c r="T469" s="97"/>
      <c r="U469" s="40"/>
      <c r="V469" s="93">
        <f t="shared" ca="1" si="31"/>
        <v>0</v>
      </c>
      <c r="W469" s="76" t="str">
        <f ca="1">IF(V469="","",IF(V469=0,Données!$U$6,IF(V469&lt;S469,Données!$U$3,IF(V469&lt;=T469,Données!$U$4,Données!$U$5))))</f>
        <v>Sur commande</v>
      </c>
      <c r="X469" s="38">
        <f t="shared" ca="1" si="32"/>
        <v>0</v>
      </c>
      <c r="Y469" s="6"/>
      <c r="Z469" s="6"/>
      <c r="AA469" s="6"/>
      <c r="AB469" s="124"/>
      <c r="AC469" s="147"/>
      <c r="AD469" s="6"/>
    </row>
    <row r="470" spans="1:30" s="7" customFormat="1" ht="12.95" customHeight="1" x14ac:dyDescent="0.2">
      <c r="A470" s="64" t="str">
        <f>Données!B$13</f>
        <v>FA011</v>
      </c>
      <c r="B470" s="64" t="str">
        <f>Données!D$13</f>
        <v>FA111</v>
      </c>
      <c r="C470" s="67" t="s">
        <v>775</v>
      </c>
      <c r="D470" s="78" t="str">
        <f>Données!M$5</f>
        <v>F0003</v>
      </c>
      <c r="E470" s="60" t="s">
        <v>776</v>
      </c>
      <c r="F470" s="60" t="s">
        <v>776</v>
      </c>
      <c r="G470" s="60" t="s">
        <v>30</v>
      </c>
      <c r="H470" s="14"/>
      <c r="I470" s="12">
        <v>1</v>
      </c>
      <c r="J470" s="11">
        <v>10</v>
      </c>
      <c r="K470" s="38"/>
      <c r="L470" s="93">
        <v>6</v>
      </c>
      <c r="M470" s="38"/>
      <c r="N470" s="88">
        <f ca="1">SommeCouleurFond($AA470:$AD470,2)</f>
        <v>0</v>
      </c>
      <c r="O470" s="99">
        <f t="shared" ca="1" si="33"/>
        <v>0</v>
      </c>
      <c r="P470" s="88">
        <f ca="1">SommeCouleurFond($AA470:$AD470,3)</f>
        <v>0</v>
      </c>
      <c r="Q470" s="99">
        <f t="shared" ca="1" si="34"/>
        <v>0</v>
      </c>
      <c r="R470" s="39"/>
      <c r="S470" s="97"/>
      <c r="T470" s="97"/>
      <c r="U470" s="40"/>
      <c r="V470" s="93">
        <f t="shared" ca="1" si="31"/>
        <v>6</v>
      </c>
      <c r="W470" s="76" t="str">
        <f ca="1">IF(V470="","",IF(V470=0,Données!$U$6,IF(V470&lt;S470,Données!$U$3,IF(V470&lt;=T470,Données!$U$4,Données!$U$5))))</f>
        <v>Surstockage</v>
      </c>
      <c r="X470" s="38">
        <f t="shared" ca="1" si="32"/>
        <v>60</v>
      </c>
      <c r="Y470" s="6"/>
      <c r="Z470" s="6"/>
      <c r="AA470" s="6"/>
      <c r="AB470" s="124"/>
      <c r="AC470" s="147"/>
      <c r="AD470" s="6"/>
    </row>
    <row r="471" spans="1:30" s="7" customFormat="1" ht="12.95" customHeight="1" x14ac:dyDescent="0.2">
      <c r="A471" s="64" t="str">
        <f>Données!B$13</f>
        <v>FA011</v>
      </c>
      <c r="B471" s="64" t="str">
        <f>Données!D$13</f>
        <v>FA111</v>
      </c>
      <c r="C471" s="67" t="s">
        <v>771</v>
      </c>
      <c r="D471" s="78" t="str">
        <f>Données!M$5</f>
        <v>F0003</v>
      </c>
      <c r="E471" s="60" t="s">
        <v>772</v>
      </c>
      <c r="F471" s="60" t="s">
        <v>772</v>
      </c>
      <c r="G471" s="60" t="s">
        <v>30</v>
      </c>
      <c r="H471" s="14"/>
      <c r="I471" s="12">
        <v>1</v>
      </c>
      <c r="J471" s="11">
        <v>10</v>
      </c>
      <c r="K471" s="38"/>
      <c r="L471" s="93"/>
      <c r="M471" s="38"/>
      <c r="N471" s="88">
        <f ca="1">SommeCouleurFond($AA471:$AD471,2)</f>
        <v>0</v>
      </c>
      <c r="O471" s="99">
        <f t="shared" ca="1" si="33"/>
        <v>0</v>
      </c>
      <c r="P471" s="88">
        <f ca="1">SommeCouleurFond($AA471:$AD471,3)</f>
        <v>0</v>
      </c>
      <c r="Q471" s="99">
        <f t="shared" ca="1" si="34"/>
        <v>0</v>
      </c>
      <c r="R471" s="39"/>
      <c r="S471" s="97"/>
      <c r="T471" s="97"/>
      <c r="U471" s="40"/>
      <c r="V471" s="93">
        <f t="shared" ca="1" si="31"/>
        <v>0</v>
      </c>
      <c r="W471" s="76" t="str">
        <f ca="1">IF(V471="","",IF(V471=0,Données!$U$6,IF(V471&lt;S471,Données!$U$3,IF(V471&lt;=T471,Données!$U$4,Données!$U$5))))</f>
        <v>Sur commande</v>
      </c>
      <c r="X471" s="38">
        <f t="shared" ca="1" si="32"/>
        <v>0</v>
      </c>
      <c r="Y471" s="6"/>
      <c r="Z471" s="6"/>
      <c r="AA471" s="6"/>
      <c r="AB471" s="124"/>
      <c r="AC471" s="147"/>
      <c r="AD471" s="6"/>
    </row>
    <row r="472" spans="1:30" s="7" customFormat="1" ht="12.95" customHeight="1" x14ac:dyDescent="0.2">
      <c r="A472" s="64" t="str">
        <f>Données!B$13</f>
        <v>FA011</v>
      </c>
      <c r="B472" s="64" t="str">
        <f>Données!D$13</f>
        <v>FA111</v>
      </c>
      <c r="C472" s="67" t="s">
        <v>781</v>
      </c>
      <c r="D472" s="78" t="str">
        <f>Données!M$5</f>
        <v>F0003</v>
      </c>
      <c r="E472" s="60" t="s">
        <v>782</v>
      </c>
      <c r="F472" s="60" t="s">
        <v>782</v>
      </c>
      <c r="G472" s="60" t="s">
        <v>30</v>
      </c>
      <c r="H472" s="14"/>
      <c r="I472" s="12">
        <v>1</v>
      </c>
      <c r="J472" s="11">
        <v>10</v>
      </c>
      <c r="K472" s="38"/>
      <c r="L472" s="93">
        <v>6</v>
      </c>
      <c r="M472" s="38"/>
      <c r="N472" s="88">
        <f ca="1">SommeCouleurFond($AA472:$AD472,2)</f>
        <v>0</v>
      </c>
      <c r="O472" s="99">
        <f t="shared" ca="1" si="33"/>
        <v>0</v>
      </c>
      <c r="P472" s="88">
        <f ca="1">SommeCouleurFond($AA472:$AD472,3)</f>
        <v>0</v>
      </c>
      <c r="Q472" s="99">
        <f t="shared" ca="1" si="34"/>
        <v>0</v>
      </c>
      <c r="R472" s="39"/>
      <c r="S472" s="97"/>
      <c r="T472" s="97"/>
      <c r="U472" s="40"/>
      <c r="V472" s="93">
        <f t="shared" ca="1" si="31"/>
        <v>6</v>
      </c>
      <c r="W472" s="76" t="str">
        <f ca="1">IF(V472="","",IF(V472=0,Données!$U$6,IF(V472&lt;S472,Données!$U$3,IF(V472&lt;=T472,Données!$U$4,Données!$U$5))))</f>
        <v>Surstockage</v>
      </c>
      <c r="X472" s="38">
        <f t="shared" ca="1" si="32"/>
        <v>60</v>
      </c>
      <c r="Y472" s="6"/>
      <c r="Z472" s="6"/>
      <c r="AA472" s="6"/>
      <c r="AB472" s="124"/>
      <c r="AC472" s="147"/>
      <c r="AD472" s="6"/>
    </row>
    <row r="473" spans="1:30" s="7" customFormat="1" ht="12.95" customHeight="1" x14ac:dyDescent="0.2">
      <c r="A473" s="64" t="str">
        <f>Données!B$13</f>
        <v>FA011</v>
      </c>
      <c r="B473" s="64" t="str">
        <f>Données!D$13</f>
        <v>FA111</v>
      </c>
      <c r="C473" s="67" t="s">
        <v>779</v>
      </c>
      <c r="D473" s="78" t="str">
        <f>Données!M$5</f>
        <v>F0003</v>
      </c>
      <c r="E473" s="60" t="s">
        <v>780</v>
      </c>
      <c r="F473" s="60" t="s">
        <v>780</v>
      </c>
      <c r="G473" s="60" t="s">
        <v>30</v>
      </c>
      <c r="H473" s="14"/>
      <c r="I473" s="12">
        <v>1</v>
      </c>
      <c r="J473" s="11">
        <v>10</v>
      </c>
      <c r="K473" s="38"/>
      <c r="L473" s="93">
        <v>5</v>
      </c>
      <c r="M473" s="38"/>
      <c r="N473" s="88">
        <f ca="1">SommeCouleurFond($AA473:$AD473,2)</f>
        <v>0</v>
      </c>
      <c r="O473" s="99">
        <f t="shared" ca="1" si="33"/>
        <v>0</v>
      </c>
      <c r="P473" s="88">
        <f ca="1">SommeCouleurFond($AA473:$AD473,3)</f>
        <v>0</v>
      </c>
      <c r="Q473" s="99">
        <f t="shared" ca="1" si="34"/>
        <v>0</v>
      </c>
      <c r="R473" s="39"/>
      <c r="S473" s="97"/>
      <c r="T473" s="97"/>
      <c r="U473" s="40"/>
      <c r="V473" s="93">
        <f t="shared" ca="1" si="31"/>
        <v>5</v>
      </c>
      <c r="W473" s="76" t="str">
        <f ca="1">IF(V473="","",IF(V473=0,Données!$U$6,IF(V473&lt;S473,Données!$U$3,IF(V473&lt;=T473,Données!$U$4,Données!$U$5))))</f>
        <v>Surstockage</v>
      </c>
      <c r="X473" s="38">
        <f t="shared" ca="1" si="32"/>
        <v>50</v>
      </c>
      <c r="Y473" s="6"/>
      <c r="Z473" s="6"/>
      <c r="AA473" s="6"/>
      <c r="AB473" s="124"/>
      <c r="AC473" s="147"/>
      <c r="AD473" s="6"/>
    </row>
    <row r="474" spans="1:30" s="7" customFormat="1" ht="12.95" customHeight="1" x14ac:dyDescent="0.2">
      <c r="A474" s="64" t="str">
        <f>Données!B$13</f>
        <v>FA011</v>
      </c>
      <c r="B474" s="64" t="str">
        <f>Données!E$13</f>
        <v>FA112</v>
      </c>
      <c r="C474" s="67" t="s">
        <v>805</v>
      </c>
      <c r="D474" s="78" t="str">
        <f>Données!M$5</f>
        <v>F0003</v>
      </c>
      <c r="E474" s="60" t="s">
        <v>806</v>
      </c>
      <c r="F474" s="60" t="s">
        <v>806</v>
      </c>
      <c r="G474" s="60" t="s">
        <v>30</v>
      </c>
      <c r="H474" s="14"/>
      <c r="I474" s="12">
        <v>1</v>
      </c>
      <c r="J474" s="11">
        <v>10</v>
      </c>
      <c r="K474" s="38"/>
      <c r="L474" s="93"/>
      <c r="M474" s="38"/>
      <c r="N474" s="88">
        <f ca="1">SommeCouleurFond($AA474:$AD474,2)</f>
        <v>0</v>
      </c>
      <c r="O474" s="99">
        <f t="shared" ca="1" si="33"/>
        <v>0</v>
      </c>
      <c r="P474" s="88">
        <f ca="1">SommeCouleurFond($AA474:$AD474,3)</f>
        <v>0</v>
      </c>
      <c r="Q474" s="99">
        <f t="shared" ca="1" si="34"/>
        <v>0</v>
      </c>
      <c r="R474" s="39"/>
      <c r="S474" s="97"/>
      <c r="T474" s="97"/>
      <c r="U474" s="40"/>
      <c r="V474" s="93">
        <f t="shared" ca="1" si="31"/>
        <v>0</v>
      </c>
      <c r="W474" s="76" t="str">
        <f ca="1">IF(V474="","",IF(V474=0,Données!$U$6,IF(V474&lt;S474,Données!$U$3,IF(V474&lt;=T474,Données!$U$4,Données!$U$5))))</f>
        <v>Sur commande</v>
      </c>
      <c r="X474" s="38">
        <f t="shared" ca="1" si="32"/>
        <v>0</v>
      </c>
      <c r="Y474" s="6"/>
      <c r="Z474" s="6"/>
      <c r="AA474" s="6"/>
      <c r="AB474" s="124"/>
      <c r="AC474" s="147"/>
      <c r="AD474" s="6"/>
    </row>
    <row r="475" spans="1:30" s="7" customFormat="1" ht="12.95" customHeight="1" x14ac:dyDescent="0.2">
      <c r="A475" s="64" t="str">
        <f>Données!B$13</f>
        <v>FA011</v>
      </c>
      <c r="B475" s="64" t="str">
        <f>Données!E$13</f>
        <v>FA112</v>
      </c>
      <c r="C475" s="67" t="s">
        <v>793</v>
      </c>
      <c r="D475" s="78" t="str">
        <f>Données!M$5</f>
        <v>F0003</v>
      </c>
      <c r="E475" s="60" t="s">
        <v>794</v>
      </c>
      <c r="F475" s="60" t="s">
        <v>794</v>
      </c>
      <c r="G475" s="60" t="s">
        <v>30</v>
      </c>
      <c r="H475" s="14"/>
      <c r="I475" s="12">
        <v>1</v>
      </c>
      <c r="J475" s="11">
        <v>10</v>
      </c>
      <c r="K475" s="38"/>
      <c r="L475" s="93">
        <v>2</v>
      </c>
      <c r="M475" s="38"/>
      <c r="N475" s="88">
        <f ca="1">SommeCouleurFond($AA475:$AD475,2)</f>
        <v>0</v>
      </c>
      <c r="O475" s="99">
        <f t="shared" ca="1" si="33"/>
        <v>0</v>
      </c>
      <c r="P475" s="88">
        <f ca="1">SommeCouleurFond($AA475:$AD475,3)</f>
        <v>0</v>
      </c>
      <c r="Q475" s="99">
        <f t="shared" ca="1" si="34"/>
        <v>0</v>
      </c>
      <c r="R475" s="39"/>
      <c r="S475" s="97"/>
      <c r="T475" s="97"/>
      <c r="U475" s="40"/>
      <c r="V475" s="93">
        <f t="shared" ca="1" si="31"/>
        <v>2</v>
      </c>
      <c r="W475" s="76" t="str">
        <f ca="1">IF(V475="","",IF(V475=0,Données!$U$6,IF(V475&lt;S475,Données!$U$3,IF(V475&lt;=T475,Données!$U$4,Données!$U$5))))</f>
        <v>Surstockage</v>
      </c>
      <c r="X475" s="38">
        <f t="shared" ca="1" si="32"/>
        <v>20</v>
      </c>
      <c r="Y475" s="6"/>
      <c r="Z475" s="6"/>
      <c r="AA475" s="6"/>
      <c r="AB475" s="124"/>
      <c r="AC475" s="147"/>
      <c r="AD475" s="6"/>
    </row>
    <row r="476" spans="1:30" s="7" customFormat="1" ht="12.95" customHeight="1" x14ac:dyDescent="0.2">
      <c r="A476" s="64" t="str">
        <f>Données!B$13</f>
        <v>FA011</v>
      </c>
      <c r="B476" s="64" t="str">
        <f>Données!E$13</f>
        <v>FA112</v>
      </c>
      <c r="C476" s="67" t="s">
        <v>787</v>
      </c>
      <c r="D476" s="78" t="str">
        <f>Données!M$5</f>
        <v>F0003</v>
      </c>
      <c r="E476" s="60" t="s">
        <v>788</v>
      </c>
      <c r="F476" s="60" t="s">
        <v>788</v>
      </c>
      <c r="G476" s="60" t="s">
        <v>30</v>
      </c>
      <c r="H476" s="14"/>
      <c r="I476" s="12">
        <v>1</v>
      </c>
      <c r="J476" s="11">
        <v>10</v>
      </c>
      <c r="K476" s="38"/>
      <c r="L476" s="93"/>
      <c r="M476" s="38"/>
      <c r="N476" s="88">
        <f ca="1">SommeCouleurFond($AA476:$AD476,2)</f>
        <v>0</v>
      </c>
      <c r="O476" s="99">
        <f t="shared" ca="1" si="33"/>
        <v>0</v>
      </c>
      <c r="P476" s="88">
        <f ca="1">SommeCouleurFond($AA476:$AD476,3)</f>
        <v>0</v>
      </c>
      <c r="Q476" s="99">
        <f t="shared" ca="1" si="34"/>
        <v>0</v>
      </c>
      <c r="R476" s="39"/>
      <c r="S476" s="97"/>
      <c r="T476" s="97"/>
      <c r="U476" s="40"/>
      <c r="V476" s="93">
        <f t="shared" ca="1" si="31"/>
        <v>0</v>
      </c>
      <c r="W476" s="76" t="str">
        <f ca="1">IF(V476="","",IF(V476=0,Données!$U$6,IF(V476&lt;S476,Données!$U$3,IF(V476&lt;=T476,Données!$U$4,Données!$U$5))))</f>
        <v>Sur commande</v>
      </c>
      <c r="X476" s="38">
        <f t="shared" ca="1" si="32"/>
        <v>0</v>
      </c>
      <c r="Y476" s="6"/>
      <c r="Z476" s="6"/>
      <c r="AA476" s="6"/>
      <c r="AB476" s="124"/>
      <c r="AC476" s="147"/>
      <c r="AD476" s="6"/>
    </row>
    <row r="477" spans="1:30" s="7" customFormat="1" ht="12.95" customHeight="1" x14ac:dyDescent="0.2">
      <c r="A477" s="64" t="str">
        <f>Données!B$13</f>
        <v>FA011</v>
      </c>
      <c r="B477" s="64" t="str">
        <f>Données!E$13</f>
        <v>FA112</v>
      </c>
      <c r="C477" s="67" t="s">
        <v>785</v>
      </c>
      <c r="D477" s="78" t="str">
        <f>Données!M$5</f>
        <v>F0003</v>
      </c>
      <c r="E477" s="60" t="s">
        <v>786</v>
      </c>
      <c r="F477" s="60" t="s">
        <v>786</v>
      </c>
      <c r="G477" s="60" t="s">
        <v>30</v>
      </c>
      <c r="H477" s="14"/>
      <c r="I477" s="12">
        <v>1</v>
      </c>
      <c r="J477" s="11">
        <v>10</v>
      </c>
      <c r="K477" s="38"/>
      <c r="L477" s="93"/>
      <c r="M477" s="38"/>
      <c r="N477" s="88">
        <f ca="1">SommeCouleurFond($AA477:$AD477,2)</f>
        <v>0</v>
      </c>
      <c r="O477" s="99">
        <f t="shared" ca="1" si="33"/>
        <v>0</v>
      </c>
      <c r="P477" s="88">
        <f ca="1">SommeCouleurFond($AA477:$AD477,3)</f>
        <v>0</v>
      </c>
      <c r="Q477" s="99">
        <f t="shared" ca="1" si="34"/>
        <v>0</v>
      </c>
      <c r="R477" s="39"/>
      <c r="S477" s="97"/>
      <c r="T477" s="97"/>
      <c r="U477" s="40"/>
      <c r="V477" s="93">
        <f t="shared" ca="1" si="31"/>
        <v>0</v>
      </c>
      <c r="W477" s="76" t="str">
        <f ca="1">IF(V477="","",IF(V477=0,Données!$U$6,IF(V477&lt;S477,Données!$U$3,IF(V477&lt;=T477,Données!$U$4,Données!$U$5))))</f>
        <v>Sur commande</v>
      </c>
      <c r="X477" s="38">
        <f t="shared" ca="1" si="32"/>
        <v>0</v>
      </c>
      <c r="Y477" s="6"/>
      <c r="Z477" s="6"/>
      <c r="AA477" s="6"/>
      <c r="AB477" s="124"/>
      <c r="AC477" s="147"/>
      <c r="AD477" s="6"/>
    </row>
    <row r="478" spans="1:30" s="7" customFormat="1" ht="12.95" customHeight="1" x14ac:dyDescent="0.2">
      <c r="A478" s="64" t="str">
        <f>Données!B$13</f>
        <v>FA011</v>
      </c>
      <c r="B478" s="64" t="str">
        <f>Données!E$13</f>
        <v>FA112</v>
      </c>
      <c r="C478" s="67" t="s">
        <v>789</v>
      </c>
      <c r="D478" s="78" t="str">
        <f>Données!M$5</f>
        <v>F0003</v>
      </c>
      <c r="E478" s="60" t="s">
        <v>790</v>
      </c>
      <c r="F478" s="60" t="s">
        <v>790</v>
      </c>
      <c r="G478" s="60" t="s">
        <v>30</v>
      </c>
      <c r="H478" s="14"/>
      <c r="I478" s="12">
        <v>1</v>
      </c>
      <c r="J478" s="11">
        <v>10</v>
      </c>
      <c r="K478" s="38"/>
      <c r="L478" s="93">
        <v>2</v>
      </c>
      <c r="M478" s="38"/>
      <c r="N478" s="88">
        <f ca="1">SommeCouleurFond($AA478:$AD478,2)</f>
        <v>0</v>
      </c>
      <c r="O478" s="99">
        <f t="shared" ca="1" si="33"/>
        <v>0</v>
      </c>
      <c r="P478" s="88">
        <f ca="1">SommeCouleurFond($AA478:$AD478,3)</f>
        <v>0</v>
      </c>
      <c r="Q478" s="99">
        <f t="shared" ca="1" si="34"/>
        <v>0</v>
      </c>
      <c r="R478" s="39"/>
      <c r="S478" s="97"/>
      <c r="T478" s="97"/>
      <c r="U478" s="40"/>
      <c r="V478" s="93">
        <f t="shared" ca="1" si="31"/>
        <v>2</v>
      </c>
      <c r="W478" s="76" t="str">
        <f ca="1">IF(V478="","",IF(V478=0,Données!$U$6,IF(V478&lt;S478,Données!$U$3,IF(V478&lt;=T478,Données!$U$4,Données!$U$5))))</f>
        <v>Surstockage</v>
      </c>
      <c r="X478" s="38">
        <f t="shared" ca="1" si="32"/>
        <v>20</v>
      </c>
      <c r="Y478" s="6"/>
      <c r="Z478" s="6"/>
      <c r="AA478" s="6"/>
      <c r="AB478" s="124"/>
      <c r="AC478" s="147"/>
      <c r="AD478" s="6"/>
    </row>
    <row r="479" spans="1:30" s="7" customFormat="1" ht="12.95" customHeight="1" x14ac:dyDescent="0.2">
      <c r="A479" s="64" t="str">
        <f>Données!B$13</f>
        <v>FA011</v>
      </c>
      <c r="B479" s="64" t="str">
        <f>Données!E$13</f>
        <v>FA112</v>
      </c>
      <c r="C479" s="67" t="s">
        <v>801</v>
      </c>
      <c r="D479" s="78" t="str">
        <f>Données!M$5</f>
        <v>F0003</v>
      </c>
      <c r="E479" s="60" t="s">
        <v>802</v>
      </c>
      <c r="F479" s="60" t="s">
        <v>802</v>
      </c>
      <c r="G479" s="60" t="s">
        <v>30</v>
      </c>
      <c r="H479" s="14"/>
      <c r="I479" s="12">
        <v>1</v>
      </c>
      <c r="J479" s="11">
        <v>10</v>
      </c>
      <c r="K479" s="38"/>
      <c r="L479" s="93"/>
      <c r="M479" s="38"/>
      <c r="N479" s="88">
        <f ca="1">SommeCouleurFond($AA479:$AD479,2)</f>
        <v>0</v>
      </c>
      <c r="O479" s="99">
        <f t="shared" ca="1" si="33"/>
        <v>0</v>
      </c>
      <c r="P479" s="88">
        <f ca="1">SommeCouleurFond($AA479:$AD479,3)</f>
        <v>0</v>
      </c>
      <c r="Q479" s="99">
        <f t="shared" ca="1" si="34"/>
        <v>0</v>
      </c>
      <c r="R479" s="39"/>
      <c r="S479" s="97"/>
      <c r="T479" s="97"/>
      <c r="U479" s="40"/>
      <c r="V479" s="93">
        <f t="shared" ca="1" si="31"/>
        <v>0</v>
      </c>
      <c r="W479" s="76" t="str">
        <f ca="1">IF(V479="","",IF(V479=0,Données!$U$6,IF(V479&lt;S479,Données!$U$3,IF(V479&lt;=T479,Données!$U$4,Données!$U$5))))</f>
        <v>Sur commande</v>
      </c>
      <c r="X479" s="38">
        <f t="shared" ca="1" si="32"/>
        <v>0</v>
      </c>
      <c r="Y479" s="6"/>
      <c r="Z479" s="6"/>
      <c r="AA479" s="6"/>
      <c r="AB479" s="124"/>
      <c r="AC479" s="147"/>
      <c r="AD479" s="6"/>
    </row>
    <row r="480" spans="1:30" s="7" customFormat="1" ht="12.95" customHeight="1" x14ac:dyDescent="0.2">
      <c r="A480" s="64" t="str">
        <f>Données!B$13</f>
        <v>FA011</v>
      </c>
      <c r="B480" s="64" t="str">
        <f>Données!E$13</f>
        <v>FA112</v>
      </c>
      <c r="C480" s="67" t="s">
        <v>803</v>
      </c>
      <c r="D480" s="78" t="str">
        <f>Données!M$5</f>
        <v>F0003</v>
      </c>
      <c r="E480" s="60" t="s">
        <v>804</v>
      </c>
      <c r="F480" s="60" t="s">
        <v>804</v>
      </c>
      <c r="G480" s="60" t="s">
        <v>30</v>
      </c>
      <c r="H480" s="14"/>
      <c r="I480" s="12">
        <v>1</v>
      </c>
      <c r="J480" s="11">
        <v>10</v>
      </c>
      <c r="K480" s="38"/>
      <c r="L480" s="93"/>
      <c r="M480" s="38"/>
      <c r="N480" s="88">
        <f ca="1">SommeCouleurFond($AA480:$AD480,2)</f>
        <v>0</v>
      </c>
      <c r="O480" s="99">
        <f t="shared" ca="1" si="33"/>
        <v>0</v>
      </c>
      <c r="P480" s="88">
        <f ca="1">SommeCouleurFond($AA480:$AD480,3)</f>
        <v>0</v>
      </c>
      <c r="Q480" s="99">
        <f t="shared" ca="1" si="34"/>
        <v>0</v>
      </c>
      <c r="R480" s="39"/>
      <c r="S480" s="97"/>
      <c r="T480" s="97"/>
      <c r="U480" s="40"/>
      <c r="V480" s="93">
        <f t="shared" ca="1" si="31"/>
        <v>0</v>
      </c>
      <c r="W480" s="76" t="str">
        <f ca="1">IF(V480="","",IF(V480=0,Données!$U$6,IF(V480&lt;S480,Données!$U$3,IF(V480&lt;=T480,Données!$U$4,Données!$U$5))))</f>
        <v>Sur commande</v>
      </c>
      <c r="X480" s="38">
        <f t="shared" ca="1" si="32"/>
        <v>0</v>
      </c>
      <c r="Y480" s="6"/>
      <c r="Z480" s="6"/>
      <c r="AA480" s="6"/>
      <c r="AB480" s="124"/>
      <c r="AC480" s="147"/>
      <c r="AD480" s="6"/>
    </row>
    <row r="481" spans="1:30" s="7" customFormat="1" ht="12.95" customHeight="1" x14ac:dyDescent="0.2">
      <c r="A481" s="64" t="str">
        <f>Données!B$13</f>
        <v>FA011</v>
      </c>
      <c r="B481" s="64" t="str">
        <f>Données!E$13</f>
        <v>FA112</v>
      </c>
      <c r="C481" s="67" t="s">
        <v>797</v>
      </c>
      <c r="D481" s="78" t="str">
        <f>Données!M$5</f>
        <v>F0003</v>
      </c>
      <c r="E481" s="60" t="s">
        <v>798</v>
      </c>
      <c r="F481" s="60" t="s">
        <v>798</v>
      </c>
      <c r="G481" s="60" t="s">
        <v>30</v>
      </c>
      <c r="H481" s="14"/>
      <c r="I481" s="12">
        <v>1</v>
      </c>
      <c r="J481" s="11">
        <v>10</v>
      </c>
      <c r="K481" s="38"/>
      <c r="L481" s="93"/>
      <c r="M481" s="38"/>
      <c r="N481" s="88">
        <f ca="1">SommeCouleurFond($AA481:$AD481,2)</f>
        <v>0</v>
      </c>
      <c r="O481" s="99">
        <f t="shared" ca="1" si="33"/>
        <v>0</v>
      </c>
      <c r="P481" s="88">
        <f ca="1">SommeCouleurFond($AA481:$AD481,3)</f>
        <v>0</v>
      </c>
      <c r="Q481" s="99">
        <f t="shared" ca="1" si="34"/>
        <v>0</v>
      </c>
      <c r="R481" s="39"/>
      <c r="S481" s="97"/>
      <c r="T481" s="97"/>
      <c r="U481" s="40"/>
      <c r="V481" s="93">
        <f t="shared" ca="1" si="31"/>
        <v>0</v>
      </c>
      <c r="W481" s="76" t="str">
        <f ca="1">IF(V481="","",IF(V481=0,Données!$U$6,IF(V481&lt;S481,Données!$U$3,IF(V481&lt;=T481,Données!$U$4,Données!$U$5))))</f>
        <v>Sur commande</v>
      </c>
      <c r="X481" s="38">
        <f t="shared" ca="1" si="32"/>
        <v>0</v>
      </c>
      <c r="Y481" s="6"/>
      <c r="Z481" s="6"/>
      <c r="AA481" s="6"/>
      <c r="AB481" s="124"/>
      <c r="AC481" s="147"/>
      <c r="AD481" s="6"/>
    </row>
    <row r="482" spans="1:30" s="7" customFormat="1" ht="12.95" customHeight="1" x14ac:dyDescent="0.2">
      <c r="A482" s="64" t="str">
        <f>Données!B$13</f>
        <v>FA011</v>
      </c>
      <c r="B482" s="64" t="str">
        <f>Données!E$13</f>
        <v>FA112</v>
      </c>
      <c r="C482" s="67" t="s">
        <v>799</v>
      </c>
      <c r="D482" s="78" t="str">
        <f>Données!M$5</f>
        <v>F0003</v>
      </c>
      <c r="E482" s="60" t="s">
        <v>800</v>
      </c>
      <c r="F482" s="60" t="s">
        <v>800</v>
      </c>
      <c r="G482" s="60" t="s">
        <v>30</v>
      </c>
      <c r="H482" s="14"/>
      <c r="I482" s="12">
        <v>1</v>
      </c>
      <c r="J482" s="11">
        <v>10</v>
      </c>
      <c r="K482" s="38"/>
      <c r="L482" s="93"/>
      <c r="M482" s="38"/>
      <c r="N482" s="88">
        <f ca="1">SommeCouleurFond($AA482:$AD482,2)</f>
        <v>0</v>
      </c>
      <c r="O482" s="99">
        <f t="shared" ca="1" si="33"/>
        <v>0</v>
      </c>
      <c r="P482" s="88">
        <f ca="1">SommeCouleurFond($AA482:$AD482,3)</f>
        <v>0</v>
      </c>
      <c r="Q482" s="99">
        <f t="shared" ca="1" si="34"/>
        <v>0</v>
      </c>
      <c r="R482" s="39"/>
      <c r="S482" s="97"/>
      <c r="T482" s="97"/>
      <c r="U482" s="40"/>
      <c r="V482" s="93">
        <f t="shared" ca="1" si="31"/>
        <v>0</v>
      </c>
      <c r="W482" s="76" t="str">
        <f ca="1">IF(V482="","",IF(V482=0,Données!$U$6,IF(V482&lt;S482,Données!$U$3,IF(V482&lt;=T482,Données!$U$4,Données!$U$5))))</f>
        <v>Sur commande</v>
      </c>
      <c r="X482" s="38">
        <f t="shared" ca="1" si="32"/>
        <v>0</v>
      </c>
      <c r="Y482" s="6"/>
      <c r="Z482" s="6"/>
      <c r="AA482" s="6"/>
      <c r="AB482" s="124"/>
      <c r="AC482" s="147"/>
      <c r="AD482" s="6"/>
    </row>
    <row r="483" spans="1:30" s="7" customFormat="1" ht="12.95" customHeight="1" x14ac:dyDescent="0.2">
      <c r="A483" s="64" t="str">
        <f>Données!B$13</f>
        <v>FA011</v>
      </c>
      <c r="B483" s="64" t="str">
        <f>Données!E$13</f>
        <v>FA112</v>
      </c>
      <c r="C483" s="67" t="s">
        <v>795</v>
      </c>
      <c r="D483" s="78" t="str">
        <f>Données!M$5</f>
        <v>F0003</v>
      </c>
      <c r="E483" s="60" t="s">
        <v>796</v>
      </c>
      <c r="F483" s="60" t="s">
        <v>796</v>
      </c>
      <c r="G483" s="60" t="s">
        <v>30</v>
      </c>
      <c r="H483" s="14"/>
      <c r="I483" s="12">
        <v>1</v>
      </c>
      <c r="J483" s="11">
        <v>10</v>
      </c>
      <c r="K483" s="38"/>
      <c r="L483" s="93"/>
      <c r="M483" s="38"/>
      <c r="N483" s="88">
        <f ca="1">SommeCouleurFond($AA483:$AD483,2)</f>
        <v>0</v>
      </c>
      <c r="O483" s="99">
        <f t="shared" ca="1" si="33"/>
        <v>0</v>
      </c>
      <c r="P483" s="88">
        <f ca="1">SommeCouleurFond($AA483:$AD483,3)</f>
        <v>0</v>
      </c>
      <c r="Q483" s="99">
        <f t="shared" ca="1" si="34"/>
        <v>0</v>
      </c>
      <c r="R483" s="39"/>
      <c r="S483" s="97"/>
      <c r="T483" s="97"/>
      <c r="U483" s="40"/>
      <c r="V483" s="93">
        <f t="shared" ca="1" si="31"/>
        <v>0</v>
      </c>
      <c r="W483" s="76" t="str">
        <f ca="1">IF(V483="","",IF(V483=0,Données!$U$6,IF(V483&lt;S483,Données!$U$3,IF(V483&lt;=T483,Données!$U$4,Données!$U$5))))</f>
        <v>Sur commande</v>
      </c>
      <c r="X483" s="38">
        <f t="shared" ca="1" si="32"/>
        <v>0</v>
      </c>
      <c r="Y483" s="6"/>
      <c r="Z483" s="6"/>
      <c r="AA483" s="6"/>
      <c r="AB483" s="124"/>
      <c r="AC483" s="147"/>
      <c r="AD483" s="6"/>
    </row>
    <row r="484" spans="1:30" s="7" customFormat="1" ht="12.95" customHeight="1" x14ac:dyDescent="0.2">
      <c r="A484" s="64" t="str">
        <f>Données!B$13</f>
        <v>FA011</v>
      </c>
      <c r="B484" s="64" t="str">
        <f>Données!E$13</f>
        <v>FA112</v>
      </c>
      <c r="C484" s="67" t="s">
        <v>791</v>
      </c>
      <c r="D484" s="78" t="str">
        <f>Données!M$5</f>
        <v>F0003</v>
      </c>
      <c r="E484" s="60" t="s">
        <v>792</v>
      </c>
      <c r="F484" s="60" t="s">
        <v>792</v>
      </c>
      <c r="G484" s="60" t="s">
        <v>30</v>
      </c>
      <c r="H484" s="14"/>
      <c r="I484" s="12">
        <v>1</v>
      </c>
      <c r="J484" s="11">
        <v>10</v>
      </c>
      <c r="K484" s="38"/>
      <c r="L484" s="93"/>
      <c r="M484" s="38"/>
      <c r="N484" s="88">
        <f ca="1">SommeCouleurFond($AA484:$AD484,2)</f>
        <v>0</v>
      </c>
      <c r="O484" s="99">
        <f t="shared" ca="1" si="33"/>
        <v>0</v>
      </c>
      <c r="P484" s="88">
        <f ca="1">SommeCouleurFond($AA484:$AD484,3)</f>
        <v>0</v>
      </c>
      <c r="Q484" s="99">
        <f t="shared" ca="1" si="34"/>
        <v>0</v>
      </c>
      <c r="R484" s="39"/>
      <c r="S484" s="97"/>
      <c r="T484" s="97"/>
      <c r="U484" s="40"/>
      <c r="V484" s="93">
        <f t="shared" ca="1" si="31"/>
        <v>0</v>
      </c>
      <c r="W484" s="76" t="str">
        <f ca="1">IF(V484="","",IF(V484=0,Données!$U$6,IF(V484&lt;S484,Données!$U$3,IF(V484&lt;=T484,Données!$U$4,Données!$U$5))))</f>
        <v>Sur commande</v>
      </c>
      <c r="X484" s="38">
        <f t="shared" ca="1" si="32"/>
        <v>0</v>
      </c>
      <c r="Y484" s="6"/>
      <c r="Z484" s="6"/>
      <c r="AA484" s="6"/>
      <c r="AB484" s="124"/>
      <c r="AC484" s="147"/>
      <c r="AD484" s="6"/>
    </row>
    <row r="485" spans="1:30" s="7" customFormat="1" ht="12.95" customHeight="1" x14ac:dyDescent="0.2">
      <c r="A485" s="64" t="str">
        <f>Données!B$13</f>
        <v>FA011</v>
      </c>
      <c r="B485" s="64" t="str">
        <f>Données!F$13</f>
        <v>FA113</v>
      </c>
      <c r="C485" s="67" t="s">
        <v>727</v>
      </c>
      <c r="D485" s="78" t="str">
        <f>Données!M$5</f>
        <v>F0003</v>
      </c>
      <c r="E485" s="60" t="s">
        <v>728</v>
      </c>
      <c r="F485" s="60" t="s">
        <v>728</v>
      </c>
      <c r="G485" s="60" t="s">
        <v>30</v>
      </c>
      <c r="H485" s="14"/>
      <c r="I485" s="12">
        <v>1</v>
      </c>
      <c r="J485" s="11">
        <v>10</v>
      </c>
      <c r="K485" s="38"/>
      <c r="L485" s="93">
        <v>2</v>
      </c>
      <c r="M485" s="38"/>
      <c r="N485" s="88">
        <f ca="1">SommeCouleurFond($AA485:$AD485,2)</f>
        <v>0</v>
      </c>
      <c r="O485" s="99">
        <f t="shared" ca="1" si="33"/>
        <v>0</v>
      </c>
      <c r="P485" s="88">
        <f ca="1">SommeCouleurFond($AA485:$AD485,3)</f>
        <v>0</v>
      </c>
      <c r="Q485" s="99">
        <f t="shared" ca="1" si="34"/>
        <v>0</v>
      </c>
      <c r="R485" s="39"/>
      <c r="S485" s="97"/>
      <c r="T485" s="97"/>
      <c r="U485" s="40"/>
      <c r="V485" s="93">
        <f t="shared" ca="1" si="31"/>
        <v>2</v>
      </c>
      <c r="W485" s="76" t="str">
        <f ca="1">IF(V485="","",IF(V485=0,Données!$U$6,IF(V485&lt;S485,Données!$U$3,IF(V485&lt;=T485,Données!$U$4,Données!$U$5))))</f>
        <v>Surstockage</v>
      </c>
      <c r="X485" s="38">
        <f t="shared" ca="1" si="32"/>
        <v>20</v>
      </c>
      <c r="Y485" s="6"/>
      <c r="Z485" s="6"/>
      <c r="AA485" s="6"/>
      <c r="AB485" s="124"/>
      <c r="AC485" s="147"/>
      <c r="AD485" s="6"/>
    </row>
    <row r="486" spans="1:30" s="7" customFormat="1" ht="12.95" customHeight="1" x14ac:dyDescent="0.2">
      <c r="A486" s="64" t="str">
        <f>Données!B$13</f>
        <v>FA011</v>
      </c>
      <c r="B486" s="64" t="str">
        <f>Données!F$13</f>
        <v>FA113</v>
      </c>
      <c r="C486" s="67" t="s">
        <v>737</v>
      </c>
      <c r="D486" s="78" t="str">
        <f>Données!M$5</f>
        <v>F0003</v>
      </c>
      <c r="E486" s="60" t="s">
        <v>738</v>
      </c>
      <c r="F486" s="60" t="s">
        <v>738</v>
      </c>
      <c r="G486" s="60" t="s">
        <v>30</v>
      </c>
      <c r="H486" s="14"/>
      <c r="I486" s="12">
        <v>1</v>
      </c>
      <c r="J486" s="11">
        <v>10</v>
      </c>
      <c r="K486" s="38"/>
      <c r="L486" s="93"/>
      <c r="M486" s="38"/>
      <c r="N486" s="88">
        <f ca="1">SommeCouleurFond($AA486:$AD486,2)</f>
        <v>0</v>
      </c>
      <c r="O486" s="99">
        <f t="shared" ca="1" si="33"/>
        <v>0</v>
      </c>
      <c r="P486" s="88">
        <f ca="1">SommeCouleurFond($AA486:$AD486,3)</f>
        <v>0</v>
      </c>
      <c r="Q486" s="99">
        <f t="shared" ca="1" si="34"/>
        <v>0</v>
      </c>
      <c r="R486" s="39"/>
      <c r="S486" s="97"/>
      <c r="T486" s="97"/>
      <c r="U486" s="40"/>
      <c r="V486" s="93">
        <f t="shared" ca="1" si="31"/>
        <v>0</v>
      </c>
      <c r="W486" s="76" t="str">
        <f ca="1">IF(V486="","",IF(V486=0,Données!$U$6,IF(V486&lt;S486,Données!$U$3,IF(V486&lt;=T486,Données!$U$4,Données!$U$5))))</f>
        <v>Sur commande</v>
      </c>
      <c r="X486" s="38">
        <f t="shared" ca="1" si="32"/>
        <v>0</v>
      </c>
      <c r="Y486" s="6"/>
      <c r="Z486" s="6"/>
      <c r="AA486" s="6"/>
      <c r="AB486" s="124"/>
      <c r="AC486" s="147"/>
      <c r="AD486" s="6"/>
    </row>
    <row r="487" spans="1:30" s="7" customFormat="1" ht="12.95" customHeight="1" x14ac:dyDescent="0.2">
      <c r="A487" s="64" t="str">
        <f>Données!B$13</f>
        <v>FA011</v>
      </c>
      <c r="B487" s="64" t="str">
        <f>Données!F$13</f>
        <v>FA113</v>
      </c>
      <c r="C487" s="67" t="s">
        <v>731</v>
      </c>
      <c r="D487" s="78" t="str">
        <f>Données!M$5</f>
        <v>F0003</v>
      </c>
      <c r="E487" s="60" t="s">
        <v>732</v>
      </c>
      <c r="F487" s="60" t="s">
        <v>732</v>
      </c>
      <c r="G487" s="60" t="s">
        <v>30</v>
      </c>
      <c r="H487" s="14"/>
      <c r="I487" s="12">
        <v>1</v>
      </c>
      <c r="J487" s="11">
        <v>10</v>
      </c>
      <c r="K487" s="38"/>
      <c r="L487" s="93"/>
      <c r="M487" s="38"/>
      <c r="N487" s="88">
        <f ca="1">SommeCouleurFond($AA487:$AD487,2)</f>
        <v>0</v>
      </c>
      <c r="O487" s="99">
        <f t="shared" ca="1" si="33"/>
        <v>0</v>
      </c>
      <c r="P487" s="88">
        <f ca="1">SommeCouleurFond($AA487:$AD487,3)</f>
        <v>0</v>
      </c>
      <c r="Q487" s="99">
        <f t="shared" ca="1" si="34"/>
        <v>0</v>
      </c>
      <c r="R487" s="39"/>
      <c r="S487" s="97"/>
      <c r="T487" s="97"/>
      <c r="U487" s="40"/>
      <c r="V487" s="93">
        <f t="shared" ca="1" si="31"/>
        <v>0</v>
      </c>
      <c r="W487" s="76" t="str">
        <f ca="1">IF(V487="","",IF(V487=0,Données!$U$6,IF(V487&lt;S487,Données!$U$3,IF(V487&lt;=T487,Données!$U$4,Données!$U$5))))</f>
        <v>Sur commande</v>
      </c>
      <c r="X487" s="38">
        <f t="shared" ca="1" si="32"/>
        <v>0</v>
      </c>
      <c r="Y487" s="6"/>
      <c r="Z487" s="6"/>
      <c r="AA487" s="6"/>
      <c r="AB487" s="124"/>
      <c r="AC487" s="147"/>
      <c r="AD487" s="6"/>
    </row>
    <row r="488" spans="1:30" s="7" customFormat="1" ht="12.95" customHeight="1" x14ac:dyDescent="0.2">
      <c r="A488" s="64" t="str">
        <f>Données!B$13</f>
        <v>FA011</v>
      </c>
      <c r="B488" s="64" t="str">
        <f>Données!F$13</f>
        <v>FA113</v>
      </c>
      <c r="C488" s="67" t="s">
        <v>735</v>
      </c>
      <c r="D488" s="78" t="str">
        <f>Données!M$5</f>
        <v>F0003</v>
      </c>
      <c r="E488" s="60" t="s">
        <v>736</v>
      </c>
      <c r="F488" s="60" t="s">
        <v>736</v>
      </c>
      <c r="G488" s="60" t="s">
        <v>30</v>
      </c>
      <c r="H488" s="14"/>
      <c r="I488" s="12">
        <v>1</v>
      </c>
      <c r="J488" s="11">
        <v>10</v>
      </c>
      <c r="K488" s="38"/>
      <c r="L488" s="93">
        <v>1</v>
      </c>
      <c r="M488" s="38"/>
      <c r="N488" s="88">
        <f ca="1">SommeCouleurFond($AA488:$AD488,2)</f>
        <v>0</v>
      </c>
      <c r="O488" s="99">
        <f t="shared" ca="1" si="33"/>
        <v>0</v>
      </c>
      <c r="P488" s="88">
        <f ca="1">SommeCouleurFond($AA488:$AD488,3)</f>
        <v>0</v>
      </c>
      <c r="Q488" s="99">
        <f t="shared" ca="1" si="34"/>
        <v>0</v>
      </c>
      <c r="R488" s="39"/>
      <c r="S488" s="97"/>
      <c r="T488" s="97"/>
      <c r="U488" s="40"/>
      <c r="V488" s="93">
        <f t="shared" ca="1" si="31"/>
        <v>1</v>
      </c>
      <c r="W488" s="76" t="str">
        <f ca="1">IF(V488="","",IF(V488=0,Données!$U$6,IF(V488&lt;S488,Données!$U$3,IF(V488&lt;=T488,Données!$U$4,Données!$U$5))))</f>
        <v>Surstockage</v>
      </c>
      <c r="X488" s="38">
        <f t="shared" ca="1" si="32"/>
        <v>10</v>
      </c>
      <c r="Y488" s="6"/>
      <c r="Z488" s="6"/>
      <c r="AA488" s="6"/>
      <c r="AB488" s="124"/>
      <c r="AC488" s="147"/>
      <c r="AD488" s="6"/>
    </row>
    <row r="489" spans="1:30" s="7" customFormat="1" ht="12.95" customHeight="1" x14ac:dyDescent="0.2">
      <c r="A489" s="64" t="str">
        <f>Données!B$13</f>
        <v>FA011</v>
      </c>
      <c r="B489" s="64" t="str">
        <f>Données!F$13</f>
        <v>FA113</v>
      </c>
      <c r="C489" s="67" t="s">
        <v>721</v>
      </c>
      <c r="D489" s="78" t="str">
        <f>Données!M$5</f>
        <v>F0003</v>
      </c>
      <c r="E489" s="60" t="s">
        <v>722</v>
      </c>
      <c r="F489" s="60" t="s">
        <v>722</v>
      </c>
      <c r="G489" s="60" t="s">
        <v>30</v>
      </c>
      <c r="H489" s="14"/>
      <c r="I489" s="12">
        <v>1</v>
      </c>
      <c r="J489" s="11">
        <v>10</v>
      </c>
      <c r="K489" s="38"/>
      <c r="L489" s="93"/>
      <c r="M489" s="38"/>
      <c r="N489" s="88">
        <f ca="1">SommeCouleurFond($AA489:$AD489,2)</f>
        <v>0</v>
      </c>
      <c r="O489" s="99">
        <f t="shared" ca="1" si="33"/>
        <v>0</v>
      </c>
      <c r="P489" s="88">
        <f ca="1">SommeCouleurFond($AA489:$AD489,3)</f>
        <v>0</v>
      </c>
      <c r="Q489" s="99">
        <f t="shared" ca="1" si="34"/>
        <v>0</v>
      </c>
      <c r="R489" s="39"/>
      <c r="S489" s="97"/>
      <c r="T489" s="97"/>
      <c r="U489" s="40"/>
      <c r="V489" s="93">
        <f t="shared" ca="1" si="31"/>
        <v>0</v>
      </c>
      <c r="W489" s="76" t="str">
        <f ca="1">IF(V489="","",IF(V489=0,Données!$U$6,IF(V489&lt;S489,Données!$U$3,IF(V489&lt;=T489,Données!$U$4,Données!$U$5))))</f>
        <v>Sur commande</v>
      </c>
      <c r="X489" s="38">
        <f t="shared" ca="1" si="32"/>
        <v>0</v>
      </c>
      <c r="Y489" s="6"/>
      <c r="Z489" s="6"/>
      <c r="AA489" s="6"/>
      <c r="AB489" s="124"/>
      <c r="AC489" s="147"/>
      <c r="AD489" s="6"/>
    </row>
    <row r="490" spans="1:30" s="7" customFormat="1" ht="12.95" customHeight="1" x14ac:dyDescent="0.2">
      <c r="A490" s="64" t="str">
        <f>Données!B$13</f>
        <v>FA011</v>
      </c>
      <c r="B490" s="64" t="str">
        <f>Données!F$13</f>
        <v>FA113</v>
      </c>
      <c r="C490" s="67" t="s">
        <v>725</v>
      </c>
      <c r="D490" s="78" t="str">
        <f>Données!M$5</f>
        <v>F0003</v>
      </c>
      <c r="E490" s="60" t="s">
        <v>726</v>
      </c>
      <c r="F490" s="60" t="s">
        <v>726</v>
      </c>
      <c r="G490" s="60" t="s">
        <v>30</v>
      </c>
      <c r="H490" s="14"/>
      <c r="I490" s="12">
        <v>1</v>
      </c>
      <c r="J490" s="11">
        <v>10</v>
      </c>
      <c r="K490" s="38"/>
      <c r="L490" s="93">
        <v>1</v>
      </c>
      <c r="M490" s="38"/>
      <c r="N490" s="88">
        <f ca="1">SommeCouleurFond($AA490:$AD490,2)</f>
        <v>0</v>
      </c>
      <c r="O490" s="99">
        <f t="shared" ca="1" si="33"/>
        <v>0</v>
      </c>
      <c r="P490" s="88">
        <f ca="1">SommeCouleurFond($AA490:$AD490,3)</f>
        <v>0</v>
      </c>
      <c r="Q490" s="99">
        <f t="shared" ca="1" si="34"/>
        <v>0</v>
      </c>
      <c r="R490" s="39"/>
      <c r="S490" s="97"/>
      <c r="T490" s="97"/>
      <c r="U490" s="40"/>
      <c r="V490" s="93">
        <f t="shared" ca="1" si="31"/>
        <v>1</v>
      </c>
      <c r="W490" s="76" t="str">
        <f ca="1">IF(V490="","",IF(V490=0,Données!$U$6,IF(V490&lt;S490,Données!$U$3,IF(V490&lt;=T490,Données!$U$4,Données!$U$5))))</f>
        <v>Surstockage</v>
      </c>
      <c r="X490" s="38">
        <f t="shared" ca="1" si="32"/>
        <v>10</v>
      </c>
      <c r="Y490" s="6"/>
      <c r="Z490" s="6"/>
      <c r="AA490" s="6"/>
      <c r="AB490" s="124"/>
      <c r="AC490" s="147"/>
      <c r="AD490" s="6"/>
    </row>
    <row r="491" spans="1:30" s="7" customFormat="1" ht="12.95" customHeight="1" x14ac:dyDescent="0.2">
      <c r="A491" s="64" t="str">
        <f>Données!B$13</f>
        <v>FA011</v>
      </c>
      <c r="B491" s="64" t="str">
        <f>Données!F$13</f>
        <v>FA113</v>
      </c>
      <c r="C491" s="67" t="s">
        <v>723</v>
      </c>
      <c r="D491" s="78" t="str">
        <f>Données!M$5</f>
        <v>F0003</v>
      </c>
      <c r="E491" s="60" t="s">
        <v>724</v>
      </c>
      <c r="F491" s="60" t="s">
        <v>724</v>
      </c>
      <c r="G491" s="60" t="s">
        <v>30</v>
      </c>
      <c r="H491" s="14"/>
      <c r="I491" s="12">
        <v>1</v>
      </c>
      <c r="J491" s="11">
        <v>10</v>
      </c>
      <c r="K491" s="38"/>
      <c r="L491" s="93">
        <v>1</v>
      </c>
      <c r="M491" s="38"/>
      <c r="N491" s="88">
        <f ca="1">SommeCouleurFond($AA491:$AD491,2)</f>
        <v>0</v>
      </c>
      <c r="O491" s="99">
        <f t="shared" ca="1" si="33"/>
        <v>0</v>
      </c>
      <c r="P491" s="88">
        <f ca="1">SommeCouleurFond($AA491:$AD491,3)</f>
        <v>0</v>
      </c>
      <c r="Q491" s="99">
        <f t="shared" ca="1" si="34"/>
        <v>0</v>
      </c>
      <c r="R491" s="39"/>
      <c r="S491" s="97"/>
      <c r="T491" s="97"/>
      <c r="U491" s="40"/>
      <c r="V491" s="93">
        <f t="shared" ca="1" si="31"/>
        <v>1</v>
      </c>
      <c r="W491" s="76" t="str">
        <f ca="1">IF(V491="","",IF(V491=0,Données!$U$6,IF(V491&lt;S491,Données!$U$3,IF(V491&lt;=T491,Données!$U$4,Données!$U$5))))</f>
        <v>Surstockage</v>
      </c>
      <c r="X491" s="38">
        <f t="shared" ca="1" si="32"/>
        <v>10</v>
      </c>
      <c r="Y491" s="6"/>
      <c r="Z491" s="6"/>
      <c r="AA491" s="6"/>
      <c r="AB491" s="124"/>
      <c r="AC491" s="147"/>
      <c r="AD491" s="6"/>
    </row>
    <row r="492" spans="1:30" s="7" customFormat="1" ht="12.95" customHeight="1" x14ac:dyDescent="0.2">
      <c r="A492" s="64" t="str">
        <f>Données!B$13</f>
        <v>FA011</v>
      </c>
      <c r="B492" s="64" t="str">
        <f>Données!F$13</f>
        <v>FA113</v>
      </c>
      <c r="C492" s="67" t="s">
        <v>739</v>
      </c>
      <c r="D492" s="78" t="str">
        <f>Données!M$5</f>
        <v>F0003</v>
      </c>
      <c r="E492" s="60" t="s">
        <v>740</v>
      </c>
      <c r="F492" s="60" t="s">
        <v>740</v>
      </c>
      <c r="G492" s="60" t="s">
        <v>30</v>
      </c>
      <c r="H492" s="14"/>
      <c r="I492" s="12">
        <v>1</v>
      </c>
      <c r="J492" s="11">
        <v>10</v>
      </c>
      <c r="K492" s="38"/>
      <c r="L492" s="93"/>
      <c r="M492" s="38"/>
      <c r="N492" s="88">
        <f ca="1">SommeCouleurFond($AA492:$AD492,2)</f>
        <v>0</v>
      </c>
      <c r="O492" s="99">
        <f t="shared" ca="1" si="33"/>
        <v>0</v>
      </c>
      <c r="P492" s="88">
        <f ca="1">SommeCouleurFond($AA492:$AD492,3)</f>
        <v>0</v>
      </c>
      <c r="Q492" s="99">
        <f t="shared" ca="1" si="34"/>
        <v>0</v>
      </c>
      <c r="R492" s="39"/>
      <c r="S492" s="97"/>
      <c r="T492" s="97"/>
      <c r="U492" s="40"/>
      <c r="V492" s="93">
        <f t="shared" ca="1" si="31"/>
        <v>0</v>
      </c>
      <c r="W492" s="76" t="str">
        <f ca="1">IF(V492="","",IF(V492=0,Données!$U$6,IF(V492&lt;S492,Données!$U$3,IF(V492&lt;=T492,Données!$U$4,Données!$U$5))))</f>
        <v>Sur commande</v>
      </c>
      <c r="X492" s="38">
        <f t="shared" ca="1" si="32"/>
        <v>0</v>
      </c>
      <c r="Y492" s="6"/>
      <c r="Z492" s="6"/>
      <c r="AA492" s="6"/>
      <c r="AB492" s="124"/>
      <c r="AC492" s="147"/>
      <c r="AD492" s="6"/>
    </row>
    <row r="493" spans="1:30" s="7" customFormat="1" ht="12.95" customHeight="1" x14ac:dyDescent="0.2">
      <c r="A493" s="64" t="str">
        <f>Données!B$13</f>
        <v>FA011</v>
      </c>
      <c r="B493" s="64" t="str">
        <f>Données!F$13</f>
        <v>FA113</v>
      </c>
      <c r="C493" s="67" t="s">
        <v>729</v>
      </c>
      <c r="D493" s="78" t="str">
        <f>Données!M$5</f>
        <v>F0003</v>
      </c>
      <c r="E493" s="60" t="s">
        <v>730</v>
      </c>
      <c r="F493" s="60" t="s">
        <v>730</v>
      </c>
      <c r="G493" s="60" t="s">
        <v>30</v>
      </c>
      <c r="H493" s="14"/>
      <c r="I493" s="12">
        <v>1</v>
      </c>
      <c r="J493" s="11">
        <v>10</v>
      </c>
      <c r="K493" s="38"/>
      <c r="L493" s="93"/>
      <c r="M493" s="38"/>
      <c r="N493" s="88">
        <f ca="1">SommeCouleurFond($AA493:$AD493,2)</f>
        <v>0</v>
      </c>
      <c r="O493" s="99">
        <f t="shared" ca="1" si="33"/>
        <v>0</v>
      </c>
      <c r="P493" s="88">
        <f ca="1">SommeCouleurFond($AA493:$AD493,3)</f>
        <v>0</v>
      </c>
      <c r="Q493" s="99">
        <f t="shared" ca="1" si="34"/>
        <v>0</v>
      </c>
      <c r="R493" s="39"/>
      <c r="S493" s="97"/>
      <c r="T493" s="97"/>
      <c r="U493" s="40"/>
      <c r="V493" s="93">
        <f t="shared" ca="1" si="31"/>
        <v>0</v>
      </c>
      <c r="W493" s="76" t="str">
        <f ca="1">IF(V493="","",IF(V493=0,Données!$U$6,IF(V493&lt;S493,Données!$U$3,IF(V493&lt;=T493,Données!$U$4,Données!$U$5))))</f>
        <v>Sur commande</v>
      </c>
      <c r="X493" s="38">
        <f t="shared" ca="1" si="32"/>
        <v>0</v>
      </c>
      <c r="Y493" s="6"/>
      <c r="Z493" s="6"/>
      <c r="AA493" s="6"/>
      <c r="AB493" s="124"/>
      <c r="AC493" s="147"/>
      <c r="AD493" s="6"/>
    </row>
    <row r="494" spans="1:30" s="7" customFormat="1" ht="12.95" customHeight="1" x14ac:dyDescent="0.2">
      <c r="A494" s="64" t="str">
        <f>Données!B$13</f>
        <v>FA011</v>
      </c>
      <c r="B494" s="64" t="str">
        <f>Données!F$13</f>
        <v>FA113</v>
      </c>
      <c r="C494" s="67" t="s">
        <v>733</v>
      </c>
      <c r="D494" s="78" t="str">
        <f>Données!M$5</f>
        <v>F0003</v>
      </c>
      <c r="E494" s="60" t="s">
        <v>734</v>
      </c>
      <c r="F494" s="60" t="s">
        <v>734</v>
      </c>
      <c r="G494" s="60" t="s">
        <v>30</v>
      </c>
      <c r="H494" s="14"/>
      <c r="I494" s="12">
        <v>1</v>
      </c>
      <c r="J494" s="11">
        <v>10</v>
      </c>
      <c r="K494" s="38"/>
      <c r="L494" s="93"/>
      <c r="M494" s="38"/>
      <c r="N494" s="88">
        <f ca="1">SommeCouleurFond($AA494:$AD494,2)</f>
        <v>0</v>
      </c>
      <c r="O494" s="99">
        <f t="shared" ca="1" si="33"/>
        <v>0</v>
      </c>
      <c r="P494" s="88">
        <f ca="1">SommeCouleurFond($AA494:$AD494,3)</f>
        <v>0</v>
      </c>
      <c r="Q494" s="99">
        <f t="shared" ca="1" si="34"/>
        <v>0</v>
      </c>
      <c r="R494" s="39"/>
      <c r="S494" s="97"/>
      <c r="T494" s="97"/>
      <c r="U494" s="40"/>
      <c r="V494" s="93">
        <f t="shared" ca="1" si="31"/>
        <v>0</v>
      </c>
      <c r="W494" s="76" t="str">
        <f ca="1">IF(V494="","",IF(V494=0,Données!$U$6,IF(V494&lt;S494,Données!$U$3,IF(V494&lt;=T494,Données!$U$4,Données!$U$5))))</f>
        <v>Sur commande</v>
      </c>
      <c r="X494" s="38">
        <f t="shared" ca="1" si="32"/>
        <v>0</v>
      </c>
      <c r="Y494" s="6"/>
      <c r="Z494" s="6"/>
      <c r="AA494" s="6"/>
      <c r="AB494" s="124"/>
      <c r="AC494" s="147"/>
      <c r="AD494" s="6"/>
    </row>
    <row r="495" spans="1:30" s="7" customFormat="1" ht="12.95" customHeight="1" x14ac:dyDescent="0.2">
      <c r="A495" s="64" t="str">
        <f>Données!B$13</f>
        <v>FA011</v>
      </c>
      <c r="B495" s="64" t="str">
        <f>Données!G$13</f>
        <v>FA114</v>
      </c>
      <c r="C495" s="67" t="s">
        <v>745</v>
      </c>
      <c r="D495" s="78" t="str">
        <f>Données!M$5</f>
        <v>F0003</v>
      </c>
      <c r="E495" s="60" t="s">
        <v>746</v>
      </c>
      <c r="F495" s="60" t="s">
        <v>746</v>
      </c>
      <c r="G495" s="60" t="s">
        <v>30</v>
      </c>
      <c r="H495" s="14"/>
      <c r="I495" s="12">
        <v>1</v>
      </c>
      <c r="J495" s="11">
        <v>10</v>
      </c>
      <c r="K495" s="38"/>
      <c r="L495" s="93"/>
      <c r="M495" s="38"/>
      <c r="N495" s="88">
        <f ca="1">SommeCouleurFond($AA495:$AD495,2)</f>
        <v>0</v>
      </c>
      <c r="O495" s="99">
        <f t="shared" ca="1" si="33"/>
        <v>0</v>
      </c>
      <c r="P495" s="88">
        <f ca="1">SommeCouleurFond($AA495:$AD495,3)</f>
        <v>0</v>
      </c>
      <c r="Q495" s="99">
        <f t="shared" ca="1" si="34"/>
        <v>0</v>
      </c>
      <c r="R495" s="39"/>
      <c r="S495" s="97"/>
      <c r="T495" s="97"/>
      <c r="U495" s="40"/>
      <c r="V495" s="93">
        <f t="shared" ca="1" si="31"/>
        <v>0</v>
      </c>
      <c r="W495" s="76" t="str">
        <f ca="1">IF(V495="","",IF(V495=0,Données!$U$6,IF(V495&lt;S495,Données!$U$3,IF(V495&lt;=T495,Données!$U$4,Données!$U$5))))</f>
        <v>Sur commande</v>
      </c>
      <c r="X495" s="38">
        <f t="shared" ca="1" si="32"/>
        <v>0</v>
      </c>
      <c r="Y495" s="6"/>
      <c r="Z495" s="6"/>
      <c r="AA495" s="6"/>
      <c r="AB495" s="124"/>
      <c r="AC495" s="147"/>
      <c r="AD495" s="6"/>
    </row>
    <row r="496" spans="1:30" s="7" customFormat="1" ht="12.95" customHeight="1" x14ac:dyDescent="0.2">
      <c r="A496" s="64" t="str">
        <f>Données!B$13</f>
        <v>FA011</v>
      </c>
      <c r="B496" s="64" t="str">
        <f>Données!G$13</f>
        <v>FA114</v>
      </c>
      <c r="C496" s="67" t="s">
        <v>741</v>
      </c>
      <c r="D496" s="78" t="str">
        <f>Données!M$5</f>
        <v>F0003</v>
      </c>
      <c r="E496" s="60" t="s">
        <v>742</v>
      </c>
      <c r="F496" s="60" t="s">
        <v>742</v>
      </c>
      <c r="G496" s="60" t="s">
        <v>30</v>
      </c>
      <c r="H496" s="14"/>
      <c r="I496" s="12">
        <v>1</v>
      </c>
      <c r="J496" s="11">
        <v>10</v>
      </c>
      <c r="K496" s="38"/>
      <c r="L496" s="93">
        <v>1</v>
      </c>
      <c r="M496" s="38"/>
      <c r="N496" s="88">
        <f ca="1">SommeCouleurFond($AA496:$AD496,2)</f>
        <v>0</v>
      </c>
      <c r="O496" s="99">
        <f t="shared" ca="1" si="33"/>
        <v>0</v>
      </c>
      <c r="P496" s="88">
        <f ca="1">SommeCouleurFond($AA496:$AD496,3)</f>
        <v>0</v>
      </c>
      <c r="Q496" s="99">
        <f t="shared" ca="1" si="34"/>
        <v>0</v>
      </c>
      <c r="R496" s="39"/>
      <c r="S496" s="97"/>
      <c r="T496" s="97"/>
      <c r="U496" s="40"/>
      <c r="V496" s="93">
        <f t="shared" ca="1" si="31"/>
        <v>1</v>
      </c>
      <c r="W496" s="76" t="str">
        <f ca="1">IF(V496="","",IF(V496=0,Données!$U$6,IF(V496&lt;S496,Données!$U$3,IF(V496&lt;=T496,Données!$U$4,Données!$U$5))))</f>
        <v>Surstockage</v>
      </c>
      <c r="X496" s="38">
        <f t="shared" ca="1" si="32"/>
        <v>10</v>
      </c>
      <c r="Y496" s="6"/>
      <c r="Z496" s="6"/>
      <c r="AA496" s="6"/>
      <c r="AB496" s="124"/>
      <c r="AC496" s="147"/>
      <c r="AD496" s="6"/>
    </row>
    <row r="497" spans="1:30" s="7" customFormat="1" ht="12.95" customHeight="1" x14ac:dyDescent="0.2">
      <c r="A497" s="64" t="str">
        <f>Données!B$13</f>
        <v>FA011</v>
      </c>
      <c r="B497" s="64" t="str">
        <f>Données!G$13</f>
        <v>FA114</v>
      </c>
      <c r="C497" s="67" t="s">
        <v>743</v>
      </c>
      <c r="D497" s="78" t="str">
        <f>Données!M$5</f>
        <v>F0003</v>
      </c>
      <c r="E497" s="60" t="s">
        <v>744</v>
      </c>
      <c r="F497" s="60" t="s">
        <v>744</v>
      </c>
      <c r="G497" s="60" t="s">
        <v>30</v>
      </c>
      <c r="H497" s="14"/>
      <c r="I497" s="12">
        <v>1</v>
      </c>
      <c r="J497" s="11">
        <v>10</v>
      </c>
      <c r="K497" s="38"/>
      <c r="L497" s="93">
        <v>1</v>
      </c>
      <c r="M497" s="38"/>
      <c r="N497" s="88">
        <f ca="1">SommeCouleurFond($AA497:$AD497,2)</f>
        <v>0</v>
      </c>
      <c r="O497" s="99">
        <f t="shared" ca="1" si="33"/>
        <v>0</v>
      </c>
      <c r="P497" s="88">
        <f ca="1">SommeCouleurFond($AA497:$AD497,3)</f>
        <v>0</v>
      </c>
      <c r="Q497" s="99">
        <f t="shared" ca="1" si="34"/>
        <v>0</v>
      </c>
      <c r="R497" s="39"/>
      <c r="S497" s="97"/>
      <c r="T497" s="97"/>
      <c r="U497" s="40"/>
      <c r="V497" s="93">
        <f t="shared" ca="1" si="31"/>
        <v>1</v>
      </c>
      <c r="W497" s="76" t="str">
        <f ca="1">IF(V497="","",IF(V497=0,Données!$U$6,IF(V497&lt;S497,Données!$U$3,IF(V497&lt;=T497,Données!$U$4,Données!$U$5))))</f>
        <v>Surstockage</v>
      </c>
      <c r="X497" s="38">
        <f t="shared" ca="1" si="32"/>
        <v>10</v>
      </c>
      <c r="Y497" s="6"/>
      <c r="Z497" s="6"/>
      <c r="AA497" s="6"/>
      <c r="AB497" s="124"/>
      <c r="AC497" s="147"/>
      <c r="AD497" s="6"/>
    </row>
    <row r="498" spans="1:30" s="7" customFormat="1" ht="12.95" customHeight="1" x14ac:dyDescent="0.2">
      <c r="A498" s="64" t="str">
        <f>Données!B$13</f>
        <v>FA011</v>
      </c>
      <c r="B498" s="64" t="str">
        <f>Données!H$13</f>
        <v>FA115</v>
      </c>
      <c r="C498" s="67" t="s">
        <v>751</v>
      </c>
      <c r="D498" s="78" t="str">
        <f>Données!M$5</f>
        <v>F0003</v>
      </c>
      <c r="E498" s="60" t="s">
        <v>752</v>
      </c>
      <c r="F498" s="60" t="s">
        <v>752</v>
      </c>
      <c r="G498" s="60" t="s">
        <v>30</v>
      </c>
      <c r="H498" s="14"/>
      <c r="I498" s="12">
        <v>1</v>
      </c>
      <c r="J498" s="11">
        <v>10</v>
      </c>
      <c r="K498" s="38"/>
      <c r="L498" s="93"/>
      <c r="M498" s="38"/>
      <c r="N498" s="88">
        <f ca="1">SommeCouleurFond($AA498:$AD498,2)</f>
        <v>0</v>
      </c>
      <c r="O498" s="99">
        <f t="shared" ca="1" si="33"/>
        <v>0</v>
      </c>
      <c r="P498" s="88">
        <f ca="1">SommeCouleurFond($AA498:$AD498,3)</f>
        <v>0</v>
      </c>
      <c r="Q498" s="99">
        <f t="shared" ca="1" si="34"/>
        <v>0</v>
      </c>
      <c r="R498" s="39"/>
      <c r="S498" s="97"/>
      <c r="T498" s="97"/>
      <c r="U498" s="40"/>
      <c r="V498" s="93">
        <f t="shared" ca="1" si="31"/>
        <v>0</v>
      </c>
      <c r="W498" s="76" t="str">
        <f ca="1">IF(V498="","",IF(V498=0,Données!$U$6,IF(V498&lt;S498,Données!$U$3,IF(V498&lt;=T498,Données!$U$4,Données!$U$5))))</f>
        <v>Sur commande</v>
      </c>
      <c r="X498" s="38">
        <f t="shared" ca="1" si="32"/>
        <v>0</v>
      </c>
      <c r="Y498" s="6"/>
      <c r="Z498" s="6"/>
      <c r="AA498" s="6"/>
      <c r="AB498" s="124"/>
      <c r="AC498" s="147"/>
      <c r="AD498" s="6"/>
    </row>
    <row r="499" spans="1:30" s="7" customFormat="1" ht="12.95" customHeight="1" x14ac:dyDescent="0.2">
      <c r="A499" s="64" t="str">
        <f>Données!B$13</f>
        <v>FA011</v>
      </c>
      <c r="B499" s="64" t="str">
        <f>Données!H$13</f>
        <v>FA115</v>
      </c>
      <c r="C499" s="67" t="s">
        <v>747</v>
      </c>
      <c r="D499" s="78" t="str">
        <f>Données!M$5</f>
        <v>F0003</v>
      </c>
      <c r="E499" s="60" t="s">
        <v>748</v>
      </c>
      <c r="F499" s="60" t="s">
        <v>748</v>
      </c>
      <c r="G499" s="60" t="s">
        <v>30</v>
      </c>
      <c r="H499" s="14"/>
      <c r="I499" s="12">
        <v>1</v>
      </c>
      <c r="J499" s="11">
        <v>10</v>
      </c>
      <c r="K499" s="38"/>
      <c r="L499" s="93"/>
      <c r="M499" s="38"/>
      <c r="N499" s="88">
        <f ca="1">SommeCouleurFond($AA499:$AD499,2)</f>
        <v>0</v>
      </c>
      <c r="O499" s="99">
        <f t="shared" ca="1" si="33"/>
        <v>0</v>
      </c>
      <c r="P499" s="88">
        <f ca="1">SommeCouleurFond($AA499:$AD499,3)</f>
        <v>0</v>
      </c>
      <c r="Q499" s="99">
        <f t="shared" ca="1" si="34"/>
        <v>0</v>
      </c>
      <c r="R499" s="39"/>
      <c r="S499" s="97"/>
      <c r="T499" s="97"/>
      <c r="U499" s="40"/>
      <c r="V499" s="93">
        <f t="shared" ca="1" si="31"/>
        <v>0</v>
      </c>
      <c r="W499" s="76" t="str">
        <f ca="1">IF(V499="","",IF(V499=0,Données!$U$6,IF(V499&lt;S499,Données!$U$3,IF(V499&lt;=T499,Données!$U$4,Données!$U$5))))</f>
        <v>Sur commande</v>
      </c>
      <c r="X499" s="38">
        <f t="shared" ca="1" si="32"/>
        <v>0</v>
      </c>
      <c r="Y499" s="6"/>
      <c r="Z499" s="6"/>
      <c r="AA499" s="6"/>
      <c r="AB499" s="124"/>
      <c r="AC499" s="147"/>
      <c r="AD499" s="6"/>
    </row>
    <row r="500" spans="1:30" s="7" customFormat="1" ht="12.95" customHeight="1" x14ac:dyDescent="0.2">
      <c r="A500" s="64" t="str">
        <f>Données!B$13</f>
        <v>FA011</v>
      </c>
      <c r="B500" s="64" t="str">
        <f>Données!H$13</f>
        <v>FA115</v>
      </c>
      <c r="C500" s="67" t="s">
        <v>753</v>
      </c>
      <c r="D500" s="78" t="str">
        <f>Données!M$5</f>
        <v>F0003</v>
      </c>
      <c r="E500" s="60" t="s">
        <v>754</v>
      </c>
      <c r="F500" s="60" t="s">
        <v>754</v>
      </c>
      <c r="G500" s="60" t="s">
        <v>30</v>
      </c>
      <c r="H500" s="14"/>
      <c r="I500" s="12">
        <v>1</v>
      </c>
      <c r="J500" s="11">
        <v>10</v>
      </c>
      <c r="K500" s="38"/>
      <c r="L500" s="93"/>
      <c r="M500" s="38"/>
      <c r="N500" s="88">
        <f ca="1">SommeCouleurFond($AA500:$AD500,2)</f>
        <v>0</v>
      </c>
      <c r="O500" s="99">
        <f t="shared" ca="1" si="33"/>
        <v>0</v>
      </c>
      <c r="P500" s="88">
        <f ca="1">SommeCouleurFond($AA500:$AD500,3)</f>
        <v>0</v>
      </c>
      <c r="Q500" s="99">
        <f t="shared" ca="1" si="34"/>
        <v>0</v>
      </c>
      <c r="R500" s="39"/>
      <c r="S500" s="97"/>
      <c r="T500" s="97"/>
      <c r="U500" s="40"/>
      <c r="V500" s="93">
        <f t="shared" ca="1" si="31"/>
        <v>0</v>
      </c>
      <c r="W500" s="76" t="str">
        <f ca="1">IF(V500="","",IF(V500=0,Données!$U$6,IF(V500&lt;S500,Données!$U$3,IF(V500&lt;=T500,Données!$U$4,Données!$U$5))))</f>
        <v>Sur commande</v>
      </c>
      <c r="X500" s="38">
        <f t="shared" ca="1" si="32"/>
        <v>0</v>
      </c>
      <c r="Y500" s="6"/>
      <c r="Z500" s="6"/>
      <c r="AA500" s="6"/>
      <c r="AB500" s="124"/>
      <c r="AC500" s="147"/>
      <c r="AD500" s="6"/>
    </row>
    <row r="501" spans="1:30" s="7" customFormat="1" ht="12.95" customHeight="1" x14ac:dyDescent="0.2">
      <c r="A501" s="64" t="str">
        <f>Données!B$13</f>
        <v>FA011</v>
      </c>
      <c r="B501" s="64" t="str">
        <f>Données!H$13</f>
        <v>FA115</v>
      </c>
      <c r="C501" s="67" t="s">
        <v>749</v>
      </c>
      <c r="D501" s="78" t="str">
        <f>Données!M$5</f>
        <v>F0003</v>
      </c>
      <c r="E501" s="60" t="s">
        <v>750</v>
      </c>
      <c r="F501" s="60" t="s">
        <v>750</v>
      </c>
      <c r="G501" s="60" t="s">
        <v>30</v>
      </c>
      <c r="H501" s="14"/>
      <c r="I501" s="12">
        <v>1</v>
      </c>
      <c r="J501" s="11">
        <v>10</v>
      </c>
      <c r="K501" s="38"/>
      <c r="L501" s="93"/>
      <c r="M501" s="38"/>
      <c r="N501" s="88">
        <f ca="1">SommeCouleurFond($AA501:$AD501,2)</f>
        <v>0</v>
      </c>
      <c r="O501" s="99">
        <f t="shared" ca="1" si="33"/>
        <v>0</v>
      </c>
      <c r="P501" s="88">
        <f ca="1">SommeCouleurFond($AA501:$AD501,3)</f>
        <v>0</v>
      </c>
      <c r="Q501" s="99">
        <f t="shared" ca="1" si="34"/>
        <v>0</v>
      </c>
      <c r="R501" s="39"/>
      <c r="S501" s="97"/>
      <c r="T501" s="97"/>
      <c r="U501" s="40"/>
      <c r="V501" s="93">
        <f t="shared" ca="1" si="31"/>
        <v>0</v>
      </c>
      <c r="W501" s="76" t="str">
        <f ca="1">IF(V501="","",IF(V501=0,Données!$U$6,IF(V501&lt;S501,Données!$U$3,IF(V501&lt;=T501,Données!$U$4,Données!$U$5))))</f>
        <v>Sur commande</v>
      </c>
      <c r="X501" s="38">
        <f t="shared" ca="1" si="32"/>
        <v>0</v>
      </c>
      <c r="Y501" s="6"/>
      <c r="Z501" s="6"/>
      <c r="AA501" s="6"/>
      <c r="AB501" s="124"/>
      <c r="AC501" s="147"/>
      <c r="AD501" s="6"/>
    </row>
    <row r="502" spans="1:30" s="7" customFormat="1" ht="12.95" customHeight="1" x14ac:dyDescent="0.2">
      <c r="A502" s="64" t="str">
        <f>Données!B$13</f>
        <v>FA011</v>
      </c>
      <c r="B502" s="64" t="str">
        <f>Données!H$13</f>
        <v>FA115</v>
      </c>
      <c r="C502" s="67" t="s">
        <v>755</v>
      </c>
      <c r="D502" s="78" t="str">
        <f>Données!M$5</f>
        <v>F0003</v>
      </c>
      <c r="E502" s="60" t="s">
        <v>756</v>
      </c>
      <c r="F502" s="60" t="s">
        <v>756</v>
      </c>
      <c r="G502" s="60" t="s">
        <v>30</v>
      </c>
      <c r="H502" s="14"/>
      <c r="I502" s="12">
        <v>1</v>
      </c>
      <c r="J502" s="11">
        <v>10</v>
      </c>
      <c r="K502" s="38"/>
      <c r="L502" s="93"/>
      <c r="M502" s="38"/>
      <c r="N502" s="88">
        <f ca="1">SommeCouleurFond($AA502:$AD502,2)</f>
        <v>0</v>
      </c>
      <c r="O502" s="99">
        <f t="shared" ca="1" si="33"/>
        <v>0</v>
      </c>
      <c r="P502" s="88">
        <f ca="1">SommeCouleurFond($AA502:$AD502,3)</f>
        <v>0</v>
      </c>
      <c r="Q502" s="99">
        <f t="shared" ca="1" si="34"/>
        <v>0</v>
      </c>
      <c r="R502" s="39"/>
      <c r="S502" s="97"/>
      <c r="T502" s="97"/>
      <c r="U502" s="40"/>
      <c r="V502" s="93">
        <f t="shared" ca="1" si="31"/>
        <v>0</v>
      </c>
      <c r="W502" s="76" t="str">
        <f ca="1">IF(V502="","",IF(V502=0,Données!$U$6,IF(V502&lt;S502,Données!$U$3,IF(V502&lt;=T502,Données!$U$4,Données!$U$5))))</f>
        <v>Sur commande</v>
      </c>
      <c r="X502" s="38">
        <f t="shared" ca="1" si="32"/>
        <v>0</v>
      </c>
      <c r="Y502" s="6"/>
      <c r="Z502" s="6"/>
      <c r="AA502" s="6"/>
      <c r="AB502" s="124"/>
      <c r="AC502" s="147"/>
      <c r="AD502" s="6"/>
    </row>
    <row r="503" spans="1:30" s="7" customFormat="1" ht="12.95" customHeight="1" x14ac:dyDescent="0.2">
      <c r="A503" s="64" t="str">
        <f>Données!B$13</f>
        <v>FA011</v>
      </c>
      <c r="B503" s="64" t="str">
        <f>Données!I$13</f>
        <v>VE</v>
      </c>
      <c r="C503" s="67" t="s">
        <v>711</v>
      </c>
      <c r="D503" s="78" t="str">
        <f>Données!M$5</f>
        <v>F0003</v>
      </c>
      <c r="E503" s="60" t="s">
        <v>712</v>
      </c>
      <c r="F503" s="60" t="s">
        <v>712</v>
      </c>
      <c r="G503" s="60" t="s">
        <v>30</v>
      </c>
      <c r="H503" s="14"/>
      <c r="I503" s="12">
        <v>1</v>
      </c>
      <c r="J503" s="11">
        <v>10</v>
      </c>
      <c r="K503" s="38"/>
      <c r="L503" s="93"/>
      <c r="M503" s="38"/>
      <c r="N503" s="88">
        <f ca="1">SommeCouleurFond($AA503:$AD503,2)</f>
        <v>0</v>
      </c>
      <c r="O503" s="99">
        <f t="shared" ca="1" si="33"/>
        <v>0</v>
      </c>
      <c r="P503" s="88">
        <f ca="1">SommeCouleurFond($AA503:$AD503,3)</f>
        <v>0</v>
      </c>
      <c r="Q503" s="99">
        <f t="shared" ca="1" si="34"/>
        <v>0</v>
      </c>
      <c r="R503" s="39"/>
      <c r="S503" s="97"/>
      <c r="T503" s="97"/>
      <c r="U503" s="40"/>
      <c r="V503" s="93">
        <f t="shared" ca="1" si="31"/>
        <v>0</v>
      </c>
      <c r="W503" s="76" t="str">
        <f ca="1">IF(V503="","",IF(V503=0,Données!$U$6,IF(V503&lt;S503,Données!$U$3,IF(V503&lt;=T503,Données!$U$4,Données!$U$5))))</f>
        <v>Sur commande</v>
      </c>
      <c r="X503" s="38">
        <f t="shared" ca="1" si="32"/>
        <v>0</v>
      </c>
      <c r="Y503" s="6"/>
      <c r="Z503" s="6"/>
      <c r="AA503" s="6"/>
      <c r="AB503" s="124"/>
      <c r="AC503" s="147"/>
      <c r="AD503" s="6"/>
    </row>
    <row r="504" spans="1:30" s="7" customFormat="1" ht="12.95" customHeight="1" x14ac:dyDescent="0.2">
      <c r="A504" s="64" t="str">
        <f>Données!B$13</f>
        <v>FA011</v>
      </c>
      <c r="B504" s="64" t="str">
        <f>Données!I$13</f>
        <v>VE</v>
      </c>
      <c r="C504" s="67" t="s">
        <v>713</v>
      </c>
      <c r="D504" s="78" t="str">
        <f>Données!M$5</f>
        <v>F0003</v>
      </c>
      <c r="E504" s="60" t="s">
        <v>714</v>
      </c>
      <c r="F504" s="60" t="s">
        <v>714</v>
      </c>
      <c r="G504" s="60" t="s">
        <v>30</v>
      </c>
      <c r="H504" s="14"/>
      <c r="I504" s="12">
        <v>1</v>
      </c>
      <c r="J504" s="11">
        <v>10</v>
      </c>
      <c r="K504" s="38"/>
      <c r="L504" s="93">
        <v>10</v>
      </c>
      <c r="M504" s="38"/>
      <c r="N504" s="88">
        <f ca="1">SommeCouleurFond($AA504:$AD504,2)</f>
        <v>0</v>
      </c>
      <c r="O504" s="99">
        <f t="shared" ca="1" si="33"/>
        <v>0</v>
      </c>
      <c r="P504" s="88">
        <f ca="1">SommeCouleurFond($AA504:$AD504,3)</f>
        <v>0</v>
      </c>
      <c r="Q504" s="99">
        <f t="shared" ca="1" si="34"/>
        <v>0</v>
      </c>
      <c r="R504" s="39"/>
      <c r="S504" s="97"/>
      <c r="T504" s="97"/>
      <c r="U504" s="40"/>
      <c r="V504" s="93">
        <f t="shared" ca="1" si="31"/>
        <v>10</v>
      </c>
      <c r="W504" s="76" t="str">
        <f ca="1">IF(V504="","",IF(V504=0,Données!$U$6,IF(V504&lt;S504,Données!$U$3,IF(V504&lt;=T504,Données!$U$4,Données!$U$5))))</f>
        <v>Surstockage</v>
      </c>
      <c r="X504" s="38">
        <f t="shared" ca="1" si="32"/>
        <v>100</v>
      </c>
      <c r="Y504" s="6"/>
      <c r="Z504" s="6"/>
      <c r="AA504" s="6"/>
      <c r="AB504" s="124"/>
      <c r="AC504" s="147"/>
      <c r="AD504" s="6"/>
    </row>
    <row r="505" spans="1:30" s="7" customFormat="1" ht="12.95" customHeight="1" x14ac:dyDescent="0.2">
      <c r="A505" s="64" t="str">
        <f>Données!B$13</f>
        <v>FA011</v>
      </c>
      <c r="B505" s="64" t="str">
        <f>Données!I$13</f>
        <v>VE</v>
      </c>
      <c r="C505" s="67" t="s">
        <v>719</v>
      </c>
      <c r="D505" s="78" t="str">
        <f>Données!M$5</f>
        <v>F0003</v>
      </c>
      <c r="E505" s="60" t="s">
        <v>720</v>
      </c>
      <c r="F505" s="60" t="s">
        <v>720</v>
      </c>
      <c r="G505" s="60" t="s">
        <v>30</v>
      </c>
      <c r="H505" s="14"/>
      <c r="I505" s="12">
        <v>1</v>
      </c>
      <c r="J505" s="11">
        <v>10</v>
      </c>
      <c r="K505" s="38"/>
      <c r="L505" s="93"/>
      <c r="M505" s="38"/>
      <c r="N505" s="88">
        <f ca="1">SommeCouleurFond($AA505:$AD505,2)</f>
        <v>0</v>
      </c>
      <c r="O505" s="99">
        <f t="shared" ca="1" si="33"/>
        <v>0</v>
      </c>
      <c r="P505" s="88">
        <f ca="1">SommeCouleurFond($AA505:$AD505,3)</f>
        <v>0</v>
      </c>
      <c r="Q505" s="99">
        <f t="shared" ca="1" si="34"/>
        <v>0</v>
      </c>
      <c r="R505" s="39"/>
      <c r="S505" s="97"/>
      <c r="T505" s="97"/>
      <c r="U505" s="40"/>
      <c r="V505" s="93">
        <f t="shared" ca="1" si="31"/>
        <v>0</v>
      </c>
      <c r="W505" s="76" t="str">
        <f ca="1">IF(V505="","",IF(V505=0,Données!$U$6,IF(V505&lt;S505,Données!$U$3,IF(V505&lt;=T505,Données!$U$4,Données!$U$5))))</f>
        <v>Sur commande</v>
      </c>
      <c r="X505" s="38">
        <f t="shared" ca="1" si="32"/>
        <v>0</v>
      </c>
      <c r="Y505" s="6"/>
      <c r="Z505" s="6"/>
      <c r="AA505" s="6"/>
      <c r="AB505" s="124"/>
      <c r="AC505" s="147"/>
      <c r="AD505" s="6"/>
    </row>
    <row r="506" spans="1:30" s="7" customFormat="1" ht="12.95" customHeight="1" x14ac:dyDescent="0.2">
      <c r="A506" s="64" t="str">
        <f>Données!B$13</f>
        <v>FA011</v>
      </c>
      <c r="B506" s="64" t="str">
        <f>Données!I$13</f>
        <v>VE</v>
      </c>
      <c r="C506" s="67" t="s">
        <v>715</v>
      </c>
      <c r="D506" s="78" t="str">
        <f>Données!M$5</f>
        <v>F0003</v>
      </c>
      <c r="E506" s="60" t="s">
        <v>716</v>
      </c>
      <c r="F506" s="60" t="s">
        <v>716</v>
      </c>
      <c r="G506" s="60" t="s">
        <v>30</v>
      </c>
      <c r="H506" s="14"/>
      <c r="I506" s="12">
        <v>1</v>
      </c>
      <c r="J506" s="11">
        <v>10</v>
      </c>
      <c r="K506" s="38"/>
      <c r="L506" s="93"/>
      <c r="M506" s="38"/>
      <c r="N506" s="88">
        <f ca="1">SommeCouleurFond($AA506:$AD506,2)</f>
        <v>0</v>
      </c>
      <c r="O506" s="99">
        <f t="shared" ca="1" si="33"/>
        <v>0</v>
      </c>
      <c r="P506" s="88">
        <f ca="1">SommeCouleurFond($AA506:$AD506,3)</f>
        <v>0</v>
      </c>
      <c r="Q506" s="99">
        <f t="shared" ca="1" si="34"/>
        <v>0</v>
      </c>
      <c r="R506" s="39"/>
      <c r="S506" s="97"/>
      <c r="T506" s="97"/>
      <c r="U506" s="40"/>
      <c r="V506" s="93">
        <f t="shared" ca="1" si="31"/>
        <v>0</v>
      </c>
      <c r="W506" s="76" t="str">
        <f ca="1">IF(V506="","",IF(V506=0,Données!$U$6,IF(V506&lt;S506,Données!$U$3,IF(V506&lt;=T506,Données!$U$4,Données!$U$5))))</f>
        <v>Sur commande</v>
      </c>
      <c r="X506" s="38">
        <f t="shared" ca="1" si="32"/>
        <v>0</v>
      </c>
      <c r="Y506" s="6"/>
      <c r="Z506" s="6"/>
      <c r="AA506" s="6"/>
      <c r="AB506" s="124"/>
      <c r="AC506" s="147"/>
      <c r="AD506" s="6"/>
    </row>
    <row r="507" spans="1:30" s="7" customFormat="1" ht="12.95" customHeight="1" x14ac:dyDescent="0.2">
      <c r="A507" s="64" t="str">
        <f>Données!B$13</f>
        <v>FA011</v>
      </c>
      <c r="B507" s="64" t="str">
        <f>Données!I$13</f>
        <v>VE</v>
      </c>
      <c r="C507" s="67" t="s">
        <v>717</v>
      </c>
      <c r="D507" s="78" t="str">
        <f>Données!M$5</f>
        <v>F0003</v>
      </c>
      <c r="E507" s="60" t="s">
        <v>718</v>
      </c>
      <c r="F507" s="60" t="s">
        <v>718</v>
      </c>
      <c r="G507" s="60" t="s">
        <v>30</v>
      </c>
      <c r="H507" s="14"/>
      <c r="I507" s="12">
        <v>1</v>
      </c>
      <c r="J507" s="11">
        <v>10</v>
      </c>
      <c r="K507" s="38"/>
      <c r="L507" s="93">
        <v>9</v>
      </c>
      <c r="M507" s="38"/>
      <c r="N507" s="88">
        <f ca="1">SommeCouleurFond($AA507:$AD507,2)</f>
        <v>0</v>
      </c>
      <c r="O507" s="99">
        <f t="shared" ca="1" si="33"/>
        <v>0</v>
      </c>
      <c r="P507" s="88">
        <f ca="1">SommeCouleurFond($AA507:$AD507,3)</f>
        <v>0</v>
      </c>
      <c r="Q507" s="99">
        <f t="shared" ca="1" si="34"/>
        <v>0</v>
      </c>
      <c r="R507" s="39"/>
      <c r="S507" s="97"/>
      <c r="T507" s="97"/>
      <c r="U507" s="40"/>
      <c r="V507" s="93">
        <f t="shared" ca="1" si="31"/>
        <v>9</v>
      </c>
      <c r="W507" s="76" t="str">
        <f ca="1">IF(V507="","",IF(V507=0,Données!$U$6,IF(V507&lt;S507,Données!$U$3,IF(V507&lt;=T507,Données!$U$4,Données!$U$5))))</f>
        <v>Surstockage</v>
      </c>
      <c r="X507" s="38">
        <f t="shared" ca="1" si="32"/>
        <v>90</v>
      </c>
      <c r="Y507" s="6"/>
      <c r="Z507" s="6"/>
      <c r="AA507" s="6"/>
      <c r="AB507" s="124"/>
      <c r="AC507" s="147"/>
      <c r="AD507" s="6"/>
    </row>
    <row r="508" spans="1:30" s="7" customFormat="1" ht="12.95" customHeight="1" x14ac:dyDescent="0.2">
      <c r="A508" s="64" t="str">
        <f>Données!B$14</f>
        <v>FA012</v>
      </c>
      <c r="B508" s="64" t="str">
        <f>Données!C$14</f>
        <v>FA120</v>
      </c>
      <c r="C508" s="67" t="s">
        <v>991</v>
      </c>
      <c r="D508" s="78" t="str">
        <f>Données!M$5</f>
        <v>F0003</v>
      </c>
      <c r="E508" s="60" t="s">
        <v>992</v>
      </c>
      <c r="F508" s="60" t="s">
        <v>992</v>
      </c>
      <c r="G508" s="60" t="s">
        <v>30</v>
      </c>
      <c r="H508" s="14"/>
      <c r="I508" s="12">
        <v>1</v>
      </c>
      <c r="J508" s="11">
        <v>10</v>
      </c>
      <c r="K508" s="38"/>
      <c r="L508" s="93"/>
      <c r="M508" s="38"/>
      <c r="N508" s="88">
        <f ca="1">SommeCouleurFond($AA508:$AD508,2)</f>
        <v>0</v>
      </c>
      <c r="O508" s="99">
        <f t="shared" ca="1" si="33"/>
        <v>0</v>
      </c>
      <c r="P508" s="88">
        <f ca="1">SommeCouleurFond($AA508:$AD508,3)</f>
        <v>0</v>
      </c>
      <c r="Q508" s="99">
        <f t="shared" ca="1" si="34"/>
        <v>0</v>
      </c>
      <c r="R508" s="39"/>
      <c r="S508" s="97"/>
      <c r="T508" s="97"/>
      <c r="U508" s="40"/>
      <c r="V508" s="93">
        <f t="shared" ca="1" si="31"/>
        <v>0</v>
      </c>
      <c r="W508" s="76" t="str">
        <f ca="1">IF(V508="","",IF(V508=0,Données!$U$6,IF(V508&lt;S508,Données!$U$3,IF(V508&lt;=T508,Données!$U$4,Données!$U$5))))</f>
        <v>Sur commande</v>
      </c>
      <c r="X508" s="38">
        <f t="shared" ca="1" si="32"/>
        <v>0</v>
      </c>
      <c r="Y508" s="6"/>
      <c r="Z508" s="6"/>
      <c r="AA508" s="6"/>
      <c r="AB508" s="124"/>
      <c r="AC508" s="147"/>
      <c r="AD508" s="6"/>
    </row>
    <row r="509" spans="1:30" s="7" customFormat="1" ht="12.95" customHeight="1" x14ac:dyDescent="0.2">
      <c r="A509" s="64" t="str">
        <f>Données!B$14</f>
        <v>FA012</v>
      </c>
      <c r="B509" s="64" t="str">
        <f>Données!C$14</f>
        <v>FA120</v>
      </c>
      <c r="C509" s="67" t="s">
        <v>987</v>
      </c>
      <c r="D509" s="78" t="str">
        <f>Données!M$5</f>
        <v>F0003</v>
      </c>
      <c r="E509" s="60" t="s">
        <v>988</v>
      </c>
      <c r="F509" s="60" t="s">
        <v>988</v>
      </c>
      <c r="G509" s="60" t="s">
        <v>30</v>
      </c>
      <c r="H509" s="14"/>
      <c r="I509" s="12">
        <v>1</v>
      </c>
      <c r="J509" s="11">
        <v>10</v>
      </c>
      <c r="K509" s="38"/>
      <c r="L509" s="93"/>
      <c r="M509" s="38"/>
      <c r="N509" s="88">
        <f ca="1">SommeCouleurFond($AA509:$AD509,2)</f>
        <v>0</v>
      </c>
      <c r="O509" s="99">
        <f t="shared" ca="1" si="33"/>
        <v>0</v>
      </c>
      <c r="P509" s="88">
        <f ca="1">SommeCouleurFond($AA509:$AD509,3)</f>
        <v>0</v>
      </c>
      <c r="Q509" s="99">
        <f t="shared" ca="1" si="34"/>
        <v>0</v>
      </c>
      <c r="R509" s="39"/>
      <c r="S509" s="97"/>
      <c r="T509" s="97"/>
      <c r="U509" s="40"/>
      <c r="V509" s="93">
        <f t="shared" ca="1" si="31"/>
        <v>0</v>
      </c>
      <c r="W509" s="76" t="str">
        <f ca="1">IF(V509="","",IF(V509=0,Données!$U$6,IF(V509&lt;S509,Données!$U$3,IF(V509&lt;=T509,Données!$U$4,Données!$U$5))))</f>
        <v>Sur commande</v>
      </c>
      <c r="X509" s="38">
        <f t="shared" ca="1" si="32"/>
        <v>0</v>
      </c>
      <c r="Y509" s="6"/>
      <c r="Z509" s="6"/>
      <c r="AA509" s="6"/>
      <c r="AB509" s="124"/>
      <c r="AC509" s="147"/>
      <c r="AD509" s="6"/>
    </row>
    <row r="510" spans="1:30" s="7" customFormat="1" ht="12.95" customHeight="1" x14ac:dyDescent="0.2">
      <c r="A510" s="64" t="str">
        <f>Données!B$14</f>
        <v>FA012</v>
      </c>
      <c r="B510" s="64" t="str">
        <f>Données!C$14</f>
        <v>FA120</v>
      </c>
      <c r="C510" s="67" t="s">
        <v>979</v>
      </c>
      <c r="D510" s="78" t="str">
        <f>Données!M$5</f>
        <v>F0003</v>
      </c>
      <c r="E510" s="60" t="s">
        <v>980</v>
      </c>
      <c r="F510" s="60" t="s">
        <v>980</v>
      </c>
      <c r="G510" s="60" t="s">
        <v>30</v>
      </c>
      <c r="H510" s="14"/>
      <c r="I510" s="12">
        <v>1</v>
      </c>
      <c r="J510" s="11">
        <v>10</v>
      </c>
      <c r="K510" s="38"/>
      <c r="L510" s="93"/>
      <c r="M510" s="38"/>
      <c r="N510" s="88">
        <f ca="1">SommeCouleurFond($AA510:$AD510,2)</f>
        <v>0</v>
      </c>
      <c r="O510" s="99">
        <f t="shared" ca="1" si="33"/>
        <v>0</v>
      </c>
      <c r="P510" s="88">
        <f ca="1">SommeCouleurFond($AA510:$AD510,3)</f>
        <v>0</v>
      </c>
      <c r="Q510" s="99">
        <f t="shared" ca="1" si="34"/>
        <v>0</v>
      </c>
      <c r="R510" s="39"/>
      <c r="S510" s="97"/>
      <c r="T510" s="97"/>
      <c r="U510" s="40"/>
      <c r="V510" s="93">
        <f t="shared" ca="1" si="31"/>
        <v>0</v>
      </c>
      <c r="W510" s="76" t="str">
        <f ca="1">IF(V510="","",IF(V510=0,Données!$U$6,IF(V510&lt;S510,Données!$U$3,IF(V510&lt;=T510,Données!$U$4,Données!$U$5))))</f>
        <v>Sur commande</v>
      </c>
      <c r="X510" s="38">
        <f t="shared" ca="1" si="32"/>
        <v>0</v>
      </c>
      <c r="Y510" s="6"/>
      <c r="Z510" s="6"/>
      <c r="AA510" s="6"/>
      <c r="AB510" s="124"/>
      <c r="AC510" s="147"/>
      <c r="AD510" s="6"/>
    </row>
    <row r="511" spans="1:30" s="7" customFormat="1" ht="12.95" customHeight="1" x14ac:dyDescent="0.2">
      <c r="A511" s="64" t="str">
        <f>Données!B$14</f>
        <v>FA012</v>
      </c>
      <c r="B511" s="64" t="str">
        <f>Données!C$14</f>
        <v>FA120</v>
      </c>
      <c r="C511" s="67" t="s">
        <v>993</v>
      </c>
      <c r="D511" s="78" t="str">
        <f>Données!M$5</f>
        <v>F0003</v>
      </c>
      <c r="E511" s="60" t="s">
        <v>994</v>
      </c>
      <c r="F511" s="60" t="s">
        <v>994</v>
      </c>
      <c r="G511" s="60" t="s">
        <v>30</v>
      </c>
      <c r="H511" s="14"/>
      <c r="I511" s="12">
        <v>1</v>
      </c>
      <c r="J511" s="11">
        <v>10</v>
      </c>
      <c r="K511" s="38"/>
      <c r="L511" s="93"/>
      <c r="M511" s="38"/>
      <c r="N511" s="88">
        <f ca="1">SommeCouleurFond($AA511:$AD511,2)</f>
        <v>0</v>
      </c>
      <c r="O511" s="99">
        <f t="shared" ca="1" si="33"/>
        <v>0</v>
      </c>
      <c r="P511" s="88">
        <f ca="1">SommeCouleurFond($AA511:$AD511,3)</f>
        <v>0</v>
      </c>
      <c r="Q511" s="99">
        <f t="shared" ca="1" si="34"/>
        <v>0</v>
      </c>
      <c r="R511" s="39"/>
      <c r="S511" s="97"/>
      <c r="T511" s="97"/>
      <c r="U511" s="40"/>
      <c r="V511" s="93">
        <f t="shared" ca="1" si="31"/>
        <v>0</v>
      </c>
      <c r="W511" s="76" t="str">
        <f ca="1">IF(V511="","",IF(V511=0,Données!$U$6,IF(V511&lt;S511,Données!$U$3,IF(V511&lt;=T511,Données!$U$4,Données!$U$5))))</f>
        <v>Sur commande</v>
      </c>
      <c r="X511" s="38">
        <f t="shared" ca="1" si="32"/>
        <v>0</v>
      </c>
      <c r="Y511" s="6"/>
      <c r="Z511" s="6"/>
      <c r="AA511" s="6"/>
      <c r="AB511" s="124"/>
      <c r="AC511" s="147"/>
      <c r="AD511" s="6"/>
    </row>
    <row r="512" spans="1:30" s="7" customFormat="1" ht="12.95" customHeight="1" x14ac:dyDescent="0.2">
      <c r="A512" s="64" t="str">
        <f>Données!B$14</f>
        <v>FA012</v>
      </c>
      <c r="B512" s="64" t="str">
        <f>Données!C$14</f>
        <v>FA120</v>
      </c>
      <c r="C512" s="67" t="s">
        <v>981</v>
      </c>
      <c r="D512" s="78" t="str">
        <f>Données!M$5</f>
        <v>F0003</v>
      </c>
      <c r="E512" s="60" t="s">
        <v>982</v>
      </c>
      <c r="F512" s="60" t="s">
        <v>982</v>
      </c>
      <c r="G512" s="60" t="s">
        <v>30</v>
      </c>
      <c r="H512" s="14"/>
      <c r="I512" s="12">
        <v>1</v>
      </c>
      <c r="J512" s="11">
        <v>10</v>
      </c>
      <c r="K512" s="38"/>
      <c r="L512" s="93"/>
      <c r="M512" s="38"/>
      <c r="N512" s="88">
        <f ca="1">SommeCouleurFond($AA512:$AD512,2)</f>
        <v>0</v>
      </c>
      <c r="O512" s="99">
        <f t="shared" ca="1" si="33"/>
        <v>0</v>
      </c>
      <c r="P512" s="88">
        <f ca="1">SommeCouleurFond($AA512:$AD512,3)</f>
        <v>0</v>
      </c>
      <c r="Q512" s="99">
        <f t="shared" ca="1" si="34"/>
        <v>0</v>
      </c>
      <c r="R512" s="39"/>
      <c r="S512" s="97"/>
      <c r="T512" s="97"/>
      <c r="U512" s="40"/>
      <c r="V512" s="93">
        <f t="shared" ca="1" si="31"/>
        <v>0</v>
      </c>
      <c r="W512" s="76" t="str">
        <f ca="1">IF(V512="","",IF(V512=0,Données!$U$6,IF(V512&lt;S512,Données!$U$3,IF(V512&lt;=T512,Données!$U$4,Données!$U$5))))</f>
        <v>Sur commande</v>
      </c>
      <c r="X512" s="38">
        <f t="shared" ca="1" si="32"/>
        <v>0</v>
      </c>
      <c r="Y512" s="6"/>
      <c r="Z512" s="6"/>
      <c r="AA512" s="6"/>
      <c r="AB512" s="124"/>
      <c r="AC512" s="147"/>
      <c r="AD512" s="6"/>
    </row>
    <row r="513" spans="1:30" s="7" customFormat="1" ht="12.95" customHeight="1" x14ac:dyDescent="0.2">
      <c r="A513" s="64" t="str">
        <f>Données!B$14</f>
        <v>FA012</v>
      </c>
      <c r="B513" s="64" t="str">
        <f>Données!C$14</f>
        <v>FA120</v>
      </c>
      <c r="C513" s="67" t="s">
        <v>985</v>
      </c>
      <c r="D513" s="78" t="str">
        <f>Données!M$5</f>
        <v>F0003</v>
      </c>
      <c r="E513" s="60" t="s">
        <v>986</v>
      </c>
      <c r="F513" s="60" t="s">
        <v>986</v>
      </c>
      <c r="G513" s="60" t="s">
        <v>30</v>
      </c>
      <c r="H513" s="14"/>
      <c r="I513" s="12">
        <v>1</v>
      </c>
      <c r="J513" s="11">
        <v>10</v>
      </c>
      <c r="K513" s="38"/>
      <c r="L513" s="93"/>
      <c r="M513" s="38"/>
      <c r="N513" s="88">
        <f ca="1">SommeCouleurFond($AA513:$AD513,2)</f>
        <v>0</v>
      </c>
      <c r="O513" s="99">
        <f t="shared" ca="1" si="33"/>
        <v>0</v>
      </c>
      <c r="P513" s="88">
        <f ca="1">SommeCouleurFond($AA513:$AD513,3)</f>
        <v>0</v>
      </c>
      <c r="Q513" s="99">
        <f t="shared" ca="1" si="34"/>
        <v>0</v>
      </c>
      <c r="R513" s="39"/>
      <c r="S513" s="97"/>
      <c r="T513" s="97"/>
      <c r="U513" s="40"/>
      <c r="V513" s="93">
        <f t="shared" ca="1" si="31"/>
        <v>0</v>
      </c>
      <c r="W513" s="76" t="str">
        <f ca="1">IF(V513="","",IF(V513=0,Données!$U$6,IF(V513&lt;S513,Données!$U$3,IF(V513&lt;=T513,Données!$U$4,Données!$U$5))))</f>
        <v>Sur commande</v>
      </c>
      <c r="X513" s="38">
        <f t="shared" ca="1" si="32"/>
        <v>0</v>
      </c>
      <c r="Y513" s="6"/>
      <c r="Z513" s="6"/>
      <c r="AA513" s="6"/>
      <c r="AB513" s="124"/>
      <c r="AC513" s="147"/>
      <c r="AD513" s="6"/>
    </row>
    <row r="514" spans="1:30" s="7" customFormat="1" ht="12.95" customHeight="1" x14ac:dyDescent="0.2">
      <c r="A514" s="64" t="str">
        <f>Données!B$14</f>
        <v>FA012</v>
      </c>
      <c r="B514" s="64" t="str">
        <f>Données!C$14</f>
        <v>FA120</v>
      </c>
      <c r="C514" s="67" t="s">
        <v>983</v>
      </c>
      <c r="D514" s="78" t="str">
        <f>Données!M$5</f>
        <v>F0003</v>
      </c>
      <c r="E514" s="60" t="s">
        <v>984</v>
      </c>
      <c r="F514" s="60" t="s">
        <v>984</v>
      </c>
      <c r="G514" s="60" t="s">
        <v>30</v>
      </c>
      <c r="H514" s="14"/>
      <c r="I514" s="12">
        <v>1</v>
      </c>
      <c r="J514" s="11">
        <v>10</v>
      </c>
      <c r="K514" s="38"/>
      <c r="L514" s="93"/>
      <c r="M514" s="38"/>
      <c r="N514" s="88">
        <f ca="1">SommeCouleurFond($AA514:$AD514,2)</f>
        <v>0</v>
      </c>
      <c r="O514" s="99">
        <f t="shared" ca="1" si="33"/>
        <v>0</v>
      </c>
      <c r="P514" s="88">
        <f ca="1">SommeCouleurFond($AA514:$AD514,3)</f>
        <v>0</v>
      </c>
      <c r="Q514" s="99">
        <f t="shared" ca="1" si="34"/>
        <v>0</v>
      </c>
      <c r="R514" s="39"/>
      <c r="S514" s="97"/>
      <c r="T514" s="97"/>
      <c r="U514" s="40"/>
      <c r="V514" s="93">
        <f t="shared" ca="1" si="31"/>
        <v>0</v>
      </c>
      <c r="W514" s="76" t="str">
        <f ca="1">IF(V514="","",IF(V514=0,Données!$U$6,IF(V514&lt;S514,Données!$U$3,IF(V514&lt;=T514,Données!$U$4,Données!$U$5))))</f>
        <v>Sur commande</v>
      </c>
      <c r="X514" s="38">
        <f t="shared" ca="1" si="32"/>
        <v>0</v>
      </c>
      <c r="Y514" s="6"/>
      <c r="Z514" s="6"/>
      <c r="AA514" s="6"/>
      <c r="AB514" s="124"/>
      <c r="AC514" s="147"/>
      <c r="AD514" s="6"/>
    </row>
    <row r="515" spans="1:30" s="7" customFormat="1" ht="12.95" customHeight="1" x14ac:dyDescent="0.2">
      <c r="A515" s="64" t="str">
        <f>Données!B$14</f>
        <v>FA012</v>
      </c>
      <c r="B515" s="64" t="str">
        <f>Données!C$14</f>
        <v>FA120</v>
      </c>
      <c r="C515" s="67" t="s">
        <v>997</v>
      </c>
      <c r="D515" s="78" t="str">
        <f>Données!M$5</f>
        <v>F0003</v>
      </c>
      <c r="E515" s="60" t="s">
        <v>998</v>
      </c>
      <c r="F515" s="60" t="s">
        <v>998</v>
      </c>
      <c r="G515" s="60" t="s">
        <v>30</v>
      </c>
      <c r="H515" s="14"/>
      <c r="I515" s="12">
        <v>1</v>
      </c>
      <c r="J515" s="11">
        <v>10</v>
      </c>
      <c r="K515" s="38"/>
      <c r="L515" s="93"/>
      <c r="M515" s="38"/>
      <c r="N515" s="88">
        <f ca="1">SommeCouleurFond($AA515:$AD515,2)</f>
        <v>0</v>
      </c>
      <c r="O515" s="99">
        <f t="shared" ca="1" si="33"/>
        <v>0</v>
      </c>
      <c r="P515" s="88">
        <f ca="1">SommeCouleurFond($AA515:$AD515,3)</f>
        <v>0</v>
      </c>
      <c r="Q515" s="99">
        <f t="shared" ca="1" si="34"/>
        <v>0</v>
      </c>
      <c r="R515" s="39"/>
      <c r="S515" s="97"/>
      <c r="T515" s="97"/>
      <c r="U515" s="40"/>
      <c r="V515" s="93">
        <f t="shared" ca="1" si="31"/>
        <v>0</v>
      </c>
      <c r="W515" s="76" t="str">
        <f ca="1">IF(V515="","",IF(V515=0,Données!$U$6,IF(V515&lt;S515,Données!$U$3,IF(V515&lt;=T515,Données!$U$4,Données!$U$5))))</f>
        <v>Sur commande</v>
      </c>
      <c r="X515" s="38">
        <f t="shared" ca="1" si="32"/>
        <v>0</v>
      </c>
      <c r="Y515" s="6"/>
      <c r="Z515" s="6"/>
      <c r="AA515" s="6"/>
      <c r="AB515" s="124"/>
      <c r="AC515" s="147"/>
      <c r="AD515" s="6"/>
    </row>
    <row r="516" spans="1:30" s="7" customFormat="1" ht="12.95" customHeight="1" x14ac:dyDescent="0.2">
      <c r="A516" s="64" t="str">
        <f>Données!B$14</f>
        <v>FA012</v>
      </c>
      <c r="B516" s="64" t="str">
        <f>Données!C$14</f>
        <v>FA120</v>
      </c>
      <c r="C516" s="67" t="s">
        <v>989</v>
      </c>
      <c r="D516" s="78" t="str">
        <f>Données!M$5</f>
        <v>F0003</v>
      </c>
      <c r="E516" s="60" t="s">
        <v>990</v>
      </c>
      <c r="F516" s="60" t="s">
        <v>990</v>
      </c>
      <c r="G516" s="60" t="s">
        <v>30</v>
      </c>
      <c r="H516" s="14"/>
      <c r="I516" s="12">
        <v>1</v>
      </c>
      <c r="J516" s="11">
        <v>10</v>
      </c>
      <c r="K516" s="38"/>
      <c r="L516" s="93"/>
      <c r="M516" s="38"/>
      <c r="N516" s="88">
        <f ca="1">SommeCouleurFond($AA516:$AD516,2)</f>
        <v>0</v>
      </c>
      <c r="O516" s="99">
        <f t="shared" ca="1" si="33"/>
        <v>0</v>
      </c>
      <c r="P516" s="88">
        <f ca="1">SommeCouleurFond($AA516:$AD516,3)</f>
        <v>0</v>
      </c>
      <c r="Q516" s="99">
        <f t="shared" ca="1" si="34"/>
        <v>0</v>
      </c>
      <c r="R516" s="39"/>
      <c r="S516" s="97"/>
      <c r="T516" s="97"/>
      <c r="U516" s="40"/>
      <c r="V516" s="93">
        <f t="shared" ca="1" si="31"/>
        <v>0</v>
      </c>
      <c r="W516" s="76" t="str">
        <f ca="1">IF(V516="","",IF(V516=0,Données!$U$6,IF(V516&lt;S516,Données!$U$3,IF(V516&lt;=T516,Données!$U$4,Données!$U$5))))</f>
        <v>Sur commande</v>
      </c>
      <c r="X516" s="38">
        <f t="shared" ca="1" si="32"/>
        <v>0</v>
      </c>
      <c r="Y516" s="6"/>
      <c r="Z516" s="6"/>
      <c r="AA516" s="6"/>
      <c r="AB516" s="124"/>
      <c r="AC516" s="147"/>
      <c r="AD516" s="6"/>
    </row>
    <row r="517" spans="1:30" s="7" customFormat="1" ht="12.95" customHeight="1" x14ac:dyDescent="0.2">
      <c r="A517" s="64" t="str">
        <f>Données!B$14</f>
        <v>FA012</v>
      </c>
      <c r="B517" s="64" t="str">
        <f>Données!C$14</f>
        <v>FA120</v>
      </c>
      <c r="C517" s="67" t="s">
        <v>995</v>
      </c>
      <c r="D517" s="78" t="str">
        <f>Données!M$5</f>
        <v>F0003</v>
      </c>
      <c r="E517" s="60" t="s">
        <v>996</v>
      </c>
      <c r="F517" s="60" t="s">
        <v>996</v>
      </c>
      <c r="G517" s="60" t="s">
        <v>30</v>
      </c>
      <c r="H517" s="14"/>
      <c r="I517" s="12">
        <v>1</v>
      </c>
      <c r="J517" s="11">
        <v>10</v>
      </c>
      <c r="K517" s="38"/>
      <c r="L517" s="93"/>
      <c r="M517" s="38"/>
      <c r="N517" s="88">
        <f ca="1">SommeCouleurFond($AA517:$AD517,2)</f>
        <v>0</v>
      </c>
      <c r="O517" s="99">
        <f t="shared" ca="1" si="33"/>
        <v>0</v>
      </c>
      <c r="P517" s="88">
        <f ca="1">SommeCouleurFond($AA517:$AD517,3)</f>
        <v>0</v>
      </c>
      <c r="Q517" s="99">
        <f t="shared" ca="1" si="34"/>
        <v>0</v>
      </c>
      <c r="R517" s="39"/>
      <c r="S517" s="97"/>
      <c r="T517" s="97"/>
      <c r="U517" s="40"/>
      <c r="V517" s="93">
        <f t="shared" ref="V517:V552" ca="1" si="35">(N517+L517)-P517</f>
        <v>0</v>
      </c>
      <c r="W517" s="76" t="str">
        <f ca="1">IF(V517="","",IF(V517=0,Données!$U$6,IF(V517&lt;S517,Données!$U$3,IF(V517&lt;=T517,Données!$U$4,Données!$U$5))))</f>
        <v>Sur commande</v>
      </c>
      <c r="X517" s="38">
        <f t="shared" ref="X517:X552" ca="1" si="36">IF(J517="","",V517*J517)</f>
        <v>0</v>
      </c>
      <c r="Y517" s="6"/>
      <c r="Z517" s="6"/>
      <c r="AA517" s="6"/>
      <c r="AB517" s="124"/>
      <c r="AC517" s="147"/>
      <c r="AD517" s="6"/>
    </row>
    <row r="518" spans="1:30" s="7" customFormat="1" ht="12.95" customHeight="1" x14ac:dyDescent="0.2">
      <c r="A518" s="64" t="str">
        <f>Données!B$14</f>
        <v>FA012</v>
      </c>
      <c r="B518" s="64" t="str">
        <f>Données!D$14</f>
        <v>FA121</v>
      </c>
      <c r="C518" s="67" t="s">
        <v>957</v>
      </c>
      <c r="D518" s="78" t="str">
        <f>Données!M$5</f>
        <v>F0003</v>
      </c>
      <c r="E518" s="60" t="s">
        <v>958</v>
      </c>
      <c r="F518" s="60" t="s">
        <v>958</v>
      </c>
      <c r="G518" s="60" t="s">
        <v>30</v>
      </c>
      <c r="H518" s="14"/>
      <c r="I518" s="12">
        <v>1</v>
      </c>
      <c r="J518" s="11">
        <v>10</v>
      </c>
      <c r="K518" s="38"/>
      <c r="L518" s="93"/>
      <c r="M518" s="38"/>
      <c r="N518" s="88">
        <f ca="1">SommeCouleurFond($AA518:$AD518,2)</f>
        <v>0</v>
      </c>
      <c r="O518" s="99">
        <f t="shared" ca="1" si="33"/>
        <v>0</v>
      </c>
      <c r="P518" s="88">
        <f ca="1">SommeCouleurFond($AA518:$AD518,3)</f>
        <v>0</v>
      </c>
      <c r="Q518" s="99">
        <f t="shared" ca="1" si="34"/>
        <v>0</v>
      </c>
      <c r="R518" s="39"/>
      <c r="S518" s="97"/>
      <c r="T518" s="97"/>
      <c r="U518" s="40"/>
      <c r="V518" s="93">
        <f t="shared" ca="1" si="35"/>
        <v>0</v>
      </c>
      <c r="W518" s="76" t="str">
        <f ca="1">IF(V518="","",IF(V518=0,Données!$U$6,IF(V518&lt;S518,Données!$U$3,IF(V518&lt;=T518,Données!$U$4,Données!$U$5))))</f>
        <v>Sur commande</v>
      </c>
      <c r="X518" s="38">
        <f t="shared" ca="1" si="36"/>
        <v>0</v>
      </c>
      <c r="Y518" s="6"/>
      <c r="Z518" s="6"/>
      <c r="AA518" s="6"/>
      <c r="AB518" s="124"/>
      <c r="AC518" s="147"/>
      <c r="AD518" s="6"/>
    </row>
    <row r="519" spans="1:30" s="7" customFormat="1" ht="12.95" customHeight="1" x14ac:dyDescent="0.2">
      <c r="A519" s="64" t="str">
        <f>Données!B$14</f>
        <v>FA012</v>
      </c>
      <c r="B519" s="64" t="str">
        <f>Données!D$14</f>
        <v>FA121</v>
      </c>
      <c r="C519" s="67" t="s">
        <v>973</v>
      </c>
      <c r="D519" s="78" t="str">
        <f>Données!M$5</f>
        <v>F0003</v>
      </c>
      <c r="E519" s="60" t="s">
        <v>974</v>
      </c>
      <c r="F519" s="60" t="s">
        <v>974</v>
      </c>
      <c r="G519" s="60" t="s">
        <v>30</v>
      </c>
      <c r="H519" s="14"/>
      <c r="I519" s="12">
        <v>1</v>
      </c>
      <c r="J519" s="11">
        <v>10</v>
      </c>
      <c r="K519" s="38"/>
      <c r="L519" s="93"/>
      <c r="M519" s="38"/>
      <c r="N519" s="88">
        <f ca="1">SommeCouleurFond($AA519:$AD519,2)</f>
        <v>0</v>
      </c>
      <c r="O519" s="99">
        <f t="shared" ca="1" si="33"/>
        <v>0</v>
      </c>
      <c r="P519" s="88">
        <f ca="1">SommeCouleurFond($AA519:$AD519,3)</f>
        <v>0</v>
      </c>
      <c r="Q519" s="99">
        <f t="shared" ca="1" si="34"/>
        <v>0</v>
      </c>
      <c r="R519" s="39"/>
      <c r="S519" s="97"/>
      <c r="T519" s="97"/>
      <c r="U519" s="40"/>
      <c r="V519" s="93">
        <f t="shared" ca="1" si="35"/>
        <v>0</v>
      </c>
      <c r="W519" s="76" t="str">
        <f ca="1">IF(V519="","",IF(V519=0,Données!$U$6,IF(V519&lt;S519,Données!$U$3,IF(V519&lt;=T519,Données!$U$4,Données!$U$5))))</f>
        <v>Sur commande</v>
      </c>
      <c r="X519" s="38">
        <f t="shared" ca="1" si="36"/>
        <v>0</v>
      </c>
      <c r="Y519" s="6"/>
      <c r="Z519" s="6"/>
      <c r="AA519" s="6"/>
      <c r="AB519" s="124"/>
      <c r="AC519" s="147"/>
      <c r="AD519" s="6"/>
    </row>
    <row r="520" spans="1:30" s="7" customFormat="1" ht="12.95" customHeight="1" x14ac:dyDescent="0.2">
      <c r="A520" s="64" t="str">
        <f>Données!B$14</f>
        <v>FA012</v>
      </c>
      <c r="B520" s="64" t="str">
        <f>Données!D$14</f>
        <v>FA121</v>
      </c>
      <c r="C520" s="67" t="s">
        <v>971</v>
      </c>
      <c r="D520" s="78" t="str">
        <f>Données!M$5</f>
        <v>F0003</v>
      </c>
      <c r="E520" s="60" t="s">
        <v>972</v>
      </c>
      <c r="F520" s="60" t="s">
        <v>972</v>
      </c>
      <c r="G520" s="60" t="s">
        <v>30</v>
      </c>
      <c r="H520" s="14"/>
      <c r="I520" s="12">
        <v>1</v>
      </c>
      <c r="J520" s="11">
        <v>10</v>
      </c>
      <c r="K520" s="38"/>
      <c r="L520" s="93"/>
      <c r="M520" s="38"/>
      <c r="N520" s="88">
        <f ca="1">SommeCouleurFond($AA520:$AD520,2)</f>
        <v>0</v>
      </c>
      <c r="O520" s="99">
        <f t="shared" ca="1" si="33"/>
        <v>0</v>
      </c>
      <c r="P520" s="88">
        <f ca="1">SommeCouleurFond($AA520:$AD520,3)</f>
        <v>0</v>
      </c>
      <c r="Q520" s="99">
        <f t="shared" ca="1" si="34"/>
        <v>0</v>
      </c>
      <c r="R520" s="39"/>
      <c r="S520" s="97"/>
      <c r="T520" s="97"/>
      <c r="U520" s="40"/>
      <c r="V520" s="93">
        <f t="shared" ca="1" si="35"/>
        <v>0</v>
      </c>
      <c r="W520" s="76" t="str">
        <f ca="1">IF(V520="","",IF(V520=0,Données!$U$6,IF(V520&lt;S520,Données!$U$3,IF(V520&lt;=T520,Données!$U$4,Données!$U$5))))</f>
        <v>Sur commande</v>
      </c>
      <c r="X520" s="38">
        <f t="shared" ca="1" si="36"/>
        <v>0</v>
      </c>
      <c r="Y520" s="6"/>
      <c r="Z520" s="6"/>
      <c r="AA520" s="6"/>
      <c r="AB520" s="124"/>
      <c r="AC520" s="147"/>
      <c r="AD520" s="6"/>
    </row>
    <row r="521" spans="1:30" s="7" customFormat="1" ht="12.95" customHeight="1" x14ac:dyDescent="0.2">
      <c r="A521" s="64" t="str">
        <f>Données!B$14</f>
        <v>FA012</v>
      </c>
      <c r="B521" s="64" t="str">
        <f>Données!D$14</f>
        <v>FA121</v>
      </c>
      <c r="C521" s="67" t="s">
        <v>977</v>
      </c>
      <c r="D521" s="78" t="str">
        <f>Données!M$5</f>
        <v>F0003</v>
      </c>
      <c r="E521" s="60" t="s">
        <v>978</v>
      </c>
      <c r="F521" s="60" t="s">
        <v>978</v>
      </c>
      <c r="G521" s="60" t="s">
        <v>30</v>
      </c>
      <c r="H521" s="14"/>
      <c r="I521" s="12">
        <v>1</v>
      </c>
      <c r="J521" s="11">
        <v>10</v>
      </c>
      <c r="K521" s="38"/>
      <c r="L521" s="93"/>
      <c r="M521" s="38"/>
      <c r="N521" s="88">
        <f ca="1">SommeCouleurFond($AA521:$AD521,2)</f>
        <v>0</v>
      </c>
      <c r="O521" s="99">
        <f t="shared" ca="1" si="33"/>
        <v>0</v>
      </c>
      <c r="P521" s="88">
        <f ca="1">SommeCouleurFond($AA521:$AD521,3)</f>
        <v>0</v>
      </c>
      <c r="Q521" s="99">
        <f t="shared" ca="1" si="34"/>
        <v>0</v>
      </c>
      <c r="R521" s="39"/>
      <c r="S521" s="97"/>
      <c r="T521" s="97"/>
      <c r="U521" s="40"/>
      <c r="V521" s="93">
        <f t="shared" ca="1" si="35"/>
        <v>0</v>
      </c>
      <c r="W521" s="76" t="str">
        <f ca="1">IF(V521="","",IF(V521=0,Données!$U$6,IF(V521&lt;S521,Données!$U$3,IF(V521&lt;=T521,Données!$U$4,Données!$U$5))))</f>
        <v>Sur commande</v>
      </c>
      <c r="X521" s="38">
        <f t="shared" ca="1" si="36"/>
        <v>0</v>
      </c>
      <c r="Y521" s="6"/>
      <c r="Z521" s="6"/>
      <c r="AA521" s="6"/>
      <c r="AB521" s="124"/>
      <c r="AC521" s="147"/>
      <c r="AD521" s="6"/>
    </row>
    <row r="522" spans="1:30" s="7" customFormat="1" ht="12.95" customHeight="1" x14ac:dyDescent="0.2">
      <c r="A522" s="64" t="str">
        <f>Données!B$14</f>
        <v>FA012</v>
      </c>
      <c r="B522" s="64" t="str">
        <f>Données!D$14</f>
        <v>FA121</v>
      </c>
      <c r="C522" s="67" t="s">
        <v>969</v>
      </c>
      <c r="D522" s="78" t="str">
        <f>Données!M$5</f>
        <v>F0003</v>
      </c>
      <c r="E522" s="60" t="s">
        <v>970</v>
      </c>
      <c r="F522" s="60" t="s">
        <v>970</v>
      </c>
      <c r="G522" s="60" t="s">
        <v>30</v>
      </c>
      <c r="H522" s="14"/>
      <c r="I522" s="12">
        <v>1</v>
      </c>
      <c r="J522" s="11">
        <v>10</v>
      </c>
      <c r="K522" s="38"/>
      <c r="L522" s="93"/>
      <c r="M522" s="38"/>
      <c r="N522" s="88">
        <f ca="1">SommeCouleurFond($AA522:$AD522,2)</f>
        <v>0</v>
      </c>
      <c r="O522" s="99">
        <f t="shared" ca="1" si="33"/>
        <v>0</v>
      </c>
      <c r="P522" s="88">
        <f ca="1">SommeCouleurFond($AA522:$AD522,3)</f>
        <v>0</v>
      </c>
      <c r="Q522" s="99">
        <f t="shared" ca="1" si="34"/>
        <v>0</v>
      </c>
      <c r="R522" s="39"/>
      <c r="S522" s="97"/>
      <c r="T522" s="97"/>
      <c r="U522" s="40"/>
      <c r="V522" s="93">
        <f t="shared" ca="1" si="35"/>
        <v>0</v>
      </c>
      <c r="W522" s="76" t="str">
        <f ca="1">IF(V522="","",IF(V522=0,Données!$U$6,IF(V522&lt;S522,Données!$U$3,IF(V522&lt;=T522,Données!$U$4,Données!$U$5))))</f>
        <v>Sur commande</v>
      </c>
      <c r="X522" s="38">
        <f t="shared" ca="1" si="36"/>
        <v>0</v>
      </c>
      <c r="Y522" s="6"/>
      <c r="Z522" s="6"/>
      <c r="AA522" s="6"/>
      <c r="AB522" s="124"/>
      <c r="AC522" s="147"/>
      <c r="AD522" s="6"/>
    </row>
    <row r="523" spans="1:30" s="7" customFormat="1" ht="12.95" customHeight="1" x14ac:dyDescent="0.2">
      <c r="A523" s="64" t="str">
        <f>Données!B$14</f>
        <v>FA012</v>
      </c>
      <c r="B523" s="64" t="str">
        <f>Données!D$14</f>
        <v>FA121</v>
      </c>
      <c r="C523" s="67" t="s">
        <v>963</v>
      </c>
      <c r="D523" s="78" t="str">
        <f>Données!M$5</f>
        <v>F0003</v>
      </c>
      <c r="E523" s="60" t="s">
        <v>964</v>
      </c>
      <c r="F523" s="60" t="s">
        <v>964</v>
      </c>
      <c r="G523" s="60" t="s">
        <v>30</v>
      </c>
      <c r="H523" s="14"/>
      <c r="I523" s="12">
        <v>1</v>
      </c>
      <c r="J523" s="11">
        <v>10</v>
      </c>
      <c r="K523" s="38"/>
      <c r="L523" s="93"/>
      <c r="M523" s="38"/>
      <c r="N523" s="88">
        <f ca="1">SommeCouleurFond($AA523:$AD523,2)</f>
        <v>0</v>
      </c>
      <c r="O523" s="99">
        <f t="shared" ca="1" si="33"/>
        <v>0</v>
      </c>
      <c r="P523" s="88">
        <f ca="1">SommeCouleurFond($AA523:$AD523,3)</f>
        <v>0</v>
      </c>
      <c r="Q523" s="99">
        <f t="shared" ca="1" si="34"/>
        <v>0</v>
      </c>
      <c r="R523" s="39"/>
      <c r="S523" s="97"/>
      <c r="T523" s="97"/>
      <c r="U523" s="40"/>
      <c r="V523" s="93">
        <f t="shared" ca="1" si="35"/>
        <v>0</v>
      </c>
      <c r="W523" s="76" t="str">
        <f ca="1">IF(V523="","",IF(V523=0,Données!$U$6,IF(V523&lt;S523,Données!$U$3,IF(V523&lt;=T523,Données!$U$4,Données!$U$5))))</f>
        <v>Sur commande</v>
      </c>
      <c r="X523" s="38">
        <f t="shared" ca="1" si="36"/>
        <v>0</v>
      </c>
      <c r="Y523" s="6"/>
      <c r="Z523" s="6"/>
      <c r="AA523" s="6"/>
      <c r="AB523" s="124"/>
      <c r="AC523" s="147"/>
      <c r="AD523" s="6"/>
    </row>
    <row r="524" spans="1:30" s="7" customFormat="1" ht="12.95" customHeight="1" x14ac:dyDescent="0.2">
      <c r="A524" s="64" t="str">
        <f>Données!B$14</f>
        <v>FA012</v>
      </c>
      <c r="B524" s="64" t="str">
        <f>Données!D$14</f>
        <v>FA121</v>
      </c>
      <c r="C524" s="67" t="s">
        <v>961</v>
      </c>
      <c r="D524" s="78" t="str">
        <f>Données!M$5</f>
        <v>F0003</v>
      </c>
      <c r="E524" s="60" t="s">
        <v>962</v>
      </c>
      <c r="F524" s="60" t="s">
        <v>962</v>
      </c>
      <c r="G524" s="60" t="s">
        <v>30</v>
      </c>
      <c r="H524" s="14"/>
      <c r="I524" s="12">
        <v>1</v>
      </c>
      <c r="J524" s="11">
        <v>10</v>
      </c>
      <c r="K524" s="38"/>
      <c r="L524" s="93"/>
      <c r="M524" s="38"/>
      <c r="N524" s="88">
        <f ca="1">SommeCouleurFond($AA524:$AD524,2)</f>
        <v>0</v>
      </c>
      <c r="O524" s="99">
        <f t="shared" ca="1" si="33"/>
        <v>0</v>
      </c>
      <c r="P524" s="88">
        <f ca="1">SommeCouleurFond($AA524:$AD524,3)</f>
        <v>0</v>
      </c>
      <c r="Q524" s="99">
        <f t="shared" ca="1" si="34"/>
        <v>0</v>
      </c>
      <c r="R524" s="39"/>
      <c r="S524" s="97"/>
      <c r="T524" s="97"/>
      <c r="U524" s="40"/>
      <c r="V524" s="93">
        <f t="shared" ca="1" si="35"/>
        <v>0</v>
      </c>
      <c r="W524" s="76" t="str">
        <f ca="1">IF(V524="","",IF(V524=0,Données!$U$6,IF(V524&lt;S524,Données!$U$3,IF(V524&lt;=T524,Données!$U$4,Données!$U$5))))</f>
        <v>Sur commande</v>
      </c>
      <c r="X524" s="38">
        <f t="shared" ca="1" si="36"/>
        <v>0</v>
      </c>
      <c r="Y524" s="6"/>
      <c r="Z524" s="6"/>
      <c r="AA524" s="6"/>
      <c r="AB524" s="124"/>
      <c r="AC524" s="147"/>
      <c r="AD524" s="6"/>
    </row>
    <row r="525" spans="1:30" s="7" customFormat="1" ht="12.95" customHeight="1" x14ac:dyDescent="0.2">
      <c r="A525" s="64" t="str">
        <f>Données!B$14</f>
        <v>FA012</v>
      </c>
      <c r="B525" s="64" t="str">
        <f>Données!D$14</f>
        <v>FA121</v>
      </c>
      <c r="C525" s="67" t="s">
        <v>965</v>
      </c>
      <c r="D525" s="78" t="str">
        <f>Données!M$5</f>
        <v>F0003</v>
      </c>
      <c r="E525" s="60" t="s">
        <v>966</v>
      </c>
      <c r="F525" s="60" t="s">
        <v>966</v>
      </c>
      <c r="G525" s="60" t="s">
        <v>30</v>
      </c>
      <c r="H525" s="14"/>
      <c r="I525" s="12">
        <v>1</v>
      </c>
      <c r="J525" s="11">
        <v>10</v>
      </c>
      <c r="K525" s="38"/>
      <c r="L525" s="93"/>
      <c r="M525" s="38"/>
      <c r="N525" s="88">
        <f ca="1">SommeCouleurFond($AA525:$AD525,2)</f>
        <v>0</v>
      </c>
      <c r="O525" s="99">
        <f t="shared" ca="1" si="33"/>
        <v>0</v>
      </c>
      <c r="P525" s="88">
        <f ca="1">SommeCouleurFond($AA525:$AD525,3)</f>
        <v>0</v>
      </c>
      <c r="Q525" s="99">
        <f t="shared" ca="1" si="34"/>
        <v>0</v>
      </c>
      <c r="R525" s="39"/>
      <c r="S525" s="97"/>
      <c r="T525" s="97"/>
      <c r="U525" s="40"/>
      <c r="V525" s="93">
        <f t="shared" ca="1" si="35"/>
        <v>0</v>
      </c>
      <c r="W525" s="76" t="str">
        <f ca="1">IF(V525="","",IF(V525=0,Données!$U$6,IF(V525&lt;S525,Données!$U$3,IF(V525&lt;=T525,Données!$U$4,Données!$U$5))))</f>
        <v>Sur commande</v>
      </c>
      <c r="X525" s="38">
        <f t="shared" ca="1" si="36"/>
        <v>0</v>
      </c>
      <c r="Y525" s="6"/>
      <c r="Z525" s="6"/>
      <c r="AA525" s="6"/>
      <c r="AB525" s="124"/>
      <c r="AC525" s="147"/>
      <c r="AD525" s="6"/>
    </row>
    <row r="526" spans="1:30" s="7" customFormat="1" ht="12.95" customHeight="1" x14ac:dyDescent="0.2">
      <c r="A526" s="64" t="str">
        <f>Données!B$14</f>
        <v>FA012</v>
      </c>
      <c r="B526" s="64" t="str">
        <f>Données!D$14</f>
        <v>FA121</v>
      </c>
      <c r="C526" s="67" t="s">
        <v>975</v>
      </c>
      <c r="D526" s="78" t="str">
        <f>Données!M$5</f>
        <v>F0003</v>
      </c>
      <c r="E526" s="60" t="s">
        <v>976</v>
      </c>
      <c r="F526" s="60" t="s">
        <v>976</v>
      </c>
      <c r="G526" s="60" t="s">
        <v>30</v>
      </c>
      <c r="H526" s="14"/>
      <c r="I526" s="12">
        <v>1</v>
      </c>
      <c r="J526" s="11">
        <v>10</v>
      </c>
      <c r="K526" s="38"/>
      <c r="L526" s="93"/>
      <c r="M526" s="38"/>
      <c r="N526" s="88">
        <f ca="1">SommeCouleurFond($AA526:$AD526,2)</f>
        <v>0</v>
      </c>
      <c r="O526" s="99">
        <f t="shared" ca="1" si="33"/>
        <v>0</v>
      </c>
      <c r="P526" s="88">
        <f ca="1">SommeCouleurFond($AA526:$AD526,3)</f>
        <v>0</v>
      </c>
      <c r="Q526" s="99">
        <f t="shared" ca="1" si="34"/>
        <v>0</v>
      </c>
      <c r="R526" s="39"/>
      <c r="S526" s="97"/>
      <c r="T526" s="97"/>
      <c r="U526" s="40"/>
      <c r="V526" s="93">
        <f t="shared" ca="1" si="35"/>
        <v>0</v>
      </c>
      <c r="W526" s="76" t="str">
        <f ca="1">IF(V526="","",IF(V526=0,Données!$U$6,IF(V526&lt;S526,Données!$U$3,IF(V526&lt;=T526,Données!$U$4,Données!$U$5))))</f>
        <v>Sur commande</v>
      </c>
      <c r="X526" s="38">
        <f t="shared" ca="1" si="36"/>
        <v>0</v>
      </c>
      <c r="Y526" s="6"/>
      <c r="Z526" s="6"/>
      <c r="AA526" s="6"/>
      <c r="AB526" s="124"/>
      <c r="AC526" s="147"/>
      <c r="AD526" s="6"/>
    </row>
    <row r="527" spans="1:30" s="7" customFormat="1" ht="12.95" customHeight="1" x14ac:dyDescent="0.2">
      <c r="A527" s="64" t="str">
        <f>Données!B$14</f>
        <v>FA012</v>
      </c>
      <c r="B527" s="64" t="str">
        <f>Données!D$14</f>
        <v>FA121</v>
      </c>
      <c r="C527" s="67" t="s">
        <v>959</v>
      </c>
      <c r="D527" s="78" t="str">
        <f>Données!M$5</f>
        <v>F0003</v>
      </c>
      <c r="E527" s="60" t="s">
        <v>960</v>
      </c>
      <c r="F527" s="60" t="s">
        <v>960</v>
      </c>
      <c r="G527" s="60" t="s">
        <v>30</v>
      </c>
      <c r="H527" s="14"/>
      <c r="I527" s="12">
        <v>1</v>
      </c>
      <c r="J527" s="11">
        <v>10</v>
      </c>
      <c r="K527" s="38"/>
      <c r="L527" s="93"/>
      <c r="M527" s="38"/>
      <c r="N527" s="88">
        <f ca="1">SommeCouleurFond($AA527:$AD527,2)</f>
        <v>0</v>
      </c>
      <c r="O527" s="99">
        <f t="shared" ref="O527:O552" ca="1" si="37">IF(J527="","",J527*N527)</f>
        <v>0</v>
      </c>
      <c r="P527" s="88">
        <f ca="1">SommeCouleurFond($AA527:$AD527,3)</f>
        <v>0</v>
      </c>
      <c r="Q527" s="99">
        <f t="shared" ref="Q527:Q552" ca="1" si="38">IF(J527="","",J527*P527)</f>
        <v>0</v>
      </c>
      <c r="R527" s="39"/>
      <c r="S527" s="97"/>
      <c r="T527" s="97"/>
      <c r="U527" s="40"/>
      <c r="V527" s="93">
        <f t="shared" ca="1" si="35"/>
        <v>0</v>
      </c>
      <c r="W527" s="76" t="str">
        <f ca="1">IF(V527="","",IF(V527=0,Données!$U$6,IF(V527&lt;S527,Données!$U$3,IF(V527&lt;=T527,Données!$U$4,Données!$U$5))))</f>
        <v>Sur commande</v>
      </c>
      <c r="X527" s="38">
        <f t="shared" ca="1" si="36"/>
        <v>0</v>
      </c>
      <c r="Y527" s="6"/>
      <c r="Z527" s="6"/>
      <c r="AA527" s="6"/>
      <c r="AB527" s="124"/>
      <c r="AC527" s="147"/>
      <c r="AD527" s="6"/>
    </row>
    <row r="528" spans="1:30" s="7" customFormat="1" ht="12.95" customHeight="1" x14ac:dyDescent="0.2">
      <c r="A528" s="64" t="str">
        <f>Données!B$14</f>
        <v>FA012</v>
      </c>
      <c r="B528" s="64" t="str">
        <f>Données!D$14</f>
        <v>FA121</v>
      </c>
      <c r="C528" s="67" t="s">
        <v>967</v>
      </c>
      <c r="D528" s="78" t="str">
        <f>Données!M$5</f>
        <v>F0003</v>
      </c>
      <c r="E528" s="60" t="s">
        <v>968</v>
      </c>
      <c r="F528" s="60" t="s">
        <v>968</v>
      </c>
      <c r="G528" s="60" t="s">
        <v>30</v>
      </c>
      <c r="H528" s="14"/>
      <c r="I528" s="12">
        <v>1</v>
      </c>
      <c r="J528" s="11">
        <v>10</v>
      </c>
      <c r="K528" s="38"/>
      <c r="L528" s="93"/>
      <c r="M528" s="38"/>
      <c r="N528" s="88">
        <f ca="1">SommeCouleurFond($AA528:$AD528,2)</f>
        <v>0</v>
      </c>
      <c r="O528" s="99">
        <f t="shared" ca="1" si="37"/>
        <v>0</v>
      </c>
      <c r="P528" s="88">
        <f ca="1">SommeCouleurFond($AA528:$AD528,3)</f>
        <v>0</v>
      </c>
      <c r="Q528" s="99">
        <f t="shared" ca="1" si="38"/>
        <v>0</v>
      </c>
      <c r="R528" s="39"/>
      <c r="S528" s="97"/>
      <c r="T528" s="97"/>
      <c r="U528" s="40"/>
      <c r="V528" s="93">
        <f t="shared" ca="1" si="35"/>
        <v>0</v>
      </c>
      <c r="W528" s="76" t="str">
        <f ca="1">IF(V528="","",IF(V528=0,Données!$U$6,IF(V528&lt;S528,Données!$U$3,IF(V528&lt;=T528,Données!$U$4,Données!$U$5))))</f>
        <v>Sur commande</v>
      </c>
      <c r="X528" s="38">
        <f t="shared" ca="1" si="36"/>
        <v>0</v>
      </c>
      <c r="Y528" s="6"/>
      <c r="Z528" s="6"/>
      <c r="AA528" s="6"/>
      <c r="AB528" s="124"/>
      <c r="AC528" s="147"/>
      <c r="AD528" s="6"/>
    </row>
    <row r="529" spans="1:1326" s="7" customFormat="1" ht="12.95" customHeight="1" x14ac:dyDescent="0.2">
      <c r="A529" s="64" t="str">
        <f>Données!B$14</f>
        <v>FA012</v>
      </c>
      <c r="B529" s="64" t="str">
        <f>Données!E$14</f>
        <v>FA122</v>
      </c>
      <c r="C529" s="67" t="s">
        <v>1023</v>
      </c>
      <c r="D529" s="78" t="str">
        <f>Données!M$5</f>
        <v>F0003</v>
      </c>
      <c r="E529" s="60" t="s">
        <v>1024</v>
      </c>
      <c r="F529" s="60" t="s">
        <v>1024</v>
      </c>
      <c r="G529" s="60" t="s">
        <v>30</v>
      </c>
      <c r="H529" s="14"/>
      <c r="I529" s="12">
        <v>1</v>
      </c>
      <c r="J529" s="11">
        <v>10</v>
      </c>
      <c r="K529" s="38"/>
      <c r="L529" s="93"/>
      <c r="M529" s="38"/>
      <c r="N529" s="88">
        <f ca="1">SommeCouleurFond($AA529:$AD529,2)</f>
        <v>0</v>
      </c>
      <c r="O529" s="99">
        <f t="shared" ca="1" si="37"/>
        <v>0</v>
      </c>
      <c r="P529" s="88">
        <f ca="1">SommeCouleurFond($AA529:$AD529,3)</f>
        <v>0</v>
      </c>
      <c r="Q529" s="99">
        <f t="shared" ca="1" si="38"/>
        <v>0</v>
      </c>
      <c r="R529" s="39"/>
      <c r="S529" s="97"/>
      <c r="T529" s="97"/>
      <c r="U529" s="40"/>
      <c r="V529" s="93">
        <f t="shared" ca="1" si="35"/>
        <v>0</v>
      </c>
      <c r="W529" s="76" t="str">
        <f ca="1">IF(V529="","",IF(V529=0,Données!$U$6,IF(V529&lt;S529,Données!$U$3,IF(V529&lt;=T529,Données!$U$4,Données!$U$5))))</f>
        <v>Sur commande</v>
      </c>
      <c r="X529" s="38">
        <f t="shared" ca="1" si="36"/>
        <v>0</v>
      </c>
      <c r="Y529" s="6"/>
      <c r="Z529" s="6"/>
      <c r="AA529" s="6"/>
      <c r="AB529" s="124"/>
      <c r="AC529" s="147"/>
      <c r="AD529" s="6"/>
    </row>
    <row r="530" spans="1:1326" s="7" customFormat="1" ht="12.95" customHeight="1" x14ac:dyDescent="0.2">
      <c r="A530" s="64" t="str">
        <f>Données!B$14</f>
        <v>FA012</v>
      </c>
      <c r="B530" s="64" t="str">
        <f>Données!E$14</f>
        <v>FA122</v>
      </c>
      <c r="C530" s="67" t="s">
        <v>1021</v>
      </c>
      <c r="D530" s="78" t="str">
        <f>Données!M$5</f>
        <v>F0003</v>
      </c>
      <c r="E530" s="60" t="s">
        <v>1022</v>
      </c>
      <c r="F530" s="60" t="s">
        <v>1022</v>
      </c>
      <c r="G530" s="60" t="s">
        <v>30</v>
      </c>
      <c r="H530" s="14"/>
      <c r="I530" s="12">
        <v>1</v>
      </c>
      <c r="J530" s="11">
        <v>10</v>
      </c>
      <c r="K530" s="38"/>
      <c r="L530" s="93"/>
      <c r="M530" s="38"/>
      <c r="N530" s="88">
        <f ca="1">SommeCouleurFond($AA530:$AD530,2)</f>
        <v>0</v>
      </c>
      <c r="O530" s="99">
        <f t="shared" ca="1" si="37"/>
        <v>0</v>
      </c>
      <c r="P530" s="88">
        <f ca="1">SommeCouleurFond($AA530:$AD530,3)</f>
        <v>0</v>
      </c>
      <c r="Q530" s="99">
        <f t="shared" ca="1" si="38"/>
        <v>0</v>
      </c>
      <c r="R530" s="39"/>
      <c r="S530" s="97"/>
      <c r="T530" s="97"/>
      <c r="U530" s="40"/>
      <c r="V530" s="93">
        <f t="shared" ca="1" si="35"/>
        <v>0</v>
      </c>
      <c r="W530" s="76" t="str">
        <f ca="1">IF(V530="","",IF(V530=0,Données!$U$6,IF(V530&lt;S530,Données!$U$3,IF(V530&lt;=T530,Données!$U$4,Données!$U$5))))</f>
        <v>Sur commande</v>
      </c>
      <c r="X530" s="38">
        <f t="shared" ca="1" si="36"/>
        <v>0</v>
      </c>
      <c r="Y530" s="6"/>
      <c r="Z530" s="6"/>
      <c r="AA530" s="6"/>
      <c r="AB530" s="124"/>
      <c r="AC530" s="147"/>
      <c r="AD530" s="6"/>
    </row>
    <row r="531" spans="1:1326" s="7" customFormat="1" ht="12.95" customHeight="1" x14ac:dyDescent="0.2">
      <c r="A531" s="64" t="str">
        <f>Données!B$14</f>
        <v>FA012</v>
      </c>
      <c r="B531" s="64" t="str">
        <f>Données!E$14</f>
        <v>FA122</v>
      </c>
      <c r="C531" s="67" t="s">
        <v>1019</v>
      </c>
      <c r="D531" s="78" t="str">
        <f>Données!M$5</f>
        <v>F0003</v>
      </c>
      <c r="E531" s="60" t="s">
        <v>1020</v>
      </c>
      <c r="F531" s="60" t="s">
        <v>1020</v>
      </c>
      <c r="G531" s="60" t="s">
        <v>30</v>
      </c>
      <c r="H531" s="14"/>
      <c r="I531" s="12">
        <v>1</v>
      </c>
      <c r="J531" s="11">
        <v>10</v>
      </c>
      <c r="K531" s="38"/>
      <c r="L531" s="93"/>
      <c r="M531" s="38"/>
      <c r="N531" s="88">
        <f ca="1">SommeCouleurFond($AA531:$AD531,2)</f>
        <v>0</v>
      </c>
      <c r="O531" s="99">
        <f t="shared" ca="1" si="37"/>
        <v>0</v>
      </c>
      <c r="P531" s="88">
        <f ca="1">SommeCouleurFond($AA531:$AD531,3)</f>
        <v>0</v>
      </c>
      <c r="Q531" s="99">
        <f t="shared" ca="1" si="38"/>
        <v>0</v>
      </c>
      <c r="R531" s="39"/>
      <c r="S531" s="97"/>
      <c r="T531" s="97"/>
      <c r="U531" s="40"/>
      <c r="V531" s="93">
        <f t="shared" ca="1" si="35"/>
        <v>0</v>
      </c>
      <c r="W531" s="76" t="str">
        <f ca="1">IF(V531="","",IF(V531=0,Données!$U$6,IF(V531&lt;S531,Données!$U$3,IF(V531&lt;=T531,Données!$U$4,Données!$U$5))))</f>
        <v>Sur commande</v>
      </c>
      <c r="X531" s="38">
        <f t="shared" ca="1" si="36"/>
        <v>0</v>
      </c>
      <c r="Y531" s="6"/>
      <c r="Z531" s="6"/>
      <c r="AA531" s="6"/>
      <c r="AB531" s="124"/>
      <c r="AC531" s="147"/>
      <c r="AD531" s="6"/>
    </row>
    <row r="532" spans="1:1326" s="7" customFormat="1" ht="12.95" customHeight="1" x14ac:dyDescent="0.2">
      <c r="A532" s="64" t="str">
        <f>Données!B$14</f>
        <v>FA012</v>
      </c>
      <c r="B532" s="64" t="str">
        <f>Données!E$14</f>
        <v>FA122</v>
      </c>
      <c r="C532" s="67" t="s">
        <v>1015</v>
      </c>
      <c r="D532" s="78" t="str">
        <f>Données!M$5</f>
        <v>F0003</v>
      </c>
      <c r="E532" s="60" t="s">
        <v>1016</v>
      </c>
      <c r="F532" s="60" t="s">
        <v>1016</v>
      </c>
      <c r="G532" s="60" t="s">
        <v>30</v>
      </c>
      <c r="H532" s="14"/>
      <c r="I532" s="12">
        <v>1</v>
      </c>
      <c r="J532" s="11">
        <v>10</v>
      </c>
      <c r="K532" s="38"/>
      <c r="L532" s="93"/>
      <c r="M532" s="38"/>
      <c r="N532" s="88">
        <f ca="1">SommeCouleurFond($AA532:$AD532,2)</f>
        <v>0</v>
      </c>
      <c r="O532" s="99">
        <f t="shared" ca="1" si="37"/>
        <v>0</v>
      </c>
      <c r="P532" s="88">
        <f ca="1">SommeCouleurFond($AA532:$AD532,3)</f>
        <v>0</v>
      </c>
      <c r="Q532" s="99">
        <f t="shared" ca="1" si="38"/>
        <v>0</v>
      </c>
      <c r="R532" s="39"/>
      <c r="S532" s="97"/>
      <c r="T532" s="97"/>
      <c r="U532" s="40"/>
      <c r="V532" s="93">
        <f t="shared" ca="1" si="35"/>
        <v>0</v>
      </c>
      <c r="W532" s="76" t="str">
        <f ca="1">IF(V532="","",IF(V532=0,Données!$U$6,IF(V532&lt;S532,Données!$U$3,IF(V532&lt;=T532,Données!$U$4,Données!$U$5))))</f>
        <v>Sur commande</v>
      </c>
      <c r="X532" s="38">
        <f t="shared" ca="1" si="36"/>
        <v>0</v>
      </c>
      <c r="Y532" s="6"/>
      <c r="Z532" s="6"/>
      <c r="AA532" s="6"/>
      <c r="AB532" s="124"/>
      <c r="AC532" s="147"/>
      <c r="AD532" s="6"/>
    </row>
    <row r="533" spans="1:1326" s="7" customFormat="1" ht="12.95" customHeight="1" x14ac:dyDescent="0.2">
      <c r="A533" s="64" t="str">
        <f>Données!B$14</f>
        <v>FA012</v>
      </c>
      <c r="B533" s="64" t="str">
        <f>Données!E$14</f>
        <v>FA122</v>
      </c>
      <c r="C533" s="67" t="s">
        <v>1017</v>
      </c>
      <c r="D533" s="78" t="str">
        <f>Données!M$5</f>
        <v>F0003</v>
      </c>
      <c r="E533" s="60" t="s">
        <v>1018</v>
      </c>
      <c r="F533" s="60" t="s">
        <v>1018</v>
      </c>
      <c r="G533" s="60" t="s">
        <v>30</v>
      </c>
      <c r="H533" s="14"/>
      <c r="I533" s="12">
        <v>1</v>
      </c>
      <c r="J533" s="11">
        <v>10</v>
      </c>
      <c r="K533" s="38"/>
      <c r="L533" s="93"/>
      <c r="M533" s="38"/>
      <c r="N533" s="88">
        <f ca="1">SommeCouleurFond($AA533:$AD533,2)</f>
        <v>0</v>
      </c>
      <c r="O533" s="99">
        <f t="shared" ca="1" si="37"/>
        <v>0</v>
      </c>
      <c r="P533" s="88">
        <f ca="1">SommeCouleurFond($AA533:$AD533,3)</f>
        <v>0</v>
      </c>
      <c r="Q533" s="99">
        <f t="shared" ca="1" si="38"/>
        <v>0</v>
      </c>
      <c r="R533" s="39"/>
      <c r="S533" s="97"/>
      <c r="T533" s="97"/>
      <c r="U533" s="40"/>
      <c r="V533" s="93">
        <f t="shared" ca="1" si="35"/>
        <v>0</v>
      </c>
      <c r="W533" s="76" t="str">
        <f ca="1">IF(V533="","",IF(V533=0,Données!$U$6,IF(V533&lt;S533,Données!$U$3,IF(V533&lt;=T533,Données!$U$4,Données!$U$5))))</f>
        <v>Sur commande</v>
      </c>
      <c r="X533" s="38">
        <f t="shared" ca="1" si="36"/>
        <v>0</v>
      </c>
      <c r="Y533" s="6"/>
      <c r="Z533" s="6"/>
      <c r="AA533" s="6"/>
      <c r="AB533" s="124"/>
      <c r="AC533" s="147"/>
      <c r="AD533" s="6"/>
    </row>
    <row r="534" spans="1:1326" s="7" customFormat="1" ht="12.95" customHeight="1" x14ac:dyDescent="0.2">
      <c r="A534" s="64" t="str">
        <f>Données!B$14</f>
        <v>FA012</v>
      </c>
      <c r="B534" s="64" t="str">
        <f>Données!E$14</f>
        <v>FA122</v>
      </c>
      <c r="C534" s="67" t="s">
        <v>1009</v>
      </c>
      <c r="D534" s="78" t="str">
        <f>Données!M$5</f>
        <v>F0003</v>
      </c>
      <c r="E534" s="60" t="s">
        <v>1010</v>
      </c>
      <c r="F534" s="60" t="s">
        <v>1010</v>
      </c>
      <c r="G534" s="60" t="s">
        <v>30</v>
      </c>
      <c r="H534" s="14"/>
      <c r="I534" s="12">
        <v>1</v>
      </c>
      <c r="J534" s="11">
        <v>10</v>
      </c>
      <c r="K534" s="38"/>
      <c r="L534" s="93"/>
      <c r="M534" s="38"/>
      <c r="N534" s="88">
        <f ca="1">SommeCouleurFond($AA534:$AD534,2)</f>
        <v>0</v>
      </c>
      <c r="O534" s="99">
        <f t="shared" ca="1" si="37"/>
        <v>0</v>
      </c>
      <c r="P534" s="88">
        <f ca="1">SommeCouleurFond($AA534:$AD534,3)</f>
        <v>0</v>
      </c>
      <c r="Q534" s="99">
        <f t="shared" ca="1" si="38"/>
        <v>0</v>
      </c>
      <c r="R534" s="39"/>
      <c r="S534" s="97"/>
      <c r="T534" s="97"/>
      <c r="U534" s="40"/>
      <c r="V534" s="93">
        <f t="shared" ca="1" si="35"/>
        <v>0</v>
      </c>
      <c r="W534" s="76" t="str">
        <f ca="1">IF(V534="","",IF(V534=0,Données!$U$6,IF(V534&lt;S534,Données!$U$3,IF(V534&lt;=T534,Données!$U$4,Données!$U$5))))</f>
        <v>Sur commande</v>
      </c>
      <c r="X534" s="38">
        <f t="shared" ca="1" si="36"/>
        <v>0</v>
      </c>
      <c r="Y534" s="6"/>
      <c r="Z534" s="6"/>
      <c r="AA534" s="6"/>
      <c r="AB534" s="124"/>
      <c r="AC534" s="147"/>
      <c r="AD534" s="6"/>
    </row>
    <row r="535" spans="1:1326" s="7" customFormat="1" ht="12.95" customHeight="1" x14ac:dyDescent="0.2">
      <c r="A535" s="64" t="str">
        <f>Données!B$14</f>
        <v>FA012</v>
      </c>
      <c r="B535" s="64" t="str">
        <f>Données!E$14</f>
        <v>FA122</v>
      </c>
      <c r="C535" s="67" t="s">
        <v>1013</v>
      </c>
      <c r="D535" s="78" t="str">
        <f>Données!M$5</f>
        <v>F0003</v>
      </c>
      <c r="E535" s="60" t="s">
        <v>1014</v>
      </c>
      <c r="F535" s="60" t="s">
        <v>1014</v>
      </c>
      <c r="G535" s="60" t="s">
        <v>30</v>
      </c>
      <c r="H535" s="14"/>
      <c r="I535" s="12">
        <v>1</v>
      </c>
      <c r="J535" s="11">
        <v>10</v>
      </c>
      <c r="K535" s="38"/>
      <c r="L535" s="93"/>
      <c r="M535" s="38"/>
      <c r="N535" s="88">
        <f ca="1">SommeCouleurFond($AA535:$AD535,2)</f>
        <v>0</v>
      </c>
      <c r="O535" s="99">
        <f t="shared" ca="1" si="37"/>
        <v>0</v>
      </c>
      <c r="P535" s="88">
        <f ca="1">SommeCouleurFond($AA535:$AD535,3)</f>
        <v>0</v>
      </c>
      <c r="Q535" s="99">
        <f t="shared" ca="1" si="38"/>
        <v>0</v>
      </c>
      <c r="R535" s="39"/>
      <c r="S535" s="97"/>
      <c r="T535" s="97"/>
      <c r="U535" s="40"/>
      <c r="V535" s="93">
        <f t="shared" ca="1" si="35"/>
        <v>0</v>
      </c>
      <c r="W535" s="76" t="str">
        <f ca="1">IF(V535="","",IF(V535=0,Données!$U$6,IF(V535&lt;S535,Données!$U$3,IF(V535&lt;=T535,Données!$U$4,Données!$U$5))))</f>
        <v>Sur commande</v>
      </c>
      <c r="X535" s="38">
        <f t="shared" ca="1" si="36"/>
        <v>0</v>
      </c>
      <c r="Y535" s="6"/>
      <c r="Z535" s="6"/>
      <c r="AA535" s="6"/>
      <c r="AB535" s="124"/>
      <c r="AC535" s="147"/>
      <c r="AD535" s="6"/>
    </row>
    <row r="536" spans="1:1326" s="7" customFormat="1" ht="12.95" customHeight="1" x14ac:dyDescent="0.2">
      <c r="A536" s="64" t="str">
        <f>Données!B$14</f>
        <v>FA012</v>
      </c>
      <c r="B536" s="64" t="str">
        <f>Données!E$14</f>
        <v>FA122</v>
      </c>
      <c r="C536" s="67" t="s">
        <v>1011</v>
      </c>
      <c r="D536" s="78" t="str">
        <f>Données!M$5</f>
        <v>F0003</v>
      </c>
      <c r="E536" s="60" t="s">
        <v>1012</v>
      </c>
      <c r="F536" s="60" t="s">
        <v>1012</v>
      </c>
      <c r="G536" s="60" t="s">
        <v>30</v>
      </c>
      <c r="H536" s="14"/>
      <c r="I536" s="12">
        <v>1</v>
      </c>
      <c r="J536" s="11">
        <v>10</v>
      </c>
      <c r="K536" s="38"/>
      <c r="L536" s="93"/>
      <c r="M536" s="38"/>
      <c r="N536" s="88">
        <f ca="1">SommeCouleurFond($AA536:$AD536,2)</f>
        <v>0</v>
      </c>
      <c r="O536" s="99">
        <f t="shared" ca="1" si="37"/>
        <v>0</v>
      </c>
      <c r="P536" s="88">
        <f ca="1">SommeCouleurFond($AA536:$AD536,3)</f>
        <v>0</v>
      </c>
      <c r="Q536" s="99">
        <f t="shared" ca="1" si="38"/>
        <v>0</v>
      </c>
      <c r="R536" s="39"/>
      <c r="S536" s="97"/>
      <c r="T536" s="97"/>
      <c r="U536" s="40"/>
      <c r="V536" s="93">
        <f t="shared" ca="1" si="35"/>
        <v>0</v>
      </c>
      <c r="W536" s="76" t="str">
        <f ca="1">IF(V536="","",IF(V536=0,Données!$U$6,IF(V536&lt;S536,Données!$U$3,IF(V536&lt;=T536,Données!$U$4,Données!$U$5))))</f>
        <v>Sur commande</v>
      </c>
      <c r="X536" s="38">
        <f t="shared" ca="1" si="36"/>
        <v>0</v>
      </c>
      <c r="Y536" s="6"/>
      <c r="Z536" s="6"/>
      <c r="AA536" s="6"/>
      <c r="AB536" s="124"/>
      <c r="AC536" s="147"/>
      <c r="AD536" s="6"/>
    </row>
    <row r="537" spans="1:1326" s="7" customFormat="1" ht="12.95" customHeight="1" x14ac:dyDescent="0.2">
      <c r="A537" s="64" t="str">
        <f>Données!B$14</f>
        <v>FA012</v>
      </c>
      <c r="B537" s="64" t="str">
        <f>Données!E$14</f>
        <v>FA122</v>
      </c>
      <c r="C537" s="67" t="s">
        <v>1025</v>
      </c>
      <c r="D537" s="78" t="str">
        <f>Données!M$5</f>
        <v>F0003</v>
      </c>
      <c r="E537" s="60" t="s">
        <v>1026</v>
      </c>
      <c r="F537" s="60" t="s">
        <v>1026</v>
      </c>
      <c r="G537" s="60" t="s">
        <v>30</v>
      </c>
      <c r="H537" s="14"/>
      <c r="I537" s="12">
        <v>1</v>
      </c>
      <c r="J537" s="11">
        <v>10</v>
      </c>
      <c r="K537" s="38"/>
      <c r="L537" s="93"/>
      <c r="M537" s="38"/>
      <c r="N537" s="88">
        <f ca="1">SommeCouleurFond($AA537:$AD537,2)</f>
        <v>0</v>
      </c>
      <c r="O537" s="99">
        <f t="shared" ca="1" si="37"/>
        <v>0</v>
      </c>
      <c r="P537" s="88">
        <f ca="1">SommeCouleurFond($AA537:$AD537,3)</f>
        <v>0</v>
      </c>
      <c r="Q537" s="99">
        <f t="shared" ca="1" si="38"/>
        <v>0</v>
      </c>
      <c r="R537" s="39"/>
      <c r="S537" s="97"/>
      <c r="T537" s="97"/>
      <c r="U537" s="40"/>
      <c r="V537" s="93">
        <f t="shared" ca="1" si="35"/>
        <v>0</v>
      </c>
      <c r="W537" s="76" t="str">
        <f ca="1">IF(V537="","",IF(V537=0,Données!$U$6,IF(V537&lt;S537,Données!$U$3,IF(V537&lt;=T537,Données!$U$4,Données!$U$5))))</f>
        <v>Sur commande</v>
      </c>
      <c r="X537" s="38">
        <f t="shared" ca="1" si="36"/>
        <v>0</v>
      </c>
      <c r="Y537" s="6"/>
      <c r="Z537" s="6"/>
      <c r="AA537" s="6"/>
      <c r="AB537" s="124"/>
      <c r="AC537" s="147"/>
      <c r="AD537" s="6"/>
    </row>
    <row r="538" spans="1:1326" s="7" customFormat="1" ht="12.95" customHeight="1" x14ac:dyDescent="0.2">
      <c r="A538" s="64" t="str">
        <f>Données!B$14</f>
        <v>FA012</v>
      </c>
      <c r="B538" s="64" t="str">
        <f>Données!F$14</f>
        <v>FA123</v>
      </c>
      <c r="C538" s="67" t="s">
        <v>1001</v>
      </c>
      <c r="D538" s="78" t="str">
        <f>Données!M$5</f>
        <v>F0003</v>
      </c>
      <c r="E538" s="60" t="s">
        <v>1002</v>
      </c>
      <c r="F538" s="60" t="s">
        <v>1002</v>
      </c>
      <c r="G538" s="60" t="s">
        <v>30</v>
      </c>
      <c r="H538" s="14"/>
      <c r="I538" s="12">
        <v>1</v>
      </c>
      <c r="J538" s="11">
        <v>10</v>
      </c>
      <c r="K538" s="38"/>
      <c r="L538" s="93"/>
      <c r="M538" s="38"/>
      <c r="N538" s="88">
        <f ca="1">SommeCouleurFond($AA538:$AD538,2)</f>
        <v>0</v>
      </c>
      <c r="O538" s="99">
        <f t="shared" ca="1" si="37"/>
        <v>0</v>
      </c>
      <c r="P538" s="88">
        <f ca="1">SommeCouleurFond($AA538:$AD538,3)</f>
        <v>0</v>
      </c>
      <c r="Q538" s="99">
        <f t="shared" ca="1" si="38"/>
        <v>0</v>
      </c>
      <c r="R538" s="39"/>
      <c r="S538" s="97"/>
      <c r="T538" s="97"/>
      <c r="U538" s="40"/>
      <c r="V538" s="93">
        <f t="shared" ca="1" si="35"/>
        <v>0</v>
      </c>
      <c r="W538" s="76" t="str">
        <f ca="1">IF(V538="","",IF(V538=0,Données!$U$6,IF(V538&lt;S538,Données!$U$3,IF(V538&lt;=T538,Données!$U$4,Données!$U$5))))</f>
        <v>Sur commande</v>
      </c>
      <c r="X538" s="38">
        <f t="shared" ca="1" si="36"/>
        <v>0</v>
      </c>
      <c r="Y538" s="6"/>
      <c r="Z538" s="6"/>
      <c r="AA538" s="6"/>
      <c r="AB538" s="124"/>
      <c r="AC538" s="147"/>
      <c r="AD538" s="6"/>
    </row>
    <row r="539" spans="1:1326" s="7" customFormat="1" ht="12.95" customHeight="1" x14ac:dyDescent="0.2">
      <c r="A539" s="64" t="str">
        <f>Données!B$14</f>
        <v>FA012</v>
      </c>
      <c r="B539" s="64" t="str">
        <f>Données!F$14</f>
        <v>FA123</v>
      </c>
      <c r="C539" s="67" t="s">
        <v>1007</v>
      </c>
      <c r="D539" s="78" t="str">
        <f>Données!M$5</f>
        <v>F0003</v>
      </c>
      <c r="E539" s="60" t="s">
        <v>1008</v>
      </c>
      <c r="F539" s="60" t="s">
        <v>1008</v>
      </c>
      <c r="G539" s="60" t="s">
        <v>30</v>
      </c>
      <c r="H539" s="14"/>
      <c r="I539" s="12">
        <v>1</v>
      </c>
      <c r="J539" s="11">
        <v>10</v>
      </c>
      <c r="K539" s="38"/>
      <c r="L539" s="93"/>
      <c r="M539" s="38"/>
      <c r="N539" s="88">
        <f ca="1">SommeCouleurFond($AA539:$AD539,2)</f>
        <v>0</v>
      </c>
      <c r="O539" s="99">
        <f t="shared" ca="1" si="37"/>
        <v>0</v>
      </c>
      <c r="P539" s="88">
        <f ca="1">SommeCouleurFond($AA539:$AD539,3)</f>
        <v>0</v>
      </c>
      <c r="Q539" s="99">
        <f t="shared" ca="1" si="38"/>
        <v>0</v>
      </c>
      <c r="R539" s="39"/>
      <c r="S539" s="97"/>
      <c r="T539" s="97"/>
      <c r="U539" s="40"/>
      <c r="V539" s="93">
        <f t="shared" ca="1" si="35"/>
        <v>0</v>
      </c>
      <c r="W539" s="76" t="str">
        <f ca="1">IF(V539="","",IF(V539=0,Données!$U$6,IF(V539&lt;S539,Données!$U$3,IF(V539&lt;=T539,Données!$U$4,Données!$U$5))))</f>
        <v>Sur commande</v>
      </c>
      <c r="X539" s="38">
        <f t="shared" ca="1" si="36"/>
        <v>0</v>
      </c>
      <c r="Y539" s="6"/>
      <c r="Z539" s="6"/>
      <c r="AA539" s="6"/>
      <c r="AB539" s="124"/>
      <c r="AC539" s="147"/>
      <c r="AD539" s="6"/>
    </row>
    <row r="540" spans="1:1326" x14ac:dyDescent="0.2">
      <c r="A540" s="64" t="str">
        <f>Données!B$14</f>
        <v>FA012</v>
      </c>
      <c r="B540" s="64" t="str">
        <f>Données!F$14</f>
        <v>FA123</v>
      </c>
      <c r="C540" s="67" t="s">
        <v>1005</v>
      </c>
      <c r="D540" s="78" t="str">
        <f>Données!M$5</f>
        <v>F0003</v>
      </c>
      <c r="E540" s="60" t="s">
        <v>1006</v>
      </c>
      <c r="F540" s="60" t="s">
        <v>1006</v>
      </c>
      <c r="G540" s="60" t="s">
        <v>30</v>
      </c>
      <c r="I540" s="12">
        <v>1</v>
      </c>
      <c r="J540" s="11">
        <v>10</v>
      </c>
      <c r="K540" s="38"/>
      <c r="L540" s="93"/>
      <c r="M540" s="38"/>
      <c r="N540" s="88">
        <f ca="1">SommeCouleurFond($AA540:$AD540,2)</f>
        <v>0</v>
      </c>
      <c r="O540" s="99">
        <f t="shared" ca="1" si="37"/>
        <v>0</v>
      </c>
      <c r="P540" s="88">
        <f ca="1">SommeCouleurFond($AA540:$AD540,3)</f>
        <v>0</v>
      </c>
      <c r="Q540" s="99">
        <f t="shared" ca="1" si="38"/>
        <v>0</v>
      </c>
      <c r="R540" s="39"/>
      <c r="S540" s="97"/>
      <c r="T540" s="97"/>
      <c r="U540" s="40"/>
      <c r="V540" s="93">
        <f t="shared" ca="1" si="35"/>
        <v>0</v>
      </c>
      <c r="W540" s="76" t="str">
        <f ca="1">IF(V540="","",IF(V540=0,Données!$U$6,IF(V540&lt;S540,Données!$U$3,IF(V540&lt;=T540,Données!$U$4,Données!$U$5))))</f>
        <v>Sur commande</v>
      </c>
      <c r="X540" s="38">
        <f t="shared" ca="1" si="36"/>
        <v>0</v>
      </c>
      <c r="AC540" s="14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/>
      <c r="AS540" s="7"/>
      <c r="AT540" s="7"/>
      <c r="AU540" s="7"/>
      <c r="AV540" s="7"/>
      <c r="AW540" s="7"/>
      <c r="AX540" s="7"/>
      <c r="AY540" s="7"/>
      <c r="AZ540" s="7"/>
      <c r="BA540" s="7"/>
      <c r="BB540" s="7"/>
      <c r="BC540" s="7"/>
      <c r="BD540" s="7"/>
      <c r="BE540" s="7"/>
      <c r="BF540" s="7"/>
      <c r="BG540" s="7"/>
      <c r="BH540" s="7"/>
      <c r="BI540" s="7"/>
      <c r="BJ540" s="7"/>
      <c r="BK540" s="7"/>
      <c r="BL540" s="7"/>
      <c r="BM540" s="7"/>
      <c r="BN540" s="7"/>
      <c r="BO540" s="7"/>
      <c r="BP540" s="7"/>
      <c r="BQ540" s="7"/>
      <c r="BR540" s="7"/>
      <c r="BS540" s="7"/>
      <c r="BT540" s="7"/>
      <c r="BU540" s="7"/>
      <c r="BV540" s="7"/>
      <c r="BW540" s="7"/>
      <c r="BX540" s="7"/>
      <c r="BY540" s="7"/>
      <c r="BZ540" s="7"/>
      <c r="CA540" s="7"/>
      <c r="CB540" s="7"/>
      <c r="CC540" s="7"/>
      <c r="CD540" s="7"/>
      <c r="CE540" s="7"/>
      <c r="CF540" s="7"/>
      <c r="CG540" s="7"/>
      <c r="CH540" s="7"/>
      <c r="CI540" s="7"/>
      <c r="CJ540" s="7"/>
      <c r="CK540" s="7"/>
      <c r="CL540" s="7"/>
      <c r="CM540" s="7"/>
      <c r="CN540" s="7"/>
      <c r="CO540" s="7"/>
      <c r="CP540" s="7"/>
      <c r="CQ540" s="7"/>
      <c r="CR540" s="7"/>
      <c r="CS540" s="7"/>
      <c r="CT540" s="7"/>
      <c r="CU540" s="7"/>
      <c r="CV540" s="7"/>
      <c r="CW540" s="7"/>
      <c r="CX540" s="7"/>
      <c r="CY540" s="7"/>
      <c r="CZ540" s="7"/>
      <c r="DA540" s="7"/>
      <c r="DB540" s="7"/>
      <c r="DC540" s="7"/>
      <c r="DD540" s="7"/>
      <c r="DE540" s="7"/>
      <c r="DF540" s="7"/>
      <c r="DG540" s="7"/>
      <c r="DH540" s="7"/>
      <c r="DI540" s="7"/>
      <c r="DJ540" s="7"/>
      <c r="DK540" s="7"/>
      <c r="DL540" s="7"/>
      <c r="DM540" s="7"/>
      <c r="DN540" s="7"/>
      <c r="DO540" s="7"/>
      <c r="DP540" s="7"/>
      <c r="DQ540" s="7"/>
      <c r="DR540" s="7"/>
      <c r="DS540" s="7"/>
      <c r="DT540" s="7"/>
      <c r="DU540" s="7"/>
      <c r="DV540" s="7"/>
      <c r="DW540" s="7"/>
      <c r="DX540" s="7"/>
      <c r="DY540" s="7"/>
      <c r="DZ540" s="7"/>
      <c r="EA540" s="7"/>
      <c r="EB540" s="7"/>
      <c r="EC540" s="7"/>
      <c r="ED540" s="7"/>
      <c r="EE540" s="7"/>
      <c r="EF540" s="7"/>
      <c r="EG540" s="7"/>
      <c r="EH540" s="7"/>
      <c r="EI540" s="7"/>
      <c r="EJ540" s="7"/>
      <c r="EK540" s="7"/>
      <c r="EL540" s="7"/>
      <c r="EM540" s="7"/>
      <c r="EN540" s="7"/>
      <c r="EO540" s="7"/>
      <c r="EP540" s="7"/>
      <c r="EQ540" s="7"/>
      <c r="ER540" s="7"/>
      <c r="ES540" s="7"/>
      <c r="ET540" s="7"/>
      <c r="EU540" s="7"/>
      <c r="EV540" s="7"/>
      <c r="EW540" s="7"/>
      <c r="EX540" s="7"/>
      <c r="EY540" s="7"/>
      <c r="EZ540" s="7"/>
      <c r="FA540" s="7"/>
      <c r="FB540" s="7"/>
      <c r="FC540" s="7"/>
      <c r="FD540" s="7"/>
      <c r="FE540" s="7"/>
      <c r="FF540" s="7"/>
      <c r="FG540" s="7"/>
      <c r="FH540" s="7"/>
      <c r="FI540" s="7"/>
      <c r="FJ540" s="7"/>
      <c r="FK540" s="7"/>
      <c r="FL540" s="7"/>
      <c r="FM540" s="7"/>
      <c r="FN540" s="7"/>
      <c r="FO540" s="7"/>
      <c r="FP540" s="7"/>
      <c r="FQ540" s="7"/>
      <c r="FR540" s="7"/>
      <c r="FS540" s="7"/>
      <c r="FT540" s="7"/>
      <c r="FU540" s="7"/>
      <c r="FV540" s="7"/>
      <c r="FW540" s="7"/>
      <c r="FX540" s="7"/>
      <c r="FY540" s="7"/>
      <c r="FZ540" s="7"/>
      <c r="GA540" s="7"/>
      <c r="GB540" s="7"/>
      <c r="GC540" s="7"/>
      <c r="GD540" s="7"/>
      <c r="GE540" s="7"/>
      <c r="GF540" s="7"/>
      <c r="GG540" s="7"/>
      <c r="GH540" s="7"/>
      <c r="GI540" s="7"/>
      <c r="GJ540" s="7"/>
      <c r="GK540" s="7"/>
      <c r="GL540" s="7"/>
      <c r="GM540" s="7"/>
      <c r="GN540" s="7"/>
      <c r="GO540" s="7"/>
      <c r="GP540" s="7"/>
      <c r="GQ540" s="7"/>
      <c r="GR540" s="7"/>
      <c r="GS540" s="7"/>
      <c r="GT540" s="7"/>
      <c r="GU540" s="7"/>
      <c r="GV540" s="7"/>
      <c r="GW540" s="7"/>
      <c r="GX540" s="7"/>
      <c r="GY540" s="7"/>
      <c r="GZ540" s="7"/>
      <c r="HA540" s="7"/>
      <c r="HB540" s="7"/>
      <c r="HC540" s="7"/>
      <c r="HD540" s="7"/>
      <c r="HE540" s="7"/>
      <c r="HF540" s="7"/>
      <c r="HG540" s="7"/>
      <c r="HH540" s="7"/>
      <c r="HI540" s="7"/>
      <c r="HJ540" s="7"/>
      <c r="HK540" s="7"/>
      <c r="HL540" s="7"/>
      <c r="HM540" s="7"/>
      <c r="HN540" s="7"/>
      <c r="HO540" s="7"/>
      <c r="HP540" s="7"/>
      <c r="HQ540" s="7"/>
      <c r="HR540" s="7"/>
      <c r="HS540" s="7"/>
      <c r="HT540" s="7"/>
      <c r="HU540" s="7"/>
      <c r="HV540" s="7"/>
      <c r="HW540" s="7"/>
      <c r="HX540" s="7"/>
      <c r="HY540" s="7"/>
      <c r="HZ540" s="7"/>
      <c r="IA540" s="7"/>
      <c r="IB540" s="7"/>
      <c r="IC540" s="7"/>
      <c r="ID540" s="7"/>
      <c r="IE540" s="7"/>
      <c r="IF540" s="7"/>
      <c r="IG540" s="7"/>
      <c r="IH540" s="7"/>
      <c r="II540" s="7"/>
      <c r="IJ540" s="7"/>
      <c r="IK540" s="7"/>
      <c r="IL540" s="7"/>
      <c r="IM540" s="7"/>
      <c r="IN540" s="7"/>
      <c r="IO540" s="7"/>
      <c r="IP540" s="7"/>
      <c r="IQ540" s="7"/>
      <c r="IR540" s="7"/>
      <c r="IS540" s="7"/>
      <c r="IT540" s="7"/>
      <c r="IU540" s="7"/>
      <c r="IV540" s="7"/>
      <c r="IW540" s="7"/>
      <c r="IX540" s="7"/>
      <c r="IY540" s="7"/>
      <c r="IZ540" s="7"/>
      <c r="JA540" s="7"/>
      <c r="JB540" s="7"/>
      <c r="JC540" s="7"/>
      <c r="JD540" s="7"/>
      <c r="JE540" s="7"/>
      <c r="JF540" s="7"/>
      <c r="JG540" s="7"/>
      <c r="JH540" s="7"/>
      <c r="JI540" s="7"/>
      <c r="JJ540" s="7"/>
      <c r="JK540" s="7"/>
      <c r="JL540" s="7"/>
      <c r="JM540" s="7"/>
      <c r="JN540" s="7"/>
      <c r="JO540" s="7"/>
      <c r="JP540" s="7"/>
      <c r="JQ540" s="7"/>
      <c r="JR540" s="7"/>
      <c r="JS540" s="7"/>
      <c r="JT540" s="7"/>
      <c r="JU540" s="7"/>
      <c r="JV540" s="7"/>
      <c r="JW540" s="7"/>
      <c r="JX540" s="7"/>
      <c r="JY540" s="7"/>
      <c r="JZ540" s="7"/>
      <c r="KA540" s="7"/>
      <c r="KB540" s="7"/>
      <c r="KC540" s="7"/>
      <c r="KD540" s="7"/>
      <c r="KE540" s="7"/>
      <c r="KF540" s="7"/>
      <c r="KG540" s="7"/>
      <c r="KH540" s="7"/>
      <c r="KI540" s="7"/>
      <c r="KJ540" s="7"/>
      <c r="KK540" s="7"/>
      <c r="KL540" s="7"/>
      <c r="KM540" s="7"/>
      <c r="KN540" s="7"/>
      <c r="KO540" s="7"/>
      <c r="KP540" s="7"/>
      <c r="KQ540" s="7"/>
      <c r="KR540" s="7"/>
      <c r="KS540" s="7"/>
      <c r="KT540" s="7"/>
      <c r="KU540" s="7"/>
      <c r="KV540" s="7"/>
      <c r="KW540" s="7"/>
      <c r="KX540" s="7"/>
      <c r="KY540" s="7"/>
      <c r="KZ540" s="7"/>
      <c r="LA540" s="7"/>
      <c r="LB540" s="7"/>
      <c r="LC540" s="7"/>
      <c r="LD540" s="7"/>
      <c r="LE540" s="7"/>
      <c r="LF540" s="7"/>
      <c r="LG540" s="7"/>
      <c r="LH540" s="7"/>
      <c r="LI540" s="7"/>
      <c r="LJ540" s="7"/>
      <c r="LK540" s="7"/>
      <c r="LL540" s="7"/>
      <c r="LM540" s="7"/>
      <c r="LN540" s="7"/>
      <c r="LO540" s="7"/>
      <c r="LP540" s="7"/>
      <c r="LQ540" s="7"/>
      <c r="LR540" s="7"/>
      <c r="LS540" s="7"/>
      <c r="LT540" s="7"/>
      <c r="LU540" s="7"/>
      <c r="LV540" s="7"/>
      <c r="LW540" s="7"/>
      <c r="LX540" s="7"/>
      <c r="LY540" s="7"/>
      <c r="LZ540" s="7"/>
      <c r="MA540" s="7"/>
      <c r="MB540" s="7"/>
      <c r="MC540" s="7"/>
      <c r="MD540" s="7"/>
      <c r="ME540" s="7"/>
      <c r="MF540" s="7"/>
      <c r="MG540" s="7"/>
      <c r="MH540" s="7"/>
      <c r="MI540" s="7"/>
      <c r="MJ540" s="7"/>
      <c r="MK540" s="7"/>
      <c r="ML540" s="7"/>
      <c r="MM540" s="7"/>
      <c r="MN540" s="7"/>
      <c r="MO540" s="7"/>
      <c r="MP540" s="7"/>
      <c r="MQ540" s="7"/>
      <c r="MR540" s="7"/>
      <c r="MS540" s="7"/>
      <c r="MT540" s="7"/>
      <c r="MU540" s="7"/>
      <c r="MV540" s="7"/>
      <c r="MW540" s="7"/>
      <c r="MX540" s="7"/>
      <c r="MY540" s="7"/>
      <c r="MZ540" s="7"/>
      <c r="NA540" s="7"/>
      <c r="NB540" s="7"/>
      <c r="NC540" s="7"/>
      <c r="ND540" s="7"/>
      <c r="NE540" s="7"/>
      <c r="NF540" s="7"/>
      <c r="NG540" s="7"/>
      <c r="NH540" s="7"/>
      <c r="NI540" s="7"/>
      <c r="NJ540" s="7"/>
      <c r="NK540" s="7"/>
      <c r="NL540" s="7"/>
      <c r="NM540" s="7"/>
      <c r="NN540" s="7"/>
      <c r="NO540" s="7"/>
      <c r="NP540" s="7"/>
      <c r="NQ540" s="7"/>
      <c r="NR540" s="7"/>
      <c r="NS540" s="7"/>
      <c r="NT540" s="7"/>
      <c r="NU540" s="7"/>
      <c r="NV540" s="7"/>
      <c r="NW540" s="7"/>
      <c r="NX540" s="7"/>
      <c r="NY540" s="7"/>
      <c r="NZ540" s="7"/>
      <c r="OA540" s="7"/>
      <c r="OB540" s="7"/>
      <c r="OC540" s="7"/>
      <c r="OD540" s="7"/>
      <c r="OE540" s="7"/>
      <c r="OF540" s="7"/>
      <c r="OG540" s="7"/>
      <c r="OH540" s="7"/>
      <c r="OI540" s="7"/>
      <c r="OJ540" s="7"/>
      <c r="OK540" s="7"/>
      <c r="OL540" s="7"/>
      <c r="OM540" s="7"/>
      <c r="ON540" s="7"/>
      <c r="OO540" s="7"/>
      <c r="OP540" s="7"/>
      <c r="OQ540" s="7"/>
      <c r="OR540" s="7"/>
      <c r="OS540" s="7"/>
      <c r="OT540" s="7"/>
      <c r="OU540" s="7"/>
      <c r="OV540" s="7"/>
      <c r="OW540" s="7"/>
      <c r="OX540" s="7"/>
      <c r="OY540" s="7"/>
      <c r="OZ540" s="7"/>
      <c r="PA540" s="7"/>
      <c r="PB540" s="7"/>
      <c r="PC540" s="7"/>
      <c r="PD540" s="7"/>
      <c r="PE540" s="7"/>
      <c r="PF540" s="7"/>
      <c r="PG540" s="7"/>
      <c r="PH540" s="7"/>
      <c r="PI540" s="7"/>
      <c r="PJ540" s="7"/>
      <c r="PK540" s="7"/>
      <c r="PL540" s="7"/>
      <c r="PM540" s="7"/>
      <c r="PN540" s="7"/>
      <c r="PO540" s="7"/>
      <c r="PP540" s="7"/>
      <c r="PQ540" s="7"/>
      <c r="PR540" s="7"/>
      <c r="PS540" s="7"/>
      <c r="PT540" s="7"/>
      <c r="PU540" s="7"/>
      <c r="PV540" s="7"/>
      <c r="PW540" s="7"/>
      <c r="PX540" s="7"/>
      <c r="PY540" s="7"/>
      <c r="PZ540" s="7"/>
      <c r="QA540" s="7"/>
      <c r="QB540" s="7"/>
      <c r="QC540" s="7"/>
      <c r="QD540" s="7"/>
      <c r="QE540" s="7"/>
      <c r="QF540" s="7"/>
      <c r="QG540" s="7"/>
      <c r="QH540" s="7"/>
      <c r="QI540" s="7"/>
      <c r="QJ540" s="7"/>
      <c r="QK540" s="7"/>
      <c r="QL540" s="7"/>
      <c r="QM540" s="7"/>
      <c r="QN540" s="7"/>
      <c r="QO540" s="7"/>
      <c r="QP540" s="7"/>
      <c r="QQ540" s="7"/>
      <c r="QR540" s="7"/>
      <c r="QS540" s="7"/>
      <c r="QT540" s="7"/>
      <c r="QU540" s="7"/>
      <c r="QV540" s="7"/>
      <c r="QW540" s="7"/>
      <c r="QX540" s="7"/>
      <c r="QY540" s="7"/>
      <c r="QZ540" s="7"/>
      <c r="RA540" s="7"/>
      <c r="RB540" s="7"/>
      <c r="RC540" s="7"/>
      <c r="RD540" s="7"/>
      <c r="RE540" s="7"/>
      <c r="RF540" s="7"/>
      <c r="RG540" s="7"/>
      <c r="RH540" s="7"/>
      <c r="RI540" s="7"/>
      <c r="RJ540" s="7"/>
      <c r="RK540" s="7"/>
      <c r="RL540" s="7"/>
      <c r="RM540" s="7"/>
      <c r="RN540" s="7"/>
      <c r="RO540" s="7"/>
      <c r="RP540" s="7"/>
      <c r="RQ540" s="7"/>
      <c r="RR540" s="7"/>
      <c r="RS540" s="7"/>
      <c r="RT540" s="7"/>
      <c r="RU540" s="7"/>
      <c r="RV540" s="7"/>
      <c r="RW540" s="7"/>
      <c r="RX540" s="7"/>
      <c r="RY540" s="7"/>
      <c r="RZ540" s="7"/>
      <c r="SA540" s="7"/>
      <c r="SB540" s="7"/>
      <c r="SC540" s="7"/>
      <c r="SD540" s="7"/>
      <c r="SE540" s="7"/>
      <c r="SF540" s="7"/>
      <c r="SG540" s="7"/>
      <c r="SH540" s="7"/>
      <c r="SI540" s="7"/>
      <c r="SJ540" s="7"/>
      <c r="SK540" s="7"/>
      <c r="SL540" s="7"/>
      <c r="SM540" s="7"/>
      <c r="SN540" s="7"/>
      <c r="SO540" s="7"/>
      <c r="SP540" s="7"/>
      <c r="SQ540" s="7"/>
      <c r="SR540" s="7"/>
      <c r="SS540" s="7"/>
      <c r="ST540" s="7"/>
      <c r="SU540" s="7"/>
      <c r="SV540" s="7"/>
      <c r="SW540" s="7"/>
      <c r="SX540" s="7"/>
      <c r="SY540" s="7"/>
      <c r="SZ540" s="7"/>
      <c r="TA540" s="7"/>
      <c r="TB540" s="7"/>
      <c r="TC540" s="7"/>
      <c r="TD540" s="7"/>
      <c r="TE540" s="7"/>
      <c r="TF540" s="7"/>
      <c r="TG540" s="7"/>
      <c r="TH540" s="7"/>
      <c r="TI540" s="7"/>
      <c r="TJ540" s="7"/>
      <c r="TK540" s="7"/>
      <c r="TL540" s="7"/>
      <c r="TM540" s="7"/>
      <c r="TN540" s="7"/>
      <c r="TO540" s="7"/>
      <c r="TP540" s="7"/>
      <c r="TQ540" s="7"/>
      <c r="TR540" s="7"/>
      <c r="TS540" s="7"/>
      <c r="TT540" s="7"/>
      <c r="TU540" s="7"/>
      <c r="TV540" s="7"/>
      <c r="TW540" s="7"/>
      <c r="TX540" s="7"/>
      <c r="TY540" s="7"/>
      <c r="TZ540" s="7"/>
      <c r="UA540" s="7"/>
      <c r="UB540" s="7"/>
      <c r="UC540" s="7"/>
      <c r="UD540" s="7"/>
      <c r="UE540" s="7"/>
      <c r="UF540" s="7"/>
      <c r="UG540" s="7"/>
      <c r="UH540" s="7"/>
      <c r="UI540" s="7"/>
      <c r="UJ540" s="7"/>
      <c r="UK540" s="7"/>
      <c r="UL540" s="7"/>
      <c r="UM540" s="7"/>
      <c r="UN540" s="7"/>
      <c r="UO540" s="7"/>
      <c r="UP540" s="7"/>
      <c r="UQ540" s="7"/>
      <c r="UR540" s="7"/>
      <c r="US540" s="7"/>
      <c r="UT540" s="7"/>
      <c r="UU540" s="7"/>
      <c r="UV540" s="7"/>
      <c r="UW540" s="7"/>
      <c r="UX540" s="7"/>
      <c r="UY540" s="7"/>
      <c r="UZ540" s="7"/>
      <c r="VA540" s="7"/>
      <c r="VB540" s="7"/>
      <c r="VC540" s="7"/>
      <c r="VD540" s="7"/>
      <c r="VE540" s="7"/>
      <c r="VF540" s="7"/>
      <c r="VG540" s="7"/>
      <c r="VH540" s="7"/>
      <c r="VI540" s="7"/>
      <c r="VJ540" s="7"/>
      <c r="VK540" s="7"/>
      <c r="VL540" s="7"/>
      <c r="VM540" s="7"/>
      <c r="VN540" s="7"/>
      <c r="VO540" s="7"/>
      <c r="VP540" s="7"/>
      <c r="VQ540" s="7"/>
      <c r="VR540" s="7"/>
      <c r="VS540" s="7"/>
      <c r="VT540" s="7"/>
      <c r="VU540" s="7"/>
      <c r="VV540" s="7"/>
      <c r="VW540" s="7"/>
      <c r="VX540" s="7"/>
      <c r="VY540" s="7"/>
      <c r="VZ540" s="7"/>
      <c r="WA540" s="7"/>
      <c r="WB540" s="7"/>
      <c r="WC540" s="7"/>
      <c r="WD540" s="7"/>
      <c r="WE540" s="7"/>
      <c r="WF540" s="7"/>
      <c r="WG540" s="7"/>
      <c r="WH540" s="7"/>
      <c r="WI540" s="7"/>
      <c r="WJ540" s="7"/>
      <c r="WK540" s="7"/>
      <c r="WL540" s="7"/>
      <c r="WM540" s="7"/>
      <c r="WN540" s="7"/>
      <c r="WO540" s="7"/>
      <c r="WP540" s="7"/>
      <c r="WQ540" s="7"/>
      <c r="WR540" s="7"/>
      <c r="WS540" s="7"/>
      <c r="WT540" s="7"/>
      <c r="WU540" s="7"/>
      <c r="WV540" s="7"/>
      <c r="WW540" s="7"/>
      <c r="WX540" s="7"/>
      <c r="WY540" s="7"/>
      <c r="WZ540" s="7"/>
      <c r="XA540" s="7"/>
      <c r="XB540" s="7"/>
      <c r="XC540" s="7"/>
      <c r="XD540" s="7"/>
      <c r="XE540" s="7"/>
      <c r="XF540" s="7"/>
      <c r="XG540" s="7"/>
      <c r="XH540" s="7"/>
      <c r="XI540" s="7"/>
      <c r="XJ540" s="7"/>
      <c r="XK540" s="7"/>
      <c r="XL540" s="7"/>
      <c r="XM540" s="7"/>
      <c r="XN540" s="7"/>
      <c r="XO540" s="7"/>
      <c r="XP540" s="7"/>
      <c r="XQ540" s="7"/>
      <c r="XR540" s="7"/>
      <c r="XS540" s="7"/>
      <c r="XT540" s="7"/>
      <c r="XU540" s="7"/>
      <c r="XV540" s="7"/>
      <c r="XW540" s="7"/>
      <c r="XX540" s="7"/>
      <c r="XY540" s="7"/>
      <c r="XZ540" s="7"/>
      <c r="YA540" s="7"/>
      <c r="YB540" s="7"/>
      <c r="YC540" s="7"/>
      <c r="YD540" s="7"/>
      <c r="YE540" s="7"/>
      <c r="YF540" s="7"/>
      <c r="YG540" s="7"/>
      <c r="YH540" s="7"/>
      <c r="YI540" s="7"/>
      <c r="YJ540" s="7"/>
      <c r="YK540" s="7"/>
      <c r="YL540" s="7"/>
      <c r="YM540" s="7"/>
      <c r="YN540" s="7"/>
      <c r="YO540" s="7"/>
      <c r="YP540" s="7"/>
      <c r="YQ540" s="7"/>
      <c r="YR540" s="7"/>
      <c r="YS540" s="7"/>
      <c r="YT540" s="7"/>
      <c r="YU540" s="7"/>
      <c r="YV540" s="7"/>
      <c r="YW540" s="7"/>
      <c r="YX540" s="7"/>
      <c r="YY540" s="7"/>
      <c r="YZ540" s="7"/>
      <c r="ZA540" s="7"/>
      <c r="ZB540" s="7"/>
      <c r="ZC540" s="7"/>
      <c r="ZD540" s="7"/>
      <c r="ZE540" s="7"/>
      <c r="ZF540" s="7"/>
      <c r="ZG540" s="7"/>
      <c r="ZH540" s="7"/>
      <c r="ZI540" s="7"/>
      <c r="ZJ540" s="7"/>
      <c r="ZK540" s="7"/>
      <c r="ZL540" s="7"/>
      <c r="ZM540" s="7"/>
      <c r="ZN540" s="7"/>
      <c r="ZO540" s="7"/>
      <c r="ZP540" s="7"/>
      <c r="ZQ540" s="7"/>
      <c r="ZR540" s="7"/>
      <c r="ZS540" s="7"/>
      <c r="ZT540" s="7"/>
      <c r="ZU540" s="7"/>
      <c r="ZV540" s="7"/>
      <c r="ZW540" s="7"/>
      <c r="ZX540" s="7"/>
      <c r="ZY540" s="7"/>
      <c r="ZZ540" s="7"/>
      <c r="AAA540" s="7"/>
      <c r="AAB540" s="7"/>
      <c r="AAC540" s="7"/>
      <c r="AAD540" s="7"/>
      <c r="AAE540" s="7"/>
      <c r="AAF540" s="7"/>
      <c r="AAG540" s="7"/>
      <c r="AAH540" s="7"/>
      <c r="AAI540" s="7"/>
      <c r="AAJ540" s="7"/>
      <c r="AAK540" s="7"/>
      <c r="AAL540" s="7"/>
      <c r="AAM540" s="7"/>
      <c r="AAN540" s="7"/>
      <c r="AAO540" s="7"/>
      <c r="AAP540" s="7"/>
      <c r="AAQ540" s="7"/>
      <c r="AAR540" s="7"/>
      <c r="AAS540" s="7"/>
      <c r="AAT540" s="7"/>
      <c r="AAU540" s="7"/>
      <c r="AAV540" s="7"/>
      <c r="AAW540" s="7"/>
      <c r="AAX540" s="7"/>
      <c r="AAY540" s="7"/>
      <c r="AAZ540" s="7"/>
      <c r="ABA540" s="7"/>
      <c r="ABB540" s="7"/>
      <c r="ABC540" s="7"/>
      <c r="ABD540" s="7"/>
      <c r="ABE540" s="7"/>
      <c r="ABF540" s="7"/>
      <c r="ABG540" s="7"/>
      <c r="ABH540" s="7"/>
      <c r="ABI540" s="7"/>
      <c r="ABJ540" s="7"/>
      <c r="ABK540" s="7"/>
      <c r="ABL540" s="7"/>
      <c r="ABM540" s="7"/>
      <c r="ABN540" s="7"/>
      <c r="ABO540" s="7"/>
      <c r="ABP540" s="7"/>
      <c r="ABQ540" s="7"/>
      <c r="ABR540" s="7"/>
      <c r="ABS540" s="7"/>
      <c r="ABT540" s="7"/>
      <c r="ABU540" s="7"/>
      <c r="ABV540" s="7"/>
      <c r="ABW540" s="7"/>
      <c r="ABX540" s="7"/>
      <c r="ABY540" s="7"/>
      <c r="ABZ540" s="7"/>
      <c r="ACA540" s="7"/>
      <c r="ACB540" s="7"/>
      <c r="ACC540" s="7"/>
      <c r="ACD540" s="7"/>
      <c r="ACE540" s="7"/>
      <c r="ACF540" s="7"/>
      <c r="ACG540" s="7"/>
      <c r="ACH540" s="7"/>
      <c r="ACI540" s="7"/>
      <c r="ACJ540" s="7"/>
      <c r="ACK540" s="7"/>
      <c r="ACL540" s="7"/>
      <c r="ACM540" s="7"/>
      <c r="ACN540" s="7"/>
      <c r="ACO540" s="7"/>
      <c r="ACP540" s="7"/>
      <c r="ACQ540" s="7"/>
      <c r="ACR540" s="7"/>
      <c r="ACS540" s="7"/>
      <c r="ACT540" s="7"/>
      <c r="ACU540" s="7"/>
      <c r="ACV540" s="7"/>
      <c r="ACW540" s="7"/>
      <c r="ACX540" s="7"/>
      <c r="ACY540" s="7"/>
      <c r="ACZ540" s="7"/>
      <c r="ADA540" s="7"/>
      <c r="ADB540" s="7"/>
      <c r="ADC540" s="7"/>
      <c r="ADD540" s="7"/>
      <c r="ADE540" s="7"/>
      <c r="ADF540" s="7"/>
      <c r="ADG540" s="7"/>
      <c r="ADH540" s="7"/>
      <c r="ADI540" s="7"/>
      <c r="ADJ540" s="7"/>
      <c r="ADK540" s="7"/>
      <c r="ADL540" s="7"/>
      <c r="ADM540" s="7"/>
      <c r="ADN540" s="7"/>
      <c r="ADO540" s="7"/>
      <c r="ADP540" s="7"/>
      <c r="ADQ540" s="7"/>
      <c r="ADR540" s="7"/>
      <c r="ADS540" s="7"/>
      <c r="ADT540" s="7"/>
      <c r="ADU540" s="7"/>
      <c r="ADV540" s="7"/>
      <c r="ADW540" s="7"/>
      <c r="ADX540" s="7"/>
      <c r="ADY540" s="7"/>
      <c r="ADZ540" s="7"/>
      <c r="AEA540" s="7"/>
      <c r="AEB540" s="7"/>
      <c r="AEC540" s="7"/>
      <c r="AED540" s="7"/>
      <c r="AEE540" s="7"/>
      <c r="AEF540" s="7"/>
      <c r="AEG540" s="7"/>
      <c r="AEH540" s="7"/>
      <c r="AEI540" s="7"/>
      <c r="AEJ540" s="7"/>
      <c r="AEK540" s="7"/>
      <c r="AEL540" s="7"/>
      <c r="AEM540" s="7"/>
      <c r="AEN540" s="7"/>
      <c r="AEO540" s="7"/>
      <c r="AEP540" s="7"/>
      <c r="AEQ540" s="7"/>
      <c r="AER540" s="7"/>
      <c r="AES540" s="7"/>
      <c r="AET540" s="7"/>
      <c r="AEU540" s="7"/>
      <c r="AEV540" s="7"/>
      <c r="AEW540" s="7"/>
      <c r="AEX540" s="7"/>
      <c r="AEY540" s="7"/>
      <c r="AEZ540" s="7"/>
      <c r="AFA540" s="7"/>
      <c r="AFB540" s="7"/>
      <c r="AFC540" s="7"/>
      <c r="AFD540" s="7"/>
      <c r="AFE540" s="7"/>
      <c r="AFF540" s="7"/>
      <c r="AFG540" s="7"/>
      <c r="AFH540" s="7"/>
      <c r="AFI540" s="7"/>
      <c r="AFJ540" s="7"/>
      <c r="AFK540" s="7"/>
      <c r="AFL540" s="7"/>
      <c r="AFM540" s="7"/>
      <c r="AFN540" s="7"/>
      <c r="AFO540" s="7"/>
      <c r="AFP540" s="7"/>
      <c r="AFQ540" s="7"/>
      <c r="AFR540" s="7"/>
      <c r="AFS540" s="7"/>
      <c r="AFT540" s="7"/>
      <c r="AFU540" s="7"/>
      <c r="AFV540" s="7"/>
      <c r="AFW540" s="7"/>
      <c r="AFX540" s="7"/>
      <c r="AFY540" s="7"/>
      <c r="AFZ540" s="7"/>
      <c r="AGA540" s="7"/>
      <c r="AGB540" s="7"/>
      <c r="AGC540" s="7"/>
      <c r="AGD540" s="7"/>
      <c r="AGE540" s="7"/>
      <c r="AGF540" s="7"/>
      <c r="AGG540" s="7"/>
      <c r="AGH540" s="7"/>
      <c r="AGI540" s="7"/>
      <c r="AGJ540" s="7"/>
      <c r="AGK540" s="7"/>
      <c r="AGL540" s="7"/>
      <c r="AGM540" s="7"/>
      <c r="AGN540" s="7"/>
      <c r="AGO540" s="7"/>
      <c r="AGP540" s="7"/>
      <c r="AGQ540" s="7"/>
      <c r="AGR540" s="7"/>
      <c r="AGS540" s="7"/>
      <c r="AGT540" s="7"/>
      <c r="AGU540" s="7"/>
      <c r="AGV540" s="7"/>
      <c r="AGW540" s="7"/>
      <c r="AGX540" s="7"/>
      <c r="AGY540" s="7"/>
      <c r="AGZ540" s="7"/>
      <c r="AHA540" s="7"/>
      <c r="AHB540" s="7"/>
      <c r="AHC540" s="7"/>
      <c r="AHD540" s="7"/>
      <c r="AHE540" s="7"/>
      <c r="AHF540" s="7"/>
      <c r="AHG540" s="7"/>
      <c r="AHH540" s="7"/>
      <c r="AHI540" s="7"/>
      <c r="AHJ540" s="7"/>
      <c r="AHK540" s="7"/>
      <c r="AHL540" s="7"/>
      <c r="AHM540" s="7"/>
      <c r="AHN540" s="7"/>
      <c r="AHO540" s="7"/>
      <c r="AHP540" s="7"/>
      <c r="AHQ540" s="7"/>
      <c r="AHR540" s="7"/>
      <c r="AHS540" s="7"/>
      <c r="AHT540" s="7"/>
      <c r="AHU540" s="7"/>
      <c r="AHV540" s="7"/>
      <c r="AHW540" s="7"/>
      <c r="AHX540" s="7"/>
      <c r="AHY540" s="7"/>
      <c r="AHZ540" s="7"/>
      <c r="AIA540" s="7"/>
      <c r="AIB540" s="7"/>
      <c r="AIC540" s="7"/>
      <c r="AID540" s="7"/>
      <c r="AIE540" s="7"/>
      <c r="AIF540" s="7"/>
      <c r="AIG540" s="7"/>
      <c r="AIH540" s="7"/>
      <c r="AII540" s="7"/>
      <c r="AIJ540" s="7"/>
      <c r="AIK540" s="7"/>
      <c r="AIL540" s="7"/>
      <c r="AIM540" s="7"/>
      <c r="AIN540" s="7"/>
      <c r="AIO540" s="7"/>
      <c r="AIP540" s="7"/>
      <c r="AIQ540" s="7"/>
      <c r="AIR540" s="7"/>
      <c r="AIS540" s="7"/>
      <c r="AIT540" s="7"/>
      <c r="AIU540" s="7"/>
      <c r="AIV540" s="7"/>
      <c r="AIW540" s="7"/>
      <c r="AIX540" s="7"/>
      <c r="AIY540" s="7"/>
      <c r="AIZ540" s="7"/>
      <c r="AJA540" s="7"/>
      <c r="AJB540" s="7"/>
      <c r="AJC540" s="7"/>
      <c r="AJD540" s="7"/>
      <c r="AJE540" s="7"/>
      <c r="AJF540" s="7"/>
      <c r="AJG540" s="7"/>
      <c r="AJH540" s="7"/>
      <c r="AJI540" s="7"/>
      <c r="AJJ540" s="7"/>
      <c r="AJK540" s="7"/>
      <c r="AJL540" s="7"/>
      <c r="AJM540" s="7"/>
      <c r="AJN540" s="7"/>
      <c r="AJO540" s="7"/>
      <c r="AJP540" s="7"/>
      <c r="AJQ540" s="7"/>
      <c r="AJR540" s="7"/>
      <c r="AJS540" s="7"/>
      <c r="AJT540" s="7"/>
      <c r="AJU540" s="7"/>
      <c r="AJV540" s="7"/>
      <c r="AJW540" s="7"/>
      <c r="AJX540" s="7"/>
      <c r="AJY540" s="7"/>
      <c r="AJZ540" s="7"/>
      <c r="AKA540" s="7"/>
      <c r="AKB540" s="7"/>
      <c r="AKC540" s="7"/>
      <c r="AKD540" s="7"/>
      <c r="AKE540" s="7"/>
      <c r="AKF540" s="7"/>
      <c r="AKG540" s="7"/>
      <c r="AKH540" s="7"/>
      <c r="AKI540" s="7"/>
      <c r="AKJ540" s="7"/>
      <c r="AKK540" s="7"/>
      <c r="AKL540" s="7"/>
      <c r="AKM540" s="7"/>
      <c r="AKN540" s="7"/>
      <c r="AKO540" s="7"/>
      <c r="AKP540" s="7"/>
      <c r="AKQ540" s="7"/>
      <c r="AKR540" s="7"/>
      <c r="AKS540" s="7"/>
      <c r="AKT540" s="7"/>
      <c r="AKU540" s="7"/>
      <c r="AKV540" s="7"/>
      <c r="AKW540" s="7"/>
      <c r="AKX540" s="7"/>
      <c r="AKY540" s="7"/>
      <c r="AKZ540" s="7"/>
      <c r="ALA540" s="7"/>
      <c r="ALB540" s="7"/>
      <c r="ALC540" s="7"/>
      <c r="ALD540" s="7"/>
      <c r="ALE540" s="7"/>
      <c r="ALF540" s="7"/>
      <c r="ALG540" s="7"/>
      <c r="ALH540" s="7"/>
      <c r="ALI540" s="7"/>
      <c r="ALJ540" s="7"/>
      <c r="ALK540" s="7"/>
      <c r="ALL540" s="7"/>
      <c r="ALM540" s="7"/>
      <c r="ALN540" s="7"/>
      <c r="ALO540" s="7"/>
      <c r="ALP540" s="7"/>
      <c r="ALQ540" s="7"/>
      <c r="ALR540" s="7"/>
      <c r="ALS540" s="7"/>
      <c r="ALT540" s="7"/>
      <c r="ALU540" s="7"/>
      <c r="ALV540" s="7"/>
      <c r="ALW540" s="7"/>
      <c r="ALX540" s="7"/>
      <c r="ALY540" s="7"/>
      <c r="ALZ540" s="7"/>
      <c r="AMA540" s="7"/>
      <c r="AMB540" s="7"/>
      <c r="AMC540" s="7"/>
      <c r="AMD540" s="7"/>
      <c r="AME540" s="7"/>
      <c r="AMF540" s="7"/>
      <c r="AMG540" s="7"/>
      <c r="AMH540" s="7"/>
      <c r="AMI540" s="7"/>
      <c r="AMJ540" s="7"/>
      <c r="AMK540" s="7"/>
      <c r="AML540" s="7"/>
      <c r="AMM540" s="7"/>
      <c r="AMN540" s="7"/>
      <c r="AMO540" s="7"/>
      <c r="AMP540" s="7"/>
      <c r="AMQ540" s="7"/>
      <c r="AMR540" s="7"/>
      <c r="AMS540" s="7"/>
      <c r="AMT540" s="7"/>
      <c r="AMU540" s="7"/>
      <c r="AMV540" s="7"/>
      <c r="AMW540" s="7"/>
      <c r="AMX540" s="7"/>
      <c r="AMY540" s="7"/>
      <c r="AMZ540" s="7"/>
      <c r="ANA540" s="7"/>
      <c r="ANB540" s="7"/>
      <c r="ANC540" s="7"/>
      <c r="AND540" s="7"/>
      <c r="ANE540" s="7"/>
      <c r="ANF540" s="7"/>
      <c r="ANG540" s="7"/>
      <c r="ANH540" s="7"/>
      <c r="ANI540" s="7"/>
      <c r="ANJ540" s="7"/>
      <c r="ANK540" s="7"/>
      <c r="ANL540" s="7"/>
      <c r="ANM540" s="7"/>
      <c r="ANN540" s="7"/>
      <c r="ANO540" s="7"/>
      <c r="ANP540" s="7"/>
      <c r="ANQ540" s="7"/>
      <c r="ANR540" s="7"/>
      <c r="ANS540" s="7"/>
      <c r="ANT540" s="7"/>
      <c r="ANU540" s="7"/>
      <c r="ANV540" s="7"/>
      <c r="ANW540" s="7"/>
      <c r="ANX540" s="7"/>
      <c r="ANY540" s="7"/>
      <c r="ANZ540" s="7"/>
      <c r="AOA540" s="7"/>
      <c r="AOB540" s="7"/>
      <c r="AOC540" s="7"/>
      <c r="AOD540" s="7"/>
      <c r="AOE540" s="7"/>
      <c r="AOF540" s="7"/>
      <c r="AOG540" s="7"/>
      <c r="AOH540" s="7"/>
      <c r="AOI540" s="7"/>
      <c r="AOJ540" s="7"/>
      <c r="AOK540" s="7"/>
      <c r="AOL540" s="7"/>
      <c r="AOM540" s="7"/>
      <c r="AON540" s="7"/>
      <c r="AOO540" s="7"/>
      <c r="AOP540" s="7"/>
      <c r="AOQ540" s="7"/>
      <c r="AOR540" s="7"/>
      <c r="AOS540" s="7"/>
      <c r="AOT540" s="7"/>
      <c r="AOU540" s="7"/>
      <c r="AOV540" s="7"/>
      <c r="AOW540" s="7"/>
      <c r="AOX540" s="7"/>
      <c r="AOY540" s="7"/>
      <c r="AOZ540" s="7"/>
      <c r="APA540" s="7"/>
      <c r="APB540" s="7"/>
      <c r="APC540" s="7"/>
      <c r="APD540" s="7"/>
      <c r="APE540" s="7"/>
      <c r="APF540" s="7"/>
      <c r="APG540" s="7"/>
      <c r="APH540" s="7"/>
      <c r="API540" s="7"/>
      <c r="APJ540" s="7"/>
      <c r="APK540" s="7"/>
      <c r="APL540" s="7"/>
      <c r="APM540" s="7"/>
      <c r="APN540" s="7"/>
      <c r="APO540" s="7"/>
      <c r="APP540" s="7"/>
      <c r="APQ540" s="7"/>
      <c r="APR540" s="7"/>
      <c r="APS540" s="7"/>
      <c r="APT540" s="7"/>
      <c r="APU540" s="7"/>
      <c r="APV540" s="7"/>
      <c r="APW540" s="7"/>
      <c r="APX540" s="7"/>
      <c r="APY540" s="7"/>
      <c r="APZ540" s="7"/>
      <c r="AQA540" s="7"/>
      <c r="AQB540" s="7"/>
      <c r="AQC540" s="7"/>
      <c r="AQD540" s="7"/>
      <c r="AQE540" s="7"/>
      <c r="AQF540" s="7"/>
      <c r="AQG540" s="7"/>
      <c r="AQH540" s="7"/>
      <c r="AQI540" s="7"/>
      <c r="AQJ540" s="7"/>
      <c r="AQK540" s="7"/>
      <c r="AQL540" s="7"/>
      <c r="AQM540" s="7"/>
      <c r="AQN540" s="7"/>
      <c r="AQO540" s="7"/>
      <c r="AQP540" s="7"/>
      <c r="AQQ540" s="7"/>
      <c r="AQR540" s="7"/>
      <c r="AQS540" s="7"/>
      <c r="AQT540" s="7"/>
      <c r="AQU540" s="7"/>
      <c r="AQV540" s="7"/>
      <c r="AQW540" s="7"/>
      <c r="AQX540" s="7"/>
      <c r="AQY540" s="7"/>
      <c r="AQZ540" s="7"/>
      <c r="ARA540" s="7"/>
      <c r="ARB540" s="7"/>
      <c r="ARC540" s="7"/>
      <c r="ARD540" s="7"/>
      <c r="ARE540" s="7"/>
      <c r="ARF540" s="7"/>
      <c r="ARG540" s="7"/>
      <c r="ARH540" s="7"/>
      <c r="ARI540" s="7"/>
      <c r="ARJ540" s="7"/>
      <c r="ARK540" s="7"/>
      <c r="ARL540" s="7"/>
      <c r="ARM540" s="7"/>
      <c r="ARN540" s="7"/>
      <c r="ARO540" s="7"/>
      <c r="ARP540" s="7"/>
      <c r="ARQ540" s="7"/>
      <c r="ARR540" s="7"/>
      <c r="ARS540" s="7"/>
      <c r="ART540" s="7"/>
      <c r="ARU540" s="7"/>
      <c r="ARV540" s="7"/>
      <c r="ARW540" s="7"/>
      <c r="ARX540" s="7"/>
      <c r="ARY540" s="7"/>
      <c r="ARZ540" s="7"/>
      <c r="ASA540" s="7"/>
      <c r="ASB540" s="7"/>
      <c r="ASC540" s="7"/>
      <c r="ASD540" s="7"/>
      <c r="ASE540" s="7"/>
      <c r="ASF540" s="7"/>
      <c r="ASG540" s="7"/>
      <c r="ASH540" s="7"/>
      <c r="ASI540" s="7"/>
      <c r="ASJ540" s="7"/>
      <c r="ASK540" s="7"/>
      <c r="ASL540" s="7"/>
      <c r="ASM540" s="7"/>
      <c r="ASN540" s="7"/>
      <c r="ASO540" s="7"/>
      <c r="ASP540" s="7"/>
      <c r="ASQ540" s="7"/>
      <c r="ASR540" s="7"/>
      <c r="ASS540" s="7"/>
      <c r="AST540" s="7"/>
      <c r="ASU540" s="7"/>
      <c r="ASV540" s="7"/>
      <c r="ASW540" s="7"/>
      <c r="ASX540" s="7"/>
      <c r="ASY540" s="7"/>
      <c r="ASZ540" s="7"/>
      <c r="ATA540" s="7"/>
      <c r="ATB540" s="7"/>
      <c r="ATC540" s="7"/>
      <c r="ATD540" s="7"/>
      <c r="ATE540" s="7"/>
      <c r="ATF540" s="7"/>
      <c r="ATG540" s="7"/>
      <c r="ATH540" s="7"/>
      <c r="ATI540" s="7"/>
      <c r="ATJ540" s="7"/>
      <c r="ATK540" s="7"/>
      <c r="ATL540" s="7"/>
      <c r="ATM540" s="7"/>
      <c r="ATN540" s="7"/>
      <c r="ATO540" s="7"/>
      <c r="ATP540" s="7"/>
      <c r="ATQ540" s="7"/>
      <c r="ATR540" s="7"/>
      <c r="ATS540" s="7"/>
      <c r="ATT540" s="7"/>
      <c r="ATU540" s="7"/>
      <c r="ATV540" s="7"/>
      <c r="ATW540" s="7"/>
      <c r="ATX540" s="7"/>
      <c r="ATY540" s="7"/>
      <c r="ATZ540" s="7"/>
      <c r="AUA540" s="7"/>
      <c r="AUB540" s="7"/>
      <c r="AUC540" s="7"/>
      <c r="AUD540" s="7"/>
      <c r="AUE540" s="7"/>
      <c r="AUF540" s="7"/>
      <c r="AUG540" s="7"/>
      <c r="AUH540" s="7"/>
      <c r="AUI540" s="7"/>
      <c r="AUJ540" s="7"/>
      <c r="AUK540" s="7"/>
      <c r="AUL540" s="7"/>
      <c r="AUM540" s="7"/>
      <c r="AUN540" s="7"/>
      <c r="AUO540" s="7"/>
      <c r="AUP540" s="7"/>
      <c r="AUQ540" s="7"/>
      <c r="AUR540" s="7"/>
      <c r="AUS540" s="7"/>
      <c r="AUT540" s="7"/>
      <c r="AUU540" s="7"/>
      <c r="AUV540" s="7"/>
      <c r="AUW540" s="7"/>
      <c r="AUX540" s="7"/>
      <c r="AUY540" s="7"/>
      <c r="AUZ540" s="7"/>
      <c r="AVA540" s="7"/>
      <c r="AVB540" s="7"/>
      <c r="AVC540" s="7"/>
      <c r="AVD540" s="7"/>
      <c r="AVE540" s="7"/>
      <c r="AVF540" s="7"/>
      <c r="AVG540" s="7"/>
      <c r="AVH540" s="7"/>
      <c r="AVI540" s="7"/>
      <c r="AVJ540" s="7"/>
      <c r="AVK540" s="7"/>
      <c r="AVL540" s="7"/>
      <c r="AVM540" s="7"/>
      <c r="AVN540" s="7"/>
      <c r="AVO540" s="7"/>
      <c r="AVP540" s="7"/>
      <c r="AVQ540" s="7"/>
      <c r="AVR540" s="7"/>
      <c r="AVS540" s="7"/>
      <c r="AVT540" s="7"/>
      <c r="AVU540" s="7"/>
      <c r="AVV540" s="7"/>
      <c r="AVW540" s="7"/>
      <c r="AVX540" s="7"/>
      <c r="AVY540" s="7"/>
      <c r="AVZ540" s="7"/>
      <c r="AWA540" s="7"/>
      <c r="AWB540" s="7"/>
      <c r="AWC540" s="7"/>
      <c r="AWD540" s="7"/>
      <c r="AWE540" s="7"/>
      <c r="AWF540" s="7"/>
      <c r="AWG540" s="7"/>
      <c r="AWH540" s="7"/>
      <c r="AWI540" s="7"/>
      <c r="AWJ540" s="7"/>
      <c r="AWK540" s="7"/>
      <c r="AWL540" s="7"/>
      <c r="AWM540" s="7"/>
      <c r="AWN540" s="7"/>
      <c r="AWO540" s="7"/>
      <c r="AWP540" s="7"/>
      <c r="AWQ540" s="7"/>
      <c r="AWR540" s="7"/>
      <c r="AWS540" s="7"/>
      <c r="AWT540" s="7"/>
      <c r="AWU540" s="7"/>
      <c r="AWV540" s="7"/>
      <c r="AWW540" s="7"/>
      <c r="AWX540" s="7"/>
      <c r="AWY540" s="7"/>
      <c r="AWZ540" s="7"/>
      <c r="AXA540" s="7"/>
      <c r="AXB540" s="7"/>
      <c r="AXC540" s="7"/>
      <c r="AXD540" s="7"/>
      <c r="AXE540" s="7"/>
      <c r="AXF540" s="7"/>
      <c r="AXG540" s="7"/>
      <c r="AXH540" s="7"/>
      <c r="AXI540" s="7"/>
      <c r="AXJ540" s="7"/>
      <c r="AXK540" s="7"/>
      <c r="AXL540" s="7"/>
      <c r="AXM540" s="7"/>
      <c r="AXN540" s="7"/>
      <c r="AXO540" s="7"/>
      <c r="AXP540" s="7"/>
      <c r="AXQ540" s="7"/>
      <c r="AXR540" s="7"/>
      <c r="AXS540" s="7"/>
      <c r="AXT540" s="7"/>
      <c r="AXU540" s="7"/>
      <c r="AXV540" s="7"/>
      <c r="AXW540" s="7"/>
      <c r="AXX540" s="7"/>
      <c r="AXY540" s="7"/>
      <c r="AXZ540" s="7"/>
    </row>
    <row r="541" spans="1:1326" x14ac:dyDescent="0.2">
      <c r="A541" s="64" t="str">
        <f>Données!B$14</f>
        <v>FA012</v>
      </c>
      <c r="B541" s="64" t="str">
        <f>Données!F$14</f>
        <v>FA123</v>
      </c>
      <c r="C541" s="67" t="s">
        <v>1003</v>
      </c>
      <c r="D541" s="78" t="str">
        <f>Données!M$5</f>
        <v>F0003</v>
      </c>
      <c r="E541" s="60" t="s">
        <v>1004</v>
      </c>
      <c r="F541" s="60" t="s">
        <v>1004</v>
      </c>
      <c r="G541" s="60" t="s">
        <v>30</v>
      </c>
      <c r="I541" s="12">
        <v>1</v>
      </c>
      <c r="J541" s="11">
        <v>10</v>
      </c>
      <c r="K541" s="38"/>
      <c r="L541" s="93"/>
      <c r="M541" s="38"/>
      <c r="N541" s="88">
        <f ca="1">SommeCouleurFond($AA541:$AD541,2)</f>
        <v>0</v>
      </c>
      <c r="O541" s="99">
        <f t="shared" ca="1" si="37"/>
        <v>0</v>
      </c>
      <c r="P541" s="88">
        <f ca="1">SommeCouleurFond($AA541:$AD541,3)</f>
        <v>0</v>
      </c>
      <c r="Q541" s="99">
        <f t="shared" ca="1" si="38"/>
        <v>0</v>
      </c>
      <c r="R541" s="39"/>
      <c r="S541" s="97"/>
      <c r="T541" s="97"/>
      <c r="U541" s="40"/>
      <c r="V541" s="93">
        <f t="shared" ca="1" si="35"/>
        <v>0</v>
      </c>
      <c r="W541" s="76" t="str">
        <f ca="1">IF(V541="","",IF(V541=0,Données!$U$6,IF(V541&lt;S541,Données!$U$3,IF(V541&lt;=T541,Données!$U$4,Données!$U$5))))</f>
        <v>Sur commande</v>
      </c>
      <c r="X541" s="38">
        <f t="shared" ca="1" si="36"/>
        <v>0</v>
      </c>
      <c r="AC541" s="147"/>
    </row>
    <row r="542" spans="1:1326" x14ac:dyDescent="0.2">
      <c r="A542" s="64" t="str">
        <f>Données!B$14</f>
        <v>FA012</v>
      </c>
      <c r="B542" s="64" t="str">
        <f>Données!F$14</f>
        <v>FA123</v>
      </c>
      <c r="C542" s="67" t="s">
        <v>999</v>
      </c>
      <c r="D542" s="78" t="str">
        <f>Données!M$5</f>
        <v>F0003</v>
      </c>
      <c r="E542" s="60" t="s">
        <v>1000</v>
      </c>
      <c r="F542" s="60" t="s">
        <v>1000</v>
      </c>
      <c r="G542" s="60" t="s">
        <v>30</v>
      </c>
      <c r="I542" s="12">
        <v>1</v>
      </c>
      <c r="J542" s="11">
        <v>10</v>
      </c>
      <c r="K542" s="38"/>
      <c r="L542" s="93"/>
      <c r="M542" s="38"/>
      <c r="N542" s="88">
        <f ca="1">SommeCouleurFond($AA542:$AD542,2)</f>
        <v>0</v>
      </c>
      <c r="O542" s="99">
        <f t="shared" ca="1" si="37"/>
        <v>0</v>
      </c>
      <c r="P542" s="88">
        <f ca="1">SommeCouleurFond($AA542:$AD542,3)</f>
        <v>0</v>
      </c>
      <c r="Q542" s="99">
        <f t="shared" ca="1" si="38"/>
        <v>0</v>
      </c>
      <c r="R542" s="39"/>
      <c r="S542" s="97"/>
      <c r="T542" s="97"/>
      <c r="U542" s="40"/>
      <c r="V542" s="93">
        <f t="shared" ca="1" si="35"/>
        <v>0</v>
      </c>
      <c r="W542" s="76" t="str">
        <f ca="1">IF(V542="","",IF(V542=0,Données!$U$6,IF(V542&lt;S542,Données!$U$3,IF(V542&lt;=T542,Données!$U$4,Données!$U$5))))</f>
        <v>Sur commande</v>
      </c>
      <c r="X542" s="38">
        <f t="shared" ca="1" si="36"/>
        <v>0</v>
      </c>
      <c r="AC542" s="147"/>
    </row>
    <row r="543" spans="1:1326" x14ac:dyDescent="0.2">
      <c r="A543" s="64" t="str">
        <f>Données!B$14</f>
        <v>FA012</v>
      </c>
      <c r="B543" s="64" t="str">
        <f>Données!G$14</f>
        <v>FA124</v>
      </c>
      <c r="C543" s="67" t="s">
        <v>943</v>
      </c>
      <c r="D543" s="78" t="str">
        <f>Données!M$5</f>
        <v>F0003</v>
      </c>
      <c r="E543" s="60" t="s">
        <v>944</v>
      </c>
      <c r="F543" s="60" t="s">
        <v>944</v>
      </c>
      <c r="G543" s="60" t="s">
        <v>30</v>
      </c>
      <c r="I543" s="12">
        <v>1</v>
      </c>
      <c r="J543" s="11">
        <v>10</v>
      </c>
      <c r="K543" s="38"/>
      <c r="L543" s="93"/>
      <c r="M543" s="38"/>
      <c r="N543" s="88">
        <f ca="1">SommeCouleurFond($AA543:$AD543,2)</f>
        <v>0</v>
      </c>
      <c r="O543" s="99">
        <f t="shared" ca="1" si="37"/>
        <v>0</v>
      </c>
      <c r="P543" s="88">
        <f ca="1">SommeCouleurFond($AA543:$AD543,3)</f>
        <v>0</v>
      </c>
      <c r="Q543" s="99">
        <f t="shared" ca="1" si="38"/>
        <v>0</v>
      </c>
      <c r="R543" s="39"/>
      <c r="S543" s="97"/>
      <c r="T543" s="97"/>
      <c r="U543" s="40"/>
      <c r="V543" s="93">
        <f t="shared" ca="1" si="35"/>
        <v>0</v>
      </c>
      <c r="W543" s="76" t="str">
        <f ca="1">IF(V543="","",IF(V543=0,Données!$U$6,IF(V543&lt;S543,Données!$U$3,IF(V543&lt;=T543,Données!$U$4,Données!$U$5))))</f>
        <v>Sur commande</v>
      </c>
      <c r="X543" s="38">
        <f t="shared" ca="1" si="36"/>
        <v>0</v>
      </c>
      <c r="AC543" s="147"/>
    </row>
    <row r="544" spans="1:1326" x14ac:dyDescent="0.2">
      <c r="A544" s="64" t="str">
        <f>Données!B$14</f>
        <v>FA012</v>
      </c>
      <c r="B544" s="64" t="str">
        <f>Données!G$14</f>
        <v>FA124</v>
      </c>
      <c r="C544" s="67" t="s">
        <v>945</v>
      </c>
      <c r="D544" s="78" t="str">
        <f>Données!M$5</f>
        <v>F0003</v>
      </c>
      <c r="E544" s="60" t="s">
        <v>946</v>
      </c>
      <c r="F544" s="60" t="s">
        <v>946</v>
      </c>
      <c r="G544" s="60" t="s">
        <v>30</v>
      </c>
      <c r="I544" s="12">
        <v>1</v>
      </c>
      <c r="J544" s="11">
        <v>10</v>
      </c>
      <c r="K544" s="38"/>
      <c r="L544" s="93"/>
      <c r="M544" s="38"/>
      <c r="N544" s="88">
        <f ca="1">SommeCouleurFond($AA544:$AD544,2)</f>
        <v>0</v>
      </c>
      <c r="O544" s="99">
        <f t="shared" ca="1" si="37"/>
        <v>0</v>
      </c>
      <c r="P544" s="88">
        <f ca="1">SommeCouleurFond($AA544:$AD544,3)</f>
        <v>0</v>
      </c>
      <c r="Q544" s="99">
        <f t="shared" ca="1" si="38"/>
        <v>0</v>
      </c>
      <c r="R544" s="39"/>
      <c r="S544" s="97"/>
      <c r="T544" s="97"/>
      <c r="U544" s="40"/>
      <c r="V544" s="93">
        <f t="shared" ca="1" si="35"/>
        <v>0</v>
      </c>
      <c r="W544" s="76" t="str">
        <f ca="1">IF(V544="","",IF(V544=0,Données!$U$6,IF(V544&lt;S544,Données!$U$3,IF(V544&lt;=T544,Données!$U$4,Données!$U$5))))</f>
        <v>Sur commande</v>
      </c>
      <c r="X544" s="38">
        <f t="shared" ca="1" si="36"/>
        <v>0</v>
      </c>
      <c r="AC544" s="147"/>
    </row>
    <row r="545" spans="1:29" x14ac:dyDescent="0.2">
      <c r="A545" s="64" t="str">
        <f>Données!B$14</f>
        <v>FA012</v>
      </c>
      <c r="B545" s="64" t="str">
        <f>Données!G$14</f>
        <v>FA124</v>
      </c>
      <c r="C545" s="67" t="s">
        <v>937</v>
      </c>
      <c r="D545" s="78" t="str">
        <f>Données!M$5</f>
        <v>F0003</v>
      </c>
      <c r="E545" s="60" t="s">
        <v>938</v>
      </c>
      <c r="F545" s="60" t="s">
        <v>938</v>
      </c>
      <c r="G545" s="60" t="s">
        <v>30</v>
      </c>
      <c r="I545" s="12">
        <v>1</v>
      </c>
      <c r="J545" s="11">
        <v>10</v>
      </c>
      <c r="K545" s="38"/>
      <c r="L545" s="93"/>
      <c r="M545" s="38"/>
      <c r="N545" s="88">
        <f ca="1">SommeCouleurFond($AA545:$AD545,2)</f>
        <v>0</v>
      </c>
      <c r="O545" s="99">
        <f t="shared" ca="1" si="37"/>
        <v>0</v>
      </c>
      <c r="P545" s="88">
        <f ca="1">SommeCouleurFond($AA545:$AD545,3)</f>
        <v>0</v>
      </c>
      <c r="Q545" s="99">
        <f t="shared" ca="1" si="38"/>
        <v>0</v>
      </c>
      <c r="R545" s="39"/>
      <c r="S545" s="97"/>
      <c r="T545" s="97"/>
      <c r="U545" s="40"/>
      <c r="V545" s="93">
        <f t="shared" ca="1" si="35"/>
        <v>0</v>
      </c>
      <c r="W545" s="76" t="str">
        <f ca="1">IF(V545="","",IF(V545=0,Données!$U$6,IF(V545&lt;S545,Données!$U$3,IF(V545&lt;=T545,Données!$U$4,Données!$U$5))))</f>
        <v>Sur commande</v>
      </c>
      <c r="X545" s="38">
        <f t="shared" ca="1" si="36"/>
        <v>0</v>
      </c>
      <c r="AC545" s="147"/>
    </row>
    <row r="546" spans="1:29" x14ac:dyDescent="0.2">
      <c r="A546" s="64" t="str">
        <f>Données!B$14</f>
        <v>FA012</v>
      </c>
      <c r="B546" s="64" t="str">
        <f>Données!G$14</f>
        <v>FA124</v>
      </c>
      <c r="C546" s="67" t="s">
        <v>939</v>
      </c>
      <c r="D546" s="78" t="str">
        <f>Données!M$5</f>
        <v>F0003</v>
      </c>
      <c r="E546" s="60" t="s">
        <v>940</v>
      </c>
      <c r="F546" s="60" t="s">
        <v>940</v>
      </c>
      <c r="G546" s="60" t="s">
        <v>30</v>
      </c>
      <c r="I546" s="12">
        <v>1</v>
      </c>
      <c r="J546" s="11">
        <v>10</v>
      </c>
      <c r="K546" s="38"/>
      <c r="L546" s="93"/>
      <c r="M546" s="38"/>
      <c r="N546" s="88">
        <f ca="1">SommeCouleurFond($AA546:$AD546,2)</f>
        <v>0</v>
      </c>
      <c r="O546" s="99">
        <f t="shared" ca="1" si="37"/>
        <v>0</v>
      </c>
      <c r="P546" s="88">
        <f ca="1">SommeCouleurFond($AA546:$AD546,3)</f>
        <v>0</v>
      </c>
      <c r="Q546" s="99">
        <f t="shared" ca="1" si="38"/>
        <v>0</v>
      </c>
      <c r="R546" s="39"/>
      <c r="S546" s="97"/>
      <c r="T546" s="97"/>
      <c r="U546" s="40"/>
      <c r="V546" s="93">
        <f t="shared" ca="1" si="35"/>
        <v>0</v>
      </c>
      <c r="W546" s="76" t="str">
        <f ca="1">IF(V546="","",IF(V546=0,Données!$U$6,IF(V546&lt;S546,Données!$U$3,IF(V546&lt;=T546,Données!$U$4,Données!$U$5))))</f>
        <v>Sur commande</v>
      </c>
      <c r="X546" s="38">
        <f t="shared" ca="1" si="36"/>
        <v>0</v>
      </c>
      <c r="AC546" s="147"/>
    </row>
    <row r="547" spans="1:29" x14ac:dyDescent="0.2">
      <c r="A547" s="64" t="str">
        <f>Données!B$14</f>
        <v>FA012</v>
      </c>
      <c r="B547" s="64" t="str">
        <f>Données!G$14</f>
        <v>FA124</v>
      </c>
      <c r="C547" s="67" t="s">
        <v>941</v>
      </c>
      <c r="D547" s="78" t="str">
        <f>Données!M$5</f>
        <v>F0003</v>
      </c>
      <c r="E547" s="60" t="s">
        <v>942</v>
      </c>
      <c r="F547" s="60" t="s">
        <v>942</v>
      </c>
      <c r="G547" s="60" t="s">
        <v>30</v>
      </c>
      <c r="I547" s="12">
        <v>1</v>
      </c>
      <c r="J547" s="11">
        <v>10</v>
      </c>
      <c r="K547" s="38"/>
      <c r="L547" s="93"/>
      <c r="M547" s="38"/>
      <c r="N547" s="88">
        <f ca="1">SommeCouleurFond($AA547:$AD547,2)</f>
        <v>0</v>
      </c>
      <c r="O547" s="99">
        <f t="shared" ca="1" si="37"/>
        <v>0</v>
      </c>
      <c r="P547" s="88">
        <f ca="1">SommeCouleurFond($AA547:$AD547,3)</f>
        <v>0</v>
      </c>
      <c r="Q547" s="99">
        <f t="shared" ca="1" si="38"/>
        <v>0</v>
      </c>
      <c r="R547" s="39"/>
      <c r="S547" s="97"/>
      <c r="T547" s="97"/>
      <c r="U547" s="40"/>
      <c r="V547" s="93">
        <f t="shared" ca="1" si="35"/>
        <v>0</v>
      </c>
      <c r="W547" s="76" t="str">
        <f ca="1">IF(V547="","",IF(V547=0,Données!$U$6,IF(V547&lt;S547,Données!$U$3,IF(V547&lt;=T547,Données!$U$4,Données!$U$5))))</f>
        <v>Sur commande</v>
      </c>
      <c r="X547" s="38">
        <f t="shared" ca="1" si="36"/>
        <v>0</v>
      </c>
      <c r="AC547" s="147"/>
    </row>
    <row r="548" spans="1:29" x14ac:dyDescent="0.2">
      <c r="A548" s="64" t="str">
        <f>Données!B$14</f>
        <v>FA012</v>
      </c>
      <c r="B548" s="64" t="str">
        <f>Données!G$14</f>
        <v>FA124</v>
      </c>
      <c r="C548" s="67" t="s">
        <v>949</v>
      </c>
      <c r="D548" s="78" t="str">
        <f>Données!M$5</f>
        <v>F0003</v>
      </c>
      <c r="E548" s="60" t="s">
        <v>950</v>
      </c>
      <c r="F548" s="60" t="s">
        <v>950</v>
      </c>
      <c r="G548" s="60" t="s">
        <v>30</v>
      </c>
      <c r="I548" s="12">
        <v>1</v>
      </c>
      <c r="J548" s="11">
        <v>10</v>
      </c>
      <c r="K548" s="38"/>
      <c r="L548" s="93"/>
      <c r="M548" s="38"/>
      <c r="N548" s="88">
        <f ca="1">SommeCouleurFond($AA548:$AD548,2)</f>
        <v>0</v>
      </c>
      <c r="O548" s="99">
        <f t="shared" ca="1" si="37"/>
        <v>0</v>
      </c>
      <c r="P548" s="88">
        <f ca="1">SommeCouleurFond($AA548:$AD548,3)</f>
        <v>0</v>
      </c>
      <c r="Q548" s="99">
        <f t="shared" ca="1" si="38"/>
        <v>0</v>
      </c>
      <c r="R548" s="39"/>
      <c r="S548" s="97"/>
      <c r="T548" s="97"/>
      <c r="U548" s="40"/>
      <c r="V548" s="93">
        <f t="shared" ca="1" si="35"/>
        <v>0</v>
      </c>
      <c r="W548" s="76" t="str">
        <f ca="1">IF(V548="","",IF(V548=0,Données!$U$6,IF(V548&lt;S548,Données!$U$3,IF(V548&lt;=T548,Données!$U$4,Données!$U$5))))</f>
        <v>Sur commande</v>
      </c>
      <c r="X548" s="38">
        <f t="shared" ca="1" si="36"/>
        <v>0</v>
      </c>
      <c r="AC548" s="147"/>
    </row>
    <row r="549" spans="1:29" x14ac:dyDescent="0.2">
      <c r="A549" s="64" t="str">
        <f>Données!B$14</f>
        <v>FA012</v>
      </c>
      <c r="B549" s="64" t="str">
        <f>Données!G$14</f>
        <v>FA124</v>
      </c>
      <c r="C549" s="67" t="s">
        <v>953</v>
      </c>
      <c r="D549" s="78" t="str">
        <f>Données!M$5</f>
        <v>F0003</v>
      </c>
      <c r="E549" s="60" t="s">
        <v>954</v>
      </c>
      <c r="F549" s="60" t="s">
        <v>954</v>
      </c>
      <c r="G549" s="60" t="s">
        <v>30</v>
      </c>
      <c r="I549" s="12">
        <v>1</v>
      </c>
      <c r="J549" s="11">
        <v>10</v>
      </c>
      <c r="K549" s="38"/>
      <c r="L549" s="93"/>
      <c r="M549" s="38"/>
      <c r="N549" s="88">
        <f ca="1">SommeCouleurFond($AA549:$AD549,2)</f>
        <v>0</v>
      </c>
      <c r="O549" s="99">
        <f t="shared" ca="1" si="37"/>
        <v>0</v>
      </c>
      <c r="P549" s="88">
        <f ca="1">SommeCouleurFond($AA549:$AD549,3)</f>
        <v>0</v>
      </c>
      <c r="Q549" s="99">
        <f t="shared" ca="1" si="38"/>
        <v>0</v>
      </c>
      <c r="R549" s="39"/>
      <c r="S549" s="97"/>
      <c r="T549" s="97"/>
      <c r="U549" s="40"/>
      <c r="V549" s="93">
        <f t="shared" ca="1" si="35"/>
        <v>0</v>
      </c>
      <c r="W549" s="76" t="str">
        <f ca="1">IF(V549="","",IF(V549=0,Données!$U$6,IF(V549&lt;S549,Données!$U$3,IF(V549&lt;=T549,Données!$U$4,Données!$U$5))))</f>
        <v>Sur commande</v>
      </c>
      <c r="X549" s="38">
        <f t="shared" ca="1" si="36"/>
        <v>0</v>
      </c>
      <c r="AC549" s="147"/>
    </row>
    <row r="550" spans="1:29" x14ac:dyDescent="0.2">
      <c r="A550" s="64" t="str">
        <f>Données!B$14</f>
        <v>FA012</v>
      </c>
      <c r="B550" s="64" t="str">
        <f>Données!G$14</f>
        <v>FA124</v>
      </c>
      <c r="C550" s="67" t="s">
        <v>947</v>
      </c>
      <c r="D550" s="78" t="str">
        <f>Données!M$5</f>
        <v>F0003</v>
      </c>
      <c r="E550" s="60" t="s">
        <v>948</v>
      </c>
      <c r="F550" s="60" t="s">
        <v>948</v>
      </c>
      <c r="G550" s="60" t="s">
        <v>30</v>
      </c>
      <c r="I550" s="12">
        <v>1</v>
      </c>
      <c r="J550" s="11">
        <v>10</v>
      </c>
      <c r="K550" s="38"/>
      <c r="L550" s="93"/>
      <c r="M550" s="38"/>
      <c r="N550" s="88">
        <f ca="1">SommeCouleurFond($AA550:$AD550,2)</f>
        <v>0</v>
      </c>
      <c r="O550" s="99">
        <f t="shared" ca="1" si="37"/>
        <v>0</v>
      </c>
      <c r="P550" s="88">
        <f ca="1">SommeCouleurFond($AA550:$AD550,3)</f>
        <v>0</v>
      </c>
      <c r="Q550" s="99">
        <f t="shared" ca="1" si="38"/>
        <v>0</v>
      </c>
      <c r="R550" s="39"/>
      <c r="S550" s="97"/>
      <c r="T550" s="97"/>
      <c r="U550" s="40"/>
      <c r="V550" s="93">
        <f t="shared" ca="1" si="35"/>
        <v>0</v>
      </c>
      <c r="W550" s="76" t="str">
        <f ca="1">IF(V550="","",IF(V550=0,Données!$U$6,IF(V550&lt;S550,Données!$U$3,IF(V550&lt;=T550,Données!$U$4,Données!$U$5))))</f>
        <v>Sur commande</v>
      </c>
      <c r="X550" s="38">
        <f t="shared" ca="1" si="36"/>
        <v>0</v>
      </c>
      <c r="AC550" s="147"/>
    </row>
    <row r="551" spans="1:29" x14ac:dyDescent="0.2">
      <c r="A551" s="64" t="str">
        <f>Données!B$14</f>
        <v>FA012</v>
      </c>
      <c r="B551" s="64" t="str">
        <f>Données!G$14</f>
        <v>FA124</v>
      </c>
      <c r="C551" s="67" t="s">
        <v>951</v>
      </c>
      <c r="D551" s="78" t="str">
        <f>Données!M$5</f>
        <v>F0003</v>
      </c>
      <c r="E551" s="60" t="s">
        <v>952</v>
      </c>
      <c r="F551" s="60" t="s">
        <v>952</v>
      </c>
      <c r="G551" s="60" t="s">
        <v>30</v>
      </c>
      <c r="I551" s="12">
        <v>1</v>
      </c>
      <c r="J551" s="11">
        <v>10</v>
      </c>
      <c r="K551" s="38"/>
      <c r="L551" s="93"/>
      <c r="M551" s="38"/>
      <c r="N551" s="88">
        <f ca="1">SommeCouleurFond($AA551:$AD551,2)</f>
        <v>0</v>
      </c>
      <c r="O551" s="99">
        <f t="shared" ca="1" si="37"/>
        <v>0</v>
      </c>
      <c r="P551" s="88">
        <f ca="1">SommeCouleurFond($AA551:$AD551,3)</f>
        <v>0</v>
      </c>
      <c r="Q551" s="99">
        <f t="shared" ca="1" si="38"/>
        <v>0</v>
      </c>
      <c r="R551" s="39"/>
      <c r="S551" s="97"/>
      <c r="T551" s="97"/>
      <c r="U551" s="40"/>
      <c r="V551" s="93">
        <f t="shared" ca="1" si="35"/>
        <v>0</v>
      </c>
      <c r="W551" s="76" t="str">
        <f ca="1">IF(V551="","",IF(V551=0,Données!$U$6,IF(V551&lt;S551,Données!$U$3,IF(V551&lt;=T551,Données!$U$4,Données!$U$5))))</f>
        <v>Sur commande</v>
      </c>
      <c r="X551" s="38">
        <f t="shared" ca="1" si="36"/>
        <v>0</v>
      </c>
      <c r="AC551" s="147"/>
    </row>
    <row r="552" spans="1:29" x14ac:dyDescent="0.2">
      <c r="A552" s="64" t="str">
        <f>Données!B$14</f>
        <v>FA012</v>
      </c>
      <c r="B552" s="64" t="str">
        <f>Données!G$14</f>
        <v>FA124</v>
      </c>
      <c r="C552" s="67" t="s">
        <v>955</v>
      </c>
      <c r="D552" s="78" t="str">
        <f>Données!M$5</f>
        <v>F0003</v>
      </c>
      <c r="E552" s="60" t="s">
        <v>956</v>
      </c>
      <c r="F552" s="60" t="s">
        <v>956</v>
      </c>
      <c r="G552" s="60" t="s">
        <v>30</v>
      </c>
      <c r="I552" s="12">
        <v>1</v>
      </c>
      <c r="J552" s="11">
        <v>10</v>
      </c>
      <c r="K552" s="38"/>
      <c r="L552" s="93"/>
      <c r="M552" s="38"/>
      <c r="N552" s="88">
        <f ca="1">SommeCouleurFond($AA552:$AD552,2)</f>
        <v>0</v>
      </c>
      <c r="O552" s="99">
        <f t="shared" ca="1" si="37"/>
        <v>0</v>
      </c>
      <c r="P552" s="88">
        <f ca="1">SommeCouleurFond($AA552:$AD552,3)</f>
        <v>0</v>
      </c>
      <c r="Q552" s="99">
        <f t="shared" ca="1" si="38"/>
        <v>0</v>
      </c>
      <c r="R552" s="39"/>
      <c r="S552" s="97"/>
      <c r="T552" s="97"/>
      <c r="U552" s="40"/>
      <c r="V552" s="93">
        <f t="shared" ca="1" si="35"/>
        <v>0</v>
      </c>
      <c r="W552" s="76" t="str">
        <f ca="1">IF(V552="","",IF(V552=0,Données!$U$6,IF(V552&lt;S552,Données!$U$3,IF(V552&lt;=T552,Données!$U$4,Données!$U$5))))</f>
        <v>Sur commande</v>
      </c>
      <c r="X552" s="38">
        <f t="shared" ca="1" si="36"/>
        <v>0</v>
      </c>
      <c r="AC552" s="147"/>
    </row>
    <row r="554" spans="1:29" x14ac:dyDescent="0.25">
      <c r="X554" s="111">
        <f ca="1">SUM(X5:X552)</f>
        <v>231004</v>
      </c>
    </row>
  </sheetData>
  <autoFilter ref="A2:J548" xr:uid="{B0BCDE22-346B-47F5-861A-8DCDBA16ED4A}"/>
  <sortState xmlns:xlrd2="http://schemas.microsoft.com/office/spreadsheetml/2017/richdata2" ref="A5:XEQ552">
    <sortCondition ref="A5:A552"/>
    <sortCondition ref="B5:B552"/>
    <sortCondition ref="E5:E552"/>
  </sortState>
  <mergeCells count="5">
    <mergeCell ref="N1:O1"/>
    <mergeCell ref="P1:Q1"/>
    <mergeCell ref="N2:O2"/>
    <mergeCell ref="P2:Q2"/>
    <mergeCell ref="V2:X2"/>
  </mergeCells>
  <conditionalFormatting sqref="A554:W554 A555:AXZ1001 Y554:AXZ554 A5:AXZ553">
    <cfRule type="expression" dxfId="1" priority="27">
      <formula>ROW(A5)=ActiveRow</formula>
    </cfRule>
  </conditionalFormatting>
  <pageMargins left="0.7" right="0.7" top="0.75" bottom="0.75" header="0.3" footer="0.3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3077" r:id="rId4" name="CdBtn_CoProduit">
          <controlPr defaultSize="0" autoLine="0" r:id="rId5">
            <anchor moveWithCells="1">
              <from>
                <xdr:col>14</xdr:col>
                <xdr:colOff>57150</xdr:colOff>
                <xdr:row>0</xdr:row>
                <xdr:rowOff>47625</xdr:rowOff>
              </from>
              <to>
                <xdr:col>14</xdr:col>
                <xdr:colOff>342900</xdr:colOff>
                <xdr:row>0</xdr:row>
                <xdr:rowOff>333375</xdr:rowOff>
              </to>
            </anchor>
          </controlPr>
        </control>
      </mc:Choice>
      <mc:Fallback>
        <control shapeId="3077" r:id="rId4" name="CdBtn_CoProdui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44B2A-2F68-4DF1-94E4-934DF0322E8B}">
  <sheetPr codeName="Feuil2"/>
  <dimension ref="A1:J1045"/>
  <sheetViews>
    <sheetView workbookViewId="0">
      <selection activeCell="B4" sqref="B4"/>
    </sheetView>
  </sheetViews>
  <sheetFormatPr baseColWidth="10" defaultRowHeight="12.75" x14ac:dyDescent="0.2"/>
  <cols>
    <col min="1" max="2" width="12.7109375" style="86" customWidth="1"/>
    <col min="3" max="3" width="20.7109375" style="86" customWidth="1"/>
    <col min="4" max="5" width="12.7109375" style="86" customWidth="1"/>
    <col min="6" max="6" width="12.7109375" style="105" customWidth="1"/>
    <col min="7" max="7" width="2.7109375" style="86" customWidth="1"/>
    <col min="8" max="8" width="12.7109375" style="107" customWidth="1"/>
    <col min="9" max="16384" width="11.42578125" style="86"/>
  </cols>
  <sheetData>
    <row r="1" spans="1:10" ht="30" customHeight="1" x14ac:dyDescent="0.2">
      <c r="A1" s="133" t="s">
        <v>1182</v>
      </c>
      <c r="B1" s="134"/>
      <c r="C1" s="134"/>
      <c r="D1" s="134"/>
      <c r="E1" s="134"/>
      <c r="F1" s="135"/>
      <c r="H1" s="108" t="s">
        <v>1185</v>
      </c>
      <c r="J1" s="108" t="s">
        <v>1051</v>
      </c>
    </row>
    <row r="2" spans="1:10" ht="30.75" customHeight="1" x14ac:dyDescent="0.2">
      <c r="A2" s="82" t="s">
        <v>1181</v>
      </c>
      <c r="B2" s="83" t="s">
        <v>1184</v>
      </c>
      <c r="C2" s="83" t="s">
        <v>1038</v>
      </c>
      <c r="D2" s="83" t="s">
        <v>1186</v>
      </c>
      <c r="E2" s="83" t="s">
        <v>1051</v>
      </c>
      <c r="F2" s="104" t="s">
        <v>1183</v>
      </c>
      <c r="H2" s="109">
        <f>SUM(F3:F18)</f>
        <v>100</v>
      </c>
      <c r="J2" s="110" t="s">
        <v>7</v>
      </c>
    </row>
    <row r="3" spans="1:10" ht="12" customHeight="1" x14ac:dyDescent="0.2">
      <c r="A3" s="106" t="s">
        <v>1340</v>
      </c>
      <c r="C3" s="86" t="s">
        <v>1339</v>
      </c>
      <c r="E3" s="86" t="s">
        <v>12</v>
      </c>
      <c r="F3" s="105">
        <v>40</v>
      </c>
    </row>
    <row r="4" spans="1:10" ht="12" customHeight="1" x14ac:dyDescent="0.2">
      <c r="A4" s="106">
        <v>43468</v>
      </c>
      <c r="C4" s="86" t="s">
        <v>1341</v>
      </c>
      <c r="E4" s="86" t="s">
        <v>12</v>
      </c>
      <c r="F4" s="105">
        <v>60</v>
      </c>
    </row>
    <row r="5" spans="1:10" ht="12" customHeight="1" x14ac:dyDescent="0.2">
      <c r="A5" s="106"/>
    </row>
    <row r="6" spans="1:10" ht="12" customHeight="1" x14ac:dyDescent="0.2">
      <c r="A6" s="106"/>
    </row>
    <row r="7" spans="1:10" ht="12" customHeight="1" x14ac:dyDescent="0.2">
      <c r="A7" s="106"/>
    </row>
    <row r="8" spans="1:10" ht="12" customHeight="1" x14ac:dyDescent="0.2">
      <c r="A8" s="106"/>
    </row>
    <row r="9" spans="1:10" ht="12" customHeight="1" x14ac:dyDescent="0.2">
      <c r="A9" s="106"/>
    </row>
    <row r="10" spans="1:10" ht="12" customHeight="1" x14ac:dyDescent="0.2">
      <c r="A10" s="106"/>
    </row>
    <row r="11" spans="1:10" ht="12" customHeight="1" x14ac:dyDescent="0.2">
      <c r="A11" s="106"/>
    </row>
    <row r="12" spans="1:10" ht="12" customHeight="1" x14ac:dyDescent="0.2">
      <c r="A12" s="106"/>
    </row>
    <row r="13" spans="1:10" ht="12" customHeight="1" x14ac:dyDescent="0.2">
      <c r="A13" s="106"/>
    </row>
    <row r="14" spans="1:10" ht="12" customHeight="1" x14ac:dyDescent="0.2">
      <c r="A14" s="106"/>
    </row>
    <row r="15" spans="1:10" ht="12" customHeight="1" x14ac:dyDescent="0.2">
      <c r="A15" s="106"/>
    </row>
    <row r="16" spans="1:10" ht="12" customHeight="1" x14ac:dyDescent="0.2">
      <c r="A16" s="106"/>
    </row>
    <row r="17" spans="1:1" ht="12" customHeight="1" x14ac:dyDescent="0.2">
      <c r="A17" s="106"/>
    </row>
    <row r="18" spans="1:1" ht="12" customHeight="1" x14ac:dyDescent="0.2"/>
    <row r="19" spans="1:1" ht="12" customHeight="1" x14ac:dyDescent="0.2"/>
    <row r="20" spans="1:1" ht="12" customHeight="1" x14ac:dyDescent="0.2"/>
    <row r="21" spans="1:1" ht="12" customHeight="1" x14ac:dyDescent="0.2"/>
    <row r="22" spans="1:1" ht="12" customHeight="1" x14ac:dyDescent="0.2"/>
    <row r="23" spans="1:1" ht="12" customHeight="1" x14ac:dyDescent="0.2"/>
    <row r="24" spans="1:1" ht="12" customHeight="1" x14ac:dyDescent="0.2"/>
    <row r="25" spans="1:1" ht="12" customHeight="1" x14ac:dyDescent="0.2"/>
    <row r="26" spans="1:1" ht="12" customHeight="1" x14ac:dyDescent="0.2"/>
    <row r="27" spans="1:1" ht="12" customHeight="1" x14ac:dyDescent="0.2"/>
    <row r="28" spans="1:1" ht="12" customHeight="1" x14ac:dyDescent="0.2"/>
    <row r="29" spans="1:1" ht="12" customHeight="1" x14ac:dyDescent="0.2"/>
    <row r="30" spans="1:1" ht="12" customHeight="1" x14ac:dyDescent="0.2"/>
    <row r="31" spans="1:1" ht="12" customHeight="1" x14ac:dyDescent="0.2"/>
    <row r="32" spans="1:1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  <row r="86" ht="12" customHeight="1" x14ac:dyDescent="0.2"/>
    <row r="87" ht="12" customHeight="1" x14ac:dyDescent="0.2"/>
    <row r="88" ht="12" customHeight="1" x14ac:dyDescent="0.2"/>
    <row r="89" ht="12" customHeight="1" x14ac:dyDescent="0.2"/>
    <row r="90" ht="12" customHeight="1" x14ac:dyDescent="0.2"/>
    <row r="91" ht="12" customHeight="1" x14ac:dyDescent="0.2"/>
    <row r="92" ht="12" customHeight="1" x14ac:dyDescent="0.2"/>
    <row r="93" ht="12" customHeight="1" x14ac:dyDescent="0.2"/>
    <row r="94" ht="12" customHeight="1" x14ac:dyDescent="0.2"/>
    <row r="95" ht="12" customHeight="1" x14ac:dyDescent="0.2"/>
    <row r="96" ht="12" customHeight="1" x14ac:dyDescent="0.2"/>
    <row r="97" ht="12" customHeight="1" x14ac:dyDescent="0.2"/>
    <row r="98" ht="12" customHeight="1" x14ac:dyDescent="0.2"/>
    <row r="99" ht="12" customHeight="1" x14ac:dyDescent="0.2"/>
    <row r="100" ht="12" customHeight="1" x14ac:dyDescent="0.2"/>
    <row r="101" ht="12" customHeight="1" x14ac:dyDescent="0.2"/>
    <row r="102" ht="12" customHeight="1" x14ac:dyDescent="0.2"/>
    <row r="103" ht="12" customHeight="1" x14ac:dyDescent="0.2"/>
    <row r="104" ht="12" customHeight="1" x14ac:dyDescent="0.2"/>
    <row r="105" ht="12" customHeight="1" x14ac:dyDescent="0.2"/>
    <row r="106" ht="12" customHeight="1" x14ac:dyDescent="0.2"/>
    <row r="107" ht="12" customHeight="1" x14ac:dyDescent="0.2"/>
    <row r="108" ht="12" customHeight="1" x14ac:dyDescent="0.2"/>
    <row r="109" ht="12" customHeight="1" x14ac:dyDescent="0.2"/>
    <row r="110" ht="12" customHeight="1" x14ac:dyDescent="0.2"/>
    <row r="111" ht="12" customHeight="1" x14ac:dyDescent="0.2"/>
    <row r="112" ht="12" customHeight="1" x14ac:dyDescent="0.2"/>
    <row r="113" ht="12" customHeight="1" x14ac:dyDescent="0.2"/>
    <row r="114" ht="12" customHeight="1" x14ac:dyDescent="0.2"/>
    <row r="115" ht="12" customHeight="1" x14ac:dyDescent="0.2"/>
    <row r="116" ht="12" customHeight="1" x14ac:dyDescent="0.2"/>
    <row r="117" ht="12" customHeight="1" x14ac:dyDescent="0.2"/>
    <row r="118" ht="12" customHeight="1" x14ac:dyDescent="0.2"/>
    <row r="119" ht="12" customHeight="1" x14ac:dyDescent="0.2"/>
    <row r="120" ht="12" customHeight="1" x14ac:dyDescent="0.2"/>
    <row r="121" ht="12" customHeight="1" x14ac:dyDescent="0.2"/>
    <row r="122" ht="12" customHeight="1" x14ac:dyDescent="0.2"/>
    <row r="123" ht="12" customHeight="1" x14ac:dyDescent="0.2"/>
    <row r="124" ht="12" customHeight="1" x14ac:dyDescent="0.2"/>
    <row r="125" ht="12" customHeight="1" x14ac:dyDescent="0.2"/>
    <row r="126" ht="12" customHeight="1" x14ac:dyDescent="0.2"/>
    <row r="127" ht="12" customHeight="1" x14ac:dyDescent="0.2"/>
    <row r="128" ht="12" customHeight="1" x14ac:dyDescent="0.2"/>
    <row r="129" ht="12" customHeight="1" x14ac:dyDescent="0.2"/>
    <row r="130" ht="12" customHeight="1" x14ac:dyDescent="0.2"/>
    <row r="131" ht="12" customHeight="1" x14ac:dyDescent="0.2"/>
    <row r="132" ht="12" customHeight="1" x14ac:dyDescent="0.2"/>
    <row r="133" ht="12" customHeight="1" x14ac:dyDescent="0.2"/>
    <row r="134" ht="12" customHeight="1" x14ac:dyDescent="0.2"/>
    <row r="135" ht="12" customHeight="1" x14ac:dyDescent="0.2"/>
    <row r="136" ht="12" customHeight="1" x14ac:dyDescent="0.2"/>
    <row r="137" ht="12" customHeight="1" x14ac:dyDescent="0.2"/>
    <row r="138" ht="12" customHeight="1" x14ac:dyDescent="0.2"/>
    <row r="139" ht="12" customHeight="1" x14ac:dyDescent="0.2"/>
    <row r="140" ht="12" customHeight="1" x14ac:dyDescent="0.2"/>
    <row r="141" ht="12" customHeight="1" x14ac:dyDescent="0.2"/>
    <row r="142" ht="12" customHeight="1" x14ac:dyDescent="0.2"/>
    <row r="143" ht="12" customHeight="1" x14ac:dyDescent="0.2"/>
    <row r="144" ht="12" customHeight="1" x14ac:dyDescent="0.2"/>
    <row r="145" ht="12" customHeight="1" x14ac:dyDescent="0.2"/>
    <row r="146" ht="12" customHeight="1" x14ac:dyDescent="0.2"/>
    <row r="147" ht="12" customHeight="1" x14ac:dyDescent="0.2"/>
    <row r="148" ht="12" customHeight="1" x14ac:dyDescent="0.2"/>
    <row r="149" ht="12" customHeight="1" x14ac:dyDescent="0.2"/>
    <row r="150" ht="12" customHeight="1" x14ac:dyDescent="0.2"/>
    <row r="151" ht="12" customHeight="1" x14ac:dyDescent="0.2"/>
    <row r="152" ht="12" customHeight="1" x14ac:dyDescent="0.2"/>
    <row r="153" ht="12" customHeight="1" x14ac:dyDescent="0.2"/>
    <row r="154" ht="12" customHeight="1" x14ac:dyDescent="0.2"/>
    <row r="155" ht="12" customHeight="1" x14ac:dyDescent="0.2"/>
    <row r="156" ht="12" customHeight="1" x14ac:dyDescent="0.2"/>
    <row r="157" ht="12" customHeight="1" x14ac:dyDescent="0.2"/>
    <row r="158" ht="12" customHeight="1" x14ac:dyDescent="0.2"/>
    <row r="159" ht="12" customHeight="1" x14ac:dyDescent="0.2"/>
    <row r="160" ht="12" customHeight="1" x14ac:dyDescent="0.2"/>
    <row r="161" ht="12" customHeight="1" x14ac:dyDescent="0.2"/>
    <row r="162" ht="12" customHeight="1" x14ac:dyDescent="0.2"/>
    <row r="163" ht="12" customHeight="1" x14ac:dyDescent="0.2"/>
    <row r="164" ht="12" customHeight="1" x14ac:dyDescent="0.2"/>
    <row r="165" ht="12" customHeight="1" x14ac:dyDescent="0.2"/>
    <row r="166" ht="12" customHeight="1" x14ac:dyDescent="0.2"/>
    <row r="167" ht="12" customHeight="1" x14ac:dyDescent="0.2"/>
    <row r="168" ht="12" customHeight="1" x14ac:dyDescent="0.2"/>
    <row r="169" ht="12" customHeight="1" x14ac:dyDescent="0.2"/>
    <row r="170" ht="12" customHeight="1" x14ac:dyDescent="0.2"/>
    <row r="171" ht="12" customHeight="1" x14ac:dyDescent="0.2"/>
    <row r="172" ht="12" customHeight="1" x14ac:dyDescent="0.2"/>
    <row r="173" ht="12" customHeight="1" x14ac:dyDescent="0.2"/>
    <row r="174" ht="12" customHeight="1" x14ac:dyDescent="0.2"/>
    <row r="175" ht="12" customHeight="1" x14ac:dyDescent="0.2"/>
    <row r="176" ht="12" customHeight="1" x14ac:dyDescent="0.2"/>
    <row r="177" ht="12" customHeight="1" x14ac:dyDescent="0.2"/>
    <row r="178" ht="12" customHeight="1" x14ac:dyDescent="0.2"/>
    <row r="179" ht="12" customHeight="1" x14ac:dyDescent="0.2"/>
    <row r="180" ht="12" customHeight="1" x14ac:dyDescent="0.2"/>
    <row r="181" ht="12" customHeight="1" x14ac:dyDescent="0.2"/>
    <row r="182" ht="12" customHeight="1" x14ac:dyDescent="0.2"/>
    <row r="183" ht="12" customHeight="1" x14ac:dyDescent="0.2"/>
    <row r="184" ht="12" customHeight="1" x14ac:dyDescent="0.2"/>
    <row r="185" ht="12" customHeight="1" x14ac:dyDescent="0.2"/>
    <row r="186" ht="12" customHeight="1" x14ac:dyDescent="0.2"/>
    <row r="187" ht="12" customHeight="1" x14ac:dyDescent="0.2"/>
    <row r="188" ht="12" customHeight="1" x14ac:dyDescent="0.2"/>
    <row r="189" ht="12" customHeight="1" x14ac:dyDescent="0.2"/>
    <row r="190" ht="12" customHeight="1" x14ac:dyDescent="0.2"/>
    <row r="191" ht="12" customHeight="1" x14ac:dyDescent="0.2"/>
    <row r="192" ht="12" customHeight="1" x14ac:dyDescent="0.2"/>
    <row r="193" ht="12" customHeight="1" x14ac:dyDescent="0.2"/>
    <row r="194" ht="12" customHeight="1" x14ac:dyDescent="0.2"/>
    <row r="195" ht="12" customHeight="1" x14ac:dyDescent="0.2"/>
    <row r="196" ht="12" customHeight="1" x14ac:dyDescent="0.2"/>
    <row r="197" ht="12" customHeight="1" x14ac:dyDescent="0.2"/>
    <row r="198" ht="12" customHeight="1" x14ac:dyDescent="0.2"/>
    <row r="199" ht="12" customHeight="1" x14ac:dyDescent="0.2"/>
    <row r="200" ht="12" customHeight="1" x14ac:dyDescent="0.2"/>
    <row r="201" ht="12" customHeight="1" x14ac:dyDescent="0.2"/>
    <row r="202" ht="12" customHeight="1" x14ac:dyDescent="0.2"/>
    <row r="203" ht="12" customHeight="1" x14ac:dyDescent="0.2"/>
    <row r="204" ht="12" customHeight="1" x14ac:dyDescent="0.2"/>
    <row r="205" ht="12" customHeight="1" x14ac:dyDescent="0.2"/>
    <row r="206" ht="12" customHeight="1" x14ac:dyDescent="0.2"/>
    <row r="207" ht="12" customHeight="1" x14ac:dyDescent="0.2"/>
    <row r="208" ht="12" customHeight="1" x14ac:dyDescent="0.2"/>
    <row r="209" ht="12" customHeight="1" x14ac:dyDescent="0.2"/>
    <row r="210" ht="12" customHeight="1" x14ac:dyDescent="0.2"/>
    <row r="211" ht="12" customHeight="1" x14ac:dyDescent="0.2"/>
    <row r="212" ht="12" customHeight="1" x14ac:dyDescent="0.2"/>
    <row r="213" ht="12" customHeight="1" x14ac:dyDescent="0.2"/>
    <row r="214" ht="12" customHeight="1" x14ac:dyDescent="0.2"/>
    <row r="215" ht="12" customHeight="1" x14ac:dyDescent="0.2"/>
    <row r="216" ht="12" customHeight="1" x14ac:dyDescent="0.2"/>
    <row r="217" ht="12" customHeight="1" x14ac:dyDescent="0.2"/>
    <row r="218" ht="12" customHeight="1" x14ac:dyDescent="0.2"/>
    <row r="219" ht="12" customHeight="1" x14ac:dyDescent="0.2"/>
    <row r="220" ht="12" customHeight="1" x14ac:dyDescent="0.2"/>
    <row r="221" ht="12" customHeight="1" x14ac:dyDescent="0.2"/>
    <row r="222" ht="12" customHeight="1" x14ac:dyDescent="0.2"/>
    <row r="223" ht="12" customHeight="1" x14ac:dyDescent="0.2"/>
    <row r="224" ht="12" customHeight="1" x14ac:dyDescent="0.2"/>
    <row r="225" ht="12" customHeight="1" x14ac:dyDescent="0.2"/>
    <row r="226" ht="12" customHeight="1" x14ac:dyDescent="0.2"/>
    <row r="227" ht="12" customHeight="1" x14ac:dyDescent="0.2"/>
    <row r="228" ht="12" customHeight="1" x14ac:dyDescent="0.2"/>
    <row r="229" ht="12" customHeight="1" x14ac:dyDescent="0.2"/>
    <row r="230" ht="12" customHeight="1" x14ac:dyDescent="0.2"/>
    <row r="231" ht="12" customHeight="1" x14ac:dyDescent="0.2"/>
    <row r="232" ht="12" customHeight="1" x14ac:dyDescent="0.2"/>
    <row r="233" ht="12" customHeight="1" x14ac:dyDescent="0.2"/>
    <row r="234" ht="12" customHeight="1" x14ac:dyDescent="0.2"/>
    <row r="235" ht="12" customHeight="1" x14ac:dyDescent="0.2"/>
    <row r="236" ht="12" customHeight="1" x14ac:dyDescent="0.2"/>
    <row r="237" ht="12" customHeight="1" x14ac:dyDescent="0.2"/>
    <row r="238" ht="12" customHeight="1" x14ac:dyDescent="0.2"/>
    <row r="239" ht="12" customHeight="1" x14ac:dyDescent="0.2"/>
    <row r="240" ht="12" customHeight="1" x14ac:dyDescent="0.2"/>
    <row r="241" ht="12" customHeight="1" x14ac:dyDescent="0.2"/>
    <row r="242" ht="12" customHeight="1" x14ac:dyDescent="0.2"/>
    <row r="243" ht="12" customHeight="1" x14ac:dyDescent="0.2"/>
    <row r="244" ht="12" customHeight="1" x14ac:dyDescent="0.2"/>
    <row r="245" ht="12" customHeight="1" x14ac:dyDescent="0.2"/>
    <row r="246" ht="12" customHeight="1" x14ac:dyDescent="0.2"/>
    <row r="247" ht="12" customHeight="1" x14ac:dyDescent="0.2"/>
    <row r="248" ht="12" customHeight="1" x14ac:dyDescent="0.2"/>
    <row r="249" ht="12" customHeight="1" x14ac:dyDescent="0.2"/>
    <row r="250" ht="12" customHeight="1" x14ac:dyDescent="0.2"/>
    <row r="251" ht="12" customHeight="1" x14ac:dyDescent="0.2"/>
    <row r="252" ht="12" customHeight="1" x14ac:dyDescent="0.2"/>
    <row r="253" ht="12" customHeight="1" x14ac:dyDescent="0.2"/>
    <row r="254" ht="12" customHeight="1" x14ac:dyDescent="0.2"/>
    <row r="255" ht="12" customHeight="1" x14ac:dyDescent="0.2"/>
    <row r="256" ht="12" customHeight="1" x14ac:dyDescent="0.2"/>
    <row r="257" ht="12" customHeight="1" x14ac:dyDescent="0.2"/>
    <row r="258" ht="12" customHeight="1" x14ac:dyDescent="0.2"/>
    <row r="259" ht="12" customHeight="1" x14ac:dyDescent="0.2"/>
    <row r="260" ht="12" customHeight="1" x14ac:dyDescent="0.2"/>
    <row r="261" ht="12" customHeight="1" x14ac:dyDescent="0.2"/>
    <row r="262" ht="12" customHeight="1" x14ac:dyDescent="0.2"/>
    <row r="263" ht="12" customHeight="1" x14ac:dyDescent="0.2"/>
    <row r="264" ht="12" customHeight="1" x14ac:dyDescent="0.2"/>
    <row r="265" ht="12" customHeight="1" x14ac:dyDescent="0.2"/>
    <row r="266" ht="12" customHeight="1" x14ac:dyDescent="0.2"/>
    <row r="267" ht="12" customHeight="1" x14ac:dyDescent="0.2"/>
    <row r="268" ht="12" customHeight="1" x14ac:dyDescent="0.2"/>
    <row r="269" ht="12" customHeight="1" x14ac:dyDescent="0.2"/>
    <row r="270" ht="12" customHeight="1" x14ac:dyDescent="0.2"/>
    <row r="271" ht="12" customHeight="1" x14ac:dyDescent="0.2"/>
    <row r="272" ht="12" customHeight="1" x14ac:dyDescent="0.2"/>
    <row r="273" ht="12" customHeight="1" x14ac:dyDescent="0.2"/>
    <row r="274" ht="12" customHeight="1" x14ac:dyDescent="0.2"/>
    <row r="275" ht="12" customHeight="1" x14ac:dyDescent="0.2"/>
    <row r="276" ht="12" customHeight="1" x14ac:dyDescent="0.2"/>
    <row r="277" ht="12" customHeight="1" x14ac:dyDescent="0.2"/>
    <row r="278" ht="12" customHeight="1" x14ac:dyDescent="0.2"/>
    <row r="279" ht="12" customHeight="1" x14ac:dyDescent="0.2"/>
    <row r="280" ht="12" customHeight="1" x14ac:dyDescent="0.2"/>
    <row r="281" ht="12" customHeight="1" x14ac:dyDescent="0.2"/>
    <row r="282" ht="12" customHeight="1" x14ac:dyDescent="0.2"/>
    <row r="283" ht="12" customHeight="1" x14ac:dyDescent="0.2"/>
    <row r="284" ht="12" customHeight="1" x14ac:dyDescent="0.2"/>
    <row r="285" ht="12" customHeight="1" x14ac:dyDescent="0.2"/>
    <row r="286" ht="12" customHeight="1" x14ac:dyDescent="0.2"/>
    <row r="287" ht="12" customHeight="1" x14ac:dyDescent="0.2"/>
    <row r="288" ht="12" customHeight="1" x14ac:dyDescent="0.2"/>
    <row r="289" ht="12" customHeight="1" x14ac:dyDescent="0.2"/>
    <row r="290" ht="12" customHeight="1" x14ac:dyDescent="0.2"/>
    <row r="291" ht="12" customHeight="1" x14ac:dyDescent="0.2"/>
    <row r="292" ht="12" customHeight="1" x14ac:dyDescent="0.2"/>
    <row r="293" ht="12" customHeight="1" x14ac:dyDescent="0.2"/>
    <row r="294" ht="12" customHeight="1" x14ac:dyDescent="0.2"/>
    <row r="295" ht="12" customHeight="1" x14ac:dyDescent="0.2"/>
    <row r="296" ht="12" customHeight="1" x14ac:dyDescent="0.2"/>
    <row r="297" ht="12" customHeight="1" x14ac:dyDescent="0.2"/>
    <row r="298" ht="12" customHeight="1" x14ac:dyDescent="0.2"/>
    <row r="299" ht="12" customHeight="1" x14ac:dyDescent="0.2"/>
    <row r="300" ht="12" customHeight="1" x14ac:dyDescent="0.2"/>
    <row r="301" ht="12" customHeight="1" x14ac:dyDescent="0.2"/>
    <row r="302" ht="12" customHeight="1" x14ac:dyDescent="0.2"/>
    <row r="303" ht="12" customHeight="1" x14ac:dyDescent="0.2"/>
    <row r="304" ht="12" customHeight="1" x14ac:dyDescent="0.2"/>
    <row r="305" ht="12" customHeight="1" x14ac:dyDescent="0.2"/>
    <row r="306" ht="12" customHeight="1" x14ac:dyDescent="0.2"/>
    <row r="307" ht="12" customHeight="1" x14ac:dyDescent="0.2"/>
    <row r="308" ht="12" customHeight="1" x14ac:dyDescent="0.2"/>
    <row r="309" ht="12" customHeight="1" x14ac:dyDescent="0.2"/>
    <row r="310" ht="12" customHeight="1" x14ac:dyDescent="0.2"/>
    <row r="311" ht="12" customHeight="1" x14ac:dyDescent="0.2"/>
    <row r="312" ht="12" customHeight="1" x14ac:dyDescent="0.2"/>
    <row r="313" ht="12" customHeight="1" x14ac:dyDescent="0.2"/>
    <row r="314" ht="12" customHeight="1" x14ac:dyDescent="0.2"/>
    <row r="315" ht="12" customHeight="1" x14ac:dyDescent="0.2"/>
    <row r="316" ht="12" customHeight="1" x14ac:dyDescent="0.2"/>
    <row r="317" ht="12" customHeight="1" x14ac:dyDescent="0.2"/>
    <row r="318" ht="12" customHeight="1" x14ac:dyDescent="0.2"/>
    <row r="319" ht="12" customHeight="1" x14ac:dyDescent="0.2"/>
    <row r="320" ht="12" customHeight="1" x14ac:dyDescent="0.2"/>
    <row r="321" ht="12" customHeight="1" x14ac:dyDescent="0.2"/>
    <row r="322" ht="12" customHeight="1" x14ac:dyDescent="0.2"/>
    <row r="323" ht="12" customHeight="1" x14ac:dyDescent="0.2"/>
    <row r="324" ht="12" customHeight="1" x14ac:dyDescent="0.2"/>
    <row r="325" ht="12" customHeight="1" x14ac:dyDescent="0.2"/>
    <row r="326" ht="12" customHeight="1" x14ac:dyDescent="0.2"/>
    <row r="327" ht="12" customHeight="1" x14ac:dyDescent="0.2"/>
    <row r="328" ht="12" customHeight="1" x14ac:dyDescent="0.2"/>
    <row r="329" ht="12" customHeight="1" x14ac:dyDescent="0.2"/>
    <row r="330" ht="12" customHeight="1" x14ac:dyDescent="0.2"/>
    <row r="331" ht="12" customHeight="1" x14ac:dyDescent="0.2"/>
    <row r="332" ht="12" customHeight="1" x14ac:dyDescent="0.2"/>
    <row r="333" ht="12" customHeight="1" x14ac:dyDescent="0.2"/>
    <row r="334" ht="12" customHeight="1" x14ac:dyDescent="0.2"/>
    <row r="335" ht="12" customHeight="1" x14ac:dyDescent="0.2"/>
    <row r="336" ht="12" customHeight="1" x14ac:dyDescent="0.2"/>
    <row r="337" ht="12" customHeight="1" x14ac:dyDescent="0.2"/>
    <row r="338" ht="12" customHeight="1" x14ac:dyDescent="0.2"/>
    <row r="339" ht="12" customHeight="1" x14ac:dyDescent="0.2"/>
    <row r="340" ht="12" customHeight="1" x14ac:dyDescent="0.2"/>
    <row r="341" ht="12" customHeight="1" x14ac:dyDescent="0.2"/>
    <row r="342" ht="12" customHeight="1" x14ac:dyDescent="0.2"/>
    <row r="343" ht="12" customHeight="1" x14ac:dyDescent="0.2"/>
    <row r="344" ht="12" customHeight="1" x14ac:dyDescent="0.2"/>
    <row r="345" ht="12" customHeight="1" x14ac:dyDescent="0.2"/>
    <row r="346" ht="12" customHeight="1" x14ac:dyDescent="0.2"/>
    <row r="347" ht="12" customHeight="1" x14ac:dyDescent="0.2"/>
    <row r="348" ht="12" customHeight="1" x14ac:dyDescent="0.2"/>
    <row r="349" ht="12" customHeight="1" x14ac:dyDescent="0.2"/>
    <row r="350" ht="12" customHeight="1" x14ac:dyDescent="0.2"/>
    <row r="351" ht="12" customHeight="1" x14ac:dyDescent="0.2"/>
    <row r="352" ht="12" customHeight="1" x14ac:dyDescent="0.2"/>
    <row r="353" ht="12" customHeight="1" x14ac:dyDescent="0.2"/>
    <row r="354" ht="12" customHeight="1" x14ac:dyDescent="0.2"/>
    <row r="355" ht="12" customHeight="1" x14ac:dyDescent="0.2"/>
    <row r="356" ht="12" customHeight="1" x14ac:dyDescent="0.2"/>
    <row r="357" ht="12" customHeight="1" x14ac:dyDescent="0.2"/>
    <row r="358" ht="12" customHeight="1" x14ac:dyDescent="0.2"/>
    <row r="359" ht="12" customHeight="1" x14ac:dyDescent="0.2"/>
    <row r="360" ht="12" customHeight="1" x14ac:dyDescent="0.2"/>
    <row r="361" ht="12" customHeight="1" x14ac:dyDescent="0.2"/>
    <row r="362" ht="12" customHeight="1" x14ac:dyDescent="0.2"/>
    <row r="363" ht="12" customHeight="1" x14ac:dyDescent="0.2"/>
    <row r="364" ht="12" customHeight="1" x14ac:dyDescent="0.2"/>
    <row r="365" ht="12" customHeight="1" x14ac:dyDescent="0.2"/>
    <row r="366" ht="12" customHeight="1" x14ac:dyDescent="0.2"/>
    <row r="367" ht="12" customHeight="1" x14ac:dyDescent="0.2"/>
    <row r="368" ht="12" customHeight="1" x14ac:dyDescent="0.2"/>
    <row r="369" ht="12" customHeight="1" x14ac:dyDescent="0.2"/>
    <row r="370" ht="12" customHeight="1" x14ac:dyDescent="0.2"/>
    <row r="371" ht="12" customHeight="1" x14ac:dyDescent="0.2"/>
    <row r="372" ht="12" customHeight="1" x14ac:dyDescent="0.2"/>
    <row r="373" ht="12" customHeight="1" x14ac:dyDescent="0.2"/>
    <row r="374" ht="12" customHeight="1" x14ac:dyDescent="0.2"/>
    <row r="375" ht="12" customHeight="1" x14ac:dyDescent="0.2"/>
    <row r="376" ht="12" customHeight="1" x14ac:dyDescent="0.2"/>
    <row r="377" ht="12" customHeight="1" x14ac:dyDescent="0.2"/>
    <row r="378" ht="12" customHeight="1" x14ac:dyDescent="0.2"/>
    <row r="379" ht="12" customHeight="1" x14ac:dyDescent="0.2"/>
    <row r="380" ht="12" customHeight="1" x14ac:dyDescent="0.2"/>
    <row r="381" ht="12" customHeight="1" x14ac:dyDescent="0.2"/>
    <row r="382" ht="12" customHeight="1" x14ac:dyDescent="0.2"/>
    <row r="383" ht="12" customHeight="1" x14ac:dyDescent="0.2"/>
    <row r="384" ht="12" customHeight="1" x14ac:dyDescent="0.2"/>
    <row r="385" ht="12" customHeight="1" x14ac:dyDescent="0.2"/>
    <row r="386" ht="12" customHeight="1" x14ac:dyDescent="0.2"/>
    <row r="387" ht="12" customHeight="1" x14ac:dyDescent="0.2"/>
    <row r="388" ht="12" customHeight="1" x14ac:dyDescent="0.2"/>
    <row r="389" ht="12" customHeight="1" x14ac:dyDescent="0.2"/>
    <row r="390" ht="12" customHeight="1" x14ac:dyDescent="0.2"/>
    <row r="391" ht="12" customHeight="1" x14ac:dyDescent="0.2"/>
    <row r="392" ht="12" customHeight="1" x14ac:dyDescent="0.2"/>
    <row r="393" ht="12" customHeight="1" x14ac:dyDescent="0.2"/>
    <row r="394" ht="12" customHeight="1" x14ac:dyDescent="0.2"/>
    <row r="395" ht="12" customHeight="1" x14ac:dyDescent="0.2"/>
    <row r="396" ht="12" customHeight="1" x14ac:dyDescent="0.2"/>
    <row r="397" ht="12" customHeight="1" x14ac:dyDescent="0.2"/>
    <row r="398" ht="12" customHeight="1" x14ac:dyDescent="0.2"/>
    <row r="399" ht="12" customHeight="1" x14ac:dyDescent="0.2"/>
    <row r="400" ht="12" customHeight="1" x14ac:dyDescent="0.2"/>
    <row r="401" ht="12" customHeight="1" x14ac:dyDescent="0.2"/>
    <row r="402" ht="12" customHeight="1" x14ac:dyDescent="0.2"/>
    <row r="403" ht="12" customHeight="1" x14ac:dyDescent="0.2"/>
    <row r="404" ht="12" customHeight="1" x14ac:dyDescent="0.2"/>
    <row r="405" ht="12" customHeight="1" x14ac:dyDescent="0.2"/>
    <row r="406" ht="12" customHeight="1" x14ac:dyDescent="0.2"/>
    <row r="407" ht="12" customHeight="1" x14ac:dyDescent="0.2"/>
    <row r="408" ht="12" customHeight="1" x14ac:dyDescent="0.2"/>
    <row r="409" ht="12" customHeight="1" x14ac:dyDescent="0.2"/>
    <row r="410" ht="12" customHeight="1" x14ac:dyDescent="0.2"/>
    <row r="411" ht="12" customHeight="1" x14ac:dyDescent="0.2"/>
    <row r="412" ht="12" customHeight="1" x14ac:dyDescent="0.2"/>
    <row r="413" ht="12" customHeight="1" x14ac:dyDescent="0.2"/>
    <row r="414" ht="12" customHeight="1" x14ac:dyDescent="0.2"/>
    <row r="415" ht="12" customHeight="1" x14ac:dyDescent="0.2"/>
    <row r="416" ht="12" customHeight="1" x14ac:dyDescent="0.2"/>
    <row r="417" ht="12" customHeight="1" x14ac:dyDescent="0.2"/>
    <row r="418" ht="12" customHeight="1" x14ac:dyDescent="0.2"/>
    <row r="419" ht="12" customHeight="1" x14ac:dyDescent="0.2"/>
    <row r="420" ht="12" customHeight="1" x14ac:dyDescent="0.2"/>
    <row r="421" ht="12" customHeight="1" x14ac:dyDescent="0.2"/>
    <row r="422" ht="12" customHeight="1" x14ac:dyDescent="0.2"/>
    <row r="423" ht="12" customHeight="1" x14ac:dyDescent="0.2"/>
    <row r="424" ht="12" customHeight="1" x14ac:dyDescent="0.2"/>
    <row r="425" ht="12" customHeight="1" x14ac:dyDescent="0.2"/>
    <row r="426" ht="12" customHeight="1" x14ac:dyDescent="0.2"/>
    <row r="427" ht="12" customHeight="1" x14ac:dyDescent="0.2"/>
    <row r="428" ht="12" customHeight="1" x14ac:dyDescent="0.2"/>
    <row r="429" ht="12" customHeight="1" x14ac:dyDescent="0.2"/>
    <row r="430" ht="12" customHeight="1" x14ac:dyDescent="0.2"/>
    <row r="431" ht="12" customHeight="1" x14ac:dyDescent="0.2"/>
    <row r="432" ht="12" customHeight="1" x14ac:dyDescent="0.2"/>
    <row r="433" ht="12" customHeight="1" x14ac:dyDescent="0.2"/>
    <row r="434" ht="12" customHeight="1" x14ac:dyDescent="0.2"/>
    <row r="435" ht="12" customHeight="1" x14ac:dyDescent="0.2"/>
    <row r="436" ht="12" customHeight="1" x14ac:dyDescent="0.2"/>
    <row r="437" ht="12" customHeight="1" x14ac:dyDescent="0.2"/>
    <row r="438" ht="12" customHeight="1" x14ac:dyDescent="0.2"/>
    <row r="439" ht="12" customHeight="1" x14ac:dyDescent="0.2"/>
    <row r="440" ht="12" customHeight="1" x14ac:dyDescent="0.2"/>
    <row r="441" ht="12" customHeight="1" x14ac:dyDescent="0.2"/>
    <row r="442" ht="12" customHeight="1" x14ac:dyDescent="0.2"/>
    <row r="443" ht="12" customHeight="1" x14ac:dyDescent="0.2"/>
    <row r="444" ht="12" customHeight="1" x14ac:dyDescent="0.2"/>
    <row r="445" ht="12" customHeight="1" x14ac:dyDescent="0.2"/>
    <row r="446" ht="12" customHeight="1" x14ac:dyDescent="0.2"/>
    <row r="447" ht="12" customHeight="1" x14ac:dyDescent="0.2"/>
    <row r="448" ht="12" customHeight="1" x14ac:dyDescent="0.2"/>
    <row r="449" ht="12" customHeight="1" x14ac:dyDescent="0.2"/>
    <row r="450" ht="12" customHeight="1" x14ac:dyDescent="0.2"/>
    <row r="451" ht="12" customHeight="1" x14ac:dyDescent="0.2"/>
    <row r="452" ht="12" customHeight="1" x14ac:dyDescent="0.2"/>
    <row r="453" ht="12" customHeight="1" x14ac:dyDescent="0.2"/>
    <row r="454" ht="12" customHeight="1" x14ac:dyDescent="0.2"/>
    <row r="455" ht="12" customHeight="1" x14ac:dyDescent="0.2"/>
    <row r="456" ht="12" customHeight="1" x14ac:dyDescent="0.2"/>
    <row r="457" ht="12" customHeight="1" x14ac:dyDescent="0.2"/>
    <row r="458" ht="12" customHeight="1" x14ac:dyDescent="0.2"/>
    <row r="459" ht="12" customHeight="1" x14ac:dyDescent="0.2"/>
    <row r="460" ht="12" customHeight="1" x14ac:dyDescent="0.2"/>
    <row r="461" ht="12" customHeight="1" x14ac:dyDescent="0.2"/>
    <row r="462" ht="12" customHeight="1" x14ac:dyDescent="0.2"/>
    <row r="463" ht="12" customHeight="1" x14ac:dyDescent="0.2"/>
    <row r="464" ht="12" customHeight="1" x14ac:dyDescent="0.2"/>
    <row r="465" ht="12" customHeight="1" x14ac:dyDescent="0.2"/>
    <row r="466" ht="12" customHeight="1" x14ac:dyDescent="0.2"/>
    <row r="467" ht="12" customHeight="1" x14ac:dyDescent="0.2"/>
    <row r="468" ht="12" customHeight="1" x14ac:dyDescent="0.2"/>
    <row r="469" ht="12" customHeight="1" x14ac:dyDescent="0.2"/>
    <row r="470" ht="12" customHeight="1" x14ac:dyDescent="0.2"/>
    <row r="471" ht="12" customHeight="1" x14ac:dyDescent="0.2"/>
    <row r="472" ht="12" customHeight="1" x14ac:dyDescent="0.2"/>
    <row r="473" ht="12" customHeight="1" x14ac:dyDescent="0.2"/>
    <row r="474" ht="12" customHeight="1" x14ac:dyDescent="0.2"/>
    <row r="475" ht="12" customHeight="1" x14ac:dyDescent="0.2"/>
    <row r="476" ht="12" customHeight="1" x14ac:dyDescent="0.2"/>
    <row r="477" ht="12" customHeight="1" x14ac:dyDescent="0.2"/>
    <row r="478" ht="12" customHeight="1" x14ac:dyDescent="0.2"/>
    <row r="479" ht="12" customHeight="1" x14ac:dyDescent="0.2"/>
    <row r="480" ht="12" customHeight="1" x14ac:dyDescent="0.2"/>
    <row r="481" ht="12" customHeight="1" x14ac:dyDescent="0.2"/>
    <row r="482" ht="12" customHeight="1" x14ac:dyDescent="0.2"/>
    <row r="483" ht="12" customHeight="1" x14ac:dyDescent="0.2"/>
    <row r="484" ht="12" customHeight="1" x14ac:dyDescent="0.2"/>
    <row r="485" ht="12" customHeight="1" x14ac:dyDescent="0.2"/>
    <row r="486" ht="12" customHeight="1" x14ac:dyDescent="0.2"/>
    <row r="487" ht="12" customHeight="1" x14ac:dyDescent="0.2"/>
    <row r="488" ht="12" customHeight="1" x14ac:dyDescent="0.2"/>
    <row r="489" ht="12" customHeight="1" x14ac:dyDescent="0.2"/>
    <row r="490" ht="12" customHeight="1" x14ac:dyDescent="0.2"/>
    <row r="491" ht="12" customHeight="1" x14ac:dyDescent="0.2"/>
    <row r="492" ht="12" customHeight="1" x14ac:dyDescent="0.2"/>
    <row r="493" ht="12" customHeight="1" x14ac:dyDescent="0.2"/>
    <row r="494" ht="12" customHeight="1" x14ac:dyDescent="0.2"/>
    <row r="495" ht="12" customHeight="1" x14ac:dyDescent="0.2"/>
    <row r="496" ht="12" customHeight="1" x14ac:dyDescent="0.2"/>
    <row r="497" ht="12" customHeight="1" x14ac:dyDescent="0.2"/>
    <row r="498" ht="12" customHeight="1" x14ac:dyDescent="0.2"/>
    <row r="499" ht="12" customHeight="1" x14ac:dyDescent="0.2"/>
    <row r="500" ht="12" customHeight="1" x14ac:dyDescent="0.2"/>
    <row r="501" ht="12" customHeight="1" x14ac:dyDescent="0.2"/>
    <row r="502" ht="12" customHeight="1" x14ac:dyDescent="0.2"/>
    <row r="503" ht="12" customHeight="1" x14ac:dyDescent="0.2"/>
    <row r="504" ht="12" customHeight="1" x14ac:dyDescent="0.2"/>
    <row r="505" ht="12" customHeight="1" x14ac:dyDescent="0.2"/>
    <row r="506" ht="12" customHeight="1" x14ac:dyDescent="0.2"/>
    <row r="507" ht="12" customHeight="1" x14ac:dyDescent="0.2"/>
    <row r="508" ht="12" customHeight="1" x14ac:dyDescent="0.2"/>
    <row r="509" ht="12" customHeight="1" x14ac:dyDescent="0.2"/>
    <row r="510" ht="12" customHeight="1" x14ac:dyDescent="0.2"/>
    <row r="511" ht="12" customHeight="1" x14ac:dyDescent="0.2"/>
    <row r="512" ht="12" customHeight="1" x14ac:dyDescent="0.2"/>
    <row r="513" ht="12" customHeight="1" x14ac:dyDescent="0.2"/>
    <row r="514" ht="12" customHeight="1" x14ac:dyDescent="0.2"/>
    <row r="515" ht="12" customHeight="1" x14ac:dyDescent="0.2"/>
    <row r="516" ht="12" customHeight="1" x14ac:dyDescent="0.2"/>
    <row r="517" ht="12" customHeight="1" x14ac:dyDescent="0.2"/>
    <row r="518" ht="12" customHeight="1" x14ac:dyDescent="0.2"/>
    <row r="519" ht="12" customHeight="1" x14ac:dyDescent="0.2"/>
    <row r="520" ht="12" customHeight="1" x14ac:dyDescent="0.2"/>
    <row r="521" ht="12" customHeight="1" x14ac:dyDescent="0.2"/>
    <row r="522" ht="12" customHeight="1" x14ac:dyDescent="0.2"/>
    <row r="523" ht="12" customHeight="1" x14ac:dyDescent="0.2"/>
    <row r="524" ht="12" customHeight="1" x14ac:dyDescent="0.2"/>
    <row r="525" ht="12" customHeight="1" x14ac:dyDescent="0.2"/>
    <row r="526" ht="12" customHeight="1" x14ac:dyDescent="0.2"/>
    <row r="527" ht="12" customHeight="1" x14ac:dyDescent="0.2"/>
    <row r="528" ht="12" customHeight="1" x14ac:dyDescent="0.2"/>
    <row r="529" ht="12" customHeight="1" x14ac:dyDescent="0.2"/>
    <row r="530" ht="12" customHeight="1" x14ac:dyDescent="0.2"/>
    <row r="531" ht="12" customHeight="1" x14ac:dyDescent="0.2"/>
    <row r="532" ht="12" customHeight="1" x14ac:dyDescent="0.2"/>
    <row r="533" ht="12" customHeight="1" x14ac:dyDescent="0.2"/>
    <row r="534" ht="12" customHeight="1" x14ac:dyDescent="0.2"/>
    <row r="535" ht="12" customHeight="1" x14ac:dyDescent="0.2"/>
    <row r="536" ht="12" customHeight="1" x14ac:dyDescent="0.2"/>
    <row r="537" ht="12" customHeight="1" x14ac:dyDescent="0.2"/>
    <row r="538" ht="12" customHeight="1" x14ac:dyDescent="0.2"/>
    <row r="539" ht="12" customHeight="1" x14ac:dyDescent="0.2"/>
    <row r="540" ht="12" customHeight="1" x14ac:dyDescent="0.2"/>
    <row r="541" ht="12" customHeight="1" x14ac:dyDescent="0.2"/>
    <row r="542" ht="12" customHeight="1" x14ac:dyDescent="0.2"/>
    <row r="543" ht="12" customHeight="1" x14ac:dyDescent="0.2"/>
    <row r="544" ht="12" customHeight="1" x14ac:dyDescent="0.2"/>
    <row r="545" ht="12" customHeight="1" x14ac:dyDescent="0.2"/>
    <row r="546" ht="12" customHeight="1" x14ac:dyDescent="0.2"/>
    <row r="547" ht="12" customHeight="1" x14ac:dyDescent="0.2"/>
    <row r="548" ht="12" customHeight="1" x14ac:dyDescent="0.2"/>
    <row r="549" ht="12" customHeight="1" x14ac:dyDescent="0.2"/>
    <row r="550" ht="12" customHeight="1" x14ac:dyDescent="0.2"/>
    <row r="551" ht="12" customHeight="1" x14ac:dyDescent="0.2"/>
    <row r="552" ht="12" customHeight="1" x14ac:dyDescent="0.2"/>
    <row r="553" ht="12" customHeight="1" x14ac:dyDescent="0.2"/>
    <row r="554" ht="12" customHeight="1" x14ac:dyDescent="0.2"/>
    <row r="555" ht="12" customHeight="1" x14ac:dyDescent="0.2"/>
    <row r="556" ht="12" customHeight="1" x14ac:dyDescent="0.2"/>
    <row r="557" ht="12" customHeight="1" x14ac:dyDescent="0.2"/>
    <row r="558" ht="12" customHeight="1" x14ac:dyDescent="0.2"/>
    <row r="559" ht="12" customHeight="1" x14ac:dyDescent="0.2"/>
    <row r="560" ht="12" customHeight="1" x14ac:dyDescent="0.2"/>
    <row r="561" ht="12" customHeight="1" x14ac:dyDescent="0.2"/>
    <row r="562" ht="12" customHeight="1" x14ac:dyDescent="0.2"/>
    <row r="563" ht="12" customHeight="1" x14ac:dyDescent="0.2"/>
    <row r="564" ht="12" customHeight="1" x14ac:dyDescent="0.2"/>
    <row r="565" ht="12" customHeight="1" x14ac:dyDescent="0.2"/>
    <row r="566" ht="12" customHeight="1" x14ac:dyDescent="0.2"/>
    <row r="567" ht="12" customHeight="1" x14ac:dyDescent="0.2"/>
    <row r="568" ht="12" customHeight="1" x14ac:dyDescent="0.2"/>
    <row r="569" ht="12" customHeight="1" x14ac:dyDescent="0.2"/>
    <row r="570" ht="12" customHeight="1" x14ac:dyDescent="0.2"/>
    <row r="571" ht="12" customHeight="1" x14ac:dyDescent="0.2"/>
    <row r="572" ht="12" customHeight="1" x14ac:dyDescent="0.2"/>
    <row r="573" ht="12" customHeight="1" x14ac:dyDescent="0.2"/>
    <row r="574" ht="12" customHeight="1" x14ac:dyDescent="0.2"/>
    <row r="575" ht="12" customHeight="1" x14ac:dyDescent="0.2"/>
    <row r="576" ht="12" customHeight="1" x14ac:dyDescent="0.2"/>
    <row r="577" ht="12" customHeight="1" x14ac:dyDescent="0.2"/>
    <row r="578" ht="12" customHeight="1" x14ac:dyDescent="0.2"/>
    <row r="579" ht="12" customHeight="1" x14ac:dyDescent="0.2"/>
    <row r="580" ht="12" customHeight="1" x14ac:dyDescent="0.2"/>
    <row r="581" ht="12" customHeight="1" x14ac:dyDescent="0.2"/>
    <row r="582" ht="12" customHeight="1" x14ac:dyDescent="0.2"/>
    <row r="583" ht="12" customHeight="1" x14ac:dyDescent="0.2"/>
    <row r="584" ht="12" customHeight="1" x14ac:dyDescent="0.2"/>
    <row r="585" ht="12" customHeight="1" x14ac:dyDescent="0.2"/>
    <row r="586" ht="12" customHeight="1" x14ac:dyDescent="0.2"/>
    <row r="587" ht="12" customHeight="1" x14ac:dyDescent="0.2"/>
    <row r="588" ht="12" customHeight="1" x14ac:dyDescent="0.2"/>
    <row r="589" ht="12" customHeight="1" x14ac:dyDescent="0.2"/>
    <row r="590" ht="12" customHeight="1" x14ac:dyDescent="0.2"/>
    <row r="591" ht="12" customHeight="1" x14ac:dyDescent="0.2"/>
    <row r="592" ht="12" customHeight="1" x14ac:dyDescent="0.2"/>
    <row r="593" ht="12" customHeight="1" x14ac:dyDescent="0.2"/>
    <row r="594" ht="12" customHeight="1" x14ac:dyDescent="0.2"/>
    <row r="595" ht="12" customHeight="1" x14ac:dyDescent="0.2"/>
    <row r="596" ht="12" customHeight="1" x14ac:dyDescent="0.2"/>
    <row r="597" ht="12" customHeight="1" x14ac:dyDescent="0.2"/>
    <row r="598" ht="12" customHeight="1" x14ac:dyDescent="0.2"/>
    <row r="599" ht="12" customHeight="1" x14ac:dyDescent="0.2"/>
    <row r="600" ht="12" customHeight="1" x14ac:dyDescent="0.2"/>
    <row r="601" ht="12" customHeight="1" x14ac:dyDescent="0.2"/>
    <row r="602" ht="12" customHeight="1" x14ac:dyDescent="0.2"/>
    <row r="603" ht="12" customHeight="1" x14ac:dyDescent="0.2"/>
    <row r="604" ht="12" customHeight="1" x14ac:dyDescent="0.2"/>
    <row r="605" ht="12" customHeight="1" x14ac:dyDescent="0.2"/>
    <row r="606" ht="12" customHeight="1" x14ac:dyDescent="0.2"/>
    <row r="607" ht="12" customHeight="1" x14ac:dyDescent="0.2"/>
    <row r="608" ht="12" customHeight="1" x14ac:dyDescent="0.2"/>
    <row r="609" ht="12" customHeight="1" x14ac:dyDescent="0.2"/>
    <row r="610" ht="12" customHeight="1" x14ac:dyDescent="0.2"/>
    <row r="611" ht="12" customHeight="1" x14ac:dyDescent="0.2"/>
    <row r="612" ht="12" customHeight="1" x14ac:dyDescent="0.2"/>
    <row r="613" ht="12" customHeight="1" x14ac:dyDescent="0.2"/>
    <row r="614" ht="12" customHeight="1" x14ac:dyDescent="0.2"/>
    <row r="615" ht="12" customHeight="1" x14ac:dyDescent="0.2"/>
    <row r="616" ht="12" customHeight="1" x14ac:dyDescent="0.2"/>
    <row r="617" ht="12" customHeight="1" x14ac:dyDescent="0.2"/>
    <row r="618" ht="12" customHeight="1" x14ac:dyDescent="0.2"/>
    <row r="619" ht="12" customHeight="1" x14ac:dyDescent="0.2"/>
    <row r="620" ht="12" customHeight="1" x14ac:dyDescent="0.2"/>
    <row r="621" ht="12" customHeight="1" x14ac:dyDescent="0.2"/>
    <row r="622" ht="12" customHeight="1" x14ac:dyDescent="0.2"/>
    <row r="623" ht="12" customHeight="1" x14ac:dyDescent="0.2"/>
    <row r="624" ht="12" customHeight="1" x14ac:dyDescent="0.2"/>
    <row r="625" ht="12" customHeight="1" x14ac:dyDescent="0.2"/>
    <row r="626" ht="12" customHeight="1" x14ac:dyDescent="0.2"/>
    <row r="627" ht="12" customHeight="1" x14ac:dyDescent="0.2"/>
    <row r="628" ht="12" customHeight="1" x14ac:dyDescent="0.2"/>
    <row r="629" ht="12" customHeight="1" x14ac:dyDescent="0.2"/>
    <row r="630" ht="12" customHeight="1" x14ac:dyDescent="0.2"/>
    <row r="631" ht="12" customHeight="1" x14ac:dyDescent="0.2"/>
    <row r="632" ht="12" customHeight="1" x14ac:dyDescent="0.2"/>
    <row r="633" ht="12" customHeight="1" x14ac:dyDescent="0.2"/>
    <row r="634" ht="12" customHeight="1" x14ac:dyDescent="0.2"/>
    <row r="635" ht="12" customHeight="1" x14ac:dyDescent="0.2"/>
    <row r="636" ht="12" customHeight="1" x14ac:dyDescent="0.2"/>
    <row r="637" ht="12" customHeight="1" x14ac:dyDescent="0.2"/>
    <row r="638" ht="12" customHeight="1" x14ac:dyDescent="0.2"/>
    <row r="639" ht="12" customHeight="1" x14ac:dyDescent="0.2"/>
    <row r="640" ht="12" customHeight="1" x14ac:dyDescent="0.2"/>
    <row r="641" ht="12" customHeight="1" x14ac:dyDescent="0.2"/>
    <row r="642" ht="12" customHeight="1" x14ac:dyDescent="0.2"/>
    <row r="643" ht="12" customHeight="1" x14ac:dyDescent="0.2"/>
    <row r="644" ht="12" customHeight="1" x14ac:dyDescent="0.2"/>
    <row r="645" ht="12" customHeight="1" x14ac:dyDescent="0.2"/>
    <row r="646" ht="12" customHeight="1" x14ac:dyDescent="0.2"/>
    <row r="647" ht="12" customHeight="1" x14ac:dyDescent="0.2"/>
    <row r="648" ht="12" customHeight="1" x14ac:dyDescent="0.2"/>
    <row r="649" ht="12" customHeight="1" x14ac:dyDescent="0.2"/>
    <row r="650" ht="12" customHeight="1" x14ac:dyDescent="0.2"/>
    <row r="651" ht="12" customHeight="1" x14ac:dyDescent="0.2"/>
    <row r="652" ht="12" customHeight="1" x14ac:dyDescent="0.2"/>
    <row r="653" ht="12" customHeight="1" x14ac:dyDescent="0.2"/>
    <row r="654" ht="12" customHeight="1" x14ac:dyDescent="0.2"/>
    <row r="655" ht="12" customHeight="1" x14ac:dyDescent="0.2"/>
    <row r="656" ht="12" customHeight="1" x14ac:dyDescent="0.2"/>
    <row r="657" ht="12" customHeight="1" x14ac:dyDescent="0.2"/>
    <row r="658" ht="12" customHeight="1" x14ac:dyDescent="0.2"/>
    <row r="659" ht="12" customHeight="1" x14ac:dyDescent="0.2"/>
    <row r="660" ht="12" customHeight="1" x14ac:dyDescent="0.2"/>
    <row r="661" ht="12" customHeight="1" x14ac:dyDescent="0.2"/>
    <row r="662" ht="12" customHeight="1" x14ac:dyDescent="0.2"/>
    <row r="663" ht="12" customHeight="1" x14ac:dyDescent="0.2"/>
    <row r="664" ht="12" customHeight="1" x14ac:dyDescent="0.2"/>
    <row r="665" ht="12" customHeight="1" x14ac:dyDescent="0.2"/>
    <row r="666" ht="12" customHeight="1" x14ac:dyDescent="0.2"/>
    <row r="667" ht="12" customHeight="1" x14ac:dyDescent="0.2"/>
    <row r="668" ht="12" customHeight="1" x14ac:dyDescent="0.2"/>
    <row r="669" ht="12" customHeight="1" x14ac:dyDescent="0.2"/>
    <row r="670" ht="12" customHeight="1" x14ac:dyDescent="0.2"/>
    <row r="671" ht="12" customHeight="1" x14ac:dyDescent="0.2"/>
    <row r="672" ht="12" customHeight="1" x14ac:dyDescent="0.2"/>
    <row r="673" ht="12" customHeight="1" x14ac:dyDescent="0.2"/>
    <row r="674" ht="12" customHeight="1" x14ac:dyDescent="0.2"/>
    <row r="675" ht="12" customHeight="1" x14ac:dyDescent="0.2"/>
    <row r="676" ht="12" customHeight="1" x14ac:dyDescent="0.2"/>
    <row r="677" ht="12" customHeight="1" x14ac:dyDescent="0.2"/>
    <row r="678" ht="12" customHeight="1" x14ac:dyDescent="0.2"/>
    <row r="679" ht="12" customHeight="1" x14ac:dyDescent="0.2"/>
    <row r="680" ht="12" customHeight="1" x14ac:dyDescent="0.2"/>
    <row r="681" ht="12" customHeight="1" x14ac:dyDescent="0.2"/>
    <row r="682" ht="12" customHeight="1" x14ac:dyDescent="0.2"/>
    <row r="683" ht="12" customHeight="1" x14ac:dyDescent="0.2"/>
    <row r="684" ht="12" customHeight="1" x14ac:dyDescent="0.2"/>
    <row r="685" ht="12" customHeight="1" x14ac:dyDescent="0.2"/>
    <row r="686" ht="12" customHeight="1" x14ac:dyDescent="0.2"/>
    <row r="687" ht="12" customHeight="1" x14ac:dyDescent="0.2"/>
    <row r="688" ht="12" customHeight="1" x14ac:dyDescent="0.2"/>
    <row r="689" ht="12" customHeight="1" x14ac:dyDescent="0.2"/>
    <row r="690" ht="12" customHeight="1" x14ac:dyDescent="0.2"/>
    <row r="691" ht="12" customHeight="1" x14ac:dyDescent="0.2"/>
    <row r="692" ht="12" customHeight="1" x14ac:dyDescent="0.2"/>
    <row r="693" ht="12" customHeight="1" x14ac:dyDescent="0.2"/>
    <row r="694" ht="12" customHeight="1" x14ac:dyDescent="0.2"/>
    <row r="695" ht="12" customHeight="1" x14ac:dyDescent="0.2"/>
    <row r="696" ht="12" customHeight="1" x14ac:dyDescent="0.2"/>
    <row r="697" ht="12" customHeight="1" x14ac:dyDescent="0.2"/>
    <row r="698" ht="12" customHeight="1" x14ac:dyDescent="0.2"/>
    <row r="699" ht="12" customHeight="1" x14ac:dyDescent="0.2"/>
    <row r="700" ht="12" customHeight="1" x14ac:dyDescent="0.2"/>
    <row r="701" ht="12" customHeight="1" x14ac:dyDescent="0.2"/>
    <row r="702" ht="12" customHeight="1" x14ac:dyDescent="0.2"/>
    <row r="703" ht="12" customHeight="1" x14ac:dyDescent="0.2"/>
    <row r="704" ht="12" customHeight="1" x14ac:dyDescent="0.2"/>
    <row r="705" ht="12" customHeight="1" x14ac:dyDescent="0.2"/>
    <row r="706" ht="12" customHeight="1" x14ac:dyDescent="0.2"/>
    <row r="707" ht="12" customHeight="1" x14ac:dyDescent="0.2"/>
    <row r="708" ht="12" customHeight="1" x14ac:dyDescent="0.2"/>
    <row r="709" ht="12" customHeight="1" x14ac:dyDescent="0.2"/>
    <row r="710" ht="12" customHeight="1" x14ac:dyDescent="0.2"/>
    <row r="711" ht="12" customHeight="1" x14ac:dyDescent="0.2"/>
    <row r="712" ht="12" customHeight="1" x14ac:dyDescent="0.2"/>
    <row r="713" ht="12" customHeight="1" x14ac:dyDescent="0.2"/>
    <row r="714" ht="12" customHeight="1" x14ac:dyDescent="0.2"/>
    <row r="715" ht="12" customHeight="1" x14ac:dyDescent="0.2"/>
    <row r="716" ht="12" customHeight="1" x14ac:dyDescent="0.2"/>
    <row r="717" ht="12" customHeight="1" x14ac:dyDescent="0.2"/>
    <row r="718" ht="12" customHeight="1" x14ac:dyDescent="0.2"/>
    <row r="719" ht="12" customHeight="1" x14ac:dyDescent="0.2"/>
    <row r="720" ht="12" customHeight="1" x14ac:dyDescent="0.2"/>
    <row r="721" ht="12" customHeight="1" x14ac:dyDescent="0.2"/>
    <row r="722" ht="12" customHeight="1" x14ac:dyDescent="0.2"/>
    <row r="723" ht="12" customHeight="1" x14ac:dyDescent="0.2"/>
    <row r="724" ht="12" customHeight="1" x14ac:dyDescent="0.2"/>
    <row r="725" ht="12" customHeight="1" x14ac:dyDescent="0.2"/>
    <row r="726" ht="12" customHeight="1" x14ac:dyDescent="0.2"/>
    <row r="727" ht="12" customHeight="1" x14ac:dyDescent="0.2"/>
    <row r="728" ht="12" customHeight="1" x14ac:dyDescent="0.2"/>
    <row r="729" ht="12" customHeight="1" x14ac:dyDescent="0.2"/>
    <row r="730" ht="12" customHeight="1" x14ac:dyDescent="0.2"/>
    <row r="731" ht="12" customHeight="1" x14ac:dyDescent="0.2"/>
    <row r="732" ht="12" customHeight="1" x14ac:dyDescent="0.2"/>
    <row r="733" ht="12" customHeight="1" x14ac:dyDescent="0.2"/>
    <row r="734" ht="12" customHeight="1" x14ac:dyDescent="0.2"/>
    <row r="735" ht="12" customHeight="1" x14ac:dyDescent="0.2"/>
    <row r="736" ht="12" customHeight="1" x14ac:dyDescent="0.2"/>
    <row r="737" ht="12" customHeight="1" x14ac:dyDescent="0.2"/>
    <row r="738" ht="12" customHeight="1" x14ac:dyDescent="0.2"/>
    <row r="739" ht="12" customHeight="1" x14ac:dyDescent="0.2"/>
    <row r="740" ht="12" customHeight="1" x14ac:dyDescent="0.2"/>
    <row r="741" ht="12" customHeight="1" x14ac:dyDescent="0.2"/>
    <row r="742" ht="12" customHeight="1" x14ac:dyDescent="0.2"/>
    <row r="743" ht="12" customHeight="1" x14ac:dyDescent="0.2"/>
    <row r="744" ht="12" customHeight="1" x14ac:dyDescent="0.2"/>
    <row r="745" ht="12" customHeight="1" x14ac:dyDescent="0.2"/>
    <row r="746" ht="12" customHeight="1" x14ac:dyDescent="0.2"/>
    <row r="747" ht="12" customHeight="1" x14ac:dyDescent="0.2"/>
    <row r="748" ht="12" customHeight="1" x14ac:dyDescent="0.2"/>
    <row r="749" ht="12" customHeight="1" x14ac:dyDescent="0.2"/>
    <row r="750" ht="12" customHeight="1" x14ac:dyDescent="0.2"/>
    <row r="751" ht="12" customHeight="1" x14ac:dyDescent="0.2"/>
    <row r="752" ht="12" customHeight="1" x14ac:dyDescent="0.2"/>
    <row r="753" ht="12" customHeight="1" x14ac:dyDescent="0.2"/>
    <row r="754" ht="12" customHeight="1" x14ac:dyDescent="0.2"/>
    <row r="755" ht="12" customHeight="1" x14ac:dyDescent="0.2"/>
    <row r="756" ht="12" customHeight="1" x14ac:dyDescent="0.2"/>
    <row r="757" ht="12" customHeight="1" x14ac:dyDescent="0.2"/>
    <row r="758" ht="12" customHeight="1" x14ac:dyDescent="0.2"/>
    <row r="759" ht="12" customHeight="1" x14ac:dyDescent="0.2"/>
    <row r="760" ht="12" customHeight="1" x14ac:dyDescent="0.2"/>
    <row r="761" ht="12" customHeight="1" x14ac:dyDescent="0.2"/>
    <row r="762" ht="12" customHeight="1" x14ac:dyDescent="0.2"/>
    <row r="763" ht="12" customHeight="1" x14ac:dyDescent="0.2"/>
    <row r="764" ht="12" customHeight="1" x14ac:dyDescent="0.2"/>
    <row r="765" ht="12" customHeight="1" x14ac:dyDescent="0.2"/>
    <row r="766" ht="12" customHeight="1" x14ac:dyDescent="0.2"/>
    <row r="767" ht="12" customHeight="1" x14ac:dyDescent="0.2"/>
    <row r="768" ht="12" customHeight="1" x14ac:dyDescent="0.2"/>
    <row r="769" ht="12" customHeight="1" x14ac:dyDescent="0.2"/>
    <row r="770" ht="12" customHeight="1" x14ac:dyDescent="0.2"/>
    <row r="771" ht="12" customHeight="1" x14ac:dyDescent="0.2"/>
    <row r="772" ht="12" customHeight="1" x14ac:dyDescent="0.2"/>
    <row r="773" ht="12" customHeight="1" x14ac:dyDescent="0.2"/>
    <row r="774" ht="12" customHeight="1" x14ac:dyDescent="0.2"/>
    <row r="775" ht="12" customHeight="1" x14ac:dyDescent="0.2"/>
    <row r="776" ht="12" customHeight="1" x14ac:dyDescent="0.2"/>
    <row r="777" ht="12" customHeight="1" x14ac:dyDescent="0.2"/>
    <row r="778" ht="12" customHeight="1" x14ac:dyDescent="0.2"/>
    <row r="779" ht="12" customHeight="1" x14ac:dyDescent="0.2"/>
    <row r="780" ht="12" customHeight="1" x14ac:dyDescent="0.2"/>
    <row r="781" ht="12" customHeight="1" x14ac:dyDescent="0.2"/>
    <row r="782" ht="12" customHeight="1" x14ac:dyDescent="0.2"/>
    <row r="783" ht="12" customHeight="1" x14ac:dyDescent="0.2"/>
    <row r="784" ht="12" customHeight="1" x14ac:dyDescent="0.2"/>
    <row r="785" ht="12" customHeight="1" x14ac:dyDescent="0.2"/>
    <row r="786" ht="12" customHeight="1" x14ac:dyDescent="0.2"/>
    <row r="787" ht="12" customHeight="1" x14ac:dyDescent="0.2"/>
    <row r="788" ht="12" customHeight="1" x14ac:dyDescent="0.2"/>
    <row r="789" ht="12" customHeight="1" x14ac:dyDescent="0.2"/>
    <row r="790" ht="12" customHeight="1" x14ac:dyDescent="0.2"/>
    <row r="791" ht="12" customHeight="1" x14ac:dyDescent="0.2"/>
    <row r="792" ht="12" customHeight="1" x14ac:dyDescent="0.2"/>
    <row r="793" ht="12" customHeight="1" x14ac:dyDescent="0.2"/>
    <row r="794" ht="12" customHeight="1" x14ac:dyDescent="0.2"/>
    <row r="795" ht="12" customHeight="1" x14ac:dyDescent="0.2"/>
    <row r="796" ht="12" customHeight="1" x14ac:dyDescent="0.2"/>
    <row r="797" ht="12" customHeight="1" x14ac:dyDescent="0.2"/>
    <row r="798" ht="12" customHeight="1" x14ac:dyDescent="0.2"/>
    <row r="799" ht="12" customHeight="1" x14ac:dyDescent="0.2"/>
    <row r="800" ht="12" customHeight="1" x14ac:dyDescent="0.2"/>
    <row r="801" ht="12" customHeight="1" x14ac:dyDescent="0.2"/>
    <row r="802" ht="12" customHeight="1" x14ac:dyDescent="0.2"/>
    <row r="803" ht="12" customHeight="1" x14ac:dyDescent="0.2"/>
    <row r="804" ht="12" customHeight="1" x14ac:dyDescent="0.2"/>
    <row r="805" ht="12" customHeight="1" x14ac:dyDescent="0.2"/>
    <row r="806" ht="12" customHeight="1" x14ac:dyDescent="0.2"/>
    <row r="807" ht="12" customHeight="1" x14ac:dyDescent="0.2"/>
    <row r="808" ht="12" customHeight="1" x14ac:dyDescent="0.2"/>
    <row r="809" ht="12" customHeight="1" x14ac:dyDescent="0.2"/>
    <row r="810" ht="12" customHeight="1" x14ac:dyDescent="0.2"/>
    <row r="811" ht="12" customHeight="1" x14ac:dyDescent="0.2"/>
    <row r="812" ht="12" customHeight="1" x14ac:dyDescent="0.2"/>
    <row r="813" ht="12" customHeight="1" x14ac:dyDescent="0.2"/>
    <row r="814" ht="12" customHeight="1" x14ac:dyDescent="0.2"/>
    <row r="815" ht="12" customHeight="1" x14ac:dyDescent="0.2"/>
    <row r="816" ht="12" customHeight="1" x14ac:dyDescent="0.2"/>
    <row r="817" ht="12" customHeight="1" x14ac:dyDescent="0.2"/>
    <row r="818" ht="12" customHeight="1" x14ac:dyDescent="0.2"/>
    <row r="819" ht="12" customHeight="1" x14ac:dyDescent="0.2"/>
    <row r="820" ht="12" customHeight="1" x14ac:dyDescent="0.2"/>
    <row r="821" ht="12" customHeight="1" x14ac:dyDescent="0.2"/>
    <row r="822" ht="12" customHeight="1" x14ac:dyDescent="0.2"/>
    <row r="823" ht="12" customHeight="1" x14ac:dyDescent="0.2"/>
    <row r="824" ht="12" customHeight="1" x14ac:dyDescent="0.2"/>
    <row r="825" ht="12" customHeight="1" x14ac:dyDescent="0.2"/>
    <row r="826" ht="12" customHeight="1" x14ac:dyDescent="0.2"/>
    <row r="827" ht="12" customHeight="1" x14ac:dyDescent="0.2"/>
    <row r="828" ht="12" customHeight="1" x14ac:dyDescent="0.2"/>
    <row r="829" ht="12" customHeight="1" x14ac:dyDescent="0.2"/>
    <row r="830" ht="12" customHeight="1" x14ac:dyDescent="0.2"/>
    <row r="831" ht="12" customHeight="1" x14ac:dyDescent="0.2"/>
    <row r="832" ht="12" customHeight="1" x14ac:dyDescent="0.2"/>
    <row r="833" ht="12" customHeight="1" x14ac:dyDescent="0.2"/>
    <row r="834" ht="12" customHeight="1" x14ac:dyDescent="0.2"/>
    <row r="835" ht="12" customHeight="1" x14ac:dyDescent="0.2"/>
    <row r="836" ht="12" customHeight="1" x14ac:dyDescent="0.2"/>
    <row r="837" ht="12" customHeight="1" x14ac:dyDescent="0.2"/>
    <row r="838" ht="12" customHeight="1" x14ac:dyDescent="0.2"/>
    <row r="839" ht="12" customHeight="1" x14ac:dyDescent="0.2"/>
    <row r="840" ht="12" customHeight="1" x14ac:dyDescent="0.2"/>
    <row r="841" ht="12" customHeight="1" x14ac:dyDescent="0.2"/>
    <row r="842" ht="12" customHeight="1" x14ac:dyDescent="0.2"/>
    <row r="843" ht="12" customHeight="1" x14ac:dyDescent="0.2"/>
    <row r="844" ht="12" customHeight="1" x14ac:dyDescent="0.2"/>
    <row r="845" ht="12" customHeight="1" x14ac:dyDescent="0.2"/>
    <row r="846" ht="12" customHeight="1" x14ac:dyDescent="0.2"/>
    <row r="847" ht="12" customHeight="1" x14ac:dyDescent="0.2"/>
    <row r="848" ht="12" customHeight="1" x14ac:dyDescent="0.2"/>
    <row r="849" ht="12" customHeight="1" x14ac:dyDescent="0.2"/>
    <row r="850" ht="12" customHeight="1" x14ac:dyDescent="0.2"/>
    <row r="851" ht="12" customHeight="1" x14ac:dyDescent="0.2"/>
    <row r="852" ht="12" customHeight="1" x14ac:dyDescent="0.2"/>
    <row r="853" ht="12" customHeight="1" x14ac:dyDescent="0.2"/>
    <row r="854" ht="12" customHeight="1" x14ac:dyDescent="0.2"/>
    <row r="855" ht="12" customHeight="1" x14ac:dyDescent="0.2"/>
    <row r="856" ht="12" customHeight="1" x14ac:dyDescent="0.2"/>
    <row r="857" ht="12" customHeight="1" x14ac:dyDescent="0.2"/>
    <row r="858" ht="12" customHeight="1" x14ac:dyDescent="0.2"/>
    <row r="859" ht="12" customHeight="1" x14ac:dyDescent="0.2"/>
    <row r="860" ht="12" customHeight="1" x14ac:dyDescent="0.2"/>
    <row r="861" ht="12" customHeight="1" x14ac:dyDescent="0.2"/>
    <row r="862" ht="12" customHeight="1" x14ac:dyDescent="0.2"/>
    <row r="863" ht="12" customHeight="1" x14ac:dyDescent="0.2"/>
    <row r="864" ht="12" customHeight="1" x14ac:dyDescent="0.2"/>
    <row r="865" ht="12" customHeight="1" x14ac:dyDescent="0.2"/>
    <row r="866" ht="12" customHeight="1" x14ac:dyDescent="0.2"/>
    <row r="867" ht="12" customHeight="1" x14ac:dyDescent="0.2"/>
    <row r="868" ht="12" customHeight="1" x14ac:dyDescent="0.2"/>
    <row r="869" ht="12" customHeight="1" x14ac:dyDescent="0.2"/>
    <row r="870" ht="12" customHeight="1" x14ac:dyDescent="0.2"/>
    <row r="871" ht="12" customHeight="1" x14ac:dyDescent="0.2"/>
    <row r="872" ht="12" customHeight="1" x14ac:dyDescent="0.2"/>
    <row r="873" ht="12" customHeight="1" x14ac:dyDescent="0.2"/>
    <row r="874" ht="12" customHeight="1" x14ac:dyDescent="0.2"/>
    <row r="875" ht="12" customHeight="1" x14ac:dyDescent="0.2"/>
    <row r="876" ht="12" customHeight="1" x14ac:dyDescent="0.2"/>
    <row r="877" ht="12" customHeight="1" x14ac:dyDescent="0.2"/>
    <row r="878" ht="12" customHeight="1" x14ac:dyDescent="0.2"/>
    <row r="879" ht="12" customHeight="1" x14ac:dyDescent="0.2"/>
    <row r="880" ht="12" customHeight="1" x14ac:dyDescent="0.2"/>
    <row r="881" ht="12" customHeight="1" x14ac:dyDescent="0.2"/>
    <row r="882" ht="12" customHeight="1" x14ac:dyDescent="0.2"/>
    <row r="883" ht="12" customHeight="1" x14ac:dyDescent="0.2"/>
    <row r="884" ht="12" customHeight="1" x14ac:dyDescent="0.2"/>
    <row r="885" ht="12" customHeight="1" x14ac:dyDescent="0.2"/>
    <row r="886" ht="12" customHeight="1" x14ac:dyDescent="0.2"/>
    <row r="887" ht="12" customHeight="1" x14ac:dyDescent="0.2"/>
    <row r="888" ht="12" customHeight="1" x14ac:dyDescent="0.2"/>
    <row r="889" ht="12" customHeight="1" x14ac:dyDescent="0.2"/>
    <row r="890" ht="12" customHeight="1" x14ac:dyDescent="0.2"/>
    <row r="891" ht="12" customHeight="1" x14ac:dyDescent="0.2"/>
    <row r="892" ht="12" customHeight="1" x14ac:dyDescent="0.2"/>
    <row r="893" ht="12" customHeight="1" x14ac:dyDescent="0.2"/>
    <row r="894" ht="12" customHeight="1" x14ac:dyDescent="0.2"/>
    <row r="895" ht="12" customHeight="1" x14ac:dyDescent="0.2"/>
    <row r="896" ht="12" customHeight="1" x14ac:dyDescent="0.2"/>
    <row r="897" ht="12" customHeight="1" x14ac:dyDescent="0.2"/>
    <row r="898" ht="12" customHeight="1" x14ac:dyDescent="0.2"/>
    <row r="899" ht="12" customHeight="1" x14ac:dyDescent="0.2"/>
    <row r="900" ht="12" customHeight="1" x14ac:dyDescent="0.2"/>
    <row r="901" ht="12" customHeight="1" x14ac:dyDescent="0.2"/>
    <row r="902" ht="12" customHeight="1" x14ac:dyDescent="0.2"/>
    <row r="903" ht="12" customHeight="1" x14ac:dyDescent="0.2"/>
    <row r="904" ht="12" customHeight="1" x14ac:dyDescent="0.2"/>
    <row r="905" ht="12" customHeight="1" x14ac:dyDescent="0.2"/>
    <row r="906" ht="12" customHeight="1" x14ac:dyDescent="0.2"/>
    <row r="907" ht="12" customHeight="1" x14ac:dyDescent="0.2"/>
    <row r="908" ht="12" customHeight="1" x14ac:dyDescent="0.2"/>
    <row r="909" ht="12" customHeight="1" x14ac:dyDescent="0.2"/>
    <row r="910" ht="12" customHeight="1" x14ac:dyDescent="0.2"/>
    <row r="911" ht="12" customHeight="1" x14ac:dyDescent="0.2"/>
    <row r="912" ht="12" customHeight="1" x14ac:dyDescent="0.2"/>
    <row r="913" ht="12" customHeight="1" x14ac:dyDescent="0.2"/>
    <row r="914" ht="12" customHeight="1" x14ac:dyDescent="0.2"/>
    <row r="915" ht="12" customHeight="1" x14ac:dyDescent="0.2"/>
    <row r="916" ht="12" customHeight="1" x14ac:dyDescent="0.2"/>
    <row r="917" ht="12" customHeight="1" x14ac:dyDescent="0.2"/>
    <row r="918" ht="12" customHeight="1" x14ac:dyDescent="0.2"/>
    <row r="919" ht="12" customHeight="1" x14ac:dyDescent="0.2"/>
    <row r="920" ht="12" customHeight="1" x14ac:dyDescent="0.2"/>
    <row r="921" ht="12" customHeight="1" x14ac:dyDescent="0.2"/>
    <row r="922" ht="12" customHeight="1" x14ac:dyDescent="0.2"/>
    <row r="923" ht="12" customHeight="1" x14ac:dyDescent="0.2"/>
    <row r="924" ht="12" customHeight="1" x14ac:dyDescent="0.2"/>
    <row r="925" ht="12" customHeight="1" x14ac:dyDescent="0.2"/>
    <row r="926" ht="12" customHeight="1" x14ac:dyDescent="0.2"/>
    <row r="927" ht="12" customHeight="1" x14ac:dyDescent="0.2"/>
    <row r="928" ht="12" customHeight="1" x14ac:dyDescent="0.2"/>
    <row r="929" ht="12" customHeight="1" x14ac:dyDescent="0.2"/>
    <row r="930" ht="12" customHeight="1" x14ac:dyDescent="0.2"/>
    <row r="931" ht="12" customHeight="1" x14ac:dyDescent="0.2"/>
    <row r="932" ht="12" customHeight="1" x14ac:dyDescent="0.2"/>
    <row r="933" ht="12" customHeight="1" x14ac:dyDescent="0.2"/>
    <row r="934" ht="12" customHeight="1" x14ac:dyDescent="0.2"/>
    <row r="935" ht="12" customHeight="1" x14ac:dyDescent="0.2"/>
    <row r="936" ht="12" customHeight="1" x14ac:dyDescent="0.2"/>
    <row r="937" ht="12" customHeight="1" x14ac:dyDescent="0.2"/>
    <row r="938" ht="12" customHeight="1" x14ac:dyDescent="0.2"/>
    <row r="939" ht="12" customHeight="1" x14ac:dyDescent="0.2"/>
    <row r="940" ht="12" customHeight="1" x14ac:dyDescent="0.2"/>
    <row r="941" ht="12" customHeight="1" x14ac:dyDescent="0.2"/>
    <row r="942" ht="12" customHeight="1" x14ac:dyDescent="0.2"/>
    <row r="943" ht="12" customHeight="1" x14ac:dyDescent="0.2"/>
    <row r="944" ht="12" customHeight="1" x14ac:dyDescent="0.2"/>
    <row r="945" ht="12" customHeight="1" x14ac:dyDescent="0.2"/>
    <row r="946" ht="12" customHeight="1" x14ac:dyDescent="0.2"/>
    <row r="947" ht="12" customHeight="1" x14ac:dyDescent="0.2"/>
    <row r="948" ht="12" customHeight="1" x14ac:dyDescent="0.2"/>
    <row r="949" ht="12" customHeight="1" x14ac:dyDescent="0.2"/>
    <row r="950" ht="12" customHeight="1" x14ac:dyDescent="0.2"/>
    <row r="951" ht="12" customHeight="1" x14ac:dyDescent="0.2"/>
    <row r="952" ht="12" customHeight="1" x14ac:dyDescent="0.2"/>
    <row r="953" ht="12" customHeight="1" x14ac:dyDescent="0.2"/>
    <row r="954" ht="12" customHeight="1" x14ac:dyDescent="0.2"/>
    <row r="955" ht="12" customHeight="1" x14ac:dyDescent="0.2"/>
    <row r="956" ht="12" customHeight="1" x14ac:dyDescent="0.2"/>
    <row r="957" ht="12" customHeight="1" x14ac:dyDescent="0.2"/>
    <row r="958" ht="12" customHeight="1" x14ac:dyDescent="0.2"/>
    <row r="959" ht="12" customHeight="1" x14ac:dyDescent="0.2"/>
    <row r="960" ht="12" customHeight="1" x14ac:dyDescent="0.2"/>
    <row r="961" ht="12" customHeight="1" x14ac:dyDescent="0.2"/>
    <row r="962" ht="12" customHeight="1" x14ac:dyDescent="0.2"/>
    <row r="963" ht="12" customHeight="1" x14ac:dyDescent="0.2"/>
    <row r="964" ht="12" customHeight="1" x14ac:dyDescent="0.2"/>
    <row r="965" ht="12" customHeight="1" x14ac:dyDescent="0.2"/>
    <row r="966" ht="12" customHeight="1" x14ac:dyDescent="0.2"/>
    <row r="967" ht="12" customHeight="1" x14ac:dyDescent="0.2"/>
    <row r="968" ht="12" customHeight="1" x14ac:dyDescent="0.2"/>
    <row r="969" ht="12" customHeight="1" x14ac:dyDescent="0.2"/>
    <row r="970" ht="12" customHeight="1" x14ac:dyDescent="0.2"/>
    <row r="971" ht="12" customHeight="1" x14ac:dyDescent="0.2"/>
    <row r="972" ht="12" customHeight="1" x14ac:dyDescent="0.2"/>
    <row r="973" ht="12" customHeight="1" x14ac:dyDescent="0.2"/>
    <row r="974" ht="12" customHeight="1" x14ac:dyDescent="0.2"/>
    <row r="975" ht="12" customHeight="1" x14ac:dyDescent="0.2"/>
    <row r="976" ht="12" customHeight="1" x14ac:dyDescent="0.2"/>
    <row r="977" ht="12" customHeight="1" x14ac:dyDescent="0.2"/>
    <row r="978" ht="12" customHeight="1" x14ac:dyDescent="0.2"/>
    <row r="979" ht="12" customHeight="1" x14ac:dyDescent="0.2"/>
    <row r="980" ht="12" customHeight="1" x14ac:dyDescent="0.2"/>
    <row r="981" ht="12" customHeight="1" x14ac:dyDescent="0.2"/>
    <row r="982" ht="12" customHeight="1" x14ac:dyDescent="0.2"/>
    <row r="983" ht="12" customHeight="1" x14ac:dyDescent="0.2"/>
    <row r="984" ht="12" customHeight="1" x14ac:dyDescent="0.2"/>
    <row r="985" ht="12" customHeight="1" x14ac:dyDescent="0.2"/>
    <row r="986" ht="12" customHeight="1" x14ac:dyDescent="0.2"/>
    <row r="987" ht="12" customHeight="1" x14ac:dyDescent="0.2"/>
    <row r="988" ht="12" customHeight="1" x14ac:dyDescent="0.2"/>
    <row r="989" ht="12" customHeight="1" x14ac:dyDescent="0.2"/>
    <row r="990" ht="12" customHeight="1" x14ac:dyDescent="0.2"/>
    <row r="991" ht="12" customHeight="1" x14ac:dyDescent="0.2"/>
    <row r="992" ht="12" customHeight="1" x14ac:dyDescent="0.2"/>
    <row r="993" ht="12" customHeight="1" x14ac:dyDescent="0.2"/>
    <row r="994" ht="12" customHeight="1" x14ac:dyDescent="0.2"/>
    <row r="995" ht="12" customHeight="1" x14ac:dyDescent="0.2"/>
    <row r="996" ht="12" customHeight="1" x14ac:dyDescent="0.2"/>
    <row r="997" ht="12" customHeight="1" x14ac:dyDescent="0.2"/>
    <row r="998" ht="12" customHeight="1" x14ac:dyDescent="0.2"/>
    <row r="999" ht="12" customHeight="1" x14ac:dyDescent="0.2"/>
    <row r="1000" ht="12" customHeight="1" x14ac:dyDescent="0.2"/>
    <row r="1001" ht="12" customHeight="1" x14ac:dyDescent="0.2"/>
    <row r="1002" ht="12" customHeight="1" x14ac:dyDescent="0.2"/>
    <row r="1003" ht="12" customHeight="1" x14ac:dyDescent="0.2"/>
    <row r="1004" ht="12" customHeight="1" x14ac:dyDescent="0.2"/>
    <row r="1005" ht="12" customHeight="1" x14ac:dyDescent="0.2"/>
    <row r="1006" ht="12" customHeight="1" x14ac:dyDescent="0.2"/>
    <row r="1007" ht="12" customHeight="1" x14ac:dyDescent="0.2"/>
    <row r="1008" ht="12" customHeight="1" x14ac:dyDescent="0.2"/>
    <row r="1009" ht="12" customHeight="1" x14ac:dyDescent="0.2"/>
    <row r="1010" ht="12" customHeight="1" x14ac:dyDescent="0.2"/>
    <row r="1011" ht="12" customHeight="1" x14ac:dyDescent="0.2"/>
    <row r="1012" ht="12" customHeight="1" x14ac:dyDescent="0.2"/>
    <row r="1013" ht="12" customHeight="1" x14ac:dyDescent="0.2"/>
    <row r="1014" ht="12" customHeight="1" x14ac:dyDescent="0.2"/>
    <row r="1015" ht="12" customHeight="1" x14ac:dyDescent="0.2"/>
    <row r="1016" ht="12" customHeight="1" x14ac:dyDescent="0.2"/>
    <row r="1017" ht="12" customHeight="1" x14ac:dyDescent="0.2"/>
    <row r="1018" ht="12" customHeight="1" x14ac:dyDescent="0.2"/>
    <row r="1019" ht="12" customHeight="1" x14ac:dyDescent="0.2"/>
    <row r="1020" ht="12" customHeight="1" x14ac:dyDescent="0.2"/>
    <row r="1021" ht="12" customHeight="1" x14ac:dyDescent="0.2"/>
    <row r="1022" ht="12" customHeight="1" x14ac:dyDescent="0.2"/>
    <row r="1023" ht="12" customHeight="1" x14ac:dyDescent="0.2"/>
    <row r="1024" ht="12" customHeight="1" x14ac:dyDescent="0.2"/>
    <row r="1025" ht="12" customHeight="1" x14ac:dyDescent="0.2"/>
    <row r="1026" ht="12" customHeight="1" x14ac:dyDescent="0.2"/>
    <row r="1027" ht="12" customHeight="1" x14ac:dyDescent="0.2"/>
    <row r="1028" ht="12" customHeight="1" x14ac:dyDescent="0.2"/>
    <row r="1029" ht="12" customHeight="1" x14ac:dyDescent="0.2"/>
    <row r="1030" ht="12" customHeight="1" x14ac:dyDescent="0.2"/>
    <row r="1031" ht="12" customHeight="1" x14ac:dyDescent="0.2"/>
    <row r="1032" ht="12" customHeight="1" x14ac:dyDescent="0.2"/>
    <row r="1033" ht="12" customHeight="1" x14ac:dyDescent="0.2"/>
    <row r="1034" ht="12" customHeight="1" x14ac:dyDescent="0.2"/>
    <row r="1035" ht="12" customHeight="1" x14ac:dyDescent="0.2"/>
    <row r="1036" ht="12" customHeight="1" x14ac:dyDescent="0.2"/>
    <row r="1037" ht="12" customHeight="1" x14ac:dyDescent="0.2"/>
    <row r="1038" ht="12" customHeight="1" x14ac:dyDescent="0.2"/>
    <row r="1039" ht="12" customHeight="1" x14ac:dyDescent="0.2"/>
    <row r="1040" ht="12" customHeight="1" x14ac:dyDescent="0.2"/>
    <row r="1041" ht="12" customHeight="1" x14ac:dyDescent="0.2"/>
    <row r="1042" ht="12" customHeight="1" x14ac:dyDescent="0.2"/>
    <row r="1043" ht="12" customHeight="1" x14ac:dyDescent="0.2"/>
    <row r="1044" ht="12" customHeight="1" x14ac:dyDescent="0.2"/>
    <row r="1045" ht="12" customHeight="1" x14ac:dyDescent="0.2"/>
  </sheetData>
  <mergeCells count="1">
    <mergeCell ref="A1:F1"/>
  </mergeCells>
  <conditionalFormatting sqref="A3:H112">
    <cfRule type="expression" dxfId="0" priority="2">
      <formula>ROW(A3)=ActiveRow</formula>
    </cfRule>
  </conditionalFormatting>
  <dataValidations count="1">
    <dataValidation type="list" allowBlank="1" showInputMessage="1" showErrorMessage="1" sqref="E3:E17" xr:uid="{59FB113C-FD66-4CF9-84EE-BC011A61302D}">
      <formula1>Commande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CdBtn_Retour">
          <controlPr defaultSize="0" autoLine="0" r:id="rId5">
            <anchor moveWithCells="1">
              <from>
                <xdr:col>0</xdr:col>
                <xdr:colOff>123825</xdr:colOff>
                <xdr:row>0</xdr:row>
                <xdr:rowOff>47625</xdr:rowOff>
              </from>
              <to>
                <xdr:col>0</xdr:col>
                <xdr:colOff>409575</xdr:colOff>
                <xdr:row>0</xdr:row>
                <xdr:rowOff>333375</xdr:rowOff>
              </to>
            </anchor>
          </controlPr>
        </control>
      </mc:Choice>
      <mc:Fallback>
        <control shapeId="4098" r:id="rId4" name="CdBtn_Retour"/>
      </mc:Fallback>
    </mc:AlternateContent>
    <mc:AlternateContent xmlns:mc="http://schemas.openxmlformats.org/markup-compatibility/2006">
      <mc:Choice Requires="x14">
        <control shapeId="4097" r:id="rId6" name="CdBtn_SuBons">
          <controlPr defaultSize="0" autoLine="0" r:id="rId7">
            <anchor moveWithCells="1">
              <from>
                <xdr:col>0</xdr:col>
                <xdr:colOff>504825</xdr:colOff>
                <xdr:row>0</xdr:row>
                <xdr:rowOff>47625</xdr:rowOff>
              </from>
              <to>
                <xdr:col>0</xdr:col>
                <xdr:colOff>790575</xdr:colOff>
                <xdr:row>0</xdr:row>
                <xdr:rowOff>333375</xdr:rowOff>
              </to>
            </anchor>
          </controlPr>
        </control>
      </mc:Choice>
      <mc:Fallback>
        <control shapeId="4097" r:id="rId6" name="CdBtn_SuBon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B5408-39A0-4B43-B57C-C8DC5231F4C3}">
  <sheetPr codeName="Feuil1"/>
  <dimension ref="A1:Y23"/>
  <sheetViews>
    <sheetView zoomScaleNormal="100" workbookViewId="0">
      <selection activeCell="G33" sqref="G33"/>
    </sheetView>
  </sheetViews>
  <sheetFormatPr baseColWidth="10" defaultRowHeight="12" customHeight="1" x14ac:dyDescent="0.25"/>
  <cols>
    <col min="1" max="1" width="8.7109375" style="1" customWidth="1"/>
    <col min="2" max="10" width="14.7109375" style="1" customWidth="1"/>
    <col min="11" max="11" width="4.7109375" style="1" customWidth="1"/>
    <col min="12" max="12" width="8.7109375" style="1" customWidth="1"/>
    <col min="13" max="13" width="14.7109375" style="1" customWidth="1"/>
    <col min="14" max="14" width="4.7109375" style="1" customWidth="1"/>
    <col min="15" max="15" width="8.7109375" style="1" customWidth="1"/>
    <col min="16" max="16" width="10.7109375" style="1" customWidth="1"/>
    <col min="17" max="17" width="13.7109375" style="1" customWidth="1"/>
    <col min="18" max="18" width="4.7109375" style="1" customWidth="1"/>
    <col min="19" max="24" width="15.7109375" style="1" customWidth="1"/>
    <col min="25" max="25" width="16.7109375" style="1" customWidth="1"/>
    <col min="26" max="26" width="14.7109375" style="1" customWidth="1"/>
    <col min="27" max="16384" width="11.42578125" style="1"/>
  </cols>
  <sheetData>
    <row r="1" spans="1:25" ht="20.100000000000001" customHeight="1" x14ac:dyDescent="0.25">
      <c r="A1" s="136" t="s">
        <v>1072</v>
      </c>
      <c r="B1" s="137"/>
      <c r="C1" s="137"/>
      <c r="D1" s="137"/>
      <c r="E1" s="137"/>
      <c r="F1" s="137"/>
      <c r="G1" s="137"/>
      <c r="H1" s="137"/>
      <c r="I1" s="137"/>
      <c r="J1" s="138"/>
      <c r="L1" s="136" t="s">
        <v>1085</v>
      </c>
      <c r="M1" s="138"/>
      <c r="N1" s="29"/>
      <c r="O1" s="143" t="s">
        <v>1097</v>
      </c>
      <c r="P1" s="143"/>
      <c r="Q1" s="143"/>
      <c r="R1" s="29"/>
      <c r="S1" s="142" t="s">
        <v>1096</v>
      </c>
      <c r="T1" s="142"/>
      <c r="U1" s="142"/>
      <c r="V1" s="142"/>
      <c r="W1" s="142"/>
      <c r="X1" s="142"/>
    </row>
    <row r="2" spans="1:25" s="22" customFormat="1" ht="24.95" customHeight="1" x14ac:dyDescent="0.25">
      <c r="A2" s="25" t="s">
        <v>1070</v>
      </c>
      <c r="B2" s="25" t="s">
        <v>1071</v>
      </c>
      <c r="C2" s="139" t="s">
        <v>19</v>
      </c>
      <c r="D2" s="140"/>
      <c r="E2" s="140"/>
      <c r="F2" s="140"/>
      <c r="G2" s="140"/>
      <c r="H2" s="140"/>
      <c r="I2" s="140"/>
      <c r="J2" s="141"/>
      <c r="L2" s="25" t="s">
        <v>1070</v>
      </c>
      <c r="M2" s="25" t="s">
        <v>1071</v>
      </c>
      <c r="N2" s="24"/>
      <c r="O2" s="31" t="s">
        <v>1070</v>
      </c>
      <c r="P2" s="31" t="s">
        <v>1098</v>
      </c>
      <c r="Q2" s="31" t="s">
        <v>1099</v>
      </c>
      <c r="R2" s="24"/>
      <c r="S2" s="25" t="s">
        <v>1052</v>
      </c>
      <c r="T2" s="25" t="s">
        <v>1039</v>
      </c>
      <c r="U2" s="25" t="s">
        <v>18</v>
      </c>
      <c r="V2" s="25" t="s">
        <v>10</v>
      </c>
      <c r="W2" s="25" t="s">
        <v>11</v>
      </c>
      <c r="X2" s="25" t="s">
        <v>9</v>
      </c>
      <c r="Y2" s="23"/>
    </row>
    <row r="3" spans="1:25" ht="12" customHeight="1" x14ac:dyDescent="0.25">
      <c r="A3" s="26" t="s">
        <v>1073</v>
      </c>
      <c r="B3" s="112" t="str">
        <f>A3</f>
        <v>FA001</v>
      </c>
      <c r="C3" s="112" t="s">
        <v>1295</v>
      </c>
      <c r="D3" s="121" t="s">
        <v>1296</v>
      </c>
      <c r="E3" s="113"/>
      <c r="F3" s="113"/>
      <c r="G3" s="113"/>
      <c r="H3" s="114"/>
      <c r="I3" s="114"/>
      <c r="J3" s="115"/>
      <c r="L3" s="27" t="s">
        <v>1086</v>
      </c>
      <c r="M3" s="27" t="str">
        <f>L3</f>
        <v>F0001</v>
      </c>
      <c r="N3" s="24"/>
      <c r="O3" s="32"/>
      <c r="P3" s="33"/>
      <c r="Q3" s="35"/>
      <c r="R3" s="24"/>
      <c r="S3" s="28"/>
      <c r="T3" s="27" t="str">
        <f>M3</f>
        <v>F0001</v>
      </c>
      <c r="U3" s="28" t="s">
        <v>2</v>
      </c>
      <c r="V3" s="28" t="s">
        <v>12</v>
      </c>
      <c r="W3" s="30" t="s">
        <v>1069</v>
      </c>
      <c r="X3" s="28"/>
    </row>
    <row r="4" spans="1:25" ht="12" customHeight="1" x14ac:dyDescent="0.25">
      <c r="A4" s="26" t="s">
        <v>1074</v>
      </c>
      <c r="B4" s="112" t="str">
        <f t="shared" ref="B4:B14" si="0">A4</f>
        <v>FA002</v>
      </c>
      <c r="C4" s="112" t="s">
        <v>1297</v>
      </c>
      <c r="D4" s="121" t="s">
        <v>1298</v>
      </c>
      <c r="E4" s="121" t="s">
        <v>1308</v>
      </c>
      <c r="F4" s="113"/>
      <c r="G4" s="114"/>
      <c r="H4" s="114"/>
      <c r="I4" s="114"/>
      <c r="J4" s="115"/>
      <c r="L4" s="27" t="s">
        <v>1087</v>
      </c>
      <c r="M4" s="27" t="str">
        <f t="shared" ref="M4:M12" si="1">L4</f>
        <v>F0002</v>
      </c>
      <c r="N4" s="24"/>
      <c r="O4" s="32"/>
      <c r="P4" s="33"/>
      <c r="Q4" s="35"/>
      <c r="S4" s="28"/>
      <c r="T4" s="27" t="str">
        <f t="shared" ref="T4:T12" si="2">M4</f>
        <v>F0002</v>
      </c>
      <c r="U4" s="28" t="s">
        <v>3</v>
      </c>
      <c r="V4" s="28" t="s">
        <v>14</v>
      </c>
      <c r="W4" s="28" t="s">
        <v>16</v>
      </c>
      <c r="X4" s="28"/>
    </row>
    <row r="5" spans="1:25" ht="12" customHeight="1" x14ac:dyDescent="0.25">
      <c r="A5" s="26" t="s">
        <v>1075</v>
      </c>
      <c r="B5" s="112" t="str">
        <f t="shared" si="0"/>
        <v>FA003</v>
      </c>
      <c r="C5" s="112" t="s">
        <v>1299</v>
      </c>
      <c r="D5" s="121" t="s">
        <v>1309</v>
      </c>
      <c r="E5" s="121" t="s">
        <v>1310</v>
      </c>
      <c r="F5" s="121" t="s">
        <v>1311</v>
      </c>
      <c r="G5" s="121" t="s">
        <v>1312</v>
      </c>
      <c r="H5" s="121" t="s">
        <v>1313</v>
      </c>
      <c r="I5" s="121" t="s">
        <v>1314</v>
      </c>
      <c r="J5" s="116"/>
      <c r="L5" s="27" t="s">
        <v>1088</v>
      </c>
      <c r="M5" s="27" t="str">
        <f t="shared" si="1"/>
        <v>F0003</v>
      </c>
      <c r="N5" s="3"/>
      <c r="O5" s="28"/>
      <c r="P5" s="34"/>
      <c r="Q5" s="36"/>
      <c r="R5" s="3"/>
      <c r="S5" s="27"/>
      <c r="T5" s="27" t="str">
        <f t="shared" si="2"/>
        <v>F0003</v>
      </c>
      <c r="U5" s="28" t="s">
        <v>4</v>
      </c>
      <c r="V5" s="28" t="s">
        <v>6</v>
      </c>
      <c r="W5" s="28" t="s">
        <v>17</v>
      </c>
      <c r="X5" s="28"/>
    </row>
    <row r="6" spans="1:25" ht="12" customHeight="1" x14ac:dyDescent="0.25">
      <c r="A6" s="26" t="s">
        <v>1076</v>
      </c>
      <c r="B6" s="112" t="str">
        <f t="shared" si="0"/>
        <v>FA004</v>
      </c>
      <c r="C6" s="112" t="s">
        <v>1300</v>
      </c>
      <c r="D6" s="121" t="s">
        <v>1315</v>
      </c>
      <c r="E6" s="121" t="s">
        <v>1316</v>
      </c>
      <c r="F6" s="121" t="s">
        <v>1317</v>
      </c>
      <c r="G6" s="121" t="s">
        <v>1318</v>
      </c>
      <c r="H6" s="113"/>
      <c r="I6" s="114"/>
      <c r="J6" s="115"/>
      <c r="L6" s="27" t="s">
        <v>1089</v>
      </c>
      <c r="M6" s="27" t="str">
        <f t="shared" si="1"/>
        <v>F0004</v>
      </c>
      <c r="N6" s="24"/>
      <c r="O6" s="32"/>
      <c r="P6" s="33"/>
      <c r="Q6" s="35"/>
      <c r="S6" s="27"/>
      <c r="T6" s="27" t="str">
        <f t="shared" si="2"/>
        <v>F0004</v>
      </c>
      <c r="U6" s="28" t="s">
        <v>5</v>
      </c>
      <c r="V6" s="27" t="s">
        <v>13</v>
      </c>
      <c r="W6" s="27" t="s">
        <v>8</v>
      </c>
      <c r="X6" s="28"/>
    </row>
    <row r="7" spans="1:25" ht="12" customHeight="1" x14ac:dyDescent="0.25">
      <c r="A7" s="26" t="s">
        <v>1077</v>
      </c>
      <c r="B7" s="112" t="str">
        <f t="shared" si="0"/>
        <v>FA005</v>
      </c>
      <c r="C7" s="112" t="s">
        <v>1301</v>
      </c>
      <c r="D7" s="121" t="s">
        <v>1319</v>
      </c>
      <c r="E7" s="121" t="s">
        <v>1320</v>
      </c>
      <c r="F7" s="121" t="s">
        <v>1321</v>
      </c>
      <c r="G7" s="113"/>
      <c r="H7" s="114"/>
      <c r="I7" s="114"/>
      <c r="J7" s="115"/>
      <c r="L7" s="27" t="s">
        <v>1090</v>
      </c>
      <c r="M7" s="27" t="str">
        <f t="shared" si="1"/>
        <v>F0005</v>
      </c>
      <c r="N7" s="3"/>
      <c r="O7" s="28"/>
      <c r="P7" s="34"/>
      <c r="Q7" s="36"/>
      <c r="R7" s="3"/>
      <c r="S7" s="27"/>
      <c r="T7" s="27" t="str">
        <f t="shared" si="2"/>
        <v>F0005</v>
      </c>
      <c r="U7" s="27"/>
      <c r="V7" s="27" t="s">
        <v>7</v>
      </c>
      <c r="W7" s="27" t="s">
        <v>15</v>
      </c>
      <c r="X7" s="28"/>
    </row>
    <row r="8" spans="1:25" ht="12" customHeight="1" x14ac:dyDescent="0.25">
      <c r="A8" s="26" t="s">
        <v>1078</v>
      </c>
      <c r="B8" s="112" t="str">
        <f t="shared" si="0"/>
        <v>FA006</v>
      </c>
      <c r="C8" s="112" t="s">
        <v>1302</v>
      </c>
      <c r="D8" s="121" t="s">
        <v>1322</v>
      </c>
      <c r="E8" s="121" t="s">
        <v>1323</v>
      </c>
      <c r="F8" s="121" t="s">
        <v>1324</v>
      </c>
      <c r="G8" s="114"/>
      <c r="H8" s="114"/>
      <c r="I8" s="114"/>
      <c r="J8" s="115"/>
      <c r="L8" s="27" t="s">
        <v>1091</v>
      </c>
      <c r="M8" s="27" t="str">
        <f t="shared" si="1"/>
        <v>F0006</v>
      </c>
      <c r="N8" s="24"/>
      <c r="O8" s="32"/>
      <c r="P8" s="33"/>
      <c r="Q8" s="35"/>
      <c r="S8" s="27"/>
      <c r="T8" s="27" t="str">
        <f t="shared" si="2"/>
        <v>F0006</v>
      </c>
      <c r="U8" s="27"/>
      <c r="V8" s="27" t="s">
        <v>15</v>
      </c>
      <c r="W8" s="27"/>
      <c r="X8" s="28"/>
    </row>
    <row r="9" spans="1:25" ht="12" customHeight="1" x14ac:dyDescent="0.25">
      <c r="A9" s="26" t="s">
        <v>1079</v>
      </c>
      <c r="B9" s="112" t="str">
        <f t="shared" si="0"/>
        <v>FA007</v>
      </c>
      <c r="C9" s="112" t="s">
        <v>1303</v>
      </c>
      <c r="D9" s="114"/>
      <c r="E9" s="114"/>
      <c r="F9" s="113"/>
      <c r="G9" s="114"/>
      <c r="H9" s="114"/>
      <c r="I9" s="114"/>
      <c r="J9" s="115"/>
      <c r="L9" s="27" t="s">
        <v>1092</v>
      </c>
      <c r="M9" s="27" t="str">
        <f t="shared" si="1"/>
        <v>F0007</v>
      </c>
      <c r="N9" s="24"/>
      <c r="O9" s="32"/>
      <c r="P9" s="33"/>
      <c r="Q9" s="35"/>
      <c r="S9" s="27"/>
      <c r="T9" s="27" t="str">
        <f t="shared" si="2"/>
        <v>F0007</v>
      </c>
      <c r="U9" s="27"/>
      <c r="V9" s="27"/>
      <c r="W9" s="27"/>
      <c r="X9" s="28"/>
    </row>
    <row r="10" spans="1:25" ht="12" customHeight="1" x14ac:dyDescent="0.25">
      <c r="A10" s="26" t="s">
        <v>1080</v>
      </c>
      <c r="B10" s="112" t="str">
        <f t="shared" si="0"/>
        <v>FA008</v>
      </c>
      <c r="C10" s="112" t="s">
        <v>1304</v>
      </c>
      <c r="D10" s="121" t="s">
        <v>1325</v>
      </c>
      <c r="E10" s="121" t="s">
        <v>1326</v>
      </c>
      <c r="F10" s="64"/>
      <c r="G10" s="113"/>
      <c r="H10" s="114"/>
      <c r="I10" s="114"/>
      <c r="J10" s="115"/>
      <c r="L10" s="27" t="s">
        <v>1093</v>
      </c>
      <c r="M10" s="27" t="str">
        <f t="shared" si="1"/>
        <v>F0008</v>
      </c>
      <c r="N10" s="24"/>
      <c r="O10" s="32"/>
      <c r="P10" s="33"/>
      <c r="Q10" s="35"/>
      <c r="S10" s="27"/>
      <c r="T10" s="27" t="str">
        <f t="shared" si="2"/>
        <v>F0008</v>
      </c>
      <c r="U10" s="27"/>
      <c r="V10" s="27"/>
      <c r="W10" s="27"/>
      <c r="X10" s="27"/>
    </row>
    <row r="11" spans="1:25" ht="12" customHeight="1" x14ac:dyDescent="0.25">
      <c r="A11" s="26" t="s">
        <v>1081</v>
      </c>
      <c r="B11" s="112" t="str">
        <f t="shared" si="0"/>
        <v>FA009</v>
      </c>
      <c r="C11" s="112" t="s">
        <v>1305</v>
      </c>
      <c r="D11" s="121" t="s">
        <v>1327</v>
      </c>
      <c r="E11" s="121" t="s">
        <v>1328</v>
      </c>
      <c r="F11" s="121" t="s">
        <v>1329</v>
      </c>
      <c r="G11" s="121" t="s">
        <v>1330</v>
      </c>
      <c r="H11" s="121" t="s">
        <v>1331</v>
      </c>
      <c r="I11" s="114"/>
      <c r="J11" s="115"/>
      <c r="L11" s="27" t="s">
        <v>1094</v>
      </c>
      <c r="M11" s="27" t="str">
        <f t="shared" si="1"/>
        <v>F0009</v>
      </c>
      <c r="N11" s="24"/>
      <c r="O11" s="32"/>
      <c r="P11" s="33"/>
      <c r="Q11" s="35"/>
      <c r="S11" s="27"/>
      <c r="T11" s="27" t="str">
        <f t="shared" si="2"/>
        <v>F0009</v>
      </c>
      <c r="U11" s="27"/>
      <c r="V11" s="27"/>
      <c r="W11" s="27"/>
      <c r="X11" s="27"/>
    </row>
    <row r="12" spans="1:25" ht="12" customHeight="1" x14ac:dyDescent="0.25">
      <c r="A12" s="26" t="s">
        <v>1082</v>
      </c>
      <c r="B12" s="112" t="str">
        <f t="shared" si="0"/>
        <v>FA010</v>
      </c>
      <c r="C12" s="112" t="s">
        <v>1306</v>
      </c>
      <c r="D12" s="121" t="s">
        <v>1287</v>
      </c>
      <c r="E12" s="121" t="s">
        <v>1288</v>
      </c>
      <c r="F12" s="121" t="s">
        <v>1289</v>
      </c>
      <c r="G12" s="121" t="s">
        <v>1290</v>
      </c>
      <c r="H12" s="121" t="s">
        <v>1291</v>
      </c>
      <c r="I12" s="114"/>
      <c r="J12" s="115"/>
      <c r="L12" s="27" t="s">
        <v>1095</v>
      </c>
      <c r="M12" s="27" t="str">
        <f t="shared" si="1"/>
        <v>F0010</v>
      </c>
      <c r="N12" s="24"/>
      <c r="O12" s="32"/>
      <c r="P12" s="33"/>
      <c r="Q12" s="35"/>
      <c r="S12" s="27"/>
      <c r="T12" s="27" t="str">
        <f t="shared" si="2"/>
        <v>F0010</v>
      </c>
      <c r="U12" s="27"/>
      <c r="V12" s="27"/>
      <c r="W12" s="27"/>
      <c r="X12" s="27"/>
    </row>
    <row r="13" spans="1:25" ht="12" customHeight="1" x14ac:dyDescent="0.25">
      <c r="A13" s="26" t="s">
        <v>1083</v>
      </c>
      <c r="B13" s="112" t="str">
        <f t="shared" si="0"/>
        <v>FA011</v>
      </c>
      <c r="C13" s="112" t="s">
        <v>1292</v>
      </c>
      <c r="D13" s="121" t="s">
        <v>1293</v>
      </c>
      <c r="E13" s="121" t="s">
        <v>1294</v>
      </c>
      <c r="F13" s="121" t="s">
        <v>1332</v>
      </c>
      <c r="G13" s="121" t="s">
        <v>1333</v>
      </c>
      <c r="H13" s="121" t="s">
        <v>1334</v>
      </c>
      <c r="I13" s="113" t="s">
        <v>1</v>
      </c>
      <c r="J13" s="116"/>
      <c r="L13" s="27"/>
      <c r="M13" s="27"/>
      <c r="N13" s="24"/>
      <c r="O13" s="32"/>
      <c r="P13" s="33"/>
      <c r="Q13" s="35"/>
      <c r="S13" s="27"/>
      <c r="T13" s="27"/>
      <c r="U13" s="27"/>
      <c r="V13" s="27"/>
      <c r="W13" s="27"/>
      <c r="X13" s="27"/>
    </row>
    <row r="14" spans="1:25" ht="12" customHeight="1" x14ac:dyDescent="0.25">
      <c r="A14" s="26" t="s">
        <v>1084</v>
      </c>
      <c r="B14" s="112" t="str">
        <f t="shared" si="0"/>
        <v>FA012</v>
      </c>
      <c r="C14" s="112" t="s">
        <v>1307</v>
      </c>
      <c r="D14" s="121" t="s">
        <v>1335</v>
      </c>
      <c r="E14" s="121" t="s">
        <v>1336</v>
      </c>
      <c r="F14" s="121" t="s">
        <v>1337</v>
      </c>
      <c r="G14" s="121" t="s">
        <v>1338</v>
      </c>
      <c r="H14" s="114"/>
      <c r="I14" s="114"/>
      <c r="J14" s="115"/>
      <c r="L14" s="27"/>
      <c r="M14" s="27"/>
      <c r="O14" s="27"/>
      <c r="P14" s="33"/>
      <c r="Q14" s="35"/>
      <c r="S14" s="27"/>
      <c r="T14" s="27"/>
      <c r="U14" s="27"/>
      <c r="V14" s="27"/>
      <c r="W14" s="27"/>
      <c r="X14" s="27"/>
    </row>
    <row r="15" spans="1:25" ht="12" customHeight="1" x14ac:dyDescent="0.25">
      <c r="A15" s="26"/>
      <c r="C15" s="122"/>
      <c r="D15" s="117"/>
      <c r="E15" s="117"/>
      <c r="F15" s="117"/>
      <c r="G15" s="117"/>
      <c r="H15" s="117"/>
      <c r="I15" s="117"/>
      <c r="J15" s="123"/>
      <c r="L15" s="27"/>
      <c r="M15" s="27"/>
      <c r="O15" s="27"/>
      <c r="P15" s="33"/>
      <c r="Q15" s="35"/>
      <c r="S15" s="27"/>
      <c r="T15" s="27"/>
      <c r="U15" s="27"/>
      <c r="V15" s="27"/>
      <c r="W15" s="27"/>
      <c r="X15" s="27"/>
    </row>
    <row r="16" spans="1:25" ht="12" customHeight="1" x14ac:dyDescent="0.25">
      <c r="A16" s="27"/>
      <c r="B16" s="21"/>
      <c r="C16" s="118"/>
      <c r="D16" s="119"/>
      <c r="E16" s="119"/>
      <c r="F16" s="119"/>
      <c r="G16" s="119"/>
      <c r="H16" s="119"/>
      <c r="I16" s="119"/>
      <c r="J16" s="120"/>
      <c r="L16" s="27"/>
      <c r="M16" s="27"/>
      <c r="O16" s="27"/>
      <c r="P16" s="33"/>
      <c r="Q16" s="35"/>
      <c r="S16" s="27"/>
      <c r="T16" s="27"/>
      <c r="U16" s="27"/>
      <c r="V16" s="27"/>
      <c r="W16" s="27"/>
      <c r="X16" s="27"/>
    </row>
    <row r="17" spans="1:24" ht="12" customHeight="1" x14ac:dyDescent="0.25">
      <c r="A17" s="27"/>
      <c r="B17" s="21"/>
      <c r="C17" s="118"/>
      <c r="D17" s="119"/>
      <c r="E17" s="119"/>
      <c r="F17" s="113"/>
      <c r="G17" s="119"/>
      <c r="H17" s="119"/>
      <c r="I17" s="119"/>
      <c r="J17" s="120"/>
      <c r="L17" s="27"/>
      <c r="M17" s="27"/>
      <c r="O17" s="27"/>
      <c r="P17" s="33"/>
      <c r="Q17" s="35"/>
      <c r="S17" s="27"/>
      <c r="T17" s="27"/>
      <c r="U17" s="27"/>
      <c r="V17" s="27"/>
      <c r="W17" s="27"/>
      <c r="X17" s="27"/>
    </row>
    <row r="18" spans="1:24" ht="12" customHeight="1" x14ac:dyDescent="0.25">
      <c r="A18" s="27"/>
      <c r="B18" s="21"/>
      <c r="C18" s="118"/>
      <c r="D18" s="119"/>
      <c r="E18" s="119"/>
      <c r="F18" s="113"/>
      <c r="G18" s="119"/>
      <c r="H18" s="119"/>
      <c r="I18" s="119"/>
      <c r="J18" s="120"/>
      <c r="L18" s="27"/>
      <c r="M18" s="27"/>
      <c r="O18" s="27"/>
      <c r="P18" s="33"/>
      <c r="Q18" s="35"/>
      <c r="S18" s="27"/>
      <c r="T18" s="27"/>
      <c r="U18" s="27"/>
      <c r="V18" s="27"/>
      <c r="W18" s="27"/>
      <c r="X18" s="27"/>
    </row>
    <row r="19" spans="1:24" ht="12" customHeight="1" x14ac:dyDescent="0.25">
      <c r="A19" s="27"/>
      <c r="B19" s="21"/>
      <c r="C19" s="118"/>
      <c r="D19" s="119"/>
      <c r="E19" s="119"/>
      <c r="F19" s="113"/>
      <c r="G19" s="119"/>
      <c r="H19" s="119"/>
      <c r="I19" s="119"/>
      <c r="J19" s="120"/>
      <c r="L19" s="27"/>
      <c r="M19" s="27"/>
      <c r="O19" s="27"/>
      <c r="P19" s="33"/>
      <c r="Q19" s="35"/>
      <c r="S19" s="27"/>
      <c r="T19" s="27"/>
      <c r="U19" s="27"/>
      <c r="V19" s="27"/>
      <c r="W19" s="27"/>
      <c r="X19" s="27"/>
    </row>
    <row r="20" spans="1:24" ht="12" customHeight="1" x14ac:dyDescent="0.25">
      <c r="A20" s="27"/>
      <c r="B20" s="21"/>
      <c r="C20" s="118"/>
      <c r="D20" s="119"/>
      <c r="E20" s="119"/>
      <c r="F20" s="113"/>
      <c r="G20" s="119"/>
      <c r="H20" s="119"/>
      <c r="I20" s="119"/>
      <c r="J20" s="120"/>
      <c r="L20" s="27"/>
      <c r="M20" s="27"/>
      <c r="O20" s="27"/>
      <c r="P20" s="33"/>
      <c r="Q20" s="35"/>
      <c r="S20" s="27"/>
      <c r="T20" s="27"/>
      <c r="U20" s="27"/>
      <c r="V20" s="27"/>
      <c r="W20" s="27"/>
      <c r="X20" s="27"/>
    </row>
    <row r="21" spans="1:24" ht="12" customHeight="1" x14ac:dyDescent="0.25">
      <c r="F21" s="2"/>
    </row>
    <row r="22" spans="1:24" ht="12" customHeight="1" x14ac:dyDescent="0.25">
      <c r="F22" s="2"/>
    </row>
    <row r="23" spans="1:24" ht="12" customHeight="1" x14ac:dyDescent="0.25">
      <c r="G23" s="2"/>
      <c r="H23" s="2"/>
      <c r="I23" s="2"/>
    </row>
  </sheetData>
  <sortState xmlns:xlrd2="http://schemas.microsoft.com/office/spreadsheetml/2017/richdata2" ref="B3:J20">
    <sortCondition ref="B3:B20"/>
  </sortState>
  <mergeCells count="5">
    <mergeCell ref="A1:J1"/>
    <mergeCell ref="C2:J2"/>
    <mergeCell ref="L1:M1"/>
    <mergeCell ref="S1:X1"/>
    <mergeCell ref="O1:Q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Produits</vt:lpstr>
      <vt:lpstr>Commande</vt:lpstr>
      <vt:lpstr>Données</vt:lpstr>
      <vt:lpstr>Commande</vt:lpstr>
      <vt:lpstr>Contact</vt:lpstr>
      <vt:lpstr>Entrepôt</vt:lpstr>
      <vt:lpstr>Etat</vt:lpstr>
      <vt:lpstr>Etat_Stock</vt:lpstr>
      <vt:lpstr>Famille</vt:lpstr>
      <vt:lpstr>Livraison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Moi</cp:lastModifiedBy>
  <cp:lastPrinted>2018-11-28T17:25:58Z</cp:lastPrinted>
  <dcterms:created xsi:type="dcterms:W3CDTF">2018-10-11T08:06:35Z</dcterms:created>
  <dcterms:modified xsi:type="dcterms:W3CDTF">2019-01-03T13:07:43Z</dcterms:modified>
</cp:coreProperties>
</file>