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SheetTabs="0" xWindow="120" yWindow="210" windowWidth="24240" windowHeight="12210"/>
  </bookViews>
  <sheets>
    <sheet name="Source" sheetId="8" r:id="rId1"/>
    <sheet name="Calcul" sheetId="9" r:id="rId2"/>
    <sheet name="Tableau de Bord" sheetId="10" r:id="rId3"/>
  </sheets>
  <definedNames>
    <definedName name="_xlnm._FilterDatabase" localSheetId="0" hidden="1">Source!$C$3:$G$3</definedName>
    <definedName name="_xlnm._FilterDatabase" localSheetId="2" hidden="1">'Tableau de Bord'!#REF!</definedName>
  </definedNames>
  <calcPr calcId="145621"/>
</workbook>
</file>

<file path=xl/calcChain.xml><?xml version="1.0" encoding="utf-8"?>
<calcChain xmlns="http://schemas.openxmlformats.org/spreadsheetml/2006/main">
  <c r="L5" i="8" l="1"/>
  <c r="L6" i="8"/>
  <c r="L7" i="8"/>
  <c r="L8" i="8"/>
  <c r="L9" i="8"/>
  <c r="L10" i="8"/>
  <c r="L11" i="8"/>
  <c r="L12" i="8"/>
  <c r="L13" i="8"/>
  <c r="L14" i="8"/>
  <c r="L15" i="8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69" i="8"/>
  <c r="L70" i="8"/>
  <c r="L71" i="8"/>
  <c r="L72" i="8"/>
  <c r="L73" i="8"/>
  <c r="L74" i="8"/>
  <c r="L75" i="8"/>
  <c r="L76" i="8"/>
  <c r="L77" i="8"/>
  <c r="L78" i="8"/>
  <c r="L79" i="8"/>
  <c r="L80" i="8"/>
  <c r="L81" i="8"/>
  <c r="L82" i="8"/>
  <c r="L83" i="8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5" i="8"/>
  <c r="L106" i="8"/>
  <c r="L107" i="8"/>
  <c r="L108" i="8"/>
  <c r="L109" i="8"/>
  <c r="L110" i="8"/>
  <c r="L111" i="8"/>
  <c r="L112" i="8"/>
  <c r="L113" i="8"/>
  <c r="L114" i="8"/>
  <c r="L115" i="8"/>
  <c r="L116" i="8"/>
  <c r="L117" i="8"/>
  <c r="L118" i="8"/>
  <c r="L119" i="8"/>
  <c r="L120" i="8"/>
  <c r="L121" i="8"/>
  <c r="L122" i="8"/>
  <c r="L123" i="8"/>
  <c r="L124" i="8"/>
  <c r="L125" i="8"/>
  <c r="L126" i="8"/>
  <c r="L127" i="8"/>
  <c r="L128" i="8"/>
  <c r="L129" i="8"/>
  <c r="L130" i="8"/>
  <c r="L131" i="8"/>
  <c r="L132" i="8"/>
  <c r="L133" i="8"/>
  <c r="L134" i="8"/>
  <c r="G2" i="9" l="1"/>
  <c r="H2" i="9"/>
  <c r="C140" i="10"/>
  <c r="C141" i="10"/>
  <c r="C142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C166" i="10"/>
  <c r="C167" i="10"/>
  <c r="C168" i="10"/>
  <c r="C169" i="10"/>
  <c r="C170" i="10"/>
  <c r="C171" i="10"/>
  <c r="C172" i="10"/>
  <c r="C173" i="10"/>
  <c r="C174" i="10"/>
  <c r="C175" i="10"/>
  <c r="C176" i="10"/>
  <c r="C177" i="10"/>
  <c r="C178" i="10"/>
  <c r="C179" i="10"/>
  <c r="C180" i="10"/>
  <c r="C181" i="10"/>
  <c r="C182" i="10"/>
  <c r="C183" i="10"/>
  <c r="C184" i="10"/>
  <c r="C185" i="10"/>
  <c r="C186" i="10"/>
  <c r="C187" i="10"/>
  <c r="C188" i="10"/>
  <c r="C189" i="10"/>
  <c r="C190" i="10"/>
  <c r="C191" i="10"/>
  <c r="C192" i="10"/>
  <c r="C193" i="10"/>
  <c r="C194" i="10"/>
  <c r="C195" i="10"/>
  <c r="C196" i="10"/>
  <c r="C197" i="10"/>
  <c r="C198" i="10"/>
  <c r="C199" i="10"/>
  <c r="C200" i="10"/>
  <c r="C201" i="10"/>
  <c r="C202" i="10"/>
  <c r="C203" i="10"/>
  <c r="C204" i="10"/>
  <c r="C205" i="10"/>
  <c r="C206" i="10"/>
  <c r="C207" i="10"/>
  <c r="C208" i="10"/>
  <c r="C209" i="10"/>
  <c r="C210" i="10"/>
  <c r="C211" i="10"/>
  <c r="C212" i="10"/>
  <c r="C213" i="10"/>
  <c r="C214" i="10"/>
  <c r="C215" i="10"/>
  <c r="C216" i="10"/>
  <c r="C217" i="10"/>
  <c r="C218" i="10"/>
  <c r="C219" i="10"/>
  <c r="C220" i="10"/>
  <c r="C221" i="10"/>
  <c r="C222" i="10"/>
  <c r="C223" i="10"/>
  <c r="C224" i="10"/>
  <c r="C225" i="10"/>
  <c r="C226" i="10"/>
  <c r="C227" i="10"/>
  <c r="C228" i="10"/>
  <c r="C229" i="10"/>
  <c r="C230" i="10"/>
  <c r="C231" i="10"/>
  <c r="C232" i="10"/>
  <c r="C233" i="10"/>
  <c r="C234" i="10"/>
  <c r="C235" i="10"/>
  <c r="C236" i="10"/>
  <c r="C237" i="10"/>
  <c r="C238" i="10"/>
  <c r="C239" i="10"/>
  <c r="C240" i="10"/>
  <c r="C241" i="10"/>
  <c r="C242" i="10"/>
  <c r="C243" i="10"/>
  <c r="C244" i="10"/>
  <c r="C245" i="10"/>
  <c r="C246" i="10"/>
  <c r="C247" i="10"/>
  <c r="C248" i="10"/>
  <c r="C249" i="10"/>
  <c r="C250" i="10"/>
  <c r="C251" i="10"/>
  <c r="C252" i="10"/>
  <c r="C253" i="10"/>
  <c r="C254" i="10"/>
  <c r="C255" i="10"/>
  <c r="C256" i="10"/>
  <c r="C257" i="10"/>
  <c r="C258" i="10"/>
  <c r="C259" i="10"/>
  <c r="C260" i="10"/>
  <c r="C261" i="10"/>
  <c r="C262" i="10"/>
  <c r="C263" i="10"/>
  <c r="C264" i="10"/>
  <c r="C265" i="10"/>
  <c r="C266" i="10"/>
  <c r="C267" i="10"/>
  <c r="C268" i="10"/>
  <c r="C269" i="10"/>
  <c r="C270" i="10"/>
  <c r="C271" i="10"/>
  <c r="C272" i="10"/>
  <c r="C273" i="10"/>
  <c r="C274" i="10"/>
  <c r="C275" i="10"/>
  <c r="C276" i="10"/>
  <c r="C277" i="10"/>
  <c r="C278" i="10"/>
  <c r="C279" i="10"/>
  <c r="C280" i="10"/>
  <c r="C281" i="10"/>
  <c r="C282" i="10"/>
  <c r="C283" i="10"/>
  <c r="C284" i="10"/>
  <c r="C285" i="10"/>
  <c r="C286" i="10"/>
  <c r="C287" i="10"/>
  <c r="C288" i="10"/>
  <c r="C289" i="10"/>
  <c r="C290" i="10"/>
  <c r="C291" i="10"/>
  <c r="C292" i="10"/>
  <c r="C293" i="10"/>
  <c r="C294" i="10"/>
  <c r="C295" i="10"/>
  <c r="C296" i="10"/>
  <c r="C297" i="10"/>
  <c r="C298" i="10"/>
  <c r="C299" i="10"/>
  <c r="C300" i="10"/>
  <c r="C301" i="10"/>
  <c r="C302" i="10"/>
  <c r="C303" i="10"/>
  <c r="C304" i="10"/>
  <c r="C305" i="10"/>
  <c r="C306" i="10"/>
  <c r="C307" i="10"/>
  <c r="C308" i="10"/>
  <c r="C309" i="10"/>
  <c r="C310" i="10"/>
  <c r="C311" i="10"/>
  <c r="C312" i="10"/>
  <c r="C313" i="10"/>
  <c r="C314" i="10"/>
  <c r="C315" i="10"/>
  <c r="C316" i="10"/>
  <c r="C317" i="10"/>
  <c r="C318" i="10"/>
  <c r="C319" i="10"/>
  <c r="C320" i="10"/>
  <c r="C321" i="10"/>
  <c r="C322" i="10"/>
  <c r="C323" i="10"/>
  <c r="C324" i="10"/>
  <c r="C325" i="10"/>
  <c r="C326" i="10"/>
  <c r="C327" i="10"/>
  <c r="C328" i="10"/>
  <c r="C329" i="10"/>
  <c r="C330" i="10"/>
  <c r="C331" i="10"/>
  <c r="C332" i="10"/>
  <c r="C333" i="10"/>
  <c r="C334" i="10"/>
  <c r="C335" i="10"/>
  <c r="C336" i="10"/>
  <c r="C337" i="10"/>
  <c r="C338" i="10"/>
  <c r="C339" i="10"/>
  <c r="C340" i="10"/>
  <c r="C341" i="10"/>
  <c r="C342" i="10"/>
  <c r="C343" i="10"/>
  <c r="C344" i="10"/>
  <c r="C345" i="10"/>
  <c r="C346" i="10"/>
  <c r="C347" i="10"/>
  <c r="C348" i="10"/>
  <c r="C349" i="10"/>
  <c r="C350" i="10"/>
  <c r="C351" i="10"/>
  <c r="C352" i="10"/>
  <c r="C353" i="10"/>
  <c r="C354" i="10"/>
  <c r="C355" i="10"/>
  <c r="C356" i="10"/>
  <c r="C357" i="10"/>
  <c r="C358" i="10"/>
  <c r="C359" i="10"/>
  <c r="C360" i="10"/>
  <c r="C361" i="10"/>
  <c r="C362" i="10"/>
  <c r="C363" i="10"/>
  <c r="C364" i="10"/>
  <c r="C365" i="10"/>
  <c r="C366" i="10"/>
  <c r="C367" i="10"/>
  <c r="C368" i="10"/>
  <c r="C369" i="10"/>
  <c r="C370" i="10"/>
  <c r="C371" i="10"/>
  <c r="C372" i="10"/>
  <c r="C373" i="10"/>
  <c r="C374" i="10"/>
  <c r="C375" i="10"/>
  <c r="C376" i="10"/>
  <c r="C377" i="10"/>
  <c r="C378" i="10"/>
  <c r="C379" i="10"/>
  <c r="C380" i="10"/>
  <c r="C381" i="10"/>
  <c r="C382" i="10"/>
  <c r="C383" i="10"/>
  <c r="C384" i="10"/>
  <c r="C385" i="10"/>
  <c r="C386" i="10"/>
  <c r="C387" i="10"/>
  <c r="C388" i="10"/>
  <c r="C389" i="10"/>
  <c r="C390" i="10"/>
  <c r="C391" i="10"/>
  <c r="C392" i="10"/>
  <c r="C393" i="10"/>
  <c r="C394" i="10"/>
  <c r="C395" i="10"/>
  <c r="C396" i="10"/>
  <c r="C397" i="10"/>
  <c r="C398" i="10"/>
  <c r="C399" i="10"/>
  <c r="C400" i="10"/>
  <c r="C401" i="10"/>
  <c r="C402" i="10"/>
  <c r="I2" i="9"/>
  <c r="M5" i="8" l="1"/>
  <c r="M7" i="8"/>
  <c r="M9" i="8"/>
  <c r="M11" i="8"/>
  <c r="M13" i="8"/>
  <c r="M15" i="8"/>
  <c r="M17" i="8"/>
  <c r="M19" i="8"/>
  <c r="M21" i="8"/>
  <c r="M23" i="8"/>
  <c r="M25" i="8"/>
  <c r="M27" i="8"/>
  <c r="M29" i="8"/>
  <c r="M31" i="8"/>
  <c r="M33" i="8"/>
  <c r="M35" i="8"/>
  <c r="M37" i="8"/>
  <c r="M39" i="8"/>
  <c r="M41" i="8"/>
  <c r="M43" i="8"/>
  <c r="M45" i="8"/>
  <c r="M47" i="8"/>
  <c r="M49" i="8"/>
  <c r="M51" i="8"/>
  <c r="M53" i="8"/>
  <c r="M55" i="8"/>
  <c r="M57" i="8"/>
  <c r="M59" i="8"/>
  <c r="M61" i="8"/>
  <c r="M63" i="8"/>
  <c r="M65" i="8"/>
  <c r="M67" i="8"/>
  <c r="M69" i="8"/>
  <c r="M71" i="8"/>
  <c r="M73" i="8"/>
  <c r="M75" i="8"/>
  <c r="M77" i="8"/>
  <c r="M79" i="8"/>
  <c r="M81" i="8"/>
  <c r="M83" i="8"/>
  <c r="M85" i="8"/>
  <c r="M87" i="8"/>
  <c r="M89" i="8"/>
  <c r="M91" i="8"/>
  <c r="M93" i="8"/>
  <c r="M95" i="8"/>
  <c r="M97" i="8"/>
  <c r="M99" i="8"/>
  <c r="M101" i="8"/>
  <c r="M103" i="8"/>
  <c r="M105" i="8"/>
  <c r="M107" i="8"/>
  <c r="M109" i="8"/>
  <c r="M111" i="8"/>
  <c r="M113" i="8"/>
  <c r="M115" i="8"/>
  <c r="M117" i="8"/>
  <c r="M119" i="8"/>
  <c r="M121" i="8"/>
  <c r="M123" i="8"/>
  <c r="M125" i="8"/>
  <c r="M127" i="8"/>
  <c r="M129" i="8"/>
  <c r="M131" i="8"/>
  <c r="M133" i="8"/>
  <c r="M6" i="8"/>
  <c r="M8" i="8"/>
  <c r="M10" i="8"/>
  <c r="M12" i="8"/>
  <c r="M14" i="8"/>
  <c r="M16" i="8"/>
  <c r="M18" i="8"/>
  <c r="M20" i="8"/>
  <c r="M22" i="8"/>
  <c r="M24" i="8"/>
  <c r="M26" i="8"/>
  <c r="M28" i="8"/>
  <c r="M30" i="8"/>
  <c r="M32" i="8"/>
  <c r="M34" i="8"/>
  <c r="M36" i="8"/>
  <c r="M38" i="8"/>
  <c r="M40" i="8"/>
  <c r="M42" i="8"/>
  <c r="M44" i="8"/>
  <c r="M48" i="8"/>
  <c r="M52" i="8"/>
  <c r="M56" i="8"/>
  <c r="M60" i="8"/>
  <c r="M64" i="8"/>
  <c r="M68" i="8"/>
  <c r="M72" i="8"/>
  <c r="M76" i="8"/>
  <c r="M80" i="8"/>
  <c r="M84" i="8"/>
  <c r="M88" i="8"/>
  <c r="M92" i="8"/>
  <c r="M96" i="8"/>
  <c r="M100" i="8"/>
  <c r="M104" i="8"/>
  <c r="M108" i="8"/>
  <c r="M112" i="8"/>
  <c r="M116" i="8"/>
  <c r="M120" i="8"/>
  <c r="M124" i="8"/>
  <c r="M128" i="8"/>
  <c r="M132" i="8"/>
  <c r="M46" i="8"/>
  <c r="M50" i="8"/>
  <c r="M54" i="8"/>
  <c r="M58" i="8"/>
  <c r="M62" i="8"/>
  <c r="M66" i="8"/>
  <c r="M70" i="8"/>
  <c r="M74" i="8"/>
  <c r="M78" i="8"/>
  <c r="M82" i="8"/>
  <c r="M86" i="8"/>
  <c r="M90" i="8"/>
  <c r="M94" i="8"/>
  <c r="M98" i="8"/>
  <c r="M102" i="8"/>
  <c r="M106" i="8"/>
  <c r="M110" i="8"/>
  <c r="M114" i="8"/>
  <c r="M118" i="8"/>
  <c r="M122" i="8"/>
  <c r="M126" i="8"/>
  <c r="M130" i="8"/>
  <c r="M134" i="8"/>
  <c r="K5" i="8"/>
  <c r="K7" i="8"/>
  <c r="K9" i="8"/>
  <c r="K11" i="8"/>
  <c r="K13" i="8"/>
  <c r="K15" i="8"/>
  <c r="K17" i="8"/>
  <c r="K19" i="8"/>
  <c r="K21" i="8"/>
  <c r="K23" i="8"/>
  <c r="K25" i="8"/>
  <c r="K27" i="8"/>
  <c r="K29" i="8"/>
  <c r="K31" i="8"/>
  <c r="K35" i="8"/>
  <c r="K37" i="8"/>
  <c r="K43" i="8"/>
  <c r="K47" i="8"/>
  <c r="K51" i="8"/>
  <c r="K57" i="8"/>
  <c r="K63" i="8"/>
  <c r="K69" i="8"/>
  <c r="K75" i="8"/>
  <c r="K81" i="8"/>
  <c r="K85" i="8"/>
  <c r="K91" i="8"/>
  <c r="K95" i="8"/>
  <c r="K6" i="8"/>
  <c r="K8" i="8"/>
  <c r="K10" i="8"/>
  <c r="K12" i="8"/>
  <c r="K14" i="8"/>
  <c r="K16" i="8"/>
  <c r="K18" i="8"/>
  <c r="K20" i="8"/>
  <c r="K22" i="8"/>
  <c r="K24" i="8"/>
  <c r="K26" i="8"/>
  <c r="K28" i="8"/>
  <c r="K30" i="8"/>
  <c r="K32" i="8"/>
  <c r="K34" i="8"/>
  <c r="K36" i="8"/>
  <c r="K38" i="8"/>
  <c r="K40" i="8"/>
  <c r="K42" i="8"/>
  <c r="K44" i="8"/>
  <c r="K46" i="8"/>
  <c r="K48" i="8"/>
  <c r="K50" i="8"/>
  <c r="K52" i="8"/>
  <c r="K54" i="8"/>
  <c r="K56" i="8"/>
  <c r="K58" i="8"/>
  <c r="K60" i="8"/>
  <c r="K62" i="8"/>
  <c r="K64" i="8"/>
  <c r="K66" i="8"/>
  <c r="K68" i="8"/>
  <c r="K70" i="8"/>
  <c r="K72" i="8"/>
  <c r="K74" i="8"/>
  <c r="K76" i="8"/>
  <c r="K78" i="8"/>
  <c r="K80" i="8"/>
  <c r="K82" i="8"/>
  <c r="K84" i="8"/>
  <c r="K86" i="8"/>
  <c r="K88" i="8"/>
  <c r="K90" i="8"/>
  <c r="K92" i="8"/>
  <c r="K94" i="8"/>
  <c r="K96" i="8"/>
  <c r="K98" i="8"/>
  <c r="K100" i="8"/>
  <c r="K102" i="8"/>
  <c r="K104" i="8"/>
  <c r="K106" i="8"/>
  <c r="K108" i="8"/>
  <c r="K110" i="8"/>
  <c r="K112" i="8"/>
  <c r="K114" i="8"/>
  <c r="K116" i="8"/>
  <c r="K118" i="8"/>
  <c r="K120" i="8"/>
  <c r="K122" i="8"/>
  <c r="K124" i="8"/>
  <c r="K126" i="8"/>
  <c r="K128" i="8"/>
  <c r="K130" i="8"/>
  <c r="K132" i="8"/>
  <c r="K134" i="8"/>
  <c r="K33" i="8"/>
  <c r="K39" i="8"/>
  <c r="K41" i="8"/>
  <c r="K45" i="8"/>
  <c r="K49" i="8"/>
  <c r="K53" i="8"/>
  <c r="K55" i="8"/>
  <c r="K59" i="8"/>
  <c r="K61" i="8"/>
  <c r="K65" i="8"/>
  <c r="K67" i="8"/>
  <c r="K71" i="8"/>
  <c r="K73" i="8"/>
  <c r="K77" i="8"/>
  <c r="K79" i="8"/>
  <c r="K83" i="8"/>
  <c r="K87" i="8"/>
  <c r="K89" i="8"/>
  <c r="K93" i="8"/>
  <c r="K97" i="8"/>
  <c r="K107" i="8"/>
  <c r="K101" i="8"/>
  <c r="K105" i="8"/>
  <c r="K109" i="8"/>
  <c r="K113" i="8"/>
  <c r="K117" i="8"/>
  <c r="K121" i="8"/>
  <c r="K125" i="8"/>
  <c r="K129" i="8"/>
  <c r="K133" i="8"/>
  <c r="K99" i="8"/>
  <c r="K103" i="8"/>
  <c r="K111" i="8"/>
  <c r="K115" i="8"/>
  <c r="K119" i="8"/>
  <c r="K123" i="8"/>
  <c r="K127" i="8"/>
  <c r="K131" i="8"/>
  <c r="K4" i="8"/>
  <c r="M4" i="8"/>
  <c r="G140" i="10"/>
  <c r="G141" i="10"/>
  <c r="G142" i="10"/>
  <c r="G143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4" i="10"/>
  <c r="G165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201" i="10"/>
  <c r="G202" i="10"/>
  <c r="G203" i="10"/>
  <c r="G204" i="10"/>
  <c r="G205" i="10"/>
  <c r="G206" i="10"/>
  <c r="G207" i="10"/>
  <c r="G208" i="10"/>
  <c r="G209" i="10"/>
  <c r="G210" i="10"/>
  <c r="G211" i="10"/>
  <c r="G212" i="10"/>
  <c r="G213" i="10"/>
  <c r="G214" i="10"/>
  <c r="G215" i="10"/>
  <c r="G216" i="10"/>
  <c r="G217" i="10"/>
  <c r="G218" i="10"/>
  <c r="G219" i="10"/>
  <c r="G220" i="10"/>
  <c r="G221" i="10"/>
  <c r="G222" i="10"/>
  <c r="G223" i="10"/>
  <c r="G224" i="10"/>
  <c r="G225" i="10"/>
  <c r="G226" i="10"/>
  <c r="G227" i="10"/>
  <c r="G228" i="10"/>
  <c r="G229" i="10"/>
  <c r="G230" i="10"/>
  <c r="G231" i="10"/>
  <c r="G232" i="10"/>
  <c r="G233" i="10"/>
  <c r="G234" i="10"/>
  <c r="G235" i="10"/>
  <c r="G236" i="10"/>
  <c r="G237" i="10"/>
  <c r="G238" i="10"/>
  <c r="G239" i="10"/>
  <c r="G240" i="10"/>
  <c r="G241" i="10"/>
  <c r="G242" i="10"/>
  <c r="G243" i="10"/>
  <c r="G244" i="10"/>
  <c r="G245" i="10"/>
  <c r="G246" i="10"/>
  <c r="G247" i="10"/>
  <c r="G248" i="10"/>
  <c r="G249" i="10"/>
  <c r="G250" i="10"/>
  <c r="G251" i="10"/>
  <c r="G252" i="10"/>
  <c r="G253" i="10"/>
  <c r="G254" i="10"/>
  <c r="G255" i="10"/>
  <c r="G256" i="10"/>
  <c r="G257" i="10"/>
  <c r="G258" i="10"/>
  <c r="G259" i="10"/>
  <c r="G260" i="10"/>
  <c r="G261" i="10"/>
  <c r="G262" i="10"/>
  <c r="G263" i="10"/>
  <c r="G264" i="10"/>
  <c r="G265" i="10"/>
  <c r="G266" i="10"/>
  <c r="G267" i="10"/>
  <c r="G268" i="10"/>
  <c r="G269" i="10"/>
  <c r="G270" i="10"/>
  <c r="G271" i="10"/>
  <c r="G272" i="10"/>
  <c r="G273" i="10"/>
  <c r="G274" i="10"/>
  <c r="G275" i="10"/>
  <c r="G276" i="10"/>
  <c r="G277" i="10"/>
  <c r="G278" i="10"/>
  <c r="G279" i="10"/>
  <c r="G280" i="10"/>
  <c r="G281" i="10"/>
  <c r="G282" i="10"/>
  <c r="G283" i="10"/>
  <c r="G284" i="10"/>
  <c r="G285" i="10"/>
  <c r="G286" i="10"/>
  <c r="G287" i="10"/>
  <c r="G288" i="10"/>
  <c r="G289" i="10"/>
  <c r="G290" i="10"/>
  <c r="G291" i="10"/>
  <c r="G292" i="10"/>
  <c r="G293" i="10"/>
  <c r="G294" i="10"/>
  <c r="G295" i="10"/>
  <c r="G296" i="10"/>
  <c r="G297" i="10"/>
  <c r="G298" i="10"/>
  <c r="G299" i="10"/>
  <c r="G300" i="10"/>
  <c r="G301" i="10"/>
  <c r="G302" i="10"/>
  <c r="G303" i="10"/>
  <c r="G304" i="10"/>
  <c r="G305" i="10"/>
  <c r="G306" i="10"/>
  <c r="G307" i="10"/>
  <c r="G308" i="10"/>
  <c r="G309" i="10"/>
  <c r="G310" i="10"/>
  <c r="G311" i="10"/>
  <c r="G312" i="10"/>
  <c r="G313" i="10"/>
  <c r="G314" i="10"/>
  <c r="G315" i="10"/>
  <c r="G316" i="10"/>
  <c r="G317" i="10"/>
  <c r="G318" i="10"/>
  <c r="G319" i="10"/>
  <c r="G320" i="10"/>
  <c r="G321" i="10"/>
  <c r="G322" i="10"/>
  <c r="G323" i="10"/>
  <c r="G324" i="10"/>
  <c r="G325" i="10"/>
  <c r="G326" i="10"/>
  <c r="G327" i="10"/>
  <c r="G328" i="10"/>
  <c r="G329" i="10"/>
  <c r="G330" i="10"/>
  <c r="G331" i="10"/>
  <c r="G332" i="10"/>
  <c r="G333" i="10"/>
  <c r="G334" i="10"/>
  <c r="G335" i="10"/>
  <c r="G336" i="10"/>
  <c r="G337" i="10"/>
  <c r="G338" i="10"/>
  <c r="G339" i="10"/>
  <c r="G340" i="10"/>
  <c r="G341" i="10"/>
  <c r="G342" i="10"/>
  <c r="G343" i="10"/>
  <c r="G344" i="10"/>
  <c r="G345" i="10"/>
  <c r="G346" i="10"/>
  <c r="G347" i="10"/>
  <c r="G348" i="10"/>
  <c r="G349" i="10"/>
  <c r="G350" i="10"/>
  <c r="G351" i="10"/>
  <c r="G352" i="10"/>
  <c r="G353" i="10"/>
  <c r="G354" i="10"/>
  <c r="G355" i="10"/>
  <c r="G356" i="10"/>
  <c r="G357" i="10"/>
  <c r="G358" i="10"/>
  <c r="G359" i="10"/>
  <c r="G360" i="10"/>
  <c r="G361" i="10"/>
  <c r="G362" i="10"/>
  <c r="G363" i="10"/>
  <c r="G364" i="10"/>
  <c r="G365" i="10"/>
  <c r="G366" i="10"/>
  <c r="G367" i="10"/>
  <c r="G368" i="10"/>
  <c r="G369" i="10"/>
  <c r="G370" i="10"/>
  <c r="G371" i="10"/>
  <c r="G372" i="10"/>
  <c r="G373" i="10"/>
  <c r="G374" i="10"/>
  <c r="G375" i="10"/>
  <c r="G376" i="10"/>
  <c r="G377" i="10"/>
  <c r="G378" i="10"/>
  <c r="G379" i="10"/>
  <c r="G380" i="10"/>
  <c r="G381" i="10"/>
  <c r="G382" i="10"/>
  <c r="G383" i="10"/>
  <c r="G384" i="10"/>
  <c r="G385" i="10"/>
  <c r="G386" i="10"/>
  <c r="G387" i="10"/>
  <c r="G388" i="10"/>
  <c r="G389" i="10"/>
  <c r="G390" i="10"/>
  <c r="G391" i="10"/>
  <c r="G392" i="10"/>
  <c r="G393" i="10"/>
  <c r="G394" i="10"/>
  <c r="G395" i="10"/>
  <c r="G396" i="10"/>
  <c r="G397" i="10"/>
  <c r="G398" i="10"/>
  <c r="G399" i="10"/>
  <c r="G400" i="10"/>
  <c r="G401" i="10"/>
  <c r="G402" i="10"/>
  <c r="D140" i="10"/>
  <c r="E140" i="10"/>
  <c r="F140" i="10"/>
  <c r="D141" i="10"/>
  <c r="E141" i="10"/>
  <c r="F141" i="10"/>
  <c r="D142" i="10"/>
  <c r="E142" i="10"/>
  <c r="F142" i="10"/>
  <c r="D143" i="10"/>
  <c r="E143" i="10"/>
  <c r="F143" i="10"/>
  <c r="D144" i="10"/>
  <c r="E144" i="10"/>
  <c r="F144" i="10"/>
  <c r="D145" i="10"/>
  <c r="E145" i="10"/>
  <c r="F145" i="10"/>
  <c r="D146" i="10"/>
  <c r="E146" i="10"/>
  <c r="F146" i="10"/>
  <c r="D147" i="10"/>
  <c r="E147" i="10"/>
  <c r="F147" i="10"/>
  <c r="D148" i="10"/>
  <c r="E148" i="10"/>
  <c r="F148" i="10"/>
  <c r="D149" i="10"/>
  <c r="E149" i="10"/>
  <c r="F149" i="10"/>
  <c r="D150" i="10"/>
  <c r="E150" i="10"/>
  <c r="F150" i="10"/>
  <c r="D151" i="10"/>
  <c r="E151" i="10"/>
  <c r="F151" i="10"/>
  <c r="D152" i="10"/>
  <c r="E152" i="10"/>
  <c r="F152" i="10"/>
  <c r="D153" i="10"/>
  <c r="E153" i="10"/>
  <c r="F153" i="10"/>
  <c r="D154" i="10"/>
  <c r="E154" i="10"/>
  <c r="F154" i="10"/>
  <c r="D155" i="10"/>
  <c r="E155" i="10"/>
  <c r="F155" i="10"/>
  <c r="D156" i="10"/>
  <c r="E156" i="10"/>
  <c r="F156" i="10"/>
  <c r="D157" i="10"/>
  <c r="E157" i="10"/>
  <c r="F157" i="10"/>
  <c r="D158" i="10"/>
  <c r="E158" i="10"/>
  <c r="F158" i="10"/>
  <c r="D159" i="10"/>
  <c r="E159" i="10"/>
  <c r="F159" i="10"/>
  <c r="D160" i="10"/>
  <c r="E160" i="10"/>
  <c r="F160" i="10"/>
  <c r="D161" i="10"/>
  <c r="E161" i="10"/>
  <c r="F161" i="10"/>
  <c r="D162" i="10"/>
  <c r="E162" i="10"/>
  <c r="F162" i="10"/>
  <c r="D163" i="10"/>
  <c r="E163" i="10"/>
  <c r="F163" i="10"/>
  <c r="D164" i="10"/>
  <c r="E164" i="10"/>
  <c r="F164" i="10"/>
  <c r="D165" i="10"/>
  <c r="E165" i="10"/>
  <c r="F165" i="10"/>
  <c r="D166" i="10"/>
  <c r="E166" i="10"/>
  <c r="F166" i="10"/>
  <c r="D167" i="10"/>
  <c r="E167" i="10"/>
  <c r="F167" i="10"/>
  <c r="D168" i="10"/>
  <c r="E168" i="10"/>
  <c r="F168" i="10"/>
  <c r="D169" i="10"/>
  <c r="E169" i="10"/>
  <c r="F169" i="10"/>
  <c r="D170" i="10"/>
  <c r="E170" i="10"/>
  <c r="F170" i="10"/>
  <c r="D171" i="10"/>
  <c r="E171" i="10"/>
  <c r="F171" i="10"/>
  <c r="D172" i="10"/>
  <c r="E172" i="10"/>
  <c r="F172" i="10"/>
  <c r="D173" i="10"/>
  <c r="E173" i="10"/>
  <c r="F173" i="10"/>
  <c r="D174" i="10"/>
  <c r="E174" i="10"/>
  <c r="F174" i="10"/>
  <c r="D175" i="10"/>
  <c r="E175" i="10"/>
  <c r="F175" i="10"/>
  <c r="D176" i="10"/>
  <c r="E176" i="10"/>
  <c r="F176" i="10"/>
  <c r="D177" i="10"/>
  <c r="E177" i="10"/>
  <c r="F177" i="10"/>
  <c r="D178" i="10"/>
  <c r="E178" i="10"/>
  <c r="F178" i="10"/>
  <c r="D179" i="10"/>
  <c r="E179" i="10"/>
  <c r="F179" i="10"/>
  <c r="D180" i="10"/>
  <c r="E180" i="10"/>
  <c r="F180" i="10"/>
  <c r="D181" i="10"/>
  <c r="E181" i="10"/>
  <c r="F181" i="10"/>
  <c r="D182" i="10"/>
  <c r="E182" i="10"/>
  <c r="F182" i="10"/>
  <c r="D183" i="10"/>
  <c r="E183" i="10"/>
  <c r="F183" i="10"/>
  <c r="D184" i="10"/>
  <c r="E184" i="10"/>
  <c r="F184" i="10"/>
  <c r="D185" i="10"/>
  <c r="E185" i="10"/>
  <c r="F185" i="10"/>
  <c r="D186" i="10"/>
  <c r="E186" i="10"/>
  <c r="F186" i="10"/>
  <c r="D187" i="10"/>
  <c r="E187" i="10"/>
  <c r="F187" i="10"/>
  <c r="D188" i="10"/>
  <c r="E188" i="10"/>
  <c r="F188" i="10"/>
  <c r="D189" i="10"/>
  <c r="E189" i="10"/>
  <c r="F189" i="10"/>
  <c r="D190" i="10"/>
  <c r="E190" i="10"/>
  <c r="F190" i="10"/>
  <c r="D191" i="10"/>
  <c r="E191" i="10"/>
  <c r="F191" i="10"/>
  <c r="D192" i="10"/>
  <c r="E192" i="10"/>
  <c r="F192" i="10"/>
  <c r="D193" i="10"/>
  <c r="E193" i="10"/>
  <c r="F193" i="10"/>
  <c r="D194" i="10"/>
  <c r="E194" i="10"/>
  <c r="F194" i="10"/>
  <c r="D195" i="10"/>
  <c r="E195" i="10"/>
  <c r="F195" i="10"/>
  <c r="D196" i="10"/>
  <c r="E196" i="10"/>
  <c r="F196" i="10"/>
  <c r="D197" i="10"/>
  <c r="E197" i="10"/>
  <c r="F197" i="10"/>
  <c r="D198" i="10"/>
  <c r="E198" i="10"/>
  <c r="F198" i="10"/>
  <c r="D199" i="10"/>
  <c r="E199" i="10"/>
  <c r="F199" i="10"/>
  <c r="D200" i="10"/>
  <c r="E200" i="10"/>
  <c r="F200" i="10"/>
  <c r="D201" i="10"/>
  <c r="E201" i="10"/>
  <c r="F201" i="10"/>
  <c r="D202" i="10"/>
  <c r="E202" i="10"/>
  <c r="F202" i="10"/>
  <c r="D203" i="10"/>
  <c r="E203" i="10"/>
  <c r="F203" i="10"/>
  <c r="D204" i="10"/>
  <c r="E204" i="10"/>
  <c r="F204" i="10"/>
  <c r="D205" i="10"/>
  <c r="E205" i="10"/>
  <c r="F205" i="10"/>
  <c r="D206" i="10"/>
  <c r="E206" i="10"/>
  <c r="F206" i="10"/>
  <c r="D207" i="10"/>
  <c r="E207" i="10"/>
  <c r="F207" i="10"/>
  <c r="D208" i="10"/>
  <c r="E208" i="10"/>
  <c r="F208" i="10"/>
  <c r="D209" i="10"/>
  <c r="E209" i="10"/>
  <c r="F209" i="10"/>
  <c r="D210" i="10"/>
  <c r="E210" i="10"/>
  <c r="F210" i="10"/>
  <c r="D211" i="10"/>
  <c r="E211" i="10"/>
  <c r="F211" i="10"/>
  <c r="D212" i="10"/>
  <c r="E212" i="10"/>
  <c r="F212" i="10"/>
  <c r="D213" i="10"/>
  <c r="E213" i="10"/>
  <c r="F213" i="10"/>
  <c r="D214" i="10"/>
  <c r="E214" i="10"/>
  <c r="F214" i="10"/>
  <c r="D215" i="10"/>
  <c r="E215" i="10"/>
  <c r="F215" i="10"/>
  <c r="D216" i="10"/>
  <c r="E216" i="10"/>
  <c r="F216" i="10"/>
  <c r="D217" i="10"/>
  <c r="E217" i="10"/>
  <c r="F217" i="10"/>
  <c r="D218" i="10"/>
  <c r="E218" i="10"/>
  <c r="F218" i="10"/>
  <c r="D219" i="10"/>
  <c r="E219" i="10"/>
  <c r="F219" i="10"/>
  <c r="D220" i="10"/>
  <c r="E220" i="10"/>
  <c r="F220" i="10"/>
  <c r="D221" i="10"/>
  <c r="E221" i="10"/>
  <c r="F221" i="10"/>
  <c r="D222" i="10"/>
  <c r="E222" i="10"/>
  <c r="F222" i="10"/>
  <c r="D223" i="10"/>
  <c r="E223" i="10"/>
  <c r="F223" i="10"/>
  <c r="D224" i="10"/>
  <c r="E224" i="10"/>
  <c r="F224" i="10"/>
  <c r="D225" i="10"/>
  <c r="E225" i="10"/>
  <c r="F225" i="10"/>
  <c r="D226" i="10"/>
  <c r="E226" i="10"/>
  <c r="F226" i="10"/>
  <c r="D227" i="10"/>
  <c r="E227" i="10"/>
  <c r="F227" i="10"/>
  <c r="D228" i="10"/>
  <c r="E228" i="10"/>
  <c r="F228" i="10"/>
  <c r="D229" i="10"/>
  <c r="E229" i="10"/>
  <c r="F229" i="10"/>
  <c r="D230" i="10"/>
  <c r="E230" i="10"/>
  <c r="F230" i="10"/>
  <c r="D231" i="10"/>
  <c r="E231" i="10"/>
  <c r="F231" i="10"/>
  <c r="D232" i="10"/>
  <c r="E232" i="10"/>
  <c r="F232" i="10"/>
  <c r="D233" i="10"/>
  <c r="E233" i="10"/>
  <c r="F233" i="10"/>
  <c r="D234" i="10"/>
  <c r="E234" i="10"/>
  <c r="F234" i="10"/>
  <c r="D235" i="10"/>
  <c r="E235" i="10"/>
  <c r="F235" i="10"/>
  <c r="D236" i="10"/>
  <c r="E236" i="10"/>
  <c r="F236" i="10"/>
  <c r="D237" i="10"/>
  <c r="E237" i="10"/>
  <c r="F237" i="10"/>
  <c r="D238" i="10"/>
  <c r="E238" i="10"/>
  <c r="F238" i="10"/>
  <c r="D239" i="10"/>
  <c r="E239" i="10"/>
  <c r="F239" i="10"/>
  <c r="D240" i="10"/>
  <c r="E240" i="10"/>
  <c r="F240" i="10"/>
  <c r="D241" i="10"/>
  <c r="E241" i="10"/>
  <c r="F241" i="10"/>
  <c r="D242" i="10"/>
  <c r="E242" i="10"/>
  <c r="F242" i="10"/>
  <c r="D243" i="10"/>
  <c r="E243" i="10"/>
  <c r="F243" i="10"/>
  <c r="D244" i="10"/>
  <c r="E244" i="10"/>
  <c r="F244" i="10"/>
  <c r="D245" i="10"/>
  <c r="E245" i="10"/>
  <c r="F245" i="10"/>
  <c r="D246" i="10"/>
  <c r="E246" i="10"/>
  <c r="F246" i="10"/>
  <c r="D247" i="10"/>
  <c r="E247" i="10"/>
  <c r="F247" i="10"/>
  <c r="D248" i="10"/>
  <c r="E248" i="10"/>
  <c r="F248" i="10"/>
  <c r="D249" i="10"/>
  <c r="E249" i="10"/>
  <c r="F249" i="10"/>
  <c r="D250" i="10"/>
  <c r="E250" i="10"/>
  <c r="F250" i="10"/>
  <c r="D251" i="10"/>
  <c r="E251" i="10"/>
  <c r="F251" i="10"/>
  <c r="D252" i="10"/>
  <c r="E252" i="10"/>
  <c r="F252" i="10"/>
  <c r="D253" i="10"/>
  <c r="E253" i="10"/>
  <c r="F253" i="10"/>
  <c r="D254" i="10"/>
  <c r="E254" i="10"/>
  <c r="F254" i="10"/>
  <c r="D255" i="10"/>
  <c r="E255" i="10"/>
  <c r="F255" i="10"/>
  <c r="D256" i="10"/>
  <c r="E256" i="10"/>
  <c r="F256" i="10"/>
  <c r="D257" i="10"/>
  <c r="E257" i="10"/>
  <c r="F257" i="10"/>
  <c r="D258" i="10"/>
  <c r="E258" i="10"/>
  <c r="F258" i="10"/>
  <c r="D259" i="10"/>
  <c r="E259" i="10"/>
  <c r="F259" i="10"/>
  <c r="D260" i="10"/>
  <c r="E260" i="10"/>
  <c r="F260" i="10"/>
  <c r="D261" i="10"/>
  <c r="E261" i="10"/>
  <c r="F261" i="10"/>
  <c r="D262" i="10"/>
  <c r="E262" i="10"/>
  <c r="F262" i="10"/>
  <c r="D263" i="10"/>
  <c r="E263" i="10"/>
  <c r="F263" i="10"/>
  <c r="D264" i="10"/>
  <c r="E264" i="10"/>
  <c r="F264" i="10"/>
  <c r="D265" i="10"/>
  <c r="E265" i="10"/>
  <c r="F265" i="10"/>
  <c r="D266" i="10"/>
  <c r="E266" i="10"/>
  <c r="F266" i="10"/>
  <c r="D267" i="10"/>
  <c r="E267" i="10"/>
  <c r="F267" i="10"/>
  <c r="D268" i="10"/>
  <c r="E268" i="10"/>
  <c r="F268" i="10"/>
  <c r="D269" i="10"/>
  <c r="E269" i="10"/>
  <c r="F269" i="10"/>
  <c r="D270" i="10"/>
  <c r="E270" i="10"/>
  <c r="F270" i="10"/>
  <c r="D271" i="10"/>
  <c r="E271" i="10"/>
  <c r="F271" i="10"/>
  <c r="D272" i="10"/>
  <c r="E272" i="10"/>
  <c r="F272" i="10"/>
  <c r="D273" i="10"/>
  <c r="E273" i="10"/>
  <c r="F273" i="10"/>
  <c r="D274" i="10"/>
  <c r="E274" i="10"/>
  <c r="F274" i="10"/>
  <c r="D275" i="10"/>
  <c r="E275" i="10"/>
  <c r="F275" i="10"/>
  <c r="D276" i="10"/>
  <c r="E276" i="10"/>
  <c r="F276" i="10"/>
  <c r="D277" i="10"/>
  <c r="E277" i="10"/>
  <c r="F277" i="10"/>
  <c r="D278" i="10"/>
  <c r="E278" i="10"/>
  <c r="F278" i="10"/>
  <c r="D279" i="10"/>
  <c r="E279" i="10"/>
  <c r="F279" i="10"/>
  <c r="D280" i="10"/>
  <c r="E280" i="10"/>
  <c r="F280" i="10"/>
  <c r="D281" i="10"/>
  <c r="E281" i="10"/>
  <c r="F281" i="10"/>
  <c r="D282" i="10"/>
  <c r="E282" i="10"/>
  <c r="F282" i="10"/>
  <c r="D283" i="10"/>
  <c r="E283" i="10"/>
  <c r="F283" i="10"/>
  <c r="D284" i="10"/>
  <c r="E284" i="10"/>
  <c r="F284" i="10"/>
  <c r="D285" i="10"/>
  <c r="E285" i="10"/>
  <c r="F285" i="10"/>
  <c r="D286" i="10"/>
  <c r="E286" i="10"/>
  <c r="F286" i="10"/>
  <c r="D287" i="10"/>
  <c r="E287" i="10"/>
  <c r="F287" i="10"/>
  <c r="D288" i="10"/>
  <c r="E288" i="10"/>
  <c r="F288" i="10"/>
  <c r="D289" i="10"/>
  <c r="E289" i="10"/>
  <c r="F289" i="10"/>
  <c r="D290" i="10"/>
  <c r="E290" i="10"/>
  <c r="F290" i="10"/>
  <c r="D291" i="10"/>
  <c r="E291" i="10"/>
  <c r="F291" i="10"/>
  <c r="D292" i="10"/>
  <c r="E292" i="10"/>
  <c r="F292" i="10"/>
  <c r="D293" i="10"/>
  <c r="E293" i="10"/>
  <c r="F293" i="10"/>
  <c r="D294" i="10"/>
  <c r="E294" i="10"/>
  <c r="F294" i="10"/>
  <c r="D295" i="10"/>
  <c r="E295" i="10"/>
  <c r="F295" i="10"/>
  <c r="D296" i="10"/>
  <c r="E296" i="10"/>
  <c r="F296" i="10"/>
  <c r="D297" i="10"/>
  <c r="E297" i="10"/>
  <c r="F297" i="10"/>
  <c r="D298" i="10"/>
  <c r="E298" i="10"/>
  <c r="F298" i="10"/>
  <c r="D299" i="10"/>
  <c r="E299" i="10"/>
  <c r="F299" i="10"/>
  <c r="D300" i="10"/>
  <c r="E300" i="10"/>
  <c r="F300" i="10"/>
  <c r="D301" i="10"/>
  <c r="E301" i="10"/>
  <c r="F301" i="10"/>
  <c r="D302" i="10"/>
  <c r="E302" i="10"/>
  <c r="F302" i="10"/>
  <c r="D303" i="10"/>
  <c r="E303" i="10"/>
  <c r="F303" i="10"/>
  <c r="D304" i="10"/>
  <c r="E304" i="10"/>
  <c r="F304" i="10"/>
  <c r="D305" i="10"/>
  <c r="E305" i="10"/>
  <c r="F305" i="10"/>
  <c r="D306" i="10"/>
  <c r="E306" i="10"/>
  <c r="F306" i="10"/>
  <c r="D307" i="10"/>
  <c r="E307" i="10"/>
  <c r="F307" i="10"/>
  <c r="D308" i="10"/>
  <c r="E308" i="10"/>
  <c r="F308" i="10"/>
  <c r="D309" i="10"/>
  <c r="E309" i="10"/>
  <c r="F309" i="10"/>
  <c r="D310" i="10"/>
  <c r="E310" i="10"/>
  <c r="F310" i="10"/>
  <c r="D311" i="10"/>
  <c r="E311" i="10"/>
  <c r="F311" i="10"/>
  <c r="D312" i="10"/>
  <c r="E312" i="10"/>
  <c r="F312" i="10"/>
  <c r="D313" i="10"/>
  <c r="E313" i="10"/>
  <c r="F313" i="10"/>
  <c r="D314" i="10"/>
  <c r="E314" i="10"/>
  <c r="F314" i="10"/>
  <c r="D315" i="10"/>
  <c r="E315" i="10"/>
  <c r="F315" i="10"/>
  <c r="D316" i="10"/>
  <c r="E316" i="10"/>
  <c r="F316" i="10"/>
  <c r="D317" i="10"/>
  <c r="E317" i="10"/>
  <c r="F317" i="10"/>
  <c r="D318" i="10"/>
  <c r="E318" i="10"/>
  <c r="F318" i="10"/>
  <c r="D319" i="10"/>
  <c r="E319" i="10"/>
  <c r="F319" i="10"/>
  <c r="D320" i="10"/>
  <c r="E320" i="10"/>
  <c r="F320" i="10"/>
  <c r="D321" i="10"/>
  <c r="E321" i="10"/>
  <c r="F321" i="10"/>
  <c r="D322" i="10"/>
  <c r="E322" i="10"/>
  <c r="F322" i="10"/>
  <c r="D323" i="10"/>
  <c r="E323" i="10"/>
  <c r="F323" i="10"/>
  <c r="D324" i="10"/>
  <c r="E324" i="10"/>
  <c r="F324" i="10"/>
  <c r="D325" i="10"/>
  <c r="E325" i="10"/>
  <c r="F325" i="10"/>
  <c r="D326" i="10"/>
  <c r="E326" i="10"/>
  <c r="F326" i="10"/>
  <c r="D327" i="10"/>
  <c r="E327" i="10"/>
  <c r="F327" i="10"/>
  <c r="D328" i="10"/>
  <c r="E328" i="10"/>
  <c r="F328" i="10"/>
  <c r="D329" i="10"/>
  <c r="E329" i="10"/>
  <c r="F329" i="10"/>
  <c r="D330" i="10"/>
  <c r="E330" i="10"/>
  <c r="F330" i="10"/>
  <c r="D331" i="10"/>
  <c r="E331" i="10"/>
  <c r="F331" i="10"/>
  <c r="D332" i="10"/>
  <c r="E332" i="10"/>
  <c r="F332" i="10"/>
  <c r="D333" i="10"/>
  <c r="E333" i="10"/>
  <c r="F333" i="10"/>
  <c r="D334" i="10"/>
  <c r="E334" i="10"/>
  <c r="F334" i="10"/>
  <c r="D335" i="10"/>
  <c r="E335" i="10"/>
  <c r="F335" i="10"/>
  <c r="D336" i="10"/>
  <c r="E336" i="10"/>
  <c r="F336" i="10"/>
  <c r="D337" i="10"/>
  <c r="E337" i="10"/>
  <c r="F337" i="10"/>
  <c r="D338" i="10"/>
  <c r="E338" i="10"/>
  <c r="F338" i="10"/>
  <c r="D339" i="10"/>
  <c r="E339" i="10"/>
  <c r="F339" i="10"/>
  <c r="D340" i="10"/>
  <c r="E340" i="10"/>
  <c r="F340" i="10"/>
  <c r="D341" i="10"/>
  <c r="E341" i="10"/>
  <c r="F341" i="10"/>
  <c r="D342" i="10"/>
  <c r="E342" i="10"/>
  <c r="F342" i="10"/>
  <c r="D343" i="10"/>
  <c r="E343" i="10"/>
  <c r="F343" i="10"/>
  <c r="D344" i="10"/>
  <c r="E344" i="10"/>
  <c r="F344" i="10"/>
  <c r="D345" i="10"/>
  <c r="E345" i="10"/>
  <c r="F345" i="10"/>
  <c r="D346" i="10"/>
  <c r="E346" i="10"/>
  <c r="F346" i="10"/>
  <c r="D347" i="10"/>
  <c r="E347" i="10"/>
  <c r="F347" i="10"/>
  <c r="D348" i="10"/>
  <c r="E348" i="10"/>
  <c r="F348" i="10"/>
  <c r="D349" i="10"/>
  <c r="E349" i="10"/>
  <c r="F349" i="10"/>
  <c r="D350" i="10"/>
  <c r="E350" i="10"/>
  <c r="F350" i="10"/>
  <c r="D351" i="10"/>
  <c r="E351" i="10"/>
  <c r="F351" i="10"/>
  <c r="D352" i="10"/>
  <c r="E352" i="10"/>
  <c r="F352" i="10"/>
  <c r="D353" i="10"/>
  <c r="E353" i="10"/>
  <c r="F353" i="10"/>
  <c r="D354" i="10"/>
  <c r="E354" i="10"/>
  <c r="F354" i="10"/>
  <c r="D355" i="10"/>
  <c r="E355" i="10"/>
  <c r="F355" i="10"/>
  <c r="D356" i="10"/>
  <c r="E356" i="10"/>
  <c r="F356" i="10"/>
  <c r="D357" i="10"/>
  <c r="E357" i="10"/>
  <c r="F357" i="10"/>
  <c r="D358" i="10"/>
  <c r="E358" i="10"/>
  <c r="F358" i="10"/>
  <c r="D359" i="10"/>
  <c r="E359" i="10"/>
  <c r="F359" i="10"/>
  <c r="D360" i="10"/>
  <c r="E360" i="10"/>
  <c r="F360" i="10"/>
  <c r="D361" i="10"/>
  <c r="E361" i="10"/>
  <c r="F361" i="10"/>
  <c r="D362" i="10"/>
  <c r="E362" i="10"/>
  <c r="F362" i="10"/>
  <c r="D363" i="10"/>
  <c r="E363" i="10"/>
  <c r="F363" i="10"/>
  <c r="D364" i="10"/>
  <c r="E364" i="10"/>
  <c r="F364" i="10"/>
  <c r="D365" i="10"/>
  <c r="E365" i="10"/>
  <c r="F365" i="10"/>
  <c r="D366" i="10"/>
  <c r="E366" i="10"/>
  <c r="F366" i="10"/>
  <c r="D367" i="10"/>
  <c r="E367" i="10"/>
  <c r="F367" i="10"/>
  <c r="D368" i="10"/>
  <c r="E368" i="10"/>
  <c r="F368" i="10"/>
  <c r="D369" i="10"/>
  <c r="E369" i="10"/>
  <c r="F369" i="10"/>
  <c r="D370" i="10"/>
  <c r="E370" i="10"/>
  <c r="F370" i="10"/>
  <c r="D371" i="10"/>
  <c r="E371" i="10"/>
  <c r="F371" i="10"/>
  <c r="D372" i="10"/>
  <c r="E372" i="10"/>
  <c r="F372" i="10"/>
  <c r="D373" i="10"/>
  <c r="E373" i="10"/>
  <c r="F373" i="10"/>
  <c r="D374" i="10"/>
  <c r="E374" i="10"/>
  <c r="F374" i="10"/>
  <c r="D375" i="10"/>
  <c r="E375" i="10"/>
  <c r="F375" i="10"/>
  <c r="D376" i="10"/>
  <c r="E376" i="10"/>
  <c r="F376" i="10"/>
  <c r="D377" i="10"/>
  <c r="E377" i="10"/>
  <c r="F377" i="10"/>
  <c r="D378" i="10"/>
  <c r="E378" i="10"/>
  <c r="F378" i="10"/>
  <c r="D379" i="10"/>
  <c r="E379" i="10"/>
  <c r="F379" i="10"/>
  <c r="D380" i="10"/>
  <c r="E380" i="10"/>
  <c r="F380" i="10"/>
  <c r="D381" i="10"/>
  <c r="E381" i="10"/>
  <c r="F381" i="10"/>
  <c r="D382" i="10"/>
  <c r="E382" i="10"/>
  <c r="F382" i="10"/>
  <c r="D383" i="10"/>
  <c r="E383" i="10"/>
  <c r="F383" i="10"/>
  <c r="D384" i="10"/>
  <c r="E384" i="10"/>
  <c r="F384" i="10"/>
  <c r="D385" i="10"/>
  <c r="E385" i="10"/>
  <c r="F385" i="10"/>
  <c r="D386" i="10"/>
  <c r="E386" i="10"/>
  <c r="F386" i="10"/>
  <c r="D387" i="10"/>
  <c r="E387" i="10"/>
  <c r="F387" i="10"/>
  <c r="D388" i="10"/>
  <c r="E388" i="10"/>
  <c r="F388" i="10"/>
  <c r="D389" i="10"/>
  <c r="E389" i="10"/>
  <c r="F389" i="10"/>
  <c r="D390" i="10"/>
  <c r="E390" i="10"/>
  <c r="F390" i="10"/>
  <c r="D391" i="10"/>
  <c r="E391" i="10"/>
  <c r="F391" i="10"/>
  <c r="D392" i="10"/>
  <c r="E392" i="10"/>
  <c r="F392" i="10"/>
  <c r="D393" i="10"/>
  <c r="E393" i="10"/>
  <c r="F393" i="10"/>
  <c r="D394" i="10"/>
  <c r="E394" i="10"/>
  <c r="F394" i="10"/>
  <c r="D395" i="10"/>
  <c r="E395" i="10"/>
  <c r="F395" i="10"/>
  <c r="D396" i="10"/>
  <c r="E396" i="10"/>
  <c r="F396" i="10"/>
  <c r="D397" i="10"/>
  <c r="E397" i="10"/>
  <c r="F397" i="10"/>
  <c r="D398" i="10"/>
  <c r="E398" i="10"/>
  <c r="F398" i="10"/>
  <c r="D399" i="10"/>
  <c r="E399" i="10"/>
  <c r="F399" i="10"/>
  <c r="D400" i="10"/>
  <c r="E400" i="10"/>
  <c r="F400" i="10"/>
  <c r="D401" i="10"/>
  <c r="E401" i="10"/>
  <c r="F401" i="10"/>
  <c r="D402" i="10"/>
  <c r="E402" i="10"/>
  <c r="F402" i="10"/>
  <c r="F2" i="9" l="1"/>
  <c r="J5" i="8" l="1"/>
  <c r="N5" i="8" s="1"/>
  <c r="J7" i="8"/>
  <c r="N7" i="8" s="1"/>
  <c r="J9" i="8"/>
  <c r="N9" i="8" s="1"/>
  <c r="J11" i="8"/>
  <c r="N11" i="8" s="1"/>
  <c r="J13" i="8"/>
  <c r="N13" i="8" s="1"/>
  <c r="J15" i="8"/>
  <c r="N15" i="8" s="1"/>
  <c r="J17" i="8"/>
  <c r="N17" i="8" s="1"/>
  <c r="J19" i="8"/>
  <c r="N19" i="8" s="1"/>
  <c r="J21" i="8"/>
  <c r="N21" i="8" s="1"/>
  <c r="J23" i="8"/>
  <c r="N23" i="8" s="1"/>
  <c r="J25" i="8"/>
  <c r="N25" i="8" s="1"/>
  <c r="J27" i="8"/>
  <c r="N27" i="8" s="1"/>
  <c r="J29" i="8"/>
  <c r="N29" i="8" s="1"/>
  <c r="J31" i="8"/>
  <c r="N31" i="8" s="1"/>
  <c r="J33" i="8"/>
  <c r="N33" i="8" s="1"/>
  <c r="J35" i="8"/>
  <c r="N35" i="8" s="1"/>
  <c r="J37" i="8"/>
  <c r="N37" i="8" s="1"/>
  <c r="J39" i="8"/>
  <c r="N39" i="8" s="1"/>
  <c r="J41" i="8"/>
  <c r="N41" i="8" s="1"/>
  <c r="J43" i="8"/>
  <c r="N43" i="8" s="1"/>
  <c r="J45" i="8"/>
  <c r="N45" i="8" s="1"/>
  <c r="J47" i="8"/>
  <c r="N47" i="8" s="1"/>
  <c r="J49" i="8"/>
  <c r="N49" i="8" s="1"/>
  <c r="J51" i="8"/>
  <c r="N51" i="8" s="1"/>
  <c r="J53" i="8"/>
  <c r="N53" i="8" s="1"/>
  <c r="J55" i="8"/>
  <c r="N55" i="8" s="1"/>
  <c r="J57" i="8"/>
  <c r="N57" i="8" s="1"/>
  <c r="J59" i="8"/>
  <c r="N59" i="8" s="1"/>
  <c r="J61" i="8"/>
  <c r="N61" i="8" s="1"/>
  <c r="J63" i="8"/>
  <c r="N63" i="8" s="1"/>
  <c r="J65" i="8"/>
  <c r="N65" i="8" s="1"/>
  <c r="J67" i="8"/>
  <c r="N67" i="8" s="1"/>
  <c r="J69" i="8"/>
  <c r="N69" i="8" s="1"/>
  <c r="J71" i="8"/>
  <c r="N71" i="8" s="1"/>
  <c r="J73" i="8"/>
  <c r="N73" i="8" s="1"/>
  <c r="J75" i="8"/>
  <c r="N75" i="8" s="1"/>
  <c r="J77" i="8"/>
  <c r="N77" i="8" s="1"/>
  <c r="J79" i="8"/>
  <c r="N79" i="8" s="1"/>
  <c r="J81" i="8"/>
  <c r="N81" i="8" s="1"/>
  <c r="J83" i="8"/>
  <c r="N83" i="8" s="1"/>
  <c r="J85" i="8"/>
  <c r="N85" i="8" s="1"/>
  <c r="J87" i="8"/>
  <c r="N87" i="8" s="1"/>
  <c r="J89" i="8"/>
  <c r="N89" i="8" s="1"/>
  <c r="J91" i="8"/>
  <c r="N91" i="8" s="1"/>
  <c r="J93" i="8"/>
  <c r="N93" i="8" s="1"/>
  <c r="J95" i="8"/>
  <c r="N95" i="8" s="1"/>
  <c r="J97" i="8"/>
  <c r="N97" i="8" s="1"/>
  <c r="J99" i="8"/>
  <c r="N99" i="8" s="1"/>
  <c r="J101" i="8"/>
  <c r="N101" i="8" s="1"/>
  <c r="J103" i="8"/>
  <c r="N103" i="8" s="1"/>
  <c r="J105" i="8"/>
  <c r="N105" i="8" s="1"/>
  <c r="J107" i="8"/>
  <c r="N107" i="8" s="1"/>
  <c r="J109" i="8"/>
  <c r="N109" i="8" s="1"/>
  <c r="J111" i="8"/>
  <c r="N111" i="8" s="1"/>
  <c r="J113" i="8"/>
  <c r="N113" i="8" s="1"/>
  <c r="J115" i="8"/>
  <c r="N115" i="8" s="1"/>
  <c r="J117" i="8"/>
  <c r="N117" i="8" s="1"/>
  <c r="J119" i="8"/>
  <c r="N119" i="8" s="1"/>
  <c r="J121" i="8"/>
  <c r="N121" i="8" s="1"/>
  <c r="J123" i="8"/>
  <c r="N123" i="8" s="1"/>
  <c r="J125" i="8"/>
  <c r="N125" i="8" s="1"/>
  <c r="J127" i="8"/>
  <c r="N127" i="8" s="1"/>
  <c r="J129" i="8"/>
  <c r="N129" i="8" s="1"/>
  <c r="J131" i="8"/>
  <c r="N131" i="8" s="1"/>
  <c r="J133" i="8"/>
  <c r="N133" i="8" s="1"/>
  <c r="J100" i="8"/>
  <c r="N100" i="8" s="1"/>
  <c r="J106" i="8"/>
  <c r="N106" i="8" s="1"/>
  <c r="J110" i="8"/>
  <c r="N110" i="8" s="1"/>
  <c r="J112" i="8"/>
  <c r="N112" i="8" s="1"/>
  <c r="J116" i="8"/>
  <c r="N116" i="8" s="1"/>
  <c r="J120" i="8"/>
  <c r="N120" i="8" s="1"/>
  <c r="J122" i="8"/>
  <c r="N122" i="8" s="1"/>
  <c r="J126" i="8"/>
  <c r="N126" i="8" s="1"/>
  <c r="J130" i="8"/>
  <c r="N130" i="8" s="1"/>
  <c r="J132" i="8"/>
  <c r="N132" i="8" s="1"/>
  <c r="J6" i="8"/>
  <c r="N6" i="8" s="1"/>
  <c r="J8" i="8"/>
  <c r="N8" i="8" s="1"/>
  <c r="J10" i="8"/>
  <c r="N10" i="8" s="1"/>
  <c r="J12" i="8"/>
  <c r="N12" i="8" s="1"/>
  <c r="J14" i="8"/>
  <c r="N14" i="8" s="1"/>
  <c r="J16" i="8"/>
  <c r="N16" i="8" s="1"/>
  <c r="J18" i="8"/>
  <c r="N18" i="8" s="1"/>
  <c r="J20" i="8"/>
  <c r="N20" i="8" s="1"/>
  <c r="J22" i="8"/>
  <c r="N22" i="8" s="1"/>
  <c r="J24" i="8"/>
  <c r="N24" i="8" s="1"/>
  <c r="J26" i="8"/>
  <c r="N26" i="8" s="1"/>
  <c r="J28" i="8"/>
  <c r="N28" i="8" s="1"/>
  <c r="J30" i="8"/>
  <c r="N30" i="8" s="1"/>
  <c r="J32" i="8"/>
  <c r="N32" i="8" s="1"/>
  <c r="J34" i="8"/>
  <c r="N34" i="8" s="1"/>
  <c r="J36" i="8"/>
  <c r="N36" i="8" s="1"/>
  <c r="J38" i="8"/>
  <c r="N38" i="8" s="1"/>
  <c r="J40" i="8"/>
  <c r="N40" i="8" s="1"/>
  <c r="J42" i="8"/>
  <c r="N42" i="8" s="1"/>
  <c r="J44" i="8"/>
  <c r="N44" i="8" s="1"/>
  <c r="J46" i="8"/>
  <c r="N46" i="8" s="1"/>
  <c r="J48" i="8"/>
  <c r="N48" i="8" s="1"/>
  <c r="J50" i="8"/>
  <c r="N50" i="8" s="1"/>
  <c r="J52" i="8"/>
  <c r="N52" i="8" s="1"/>
  <c r="J54" i="8"/>
  <c r="N54" i="8" s="1"/>
  <c r="J56" i="8"/>
  <c r="N56" i="8" s="1"/>
  <c r="J58" i="8"/>
  <c r="N58" i="8" s="1"/>
  <c r="J60" i="8"/>
  <c r="N60" i="8" s="1"/>
  <c r="J62" i="8"/>
  <c r="N62" i="8" s="1"/>
  <c r="J64" i="8"/>
  <c r="N64" i="8" s="1"/>
  <c r="J66" i="8"/>
  <c r="N66" i="8" s="1"/>
  <c r="J68" i="8"/>
  <c r="N68" i="8" s="1"/>
  <c r="J70" i="8"/>
  <c r="N70" i="8" s="1"/>
  <c r="J72" i="8"/>
  <c r="N72" i="8" s="1"/>
  <c r="J74" i="8"/>
  <c r="N74" i="8" s="1"/>
  <c r="J76" i="8"/>
  <c r="N76" i="8" s="1"/>
  <c r="J78" i="8"/>
  <c r="N78" i="8" s="1"/>
  <c r="J80" i="8"/>
  <c r="N80" i="8" s="1"/>
  <c r="J82" i="8"/>
  <c r="N82" i="8" s="1"/>
  <c r="J84" i="8"/>
  <c r="N84" i="8" s="1"/>
  <c r="J86" i="8"/>
  <c r="N86" i="8" s="1"/>
  <c r="J88" i="8"/>
  <c r="N88" i="8" s="1"/>
  <c r="J90" i="8"/>
  <c r="N90" i="8" s="1"/>
  <c r="J92" i="8"/>
  <c r="N92" i="8" s="1"/>
  <c r="J94" i="8"/>
  <c r="N94" i="8" s="1"/>
  <c r="J96" i="8"/>
  <c r="N96" i="8" s="1"/>
  <c r="J98" i="8"/>
  <c r="N98" i="8" s="1"/>
  <c r="J102" i="8"/>
  <c r="N102" i="8" s="1"/>
  <c r="J104" i="8"/>
  <c r="N104" i="8" s="1"/>
  <c r="J108" i="8"/>
  <c r="N108" i="8" s="1"/>
  <c r="J114" i="8"/>
  <c r="N114" i="8" s="1"/>
  <c r="J118" i="8"/>
  <c r="N118" i="8" s="1"/>
  <c r="J124" i="8"/>
  <c r="N124" i="8" s="1"/>
  <c r="J128" i="8"/>
  <c r="N128" i="8" s="1"/>
  <c r="J134" i="8"/>
  <c r="N134" i="8" s="1"/>
  <c r="L4" i="8"/>
  <c r="O127" i="8" l="1"/>
  <c r="O95" i="8"/>
  <c r="O63" i="8"/>
  <c r="O31" i="8"/>
  <c r="O130" i="8"/>
  <c r="O114" i="8"/>
  <c r="O82" i="8"/>
  <c r="O123" i="8"/>
  <c r="O107" i="8"/>
  <c r="O91" i="8"/>
  <c r="O75" i="8"/>
  <c r="O59" i="8"/>
  <c r="O43" i="8"/>
  <c r="O27" i="8"/>
  <c r="O11" i="8"/>
  <c r="O126" i="8"/>
  <c r="O110" i="8"/>
  <c r="O94" i="8"/>
  <c r="O78" i="8"/>
  <c r="O62" i="8"/>
  <c r="O46" i="8"/>
  <c r="O30" i="8"/>
  <c r="O14" i="8"/>
  <c r="O129" i="8"/>
  <c r="O113" i="8"/>
  <c r="O97" i="8"/>
  <c r="O81" i="8"/>
  <c r="O65" i="8"/>
  <c r="O49" i="8"/>
  <c r="O33" i="8"/>
  <c r="O17" i="8"/>
  <c r="O132" i="8"/>
  <c r="O116" i="8"/>
  <c r="O100" i="8"/>
  <c r="O84" i="8"/>
  <c r="O68" i="8"/>
  <c r="O52" i="8"/>
  <c r="O36" i="8"/>
  <c r="O20" i="8"/>
  <c r="O103" i="8"/>
  <c r="O71" i="8"/>
  <c r="O39" i="8"/>
  <c r="O7" i="8"/>
  <c r="O106" i="8"/>
  <c r="O74" i="8"/>
  <c r="O58" i="8"/>
  <c r="O42" i="8"/>
  <c r="O26" i="8"/>
  <c r="O10" i="8"/>
  <c r="O125" i="8"/>
  <c r="O109" i="8"/>
  <c r="O93" i="8"/>
  <c r="O77" i="8"/>
  <c r="O61" i="8"/>
  <c r="O45" i="8"/>
  <c r="O29" i="8"/>
  <c r="O13" i="8"/>
  <c r="O128" i="8"/>
  <c r="O112" i="8"/>
  <c r="O96" i="8"/>
  <c r="O80" i="8"/>
  <c r="O64" i="8"/>
  <c r="O48" i="8"/>
  <c r="O32" i="8"/>
  <c r="O16" i="8"/>
  <c r="O119" i="8"/>
  <c r="O87" i="8"/>
  <c r="O55" i="8"/>
  <c r="O23" i="8"/>
  <c r="O122" i="8"/>
  <c r="O90" i="8"/>
  <c r="O131" i="8"/>
  <c r="O115" i="8"/>
  <c r="O99" i="8"/>
  <c r="O83" i="8"/>
  <c r="O67" i="8"/>
  <c r="O51" i="8"/>
  <c r="O35" i="8"/>
  <c r="O19" i="8"/>
  <c r="O134" i="8"/>
  <c r="P134" i="8" s="1"/>
  <c r="C139" i="10" s="1"/>
  <c r="O118" i="8"/>
  <c r="O102" i="8"/>
  <c r="O86" i="8"/>
  <c r="O70" i="8"/>
  <c r="O54" i="8"/>
  <c r="O38" i="8"/>
  <c r="O22" i="8"/>
  <c r="O6" i="8"/>
  <c r="O121" i="8"/>
  <c r="O105" i="8"/>
  <c r="O89" i="8"/>
  <c r="O73" i="8"/>
  <c r="O57" i="8"/>
  <c r="O41" i="8"/>
  <c r="O25" i="8"/>
  <c r="O9" i="8"/>
  <c r="O124" i="8"/>
  <c r="O108" i="8"/>
  <c r="O92" i="8"/>
  <c r="O76" i="8"/>
  <c r="O60" i="8"/>
  <c r="O44" i="8"/>
  <c r="O28" i="8"/>
  <c r="O12" i="8"/>
  <c r="O111" i="8"/>
  <c r="O79" i="8"/>
  <c r="O47" i="8"/>
  <c r="O15" i="8"/>
  <c r="O98" i="8"/>
  <c r="O66" i="8"/>
  <c r="O50" i="8"/>
  <c r="O34" i="8"/>
  <c r="O18" i="8"/>
  <c r="O133" i="8"/>
  <c r="O117" i="8"/>
  <c r="O101" i="8"/>
  <c r="O85" i="8"/>
  <c r="O69" i="8"/>
  <c r="O53" i="8"/>
  <c r="O37" i="8"/>
  <c r="O21" i="8"/>
  <c r="O5" i="8"/>
  <c r="O120" i="8"/>
  <c r="O104" i="8"/>
  <c r="O88" i="8"/>
  <c r="O72" i="8"/>
  <c r="O56" i="8"/>
  <c r="O40" i="8"/>
  <c r="O24" i="8"/>
  <c r="O8" i="8"/>
  <c r="P40" i="8" l="1"/>
  <c r="P36" i="8"/>
  <c r="P12" i="8"/>
  <c r="P5" i="8"/>
  <c r="P33" i="8"/>
  <c r="P34" i="8"/>
  <c r="P9" i="8"/>
  <c r="P6" i="8"/>
  <c r="P28" i="8"/>
  <c r="P27" i="8"/>
  <c r="P114" i="8"/>
  <c r="C119" i="10" s="1"/>
  <c r="D139" i="10"/>
  <c r="E139" i="10"/>
  <c r="P119" i="8"/>
  <c r="C124" i="10" s="1"/>
  <c r="P13" i="8"/>
  <c r="P100" i="8"/>
  <c r="C105" i="10" s="1"/>
  <c r="P62" i="8"/>
  <c r="P85" i="8"/>
  <c r="C90" i="10" s="1"/>
  <c r="P81" i="8"/>
  <c r="C86" i="10" s="1"/>
  <c r="P112" i="8"/>
  <c r="C117" i="10" s="1"/>
  <c r="P113" i="8"/>
  <c r="C118" i="10" s="1"/>
  <c r="P68" i="8"/>
  <c r="P45" i="8"/>
  <c r="P105" i="8"/>
  <c r="C110" i="10" s="1"/>
  <c r="P104" i="8"/>
  <c r="C109" i="10" s="1"/>
  <c r="P86" i="8"/>
  <c r="C91" i="10" s="1"/>
  <c r="P67" i="8"/>
  <c r="P66" i="8"/>
  <c r="P117" i="8"/>
  <c r="C122" i="10" s="1"/>
  <c r="P103" i="8"/>
  <c r="C108" i="10" s="1"/>
  <c r="P95" i="8"/>
  <c r="C100" i="10" s="1"/>
  <c r="P78" i="8"/>
  <c r="C83" i="10" s="1"/>
  <c r="P101" i="8"/>
  <c r="C106" i="10" s="1"/>
  <c r="P55" i="8"/>
  <c r="P52" i="8"/>
  <c r="P26" i="8"/>
  <c r="P30" i="8"/>
  <c r="P123" i="8"/>
  <c r="C128" i="10" s="1"/>
  <c r="P87" i="8"/>
  <c r="C92" i="10" s="1"/>
  <c r="P93" i="8"/>
  <c r="C98" i="10" s="1"/>
  <c r="P58" i="8"/>
  <c r="P57" i="8"/>
  <c r="P53" i="8"/>
  <c r="P51" i="8"/>
  <c r="P20" i="8"/>
  <c r="P69" i="8"/>
  <c r="P74" i="8"/>
  <c r="C79" i="10" s="1"/>
  <c r="P65" i="8"/>
  <c r="P88" i="8"/>
  <c r="C93" i="10" s="1"/>
  <c r="P47" i="8"/>
  <c r="P56" i="8"/>
  <c r="P17" i="8"/>
  <c r="P118" i="8"/>
  <c r="C123" i="10" s="1"/>
  <c r="P75" i="8"/>
  <c r="C80" i="10" s="1"/>
  <c r="P127" i="8"/>
  <c r="C132" i="10" s="1"/>
  <c r="P109" i="8"/>
  <c r="C114" i="10" s="1"/>
  <c r="P70" i="8"/>
  <c r="C75" i="10" s="1"/>
  <c r="P73" i="8"/>
  <c r="C78" i="10" s="1"/>
  <c r="P98" i="8"/>
  <c r="C103" i="10" s="1"/>
  <c r="P37" i="8"/>
  <c r="P54" i="8"/>
  <c r="P61" i="8"/>
  <c r="P92" i="8"/>
  <c r="C97" i="10" s="1"/>
  <c r="P120" i="8"/>
  <c r="C125" i="10" s="1"/>
  <c r="P131" i="8"/>
  <c r="C136" i="10" s="1"/>
  <c r="P125" i="8"/>
  <c r="C130" i="10" s="1"/>
  <c r="P42" i="8"/>
  <c r="P38" i="8"/>
  <c r="P89" i="8"/>
  <c r="C94" i="10" s="1"/>
  <c r="P29" i="8"/>
  <c r="P72" i="8"/>
  <c r="C77" i="10" s="1"/>
  <c r="P11" i="8"/>
  <c r="P32" i="8"/>
  <c r="P44" i="8"/>
  <c r="P84" i="8"/>
  <c r="C89" i="10" s="1"/>
  <c r="F139" i="10"/>
  <c r="P49" i="8"/>
  <c r="P126" i="8"/>
  <c r="C131" i="10" s="1"/>
  <c r="G139" i="10"/>
  <c r="P115" i="8"/>
  <c r="C120" i="10" s="1"/>
  <c r="P7" i="8"/>
  <c r="P31" i="8"/>
  <c r="P76" i="8"/>
  <c r="C81" i="10" s="1"/>
  <c r="P77" i="8"/>
  <c r="C82" i="10" s="1"/>
  <c r="P99" i="8"/>
  <c r="C104" i="10" s="1"/>
  <c r="P41" i="8"/>
  <c r="P130" i="8"/>
  <c r="C135" i="10" s="1"/>
  <c r="P122" i="8"/>
  <c r="C127" i="10" s="1"/>
  <c r="P106" i="8"/>
  <c r="C111" i="10" s="1"/>
  <c r="P35" i="8"/>
  <c r="P79" i="8"/>
  <c r="C84" i="10" s="1"/>
  <c r="P110" i="8"/>
  <c r="C115" i="10" s="1"/>
  <c r="P90" i="8"/>
  <c r="C95" i="10" s="1"/>
  <c r="P116" i="8"/>
  <c r="C121" i="10" s="1"/>
  <c r="P60" i="8"/>
  <c r="P83" i="8"/>
  <c r="C88" i="10" s="1"/>
  <c r="P59" i="8"/>
  <c r="P96" i="8"/>
  <c r="C101" i="10" s="1"/>
  <c r="P94" i="8"/>
  <c r="C99" i="10" s="1"/>
  <c r="P8" i="8"/>
  <c r="P133" i="8"/>
  <c r="C138" i="10" s="1"/>
  <c r="P22" i="8"/>
  <c r="P19" i="8"/>
  <c r="P39" i="8"/>
  <c r="P14" i="8"/>
  <c r="P82" i="8"/>
  <c r="C87" i="10" s="1"/>
  <c r="P43" i="8"/>
  <c r="P48" i="8"/>
  <c r="P80" i="8"/>
  <c r="C85" i="10" s="1"/>
  <c r="P107" i="8"/>
  <c r="C112" i="10" s="1"/>
  <c r="P23" i="8"/>
  <c r="P97" i="8"/>
  <c r="C102" i="10" s="1"/>
  <c r="P63" i="8"/>
  <c r="P129" i="8"/>
  <c r="C134" i="10" s="1"/>
  <c r="P64" i="8"/>
  <c r="P25" i="8"/>
  <c r="P102" i="8"/>
  <c r="C107" i="10" s="1"/>
  <c r="P91" i="8"/>
  <c r="C96" i="10" s="1"/>
  <c r="P46" i="8"/>
  <c r="P50" i="8"/>
  <c r="P108" i="8"/>
  <c r="C113" i="10" s="1"/>
  <c r="P132" i="8"/>
  <c r="C137" i="10" s="1"/>
  <c r="P128" i="8"/>
  <c r="C133" i="10" s="1"/>
  <c r="P24" i="8"/>
  <c r="P21" i="8"/>
  <c r="P18" i="8"/>
  <c r="P15" i="8"/>
  <c r="P111" i="8"/>
  <c r="C116" i="10" s="1"/>
  <c r="P124" i="8"/>
  <c r="C129" i="10" s="1"/>
  <c r="P121" i="8"/>
  <c r="C126" i="10" s="1"/>
  <c r="P16" i="8"/>
  <c r="P10" i="8"/>
  <c r="P71" i="8"/>
  <c r="C76" i="10" s="1"/>
  <c r="G100" i="10" l="1"/>
  <c r="G132" i="10"/>
  <c r="F118" i="10"/>
  <c r="F130" i="10"/>
  <c r="E128" i="10"/>
  <c r="F108" i="10"/>
  <c r="E80" i="10"/>
  <c r="G124" i="10"/>
  <c r="G108" i="10"/>
  <c r="G90" i="10"/>
  <c r="G130" i="10"/>
  <c r="E90" i="10"/>
  <c r="D78" i="10"/>
  <c r="G128" i="10"/>
  <c r="G91" i="10"/>
  <c r="E91" i="10"/>
  <c r="F124" i="10"/>
  <c r="F128" i="10"/>
  <c r="C15" i="10"/>
  <c r="E15" i="10"/>
  <c r="G15" i="10"/>
  <c r="D15" i="10"/>
  <c r="F15" i="10"/>
  <c r="H15" i="10"/>
  <c r="C23" i="10"/>
  <c r="E23" i="10"/>
  <c r="G23" i="10"/>
  <c r="D23" i="10"/>
  <c r="F23" i="10"/>
  <c r="H23" i="10"/>
  <c r="C29" i="10"/>
  <c r="E29" i="10"/>
  <c r="G29" i="10"/>
  <c r="D29" i="10"/>
  <c r="F29" i="10"/>
  <c r="H29" i="10"/>
  <c r="C30" i="10"/>
  <c r="E30" i="10"/>
  <c r="G30" i="10"/>
  <c r="D30" i="10"/>
  <c r="F30" i="10"/>
  <c r="H30" i="10"/>
  <c r="D44" i="10"/>
  <c r="F44" i="10"/>
  <c r="H44" i="10"/>
  <c r="C44" i="10"/>
  <c r="E44" i="10"/>
  <c r="G44" i="10"/>
  <c r="C27" i="10"/>
  <c r="E27" i="10"/>
  <c r="G27" i="10"/>
  <c r="D27" i="10"/>
  <c r="F27" i="10"/>
  <c r="H27" i="10"/>
  <c r="C13" i="10"/>
  <c r="E13" i="10"/>
  <c r="G13" i="10"/>
  <c r="D13" i="10"/>
  <c r="F13" i="10"/>
  <c r="H13" i="10"/>
  <c r="D40" i="10"/>
  <c r="F40" i="10"/>
  <c r="H40" i="10"/>
  <c r="C40" i="10"/>
  <c r="E40" i="10"/>
  <c r="G40" i="10"/>
  <c r="C46" i="10"/>
  <c r="G46" i="10"/>
  <c r="D46" i="10"/>
  <c r="F46" i="10"/>
  <c r="H46" i="10"/>
  <c r="E46" i="10"/>
  <c r="C36" i="10"/>
  <c r="E36" i="10"/>
  <c r="G36" i="10"/>
  <c r="D36" i="10"/>
  <c r="H36" i="10"/>
  <c r="F36" i="10"/>
  <c r="C16" i="10"/>
  <c r="E16" i="10"/>
  <c r="G16" i="10"/>
  <c r="D16" i="10"/>
  <c r="F16" i="10"/>
  <c r="H16" i="10"/>
  <c r="C34" i="10"/>
  <c r="E34" i="10"/>
  <c r="G34" i="10"/>
  <c r="D34" i="10"/>
  <c r="F34" i="10"/>
  <c r="H34" i="10"/>
  <c r="E43" i="10"/>
  <c r="D43" i="10"/>
  <c r="F43" i="10"/>
  <c r="H43" i="10"/>
  <c r="C43" i="10"/>
  <c r="G43" i="10"/>
  <c r="D42" i="10"/>
  <c r="F42" i="10"/>
  <c r="H42" i="10"/>
  <c r="C42" i="10"/>
  <c r="E42" i="10"/>
  <c r="G42" i="10"/>
  <c r="C22" i="10"/>
  <c r="E22" i="10"/>
  <c r="G22" i="10"/>
  <c r="D22" i="10"/>
  <c r="F22" i="10"/>
  <c r="H22" i="10"/>
  <c r="C31" i="10"/>
  <c r="E31" i="10"/>
  <c r="G31" i="10"/>
  <c r="D31" i="10"/>
  <c r="F31" i="10"/>
  <c r="H31" i="10"/>
  <c r="C32" i="10"/>
  <c r="E32" i="10"/>
  <c r="G32" i="10"/>
  <c r="D32" i="10"/>
  <c r="F32" i="10"/>
  <c r="H32" i="10"/>
  <c r="C11" i="10"/>
  <c r="E11" i="10"/>
  <c r="G11" i="10"/>
  <c r="D11" i="10"/>
  <c r="F11" i="10"/>
  <c r="H11" i="10"/>
  <c r="D39" i="10"/>
  <c r="F39" i="10"/>
  <c r="H39" i="10"/>
  <c r="C39" i="10"/>
  <c r="E39" i="10"/>
  <c r="G39" i="10"/>
  <c r="C10" i="10"/>
  <c r="E10" i="10"/>
  <c r="G10" i="10"/>
  <c r="D10" i="10"/>
  <c r="F10" i="10"/>
  <c r="H10" i="10"/>
  <c r="D41" i="10"/>
  <c r="F41" i="10"/>
  <c r="H41" i="10"/>
  <c r="C41" i="10"/>
  <c r="E41" i="10"/>
  <c r="G41" i="10"/>
  <c r="C21" i="10"/>
  <c r="E21" i="10"/>
  <c r="G21" i="10"/>
  <c r="D21" i="10"/>
  <c r="F21" i="10"/>
  <c r="H21" i="10"/>
  <c r="C20" i="10"/>
  <c r="E20" i="10"/>
  <c r="G20" i="10"/>
  <c r="D20" i="10"/>
  <c r="F20" i="10"/>
  <c r="H20" i="10"/>
  <c r="C26" i="10"/>
  <c r="E26" i="10"/>
  <c r="G26" i="10"/>
  <c r="D26" i="10"/>
  <c r="F26" i="10"/>
  <c r="H26" i="10"/>
  <c r="C28" i="10"/>
  <c r="E28" i="10"/>
  <c r="G28" i="10"/>
  <c r="D28" i="10"/>
  <c r="F28" i="10"/>
  <c r="H28" i="10"/>
  <c r="G48" i="10"/>
  <c r="D48" i="10"/>
  <c r="F48" i="10"/>
  <c r="H48" i="10"/>
  <c r="C48" i="10"/>
  <c r="E48" i="10"/>
  <c r="C19" i="10"/>
  <c r="E19" i="10"/>
  <c r="G19" i="10"/>
  <c r="D19" i="10"/>
  <c r="F19" i="10"/>
  <c r="H19" i="10"/>
  <c r="C24" i="10"/>
  <c r="E24" i="10"/>
  <c r="G24" i="10"/>
  <c r="D24" i="10"/>
  <c r="F24" i="10"/>
  <c r="H24" i="10"/>
  <c r="C12" i="10"/>
  <c r="E12" i="10"/>
  <c r="G12" i="10"/>
  <c r="D12" i="10"/>
  <c r="F12" i="10"/>
  <c r="H12" i="10"/>
  <c r="C37" i="10"/>
  <c r="E37" i="10"/>
  <c r="G37" i="10"/>
  <c r="F37" i="10"/>
  <c r="D37" i="10"/>
  <c r="H37" i="10"/>
  <c r="G47" i="10"/>
  <c r="D47" i="10"/>
  <c r="F47" i="10"/>
  <c r="H47" i="10"/>
  <c r="C47" i="10"/>
  <c r="E47" i="10"/>
  <c r="C25" i="10"/>
  <c r="E25" i="10"/>
  <c r="G25" i="10"/>
  <c r="D25" i="10"/>
  <c r="F25" i="10"/>
  <c r="H25" i="10"/>
  <c r="C35" i="10"/>
  <c r="E35" i="10"/>
  <c r="G35" i="10"/>
  <c r="D35" i="10"/>
  <c r="F35" i="10"/>
  <c r="H35" i="10"/>
  <c r="C18" i="10"/>
  <c r="E18" i="10"/>
  <c r="G18" i="10"/>
  <c r="D18" i="10"/>
  <c r="F18" i="10"/>
  <c r="H18" i="10"/>
  <c r="C33" i="10"/>
  <c r="E33" i="10"/>
  <c r="G33" i="10"/>
  <c r="D33" i="10"/>
  <c r="F33" i="10"/>
  <c r="H33" i="10"/>
  <c r="C14" i="10"/>
  <c r="E14" i="10"/>
  <c r="G14" i="10"/>
  <c r="D14" i="10"/>
  <c r="F14" i="10"/>
  <c r="H14" i="10"/>
  <c r="C38" i="10"/>
  <c r="D38" i="10"/>
  <c r="F38" i="10"/>
  <c r="H38" i="10"/>
  <c r="E38" i="10"/>
  <c r="G38" i="10"/>
  <c r="C17" i="10"/>
  <c r="E17" i="10"/>
  <c r="G17" i="10"/>
  <c r="D17" i="10"/>
  <c r="F17" i="10"/>
  <c r="H17" i="10"/>
  <c r="D45" i="10"/>
  <c r="F45" i="10"/>
  <c r="H45" i="10"/>
  <c r="C45" i="10"/>
  <c r="E45" i="10"/>
  <c r="G45" i="10"/>
  <c r="D84" i="10"/>
  <c r="D81" i="10"/>
  <c r="E93" i="10"/>
  <c r="G97" i="10"/>
  <c r="G86" i="10"/>
  <c r="G103" i="10"/>
  <c r="F77" i="10"/>
  <c r="G77" i="10"/>
  <c r="E132" i="10"/>
  <c r="D128" i="10"/>
  <c r="E108" i="10"/>
  <c r="E89" i="10"/>
  <c r="D132" i="10"/>
  <c r="F80" i="10"/>
  <c r="F90" i="10"/>
  <c r="E124" i="10"/>
  <c r="D91" i="10"/>
  <c r="E79" i="10"/>
  <c r="F86" i="10"/>
  <c r="G119" i="10"/>
  <c r="E77" i="10"/>
  <c r="D77" i="10"/>
  <c r="F89" i="10"/>
  <c r="E103" i="10"/>
  <c r="G89" i="10"/>
  <c r="F132" i="10"/>
  <c r="D97" i="10"/>
  <c r="D80" i="10"/>
  <c r="D103" i="10"/>
  <c r="G80" i="10"/>
  <c r="F103" i="10"/>
  <c r="F81" i="10"/>
  <c r="F78" i="10"/>
  <c r="G85" i="10"/>
  <c r="G99" i="10"/>
  <c r="E78" i="10"/>
  <c r="G135" i="10"/>
  <c r="E76" i="10"/>
  <c r="E113" i="10"/>
  <c r="F85" i="10"/>
  <c r="E84" i="10"/>
  <c r="F76" i="10"/>
  <c r="E85" i="10"/>
  <c r="G81" i="10"/>
  <c r="E135" i="10"/>
  <c r="E81" i="10"/>
  <c r="G84" i="10"/>
  <c r="G78" i="10"/>
  <c r="D135" i="10"/>
  <c r="D87" i="10"/>
  <c r="E83" i="10"/>
  <c r="F87" i="10"/>
  <c r="G83" i="10"/>
  <c r="G121" i="10"/>
  <c r="G116" i="10"/>
  <c r="E87" i="10"/>
  <c r="G87" i="10"/>
  <c r="G102" i="10"/>
  <c r="G101" i="10"/>
  <c r="F75" i="10"/>
  <c r="F119" i="10"/>
  <c r="G106" i="10"/>
  <c r="F93" i="10"/>
  <c r="G93" i="10"/>
  <c r="D109" i="10"/>
  <c r="F123" i="10"/>
  <c r="G118" i="10"/>
  <c r="F79" i="10"/>
  <c r="D86" i="10"/>
  <c r="D92" i="10"/>
  <c r="D100" i="10"/>
  <c r="D119" i="10"/>
  <c r="G79" i="10"/>
  <c r="G133" i="10"/>
  <c r="F111" i="10"/>
  <c r="E100" i="10"/>
  <c r="E125" i="10"/>
  <c r="E119" i="10"/>
  <c r="D79" i="10"/>
  <c r="E86" i="10"/>
  <c r="F92" i="10"/>
  <c r="G92" i="10"/>
  <c r="G114" i="10"/>
  <c r="F100" i="10"/>
  <c r="G129" i="10"/>
  <c r="G76" i="10"/>
  <c r="G113" i="10"/>
  <c r="D107" i="10"/>
  <c r="F104" i="10"/>
  <c r="E111" i="10"/>
  <c r="G104" i="10"/>
  <c r="G122" i="10"/>
  <c r="D118" i="10"/>
  <c r="E136" i="10"/>
  <c r="F109" i="10"/>
  <c r="E123" i="10"/>
  <c r="F122" i="10"/>
  <c r="F106" i="10"/>
  <c r="E122" i="10"/>
  <c r="D111" i="10"/>
  <c r="G136" i="10"/>
  <c r="G109" i="10"/>
  <c r="E118" i="10"/>
  <c r="F84" i="10"/>
  <c r="D76" i="10"/>
  <c r="D89" i="10"/>
  <c r="D85" i="10"/>
  <c r="D106" i="10"/>
  <c r="E106" i="10"/>
  <c r="D104" i="10"/>
  <c r="G111" i="10"/>
  <c r="G123" i="10"/>
  <c r="G95" i="10"/>
  <c r="G107" i="10"/>
  <c r="F97" i="10"/>
  <c r="E109" i="10"/>
  <c r="E92" i="10"/>
  <c r="G126" i="10"/>
  <c r="G134" i="10"/>
  <c r="E82" i="10"/>
  <c r="E114" i="10"/>
  <c r="D96" i="10"/>
  <c r="G98" i="10"/>
  <c r="G125" i="10"/>
  <c r="G88" i="10"/>
  <c r="E127" i="10"/>
  <c r="F114" i="10"/>
  <c r="D110" i="10"/>
  <c r="D82" i="10"/>
  <c r="E117" i="10"/>
  <c r="G112" i="10"/>
  <c r="D112" i="10"/>
  <c r="F126" i="10"/>
  <c r="G115" i="10"/>
  <c r="G105" i="10"/>
  <c r="D120" i="10"/>
  <c r="F110" i="10"/>
  <c r="D114" i="10"/>
  <c r="D125" i="10"/>
  <c r="D88" i="10"/>
  <c r="F120" i="10"/>
  <c r="E110" i="10"/>
  <c r="F88" i="10"/>
  <c r="D83" i="10"/>
  <c r="F82" i="10"/>
  <c r="E75" i="10"/>
  <c r="D126" i="10"/>
  <c r="F96" i="10"/>
  <c r="E126" i="10"/>
  <c r="G117" i="10"/>
  <c r="G94" i="10"/>
  <c r="G127" i="10"/>
  <c r="G75" i="10"/>
  <c r="G138" i="10"/>
  <c r="D127" i="10"/>
  <c r="E104" i="10"/>
  <c r="E130" i="10"/>
  <c r="E95" i="10"/>
  <c r="E105" i="10"/>
  <c r="F105" i="10"/>
  <c r="D98" i="10"/>
  <c r="D122" i="10"/>
  <c r="E88" i="10"/>
  <c r="F83" i="10"/>
  <c r="D75" i="10"/>
  <c r="F112" i="10"/>
  <c r="F117" i="10"/>
  <c r="G96" i="10"/>
  <c r="G82" i="10"/>
  <c r="G110" i="10"/>
  <c r="G120" i="10"/>
  <c r="G131" i="10"/>
  <c r="E112" i="10"/>
  <c r="D136" i="10"/>
  <c r="D117" i="10"/>
  <c r="D130" i="10"/>
  <c r="F136" i="10"/>
  <c r="D93" i="10"/>
  <c r="D123" i="10"/>
  <c r="F98" i="10"/>
  <c r="E98" i="10"/>
  <c r="D108" i="10"/>
  <c r="F91" i="10"/>
  <c r="D90" i="10"/>
  <c r="D124" i="10"/>
  <c r="D105" i="10"/>
  <c r="F133" i="10"/>
  <c r="E133" i="10"/>
  <c r="D133" i="10"/>
  <c r="E138" i="10"/>
  <c r="F138" i="10"/>
  <c r="D138" i="10"/>
  <c r="F95" i="10"/>
  <c r="D95" i="10"/>
  <c r="F131" i="10"/>
  <c r="D131" i="10"/>
  <c r="E131" i="10"/>
  <c r="E97" i="10"/>
  <c r="E137" i="10"/>
  <c r="G137" i="10"/>
  <c r="D137" i="10"/>
  <c r="F137" i="10"/>
  <c r="E96" i="10"/>
  <c r="F134" i="10"/>
  <c r="D134" i="10"/>
  <c r="E134" i="10"/>
  <c r="F115" i="10"/>
  <c r="D115" i="10"/>
  <c r="E115" i="10"/>
  <c r="F127" i="10"/>
  <c r="E120" i="10"/>
  <c r="F129" i="10"/>
  <c r="D129" i="10"/>
  <c r="E129" i="10"/>
  <c r="F113" i="10"/>
  <c r="D113" i="10"/>
  <c r="E107" i="10"/>
  <c r="F107" i="10"/>
  <c r="E99" i="10"/>
  <c r="D99" i="10"/>
  <c r="F99" i="10"/>
  <c r="F135" i="10"/>
  <c r="D94" i="10"/>
  <c r="E94" i="10"/>
  <c r="F94" i="10"/>
  <c r="D116" i="10"/>
  <c r="E116" i="10"/>
  <c r="F116" i="10"/>
  <c r="F102" i="10"/>
  <c r="D102" i="10"/>
  <c r="E102" i="10"/>
  <c r="E101" i="10"/>
  <c r="F101" i="10"/>
  <c r="D101" i="10"/>
  <c r="F121" i="10"/>
  <c r="D121" i="10"/>
  <c r="E121" i="10"/>
  <c r="F125" i="10"/>
  <c r="J4" i="8"/>
  <c r="N4" i="8" s="1"/>
  <c r="O4" i="8" s="1"/>
  <c r="P4" i="8" s="1"/>
  <c r="H9" i="10" l="1"/>
  <c r="E9" i="10"/>
  <c r="D9" i="10"/>
  <c r="G9" i="10"/>
  <c r="F9" i="10"/>
  <c r="C9" i="10"/>
</calcChain>
</file>

<file path=xl/sharedStrings.xml><?xml version="1.0" encoding="utf-8"?>
<sst xmlns="http://schemas.openxmlformats.org/spreadsheetml/2006/main" count="352" uniqueCount="131">
  <si>
    <t>A1</t>
  </si>
  <si>
    <t>A11</t>
  </si>
  <si>
    <t>JOINT TORIQUE 100 X 03</t>
  </si>
  <si>
    <t>JOINT TORIQUE 12,10X2,70</t>
  </si>
  <si>
    <t>JOINT TORIQUE 9.00 X 3.00</t>
  </si>
  <si>
    <t>JOINT TORIQUE 24,40X3,00</t>
  </si>
  <si>
    <t>JOINT TORIQUE 113 X 03</t>
  </si>
  <si>
    <t>JOINT TORIQUE 63 X 02,50</t>
  </si>
  <si>
    <t>A2</t>
  </si>
  <si>
    <t>A3</t>
  </si>
  <si>
    <t>A4</t>
  </si>
  <si>
    <t>A5</t>
  </si>
  <si>
    <t>JOINT TORIQUE 9,92X2,62</t>
  </si>
  <si>
    <t>JOINT TORIQUE 85 X 03</t>
  </si>
  <si>
    <t>JOINT TORIQUE 107,62X2,62</t>
  </si>
  <si>
    <t>JOINT TORIQUE 118 X 02,65</t>
  </si>
  <si>
    <t>A6</t>
  </si>
  <si>
    <t>JOINT TORIQUE -6,40X1,90</t>
  </si>
  <si>
    <t>JOINT TORIQUE 113,97 X 02,62</t>
  </si>
  <si>
    <t>A7</t>
  </si>
  <si>
    <t>JOINT TORIQUE</t>
  </si>
  <si>
    <t>A8</t>
  </si>
  <si>
    <t>JOINT TORIQUE 21X2,50 MM</t>
  </si>
  <si>
    <t>JOINT COUVERCLE EJECTEUR</t>
  </si>
  <si>
    <t>JOINT TORIQ FILTRE COMBUSTIBLE</t>
  </si>
  <si>
    <t>B2</t>
  </si>
  <si>
    <t>B3</t>
  </si>
  <si>
    <t>ELASTOMERE SILICONE       -PDG</t>
  </si>
  <si>
    <t>AEROSOL SILICONE          -PDG</t>
  </si>
  <si>
    <t>COLLE ETANCH HYRAUL/PNEUM -PDG</t>
  </si>
  <si>
    <t>RHODORSIL PATE SI 4       -PDG</t>
  </si>
  <si>
    <t>PRODUIT DE FREINAGE FORT</t>
  </si>
  <si>
    <t>ELASTO. SILI. CAF33 CL200 TUB</t>
  </si>
  <si>
    <t>COLLE CYANO USAGE GENERAL -PDG</t>
  </si>
  <si>
    <t>AERO DECT FUITE GAZ          -</t>
  </si>
  <si>
    <t>AERO MULTILUBE            -PDG</t>
  </si>
  <si>
    <t>PETARD A GRIFFES OUT BORD -PDG</t>
  </si>
  <si>
    <t>C1</t>
  </si>
  <si>
    <t>DESCRIPTION</t>
  </si>
  <si>
    <t>COMPARTIMENT</t>
  </si>
  <si>
    <t>HUILE ISOLANTE FUT 209L</t>
  </si>
  <si>
    <t>LUBRIFIANT GRAISSEUR DE BOUDIN</t>
  </si>
  <si>
    <t>HUILE POUR CP A VIS -PDG</t>
  </si>
  <si>
    <t>HUILE MT ISO VG 100 -PDG</t>
  </si>
  <si>
    <t>HUILE GRAISSEUR DE BOUDIN -PDG</t>
  </si>
  <si>
    <t>GRAISSE POUR TAMPON E CHOC</t>
  </si>
  <si>
    <t>GRAISSE CAT. GG20 -(BIDON)</t>
  </si>
  <si>
    <t>0.273.0003</t>
  </si>
  <si>
    <t>0.273.0048</t>
  </si>
  <si>
    <t>0.273.1356</t>
  </si>
  <si>
    <t>0.273.2081</t>
  </si>
  <si>
    <t>0.273.3396</t>
  </si>
  <si>
    <t>0.273.5250</t>
  </si>
  <si>
    <t>2.273.5283</t>
  </si>
  <si>
    <t>JOINT TORIQUE 7,20X1,90</t>
  </si>
  <si>
    <t>JOINT PLAT CU A14X20X1,50</t>
  </si>
  <si>
    <t>JOINT PLAT DIAM 16X22 EP.03</t>
  </si>
  <si>
    <t>JOINT BS 14,70X22X01,50</t>
  </si>
  <si>
    <t>JOINT TORIQUE 60X04</t>
  </si>
  <si>
    <t>A13</t>
  </si>
  <si>
    <t>CODE ARTICLE</t>
  </si>
  <si>
    <t>CHARIOT MAG</t>
  </si>
  <si>
    <t>FLUIDE</t>
  </si>
  <si>
    <t>0.213.1731</t>
  </si>
  <si>
    <t>0.273.6870</t>
  </si>
  <si>
    <t>0.210.3000</t>
  </si>
  <si>
    <t>0.210.9511</t>
  </si>
  <si>
    <t>0.210.2590</t>
  </si>
  <si>
    <t>0.213.0105</t>
  </si>
  <si>
    <t>7.210.4340</t>
  </si>
  <si>
    <t>7.210.0196</t>
  </si>
  <si>
    <t>7.210.0240</t>
  </si>
  <si>
    <t>0.207.1580</t>
  </si>
  <si>
    <t>0.235.0486</t>
  </si>
  <si>
    <t>0.235.0513</t>
  </si>
  <si>
    <t>0.700.0135</t>
  </si>
  <si>
    <t>7.771.0004</t>
  </si>
  <si>
    <t>7.234.0102</t>
  </si>
  <si>
    <t>0.774.0247</t>
  </si>
  <si>
    <t>0.235.0468</t>
  </si>
  <si>
    <t>7.235.5541</t>
  </si>
  <si>
    <t>7.235.7695</t>
  </si>
  <si>
    <t>0.235.5102</t>
  </si>
  <si>
    <t>0.235.0891</t>
  </si>
  <si>
    <t>0.772.2561</t>
  </si>
  <si>
    <t>7.235.1238</t>
  </si>
  <si>
    <t>7.898.4714</t>
  </si>
  <si>
    <t>0.774.0245</t>
  </si>
  <si>
    <t>7.781.0206</t>
  </si>
  <si>
    <t>7.775.0130</t>
  </si>
  <si>
    <t>0.235.0742</t>
  </si>
  <si>
    <t>0.235.0935</t>
  </si>
  <si>
    <t>0.235.1442</t>
  </si>
  <si>
    <t>0.235.5224</t>
  </si>
  <si>
    <t>0.772.2562</t>
  </si>
  <si>
    <t>1.235.0061</t>
  </si>
  <si>
    <t>ZONE</t>
  </si>
  <si>
    <t>TTIIRO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</si>
  <si>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</si>
  <si>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</si>
  <si>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</si>
  <si>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</si>
  <si>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</si>
  <si>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</si>
  <si>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</si>
  <si>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</si>
  <si>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</si>
  <si>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</si>
  <si>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</si>
  <si>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</si>
  <si>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All Chariot</t>
  </si>
  <si>
    <t>All Mois</t>
  </si>
  <si>
    <t>Test 1</t>
  </si>
  <si>
    <t>Test 2</t>
  </si>
  <si>
    <t>Test 3</t>
  </si>
  <si>
    <t>CORAIL</t>
  </si>
  <si>
    <t>Test 4</t>
  </si>
  <si>
    <t>Calcul 1</t>
  </si>
  <si>
    <t>Calcul 2</t>
  </si>
  <si>
    <t>All Date</t>
  </si>
  <si>
    <t>Test 5</t>
  </si>
  <si>
    <t>All Stock</t>
  </si>
  <si>
    <t>Stock Max</t>
  </si>
  <si>
    <t>Stock Min</t>
  </si>
  <si>
    <t>STOCK</t>
  </si>
  <si>
    <t>Mois</t>
  </si>
  <si>
    <t xml:space="preserve">DATE </t>
  </si>
  <si>
    <t>TTIRO</t>
  </si>
  <si>
    <t>mars</t>
  </si>
  <si>
    <t>mai</t>
  </si>
  <si>
    <t>J'aimerai que que  B5:G5 se copie et se colle en B4 sauf quand une cellule de B5:G5 est vide tout en gardent dans ma macro le bloquage de la feuille avec un code si possible merci.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</si>
</sst>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111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20"/>
      <name val="Calibri"/>
      <family val="2"/>
      <scheme val="minor"/>
    </font>
    <font>
      <sz val="16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0D0DFF"/>
      </right>
      <top/>
      <bottom style="thin">
        <color rgb="FF0D0DFF"/>
      </bottom>
      <diagonal/>
    </border>
    <border>
      <left style="thin">
        <color rgb="FF0D0DFF"/>
      </left>
      <right style="thin">
        <color rgb="FF0D0DFF"/>
      </right>
      <top/>
      <bottom style="thin">
        <color rgb="FF0D0DF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rgb="FF0D0DFF"/>
      </bottom>
      <diagonal/>
    </border>
    <border>
      <left style="thin">
        <color indexed="64"/>
      </left>
      <right style="thin">
        <color indexed="64"/>
      </right>
      <top/>
      <bottom style="medium">
        <color rgb="FF0D0DFF"/>
      </bottom>
      <diagonal/>
    </border>
    <border>
      <left style="thin">
        <color rgb="FF0D0DFF"/>
      </left>
      <right style="thin">
        <color rgb="FF0D0DFF"/>
      </right>
      <top style="thin">
        <color rgb="FF0D0DFF"/>
      </top>
      <bottom style="thin">
        <color rgb="FFFF0000"/>
      </bottom>
      <diagonal/>
    </border>
    <border>
      <left/>
      <right style="thin">
        <color rgb="FF0D0DFF"/>
      </right>
      <top style="thin">
        <color rgb="FF0D0DFF"/>
      </top>
      <bottom style="thin">
        <color rgb="FFFF0000"/>
      </bottom>
      <diagonal/>
    </border>
    <border>
      <left/>
      <right style="thin">
        <color rgb="FF0D0DFF"/>
      </right>
      <top/>
      <bottom/>
      <diagonal/>
    </border>
    <border>
      <left style="thin">
        <color rgb="FF0D0DFF"/>
      </left>
      <right style="thin">
        <color rgb="FF0D0DFF"/>
      </right>
      <top style="thin">
        <color rgb="FF0D0DFF"/>
      </top>
      <bottom style="thin">
        <color rgb="FF0D0DFF"/>
      </bottom>
      <diagonal/>
    </border>
    <border>
      <left style="thin">
        <color rgb="FF0D0DFF"/>
      </left>
      <right style="thin">
        <color rgb="FF0D0DFF"/>
      </right>
      <top style="thin">
        <color rgb="FF0D0DFF"/>
      </top>
      <bottom style="thin">
        <color rgb="FFFF1111"/>
      </bottom>
      <diagonal/>
    </border>
    <border>
      <left/>
      <right style="thin">
        <color indexed="64"/>
      </right>
      <top/>
      <bottom style="thin">
        <color rgb="FFFF1111"/>
      </bottom>
      <diagonal/>
    </border>
  </borders>
  <cellStyleXfs count="4">
    <xf numFmtId="0" fontId="0" fillId="0" borderId="0"/>
    <xf numFmtId="0" fontId="3" fillId="0" borderId="2" applyNumberFormat="0" applyFill="0" applyAlignment="0" applyProtection="0"/>
    <xf numFmtId="0" fontId="4" fillId="2" borderId="3" applyNumberFormat="0" applyAlignment="0" applyProtection="0"/>
    <xf numFmtId="0" fontId="2" fillId="3" borderId="0" applyNumberFormat="0" applyBorder="0" applyAlignment="0" applyProtection="0"/>
  </cellStyleXfs>
  <cellXfs count="44">
    <xf numFmtId="0" fontId="0" fillId="0" borderId="0" xfId="0"/>
    <xf numFmtId="0" fontId="0" fillId="0" borderId="0" xfId="0" applyNumberFormat="1"/>
    <xf numFmtId="0" fontId="0" fillId="0" borderId="1" xfId="0" applyBorder="1" applyAlignment="1" applyProtection="1">
      <alignment horizontal="center" vertical="center"/>
      <protection locked="0" hidden="1"/>
    </xf>
    <xf numFmtId="164" fontId="0" fillId="0" borderId="1" xfId="0" applyNumberFormat="1" applyBorder="1" applyAlignment="1" applyProtection="1">
      <alignment horizontal="center" vertical="center"/>
      <protection locked="0" hidden="1"/>
    </xf>
    <xf numFmtId="0" fontId="6" fillId="0" borderId="1" xfId="0" applyFont="1" applyBorder="1" applyAlignment="1" applyProtection="1">
      <alignment horizontal="center" vertical="center"/>
      <protection locked="0" hidden="1"/>
    </xf>
    <xf numFmtId="0" fontId="0" fillId="4" borderId="0" xfId="0" applyFill="1" applyProtection="1"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0" fillId="4" borderId="0" xfId="0" applyFill="1" applyBorder="1" applyAlignment="1" applyProtection="1">
      <alignment horizontal="center" vertical="center"/>
      <protection hidden="1"/>
    </xf>
    <xf numFmtId="17" fontId="0" fillId="4" borderId="5" xfId="3" applyNumberFormat="1" applyFont="1" applyFill="1" applyBorder="1" applyAlignment="1" applyProtection="1">
      <alignment horizontal="center" vertical="center"/>
      <protection locked="0" hidden="1"/>
    </xf>
    <xf numFmtId="0" fontId="5" fillId="4" borderId="6" xfId="2" applyNumberFormat="1" applyFont="1" applyFill="1" applyBorder="1" applyAlignment="1" applyProtection="1">
      <alignment horizontal="center" vertical="center"/>
      <protection locked="0" hidden="1"/>
    </xf>
    <xf numFmtId="49" fontId="1" fillId="5" borderId="4" xfId="3" applyNumberFormat="1" applyFont="1" applyFill="1" applyBorder="1" applyAlignment="1" applyProtection="1">
      <alignment horizontal="center" vertical="center"/>
      <protection hidden="1"/>
    </xf>
    <xf numFmtId="49" fontId="1" fillId="5" borderId="5" xfId="3" applyNumberFormat="1" applyFont="1" applyFill="1" applyBorder="1" applyAlignment="1" applyProtection="1">
      <alignment horizontal="center" vertical="center"/>
      <protection hidden="1"/>
    </xf>
    <xf numFmtId="11" fontId="0" fillId="5" borderId="5" xfId="3" applyNumberFormat="1" applyFont="1" applyFill="1" applyBorder="1" applyAlignment="1" applyProtection="1">
      <alignment horizontal="center" vertical="center"/>
      <protection hidden="1"/>
    </xf>
    <xf numFmtId="49" fontId="9" fillId="6" borderId="10" xfId="3" applyNumberFormat="1" applyFont="1" applyFill="1" applyBorder="1" applyAlignment="1" applyProtection="1">
      <alignment horizontal="center" vertical="center"/>
      <protection hidden="1"/>
    </xf>
    <xf numFmtId="49" fontId="9" fillId="6" borderId="9" xfId="3" applyNumberFormat="1" applyFont="1" applyFill="1" applyBorder="1" applyAlignment="1" applyProtection="1">
      <alignment horizontal="center" vertical="center"/>
      <protection hidden="1"/>
    </xf>
    <xf numFmtId="49" fontId="6" fillId="6" borderId="9" xfId="3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left"/>
    </xf>
    <xf numFmtId="164" fontId="7" fillId="0" borderId="0" xfId="0" applyNumberFormat="1" applyFont="1" applyFill="1" applyAlignment="1" applyProtection="1">
      <alignment horizontal="left" vertical="center"/>
      <protection hidden="1"/>
    </xf>
    <xf numFmtId="0" fontId="0" fillId="0" borderId="0" xfId="0" applyFill="1" applyProtection="1">
      <protection hidden="1"/>
    </xf>
    <xf numFmtId="0" fontId="11" fillId="0" borderId="0" xfId="0" applyNumberFormat="1" applyFont="1" applyFill="1" applyAlignment="1" applyProtection="1">
      <alignment horizontal="center" vertical="center"/>
      <protection hidden="1"/>
    </xf>
    <xf numFmtId="164" fontId="10" fillId="7" borderId="8" xfId="1" applyNumberFormat="1" applyFont="1" applyFill="1" applyBorder="1" applyAlignment="1" applyProtection="1">
      <alignment horizontal="center" vertical="center"/>
      <protection hidden="1"/>
    </xf>
    <xf numFmtId="164" fontId="10" fillId="7" borderId="7" xfId="1" applyNumberFormat="1" applyFont="1" applyFill="1" applyBorder="1" applyAlignment="1" applyProtection="1">
      <alignment horizontal="center" vertical="center"/>
      <protection hidden="1"/>
    </xf>
    <xf numFmtId="0" fontId="10" fillId="7" borderId="8" xfId="1" applyFont="1" applyFill="1" applyBorder="1" applyAlignment="1" applyProtection="1">
      <alignment horizontal="center" vertical="center"/>
      <protection hidden="1"/>
    </xf>
    <xf numFmtId="164" fontId="10" fillId="8" borderId="1" xfId="1" applyNumberFormat="1" applyFont="1" applyFill="1" applyBorder="1" applyAlignment="1">
      <alignment horizontal="center" vertical="center"/>
    </xf>
    <xf numFmtId="0" fontId="10" fillId="8" borderId="1" xfId="1" applyFont="1" applyFill="1" applyBorder="1" applyAlignment="1">
      <alignment horizontal="center" vertical="center"/>
    </xf>
    <xf numFmtId="0" fontId="8" fillId="4" borderId="0" xfId="0" applyFont="1" applyFill="1" applyProtection="1">
      <protection hidden="1"/>
    </xf>
    <xf numFmtId="0" fontId="8" fillId="4" borderId="0" xfId="0" applyFont="1" applyFill="1" applyAlignment="1" applyProtection="1">
      <alignment horizontal="center" vertical="center"/>
      <protection hidden="1"/>
    </xf>
    <xf numFmtId="0" fontId="6" fillId="0" borderId="0" xfId="0" applyFont="1"/>
    <xf numFmtId="0" fontId="11" fillId="9" borderId="0" xfId="0" applyNumberFormat="1" applyFont="1" applyFill="1" applyAlignment="1" applyProtection="1">
      <alignment horizontal="center" vertical="center"/>
      <protection hidden="1"/>
    </xf>
    <xf numFmtId="164" fontId="11" fillId="9" borderId="0" xfId="0" applyNumberFormat="1" applyFont="1" applyFill="1" applyAlignment="1" applyProtection="1">
      <alignment horizontal="left" vertical="center"/>
      <protection hidden="1"/>
    </xf>
    <xf numFmtId="14" fontId="11" fillId="9" borderId="0" xfId="0" applyNumberFormat="1" applyFont="1" applyFill="1" applyAlignment="1" applyProtection="1">
      <alignment horizontal="left" vertical="center"/>
      <protection hidden="1"/>
    </xf>
    <xf numFmtId="14" fontId="11" fillId="9" borderId="0" xfId="0" applyNumberFormat="1" applyFont="1" applyFill="1" applyAlignment="1" applyProtection="1">
      <alignment horizontal="center" vertical="center"/>
      <protection hidden="1"/>
    </xf>
    <xf numFmtId="0" fontId="6" fillId="9" borderId="0" xfId="0" applyFont="1" applyFill="1" applyProtection="1">
      <protection hidden="1"/>
    </xf>
    <xf numFmtId="0" fontId="0" fillId="9" borderId="0" xfId="0" applyFill="1" applyProtection="1">
      <protection hidden="1"/>
    </xf>
    <xf numFmtId="0" fontId="10" fillId="0" borderId="8" xfId="1" applyFont="1" applyFill="1" applyBorder="1" applyAlignment="1" applyProtection="1">
      <alignment horizontal="center" vertical="center"/>
      <protection hidden="1"/>
    </xf>
    <xf numFmtId="0" fontId="0" fillId="4" borderId="5" xfId="3" applyNumberFormat="1" applyFont="1" applyFill="1" applyBorder="1" applyAlignment="1" applyProtection="1">
      <alignment horizontal="center" vertical="center"/>
      <protection locked="0" hidden="1"/>
    </xf>
    <xf numFmtId="11" fontId="2" fillId="4" borderId="12" xfId="3" applyNumberFormat="1" applyFill="1" applyBorder="1" applyAlignment="1" applyProtection="1">
      <alignment horizontal="center" vertical="center"/>
      <protection hidden="1"/>
    </xf>
    <xf numFmtId="17" fontId="2" fillId="4" borderId="13" xfId="3" applyNumberFormat="1" applyFill="1" applyBorder="1" applyAlignment="1" applyProtection="1">
      <alignment horizontal="center" vertical="center"/>
      <protection locked="0" hidden="1"/>
    </xf>
    <xf numFmtId="0" fontId="5" fillId="4" borderId="14" xfId="2" applyNumberFormat="1" applyFont="1" applyFill="1" applyBorder="1" applyAlignment="1" applyProtection="1">
      <alignment horizontal="center" vertical="center"/>
      <protection locked="0" hidden="1"/>
    </xf>
    <xf numFmtId="49" fontId="6" fillId="6" borderId="13" xfId="3" applyNumberFormat="1" applyFont="1" applyFill="1" applyBorder="1" applyAlignment="1" applyProtection="1">
      <alignment horizontal="center" vertical="center"/>
      <protection hidden="1"/>
    </xf>
    <xf numFmtId="17" fontId="0" fillId="4" borderId="5" xfId="3" applyNumberFormat="1" applyFont="1" applyFill="1" applyBorder="1" applyAlignment="1" applyProtection="1">
      <alignment horizontal="center" vertical="center"/>
      <protection hidden="1"/>
    </xf>
    <xf numFmtId="0" fontId="5" fillId="4" borderId="6" xfId="2" applyNumberFormat="1" applyFont="1" applyFill="1" applyBorder="1" applyAlignment="1" applyProtection="1">
      <alignment horizontal="center" vertical="center"/>
      <protection hidden="1"/>
    </xf>
    <xf numFmtId="0" fontId="0" fillId="4" borderId="11" xfId="0" applyFill="1" applyBorder="1" applyProtection="1">
      <protection hidden="1"/>
    </xf>
    <xf numFmtId="0" fontId="13" fillId="4" borderId="0" xfId="0" applyFont="1" applyFill="1" applyProtection="1">
      <protection hidden="1"/>
    </xf>
  </cellXfs>
  <cellStyles count="4">
    <cellStyle name="40 % - Accent1" xfId="3" builtinId="31"/>
    <cellStyle name="Calcul" xfId="2" builtinId="22"/>
    <cellStyle name="Normal" xfId="0" builtinId="0"/>
    <cellStyle name="Titre 1" xfId="1" builtinId="16"/>
  </cellStyles>
  <dxfs count="13"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D0DFF"/>
        </left>
        <right style="thin">
          <color rgb="FF0D0DFF"/>
        </right>
        <top style="thin">
          <color rgb="FF0D0DFF"/>
        </top>
        <bottom style="thin">
          <color rgb="FF0D0DFF"/>
        </bottom>
      </border>
      <protection hidden="1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D0DFF"/>
        </left>
        <right style="thin">
          <color rgb="FF0D0DFF"/>
        </right>
        <top style="thin">
          <color rgb="FF0D0DFF"/>
        </top>
        <bottom style="thin">
          <color rgb="FF0D0DFF"/>
        </bottom>
      </border>
      <protection hidden="1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D0DFF"/>
        </left>
        <right style="thin">
          <color rgb="FF0D0DFF"/>
        </right>
        <top style="thin">
          <color rgb="FF0D0DFF"/>
        </top>
        <bottom style="thin">
          <color rgb="FF0D0DFF"/>
        </bottom>
      </border>
      <protection hidden="1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D0DFF"/>
        </left>
        <right style="thin">
          <color rgb="FF0D0DFF"/>
        </right>
        <top style="thin">
          <color rgb="FF0D0DFF"/>
        </top>
        <bottom style="thin">
          <color rgb="FF0D0DFF"/>
        </bottom>
      </border>
      <protection hidden="1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D0DFF"/>
        </left>
        <right style="thin">
          <color rgb="FF0D0DFF"/>
        </right>
        <top style="thin">
          <color rgb="FF0D0DFF"/>
        </top>
        <bottom style="thin">
          <color rgb="FF0D0DFF"/>
        </bottom>
      </border>
      <protection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0" hidden="1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D0DFF"/>
        </left>
        <right style="thin">
          <color rgb="FF0D0DFF"/>
        </right>
        <top style="thin">
          <color rgb="FF0D0DFF"/>
        </top>
        <bottom style="thin">
          <color rgb="FF0D0DFF"/>
        </bottom>
      </border>
      <protection hidden="1"/>
    </dxf>
    <dxf>
      <border outline="0">
        <left style="thin">
          <color indexed="64"/>
        </left>
        <top style="thin">
          <color indexed="64"/>
        </top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protection hidden="1"/>
    </dxf>
    <dxf>
      <border outline="0">
        <bottom style="medium">
          <color rgb="FF0D0DFF"/>
        </bottom>
      </border>
    </dxf>
    <dxf>
      <font>
        <strike val="0"/>
        <outline val="0"/>
        <shadow val="0"/>
        <u val="none"/>
        <vertAlign val="baseline"/>
        <sz val="20"/>
        <color theme="3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hidden="1"/>
    </dxf>
    <dxf>
      <font>
        <color auto="1"/>
      </font>
      <fill>
        <patternFill patternType="lightDown">
          <fgColor rgb="FF00B0F0"/>
        </patternFill>
      </fill>
    </dxf>
    <dxf>
      <fill>
        <patternFill patternType="darkDown">
          <fgColor rgb="FFFF0000"/>
          <bgColor theme="0"/>
        </patternFill>
      </fill>
    </dxf>
  </dxfs>
  <tableStyles count="0" defaultTableStyle="TableStyleMedium2" defaultPivotStyle="PivotStyleLight16"/>
  <colors>
    <mruColors>
      <color rgb="FF66CCFF"/>
      <color rgb="FFFF1111"/>
      <color rgb="FF29DB8A"/>
      <color rgb="FF0101FF"/>
      <color rgb="FFFF4343"/>
      <color rgb="FF3AE63E"/>
      <color rgb="FFCCFFFF"/>
      <color rgb="FF0D0DFF"/>
      <color rgb="FF66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Drop" dropLines="5" dropStyle="combo" dx="16" fmlaLink="Calcul!$G$1" fmlaRange="Calcul!$B$1:$B$86" val="0"/>
</file>

<file path=xl/ctrlProps/ctrlProp75.xml><?xml version="1.0" encoding="utf-8"?>
<formControlPr xmlns="http://schemas.microsoft.com/office/spreadsheetml/2009/9/main" objectType="Drop" dropLines="5" dropStyle="combo" dx="16" fmlaLink="Calcul!$H$1" fmlaRange="Calcul!$C$1:$C$5" val="0"/>
</file>

<file path=xl/ctrlProps/ctrlProp76.xml><?xml version="1.0" encoding="utf-8"?>
<formControlPr xmlns="http://schemas.microsoft.com/office/spreadsheetml/2009/9/main" objectType="Drop" dropLines="12" dropStyle="combo" dx="16" fmlaLink="Calcul!$F$1" fmlaRange="Calcul!$A$1:$A$13" sel="2" val="0"/>
</file>

<file path=xl/ctrlProps/ctrlProp77.xml><?xml version="1.0" encoding="utf-8"?>
<formControlPr xmlns="http://schemas.microsoft.com/office/spreadsheetml/2009/9/main" objectType="Drop" dropStyle="combo" dx="16" fmlaLink="Calcul!$I$1" fmlaRange="Calcul!$D$1:$D$3" noThreeD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Tableau de Bord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urc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809624</xdr:colOff>
      <xdr:row>0</xdr:row>
      <xdr:rowOff>161925</xdr:rowOff>
    </xdr:from>
    <xdr:to>
      <xdr:col>8</xdr:col>
      <xdr:colOff>552450</xdr:colOff>
      <xdr:row>1</xdr:row>
      <xdr:rowOff>161925</xdr:rowOff>
    </xdr:to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10610849" y="161925"/>
          <a:ext cx="3162301" cy="352425"/>
        </a:xfrm>
        <a:prstGeom prst="roundRect">
          <a:avLst>
            <a:gd name="adj" fmla="val 0"/>
          </a:avLst>
        </a:prstGeom>
        <a:solidFill>
          <a:srgbClr val="66CCFF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 prst="artDeco"/>
        </a:sp3d>
      </xdr:spPr>
      <xdr:style>
        <a:lnRef idx="1">
          <a:schemeClr val="dk1"/>
        </a:lnRef>
        <a:fillRef idx="1003">
          <a:schemeClr val="dk2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TABLEAU</a:t>
          </a:r>
          <a:r>
            <a:rPr lang="fr-FR" sz="2000" b="1" baseline="0">
              <a:solidFill>
                <a:schemeClr val="bg1"/>
              </a:solidFill>
            </a:rPr>
            <a:t> DE BORD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3</xdr:row>
          <xdr:rowOff>9525</xdr:rowOff>
        </xdr:from>
        <xdr:to>
          <xdr:col>0</xdr:col>
          <xdr:colOff>1895475</xdr:colOff>
          <xdr:row>5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5</xdr:row>
          <xdr:rowOff>0</xdr:rowOff>
        </xdr:from>
        <xdr:to>
          <xdr:col>0</xdr:col>
          <xdr:colOff>1895475</xdr:colOff>
          <xdr:row>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5</xdr:row>
          <xdr:rowOff>0</xdr:rowOff>
        </xdr:from>
        <xdr:to>
          <xdr:col>0</xdr:col>
          <xdr:colOff>1895475</xdr:colOff>
          <xdr:row>5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5</xdr:row>
          <xdr:rowOff>0</xdr:rowOff>
        </xdr:from>
        <xdr:to>
          <xdr:col>0</xdr:col>
          <xdr:colOff>1895475</xdr:colOff>
          <xdr:row>5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5</xdr:row>
          <xdr:rowOff>0</xdr:rowOff>
        </xdr:from>
        <xdr:to>
          <xdr:col>0</xdr:col>
          <xdr:colOff>1895475</xdr:colOff>
          <xdr:row>5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5</xdr:row>
          <xdr:rowOff>9525</xdr:rowOff>
        </xdr:from>
        <xdr:to>
          <xdr:col>0</xdr:col>
          <xdr:colOff>1895475</xdr:colOff>
          <xdr:row>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7</xdr:row>
          <xdr:rowOff>9525</xdr:rowOff>
        </xdr:from>
        <xdr:to>
          <xdr:col>0</xdr:col>
          <xdr:colOff>1895475</xdr:colOff>
          <xdr:row>9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9</xdr:row>
          <xdr:rowOff>9525</xdr:rowOff>
        </xdr:from>
        <xdr:to>
          <xdr:col>0</xdr:col>
          <xdr:colOff>1895475</xdr:colOff>
          <xdr:row>11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11</xdr:row>
          <xdr:rowOff>9525</xdr:rowOff>
        </xdr:from>
        <xdr:to>
          <xdr:col>0</xdr:col>
          <xdr:colOff>1895475</xdr:colOff>
          <xdr:row>13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13</xdr:row>
          <xdr:rowOff>9525</xdr:rowOff>
        </xdr:from>
        <xdr:to>
          <xdr:col>0</xdr:col>
          <xdr:colOff>1895475</xdr:colOff>
          <xdr:row>15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15</xdr:row>
          <xdr:rowOff>9525</xdr:rowOff>
        </xdr:from>
        <xdr:to>
          <xdr:col>0</xdr:col>
          <xdr:colOff>1895475</xdr:colOff>
          <xdr:row>17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17</xdr:row>
          <xdr:rowOff>9525</xdr:rowOff>
        </xdr:from>
        <xdr:to>
          <xdr:col>0</xdr:col>
          <xdr:colOff>1885950</xdr:colOff>
          <xdr:row>19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19</xdr:row>
          <xdr:rowOff>9525</xdr:rowOff>
        </xdr:from>
        <xdr:to>
          <xdr:col>0</xdr:col>
          <xdr:colOff>1885950</xdr:colOff>
          <xdr:row>21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21</xdr:row>
          <xdr:rowOff>9525</xdr:rowOff>
        </xdr:from>
        <xdr:to>
          <xdr:col>0</xdr:col>
          <xdr:colOff>1885950</xdr:colOff>
          <xdr:row>23</xdr:row>
          <xdr:rowOff>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23</xdr:row>
          <xdr:rowOff>9525</xdr:rowOff>
        </xdr:from>
        <xdr:to>
          <xdr:col>0</xdr:col>
          <xdr:colOff>1885950</xdr:colOff>
          <xdr:row>25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25</xdr:row>
          <xdr:rowOff>9525</xdr:rowOff>
        </xdr:from>
        <xdr:to>
          <xdr:col>0</xdr:col>
          <xdr:colOff>1885950</xdr:colOff>
          <xdr:row>27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27</xdr:row>
          <xdr:rowOff>9525</xdr:rowOff>
        </xdr:from>
        <xdr:to>
          <xdr:col>0</xdr:col>
          <xdr:colOff>1885950</xdr:colOff>
          <xdr:row>29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29</xdr:row>
          <xdr:rowOff>9525</xdr:rowOff>
        </xdr:from>
        <xdr:to>
          <xdr:col>0</xdr:col>
          <xdr:colOff>1885950</xdr:colOff>
          <xdr:row>31</xdr:row>
          <xdr:rowOff>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31</xdr:row>
          <xdr:rowOff>9525</xdr:rowOff>
        </xdr:from>
        <xdr:to>
          <xdr:col>0</xdr:col>
          <xdr:colOff>1885950</xdr:colOff>
          <xdr:row>33</xdr:row>
          <xdr:rowOff>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33</xdr:row>
          <xdr:rowOff>9525</xdr:rowOff>
        </xdr:from>
        <xdr:to>
          <xdr:col>0</xdr:col>
          <xdr:colOff>1885950</xdr:colOff>
          <xdr:row>35</xdr:row>
          <xdr:rowOff>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35</xdr:row>
          <xdr:rowOff>9525</xdr:rowOff>
        </xdr:from>
        <xdr:to>
          <xdr:col>0</xdr:col>
          <xdr:colOff>1885950</xdr:colOff>
          <xdr:row>37</xdr:row>
          <xdr:rowOff>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37</xdr:row>
          <xdr:rowOff>9525</xdr:rowOff>
        </xdr:from>
        <xdr:to>
          <xdr:col>0</xdr:col>
          <xdr:colOff>1885950</xdr:colOff>
          <xdr:row>39</xdr:row>
          <xdr:rowOff>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39</xdr:row>
          <xdr:rowOff>9525</xdr:rowOff>
        </xdr:from>
        <xdr:to>
          <xdr:col>0</xdr:col>
          <xdr:colOff>1885950</xdr:colOff>
          <xdr:row>41</xdr:row>
          <xdr:rowOff>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41</xdr:row>
          <xdr:rowOff>9525</xdr:rowOff>
        </xdr:from>
        <xdr:to>
          <xdr:col>0</xdr:col>
          <xdr:colOff>1885950</xdr:colOff>
          <xdr:row>43</xdr:row>
          <xdr:rowOff>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43</xdr:row>
          <xdr:rowOff>9525</xdr:rowOff>
        </xdr:from>
        <xdr:to>
          <xdr:col>0</xdr:col>
          <xdr:colOff>1885950</xdr:colOff>
          <xdr:row>45</xdr:row>
          <xdr:rowOff>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45</xdr:row>
          <xdr:rowOff>9525</xdr:rowOff>
        </xdr:from>
        <xdr:to>
          <xdr:col>0</xdr:col>
          <xdr:colOff>1885950</xdr:colOff>
          <xdr:row>47</xdr:row>
          <xdr:rowOff>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47</xdr:row>
          <xdr:rowOff>9525</xdr:rowOff>
        </xdr:from>
        <xdr:to>
          <xdr:col>0</xdr:col>
          <xdr:colOff>1885950</xdr:colOff>
          <xdr:row>49</xdr:row>
          <xdr:rowOff>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49</xdr:row>
          <xdr:rowOff>9525</xdr:rowOff>
        </xdr:from>
        <xdr:to>
          <xdr:col>0</xdr:col>
          <xdr:colOff>1885950</xdr:colOff>
          <xdr:row>51</xdr:row>
          <xdr:rowOff>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51</xdr:row>
          <xdr:rowOff>9525</xdr:rowOff>
        </xdr:from>
        <xdr:to>
          <xdr:col>0</xdr:col>
          <xdr:colOff>1885950</xdr:colOff>
          <xdr:row>53</xdr:row>
          <xdr:rowOff>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53</xdr:row>
          <xdr:rowOff>9525</xdr:rowOff>
        </xdr:from>
        <xdr:to>
          <xdr:col>0</xdr:col>
          <xdr:colOff>1885950</xdr:colOff>
          <xdr:row>55</xdr:row>
          <xdr:rowOff>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55</xdr:row>
          <xdr:rowOff>9525</xdr:rowOff>
        </xdr:from>
        <xdr:to>
          <xdr:col>0</xdr:col>
          <xdr:colOff>1885950</xdr:colOff>
          <xdr:row>57</xdr:row>
          <xdr:rowOff>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57</xdr:row>
          <xdr:rowOff>9525</xdr:rowOff>
        </xdr:from>
        <xdr:to>
          <xdr:col>0</xdr:col>
          <xdr:colOff>1885950</xdr:colOff>
          <xdr:row>59</xdr:row>
          <xdr:rowOff>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59</xdr:row>
          <xdr:rowOff>9525</xdr:rowOff>
        </xdr:from>
        <xdr:to>
          <xdr:col>0</xdr:col>
          <xdr:colOff>1885950</xdr:colOff>
          <xdr:row>61</xdr:row>
          <xdr:rowOff>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61</xdr:row>
          <xdr:rowOff>9525</xdr:rowOff>
        </xdr:from>
        <xdr:to>
          <xdr:col>0</xdr:col>
          <xdr:colOff>1885950</xdr:colOff>
          <xdr:row>63</xdr:row>
          <xdr:rowOff>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63</xdr:row>
          <xdr:rowOff>9525</xdr:rowOff>
        </xdr:from>
        <xdr:to>
          <xdr:col>0</xdr:col>
          <xdr:colOff>1885950</xdr:colOff>
          <xdr:row>65</xdr:row>
          <xdr:rowOff>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65</xdr:row>
          <xdr:rowOff>9525</xdr:rowOff>
        </xdr:from>
        <xdr:to>
          <xdr:col>0</xdr:col>
          <xdr:colOff>1885950</xdr:colOff>
          <xdr:row>67</xdr:row>
          <xdr:rowOff>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67</xdr:row>
          <xdr:rowOff>9525</xdr:rowOff>
        </xdr:from>
        <xdr:to>
          <xdr:col>0</xdr:col>
          <xdr:colOff>1885950</xdr:colOff>
          <xdr:row>69</xdr:row>
          <xdr:rowOff>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69</xdr:row>
          <xdr:rowOff>9525</xdr:rowOff>
        </xdr:from>
        <xdr:to>
          <xdr:col>0</xdr:col>
          <xdr:colOff>1885950</xdr:colOff>
          <xdr:row>71</xdr:row>
          <xdr:rowOff>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71</xdr:row>
          <xdr:rowOff>9525</xdr:rowOff>
        </xdr:from>
        <xdr:to>
          <xdr:col>0</xdr:col>
          <xdr:colOff>1885950</xdr:colOff>
          <xdr:row>73</xdr:row>
          <xdr:rowOff>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73</xdr:row>
          <xdr:rowOff>9525</xdr:rowOff>
        </xdr:from>
        <xdr:to>
          <xdr:col>0</xdr:col>
          <xdr:colOff>1885950</xdr:colOff>
          <xdr:row>75</xdr:row>
          <xdr:rowOff>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75</xdr:row>
          <xdr:rowOff>9525</xdr:rowOff>
        </xdr:from>
        <xdr:to>
          <xdr:col>0</xdr:col>
          <xdr:colOff>1885950</xdr:colOff>
          <xdr:row>77</xdr:row>
          <xdr:rowOff>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77</xdr:row>
          <xdr:rowOff>9525</xdr:rowOff>
        </xdr:from>
        <xdr:to>
          <xdr:col>0</xdr:col>
          <xdr:colOff>1885950</xdr:colOff>
          <xdr:row>79</xdr:row>
          <xdr:rowOff>0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79</xdr:row>
          <xdr:rowOff>9525</xdr:rowOff>
        </xdr:from>
        <xdr:to>
          <xdr:col>0</xdr:col>
          <xdr:colOff>1885950</xdr:colOff>
          <xdr:row>81</xdr:row>
          <xdr:rowOff>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81</xdr:row>
          <xdr:rowOff>0</xdr:rowOff>
        </xdr:from>
        <xdr:to>
          <xdr:col>0</xdr:col>
          <xdr:colOff>1885950</xdr:colOff>
          <xdr:row>82</xdr:row>
          <xdr:rowOff>228600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83</xdr:row>
          <xdr:rowOff>0</xdr:rowOff>
        </xdr:from>
        <xdr:to>
          <xdr:col>0</xdr:col>
          <xdr:colOff>1885950</xdr:colOff>
          <xdr:row>84</xdr:row>
          <xdr:rowOff>228600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85</xdr:row>
          <xdr:rowOff>0</xdr:rowOff>
        </xdr:from>
        <xdr:to>
          <xdr:col>0</xdr:col>
          <xdr:colOff>1885950</xdr:colOff>
          <xdr:row>86</xdr:row>
          <xdr:rowOff>228600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81</xdr:row>
          <xdr:rowOff>28575</xdr:rowOff>
        </xdr:from>
        <xdr:to>
          <xdr:col>0</xdr:col>
          <xdr:colOff>1885950</xdr:colOff>
          <xdr:row>83</xdr:row>
          <xdr:rowOff>19050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83</xdr:row>
          <xdr:rowOff>28575</xdr:rowOff>
        </xdr:from>
        <xdr:to>
          <xdr:col>0</xdr:col>
          <xdr:colOff>1885950</xdr:colOff>
          <xdr:row>85</xdr:row>
          <xdr:rowOff>19050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85</xdr:row>
          <xdr:rowOff>28575</xdr:rowOff>
        </xdr:from>
        <xdr:to>
          <xdr:col>0</xdr:col>
          <xdr:colOff>1885950</xdr:colOff>
          <xdr:row>87</xdr:row>
          <xdr:rowOff>19050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87</xdr:row>
          <xdr:rowOff>28575</xdr:rowOff>
        </xdr:from>
        <xdr:to>
          <xdr:col>0</xdr:col>
          <xdr:colOff>1885950</xdr:colOff>
          <xdr:row>89</xdr:row>
          <xdr:rowOff>19050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89</xdr:row>
          <xdr:rowOff>19050</xdr:rowOff>
        </xdr:from>
        <xdr:to>
          <xdr:col>0</xdr:col>
          <xdr:colOff>1885950</xdr:colOff>
          <xdr:row>91</xdr:row>
          <xdr:rowOff>9525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91</xdr:row>
          <xdr:rowOff>28575</xdr:rowOff>
        </xdr:from>
        <xdr:to>
          <xdr:col>0</xdr:col>
          <xdr:colOff>1885950</xdr:colOff>
          <xdr:row>93</xdr:row>
          <xdr:rowOff>19050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93</xdr:row>
          <xdr:rowOff>28575</xdr:rowOff>
        </xdr:from>
        <xdr:to>
          <xdr:col>0</xdr:col>
          <xdr:colOff>1885950</xdr:colOff>
          <xdr:row>95</xdr:row>
          <xdr:rowOff>19050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95</xdr:row>
          <xdr:rowOff>28575</xdr:rowOff>
        </xdr:from>
        <xdr:to>
          <xdr:col>0</xdr:col>
          <xdr:colOff>1885950</xdr:colOff>
          <xdr:row>97</xdr:row>
          <xdr:rowOff>19050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97</xdr:row>
          <xdr:rowOff>28575</xdr:rowOff>
        </xdr:from>
        <xdr:to>
          <xdr:col>0</xdr:col>
          <xdr:colOff>1885950</xdr:colOff>
          <xdr:row>99</xdr:row>
          <xdr:rowOff>19050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99</xdr:row>
          <xdr:rowOff>28575</xdr:rowOff>
        </xdr:from>
        <xdr:to>
          <xdr:col>0</xdr:col>
          <xdr:colOff>1885950</xdr:colOff>
          <xdr:row>101</xdr:row>
          <xdr:rowOff>19050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101</xdr:row>
          <xdr:rowOff>28575</xdr:rowOff>
        </xdr:from>
        <xdr:to>
          <xdr:col>0</xdr:col>
          <xdr:colOff>1885950</xdr:colOff>
          <xdr:row>103</xdr:row>
          <xdr:rowOff>19050</xdr:rowOff>
        </xdr:to>
        <xdr:sp macro="" textlink="">
          <xdr:nvSpPr>
            <xdr:cNvPr id="1082" name="Butto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103</xdr:row>
          <xdr:rowOff>28575</xdr:rowOff>
        </xdr:from>
        <xdr:to>
          <xdr:col>0</xdr:col>
          <xdr:colOff>1885950</xdr:colOff>
          <xdr:row>105</xdr:row>
          <xdr:rowOff>19050</xdr:rowOff>
        </xdr:to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105</xdr:row>
          <xdr:rowOff>28575</xdr:rowOff>
        </xdr:from>
        <xdr:to>
          <xdr:col>0</xdr:col>
          <xdr:colOff>1885950</xdr:colOff>
          <xdr:row>107</xdr:row>
          <xdr:rowOff>19050</xdr:rowOff>
        </xdr:to>
        <xdr:sp macro="" textlink="">
          <xdr:nvSpPr>
            <xdr:cNvPr id="1084" name="Butto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107</xdr:row>
          <xdr:rowOff>28575</xdr:rowOff>
        </xdr:from>
        <xdr:to>
          <xdr:col>0</xdr:col>
          <xdr:colOff>1885950</xdr:colOff>
          <xdr:row>109</xdr:row>
          <xdr:rowOff>19050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109</xdr:row>
          <xdr:rowOff>28575</xdr:rowOff>
        </xdr:from>
        <xdr:to>
          <xdr:col>0</xdr:col>
          <xdr:colOff>1885950</xdr:colOff>
          <xdr:row>111</xdr:row>
          <xdr:rowOff>19050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111</xdr:row>
          <xdr:rowOff>28575</xdr:rowOff>
        </xdr:from>
        <xdr:to>
          <xdr:col>0</xdr:col>
          <xdr:colOff>1885950</xdr:colOff>
          <xdr:row>113</xdr:row>
          <xdr:rowOff>19050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113</xdr:row>
          <xdr:rowOff>28575</xdr:rowOff>
        </xdr:from>
        <xdr:to>
          <xdr:col>0</xdr:col>
          <xdr:colOff>1885950</xdr:colOff>
          <xdr:row>115</xdr:row>
          <xdr:rowOff>19050</xdr:rowOff>
        </xdr:to>
        <xdr:sp macro="" textlink="">
          <xdr:nvSpPr>
            <xdr:cNvPr id="1088" name="Butto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115</xdr:row>
          <xdr:rowOff>28575</xdr:rowOff>
        </xdr:from>
        <xdr:to>
          <xdr:col>0</xdr:col>
          <xdr:colOff>1885950</xdr:colOff>
          <xdr:row>117</xdr:row>
          <xdr:rowOff>19050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117</xdr:row>
          <xdr:rowOff>28575</xdr:rowOff>
        </xdr:from>
        <xdr:to>
          <xdr:col>0</xdr:col>
          <xdr:colOff>1885950</xdr:colOff>
          <xdr:row>119</xdr:row>
          <xdr:rowOff>19050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119</xdr:row>
          <xdr:rowOff>28575</xdr:rowOff>
        </xdr:from>
        <xdr:to>
          <xdr:col>0</xdr:col>
          <xdr:colOff>1876425</xdr:colOff>
          <xdr:row>121</xdr:row>
          <xdr:rowOff>19050</xdr:rowOff>
        </xdr:to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121</xdr:row>
          <xdr:rowOff>28575</xdr:rowOff>
        </xdr:from>
        <xdr:to>
          <xdr:col>0</xdr:col>
          <xdr:colOff>1876425</xdr:colOff>
          <xdr:row>123</xdr:row>
          <xdr:rowOff>19050</xdr:rowOff>
        </xdr:to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123</xdr:row>
          <xdr:rowOff>28575</xdr:rowOff>
        </xdr:from>
        <xdr:to>
          <xdr:col>0</xdr:col>
          <xdr:colOff>1876425</xdr:colOff>
          <xdr:row>125</xdr:row>
          <xdr:rowOff>19050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125</xdr:row>
          <xdr:rowOff>28575</xdr:rowOff>
        </xdr:from>
        <xdr:to>
          <xdr:col>0</xdr:col>
          <xdr:colOff>1876425</xdr:colOff>
          <xdr:row>127</xdr:row>
          <xdr:rowOff>19050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127</xdr:row>
          <xdr:rowOff>28575</xdr:rowOff>
        </xdr:from>
        <xdr:to>
          <xdr:col>0</xdr:col>
          <xdr:colOff>1876425</xdr:colOff>
          <xdr:row>129</xdr:row>
          <xdr:rowOff>19050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129</xdr:row>
          <xdr:rowOff>28575</xdr:rowOff>
        </xdr:from>
        <xdr:to>
          <xdr:col>0</xdr:col>
          <xdr:colOff>1876425</xdr:colOff>
          <xdr:row>131</xdr:row>
          <xdr:rowOff>19050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131</xdr:row>
          <xdr:rowOff>28575</xdr:rowOff>
        </xdr:from>
        <xdr:to>
          <xdr:col>0</xdr:col>
          <xdr:colOff>1876425</xdr:colOff>
          <xdr:row>133</xdr:row>
          <xdr:rowOff>19050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133</xdr:row>
          <xdr:rowOff>28575</xdr:rowOff>
        </xdr:from>
        <xdr:to>
          <xdr:col>0</xdr:col>
          <xdr:colOff>1876425</xdr:colOff>
          <xdr:row>135</xdr:row>
          <xdr:rowOff>19050</xdr:rowOff>
        </xdr:to>
        <xdr:sp macro="" textlink="">
          <xdr:nvSpPr>
            <xdr:cNvPr id="1098" name="Butto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57149</xdr:rowOff>
    </xdr:from>
    <xdr:to>
      <xdr:col>8</xdr:col>
      <xdr:colOff>0</xdr:colOff>
      <xdr:row>6</xdr:row>
      <xdr:rowOff>133350</xdr:rowOff>
    </xdr:to>
    <xdr:sp macro="" textlink="">
      <xdr:nvSpPr>
        <xdr:cNvPr id="4" name="Rectangle à coins arrondis 3"/>
        <xdr:cNvSpPr/>
      </xdr:nvSpPr>
      <xdr:spPr>
        <a:xfrm>
          <a:off x="2828925" y="57149"/>
          <a:ext cx="9639300" cy="1219201"/>
        </a:xfrm>
        <a:prstGeom prst="roundRect">
          <a:avLst>
            <a:gd name="adj" fmla="val 21403"/>
          </a:avLst>
        </a:prstGeom>
        <a:solidFill>
          <a:srgbClr val="FFC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3600" b="1" i="0">
              <a:solidFill>
                <a:schemeClr val="bg1"/>
              </a:solidFill>
              <a:latin typeface="Agency FB" panose="020B0503020202020204" pitchFamily="34" charset="0"/>
            </a:rPr>
            <a:t>SUIVI PEREMPTION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895350</xdr:colOff>
          <xdr:row>4</xdr:row>
          <xdr:rowOff>28575</xdr:rowOff>
        </xdr:from>
        <xdr:to>
          <xdr:col>5</xdr:col>
          <xdr:colOff>2266950</xdr:colOff>
          <xdr:row>5</xdr:row>
          <xdr:rowOff>66675</xdr:rowOff>
        </xdr:to>
        <xdr:sp macro="" textlink="">
          <xdr:nvSpPr>
            <xdr:cNvPr id="7170" name="Drop Dow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990600</xdr:colOff>
          <xdr:row>4</xdr:row>
          <xdr:rowOff>0</xdr:rowOff>
        </xdr:from>
        <xdr:to>
          <xdr:col>7</xdr:col>
          <xdr:colOff>1085850</xdr:colOff>
          <xdr:row>5</xdr:row>
          <xdr:rowOff>38100</xdr:rowOff>
        </xdr:to>
        <xdr:sp macro="" textlink="">
          <xdr:nvSpPr>
            <xdr:cNvPr id="7171" name="Drop Dow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38100</xdr:rowOff>
        </xdr:from>
        <xdr:to>
          <xdr:col>4</xdr:col>
          <xdr:colOff>657225</xdr:colOff>
          <xdr:row>5</xdr:row>
          <xdr:rowOff>76200</xdr:rowOff>
        </xdr:to>
        <xdr:sp macro="" textlink="">
          <xdr:nvSpPr>
            <xdr:cNvPr id="7172" name="Drop Dow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742947</xdr:colOff>
      <xdr:row>0</xdr:row>
      <xdr:rowOff>165523</xdr:rowOff>
    </xdr:from>
    <xdr:to>
      <xdr:col>1</xdr:col>
      <xdr:colOff>1162046</xdr:colOff>
      <xdr:row>2</xdr:row>
      <xdr:rowOff>99483</xdr:rowOff>
    </xdr:to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742947" y="165523"/>
          <a:ext cx="1628774" cy="314960"/>
        </a:xfrm>
        <a:prstGeom prst="roundRect">
          <a:avLst>
            <a:gd name="adj" fmla="val 50000"/>
          </a:avLst>
        </a:prstGeom>
        <a:solidFill>
          <a:srgbClr val="29DB8A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MISE À</a:t>
          </a:r>
          <a:r>
            <a:rPr lang="fr-FR" sz="1100" b="1" baseline="0">
              <a:solidFill>
                <a:schemeClr val="bg1"/>
              </a:solidFill>
            </a:rPr>
            <a:t> JOUR</a:t>
          </a:r>
          <a:endParaRPr lang="fr-FR" sz="1100" b="1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0</xdr:col>
      <xdr:colOff>742945</xdr:colOff>
      <xdr:row>3</xdr:row>
      <xdr:rowOff>19050</xdr:rowOff>
    </xdr:from>
    <xdr:to>
      <xdr:col>1</xdr:col>
      <xdr:colOff>1162046</xdr:colOff>
      <xdr:row>4</xdr:row>
      <xdr:rowOff>133350</xdr:rowOff>
    </xdr:to>
    <xdr:sp macro="[0]!Macro1" textlink="">
      <xdr:nvSpPr>
        <xdr:cNvPr id="2" name="Rectangle à coins arrondis 1"/>
        <xdr:cNvSpPr/>
      </xdr:nvSpPr>
      <xdr:spPr>
        <a:xfrm>
          <a:off x="742945" y="590550"/>
          <a:ext cx="1628776" cy="304800"/>
        </a:xfrm>
        <a:prstGeom prst="roundRect">
          <a:avLst>
            <a:gd name="adj" fmla="val 50000"/>
          </a:avLst>
        </a:prstGeom>
        <a:solidFill>
          <a:srgbClr val="29DB8A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IMPRIMER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2</xdr:row>
          <xdr:rowOff>0</xdr:rowOff>
        </xdr:from>
        <xdr:to>
          <xdr:col>4</xdr:col>
          <xdr:colOff>666750</xdr:colOff>
          <xdr:row>3</xdr:row>
          <xdr:rowOff>9525</xdr:rowOff>
        </xdr:to>
        <xdr:sp macro="" textlink="">
          <xdr:nvSpPr>
            <xdr:cNvPr id="7173" name="Drop Dow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3:H135" totalsRowShown="0" headerRowDxfId="10" dataDxfId="8" headerRowBorderDxfId="9" tableBorderDxfId="7" headerRowCellStyle="Titre 1" dataCellStyle="40 % - Accent1">
  <autoFilter ref="B3:H135"/>
  <tableColumns count="7">
    <tableColumn id="6" name="Mois" dataDxfId="6" dataCellStyle="40 % - Accent1"/>
    <tableColumn id="1" name="DATE " dataDxfId="5" dataCellStyle="Calcul"/>
    <tableColumn id="2" name="CODE ARTICLE" dataDxfId="4" dataCellStyle="40 % - Accent1"/>
    <tableColumn id="3" name="DESCRIPTION" dataDxfId="3" dataCellStyle="40 % - Accent1"/>
    <tableColumn id="4" name="ZONE" dataDxfId="2" dataCellStyle="40 % - Accent1"/>
    <tableColumn id="5" name="COMPARTIMENT" dataDxfId="1" dataCellStyle="40 % - Accent1"/>
    <tableColumn id="8" name="STOCK" dataDxfId="0" dataCellStyle="40 % - Accent1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table" Target="../tables/table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6.xml"/><Relationship Id="rId5" Type="http://schemas.openxmlformats.org/officeDocument/2006/relationships/ctrlProp" Target="../ctrlProps/ctrlProp75.xml"/><Relationship Id="rId4" Type="http://schemas.openxmlformats.org/officeDocument/2006/relationships/ctrlProp" Target="../ctrlProps/ctrlProp7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35"/>
  <sheetViews>
    <sheetView showGridLines="0" tabSelected="1" zoomScaleNormal="100" workbookViewId="0">
      <selection activeCell="A3" sqref="A3"/>
    </sheetView>
  </sheetViews>
  <sheetFormatPr baseColWidth="10" defaultColWidth="28.85546875" defaultRowHeight="15" x14ac:dyDescent="0.25"/>
  <cols>
    <col min="1" max="1" width="28.85546875" style="5"/>
    <col min="2" max="2" width="21.5703125" style="5" customWidth="1"/>
    <col min="3" max="3" width="22.7109375" style="5" customWidth="1"/>
    <col min="4" max="4" width="28.85546875" style="5"/>
    <col min="5" max="5" width="45" style="5" bestFit="1" customWidth="1"/>
    <col min="6" max="6" width="17.7109375" style="5" customWidth="1"/>
    <col min="7" max="7" width="33.5703125" style="5" bestFit="1" customWidth="1"/>
    <col min="8" max="8" width="16.5703125" style="5" hidden="1" customWidth="1"/>
    <col min="9" max="9" width="28.85546875" style="6"/>
    <col min="10" max="11" width="28.85546875" style="6" hidden="1" customWidth="1"/>
    <col min="12" max="16" width="28.85546875" style="5" hidden="1" customWidth="1"/>
    <col min="17" max="16384" width="28.85546875" style="5"/>
  </cols>
  <sheetData>
    <row r="1" spans="1:16" s="25" customFormat="1" ht="27.75" customHeight="1" x14ac:dyDescent="0.25">
      <c r="A1" s="43" t="s">
        <v>130</v>
      </c>
      <c r="B1" s="43"/>
      <c r="C1" s="43"/>
      <c r="D1" s="43"/>
      <c r="E1" s="43"/>
      <c r="I1" s="26"/>
      <c r="J1" s="26"/>
      <c r="K1" s="26"/>
    </row>
    <row r="2" spans="1:16" s="25" customFormat="1" ht="20.25" customHeight="1" x14ac:dyDescent="0.25">
      <c r="I2" s="26"/>
      <c r="J2" s="26"/>
      <c r="K2" s="26"/>
    </row>
    <row r="3" spans="1:16" ht="27" thickBot="1" x14ac:dyDescent="0.3">
      <c r="B3" s="20" t="s">
        <v>125</v>
      </c>
      <c r="C3" s="21" t="s">
        <v>126</v>
      </c>
      <c r="D3" s="22" t="s">
        <v>60</v>
      </c>
      <c r="E3" s="22" t="s">
        <v>38</v>
      </c>
      <c r="F3" s="22" t="s">
        <v>96</v>
      </c>
      <c r="G3" s="22" t="s">
        <v>39</v>
      </c>
      <c r="H3" s="34" t="s">
        <v>124</v>
      </c>
      <c r="I3" s="5"/>
      <c r="J3" s="6" t="s">
        <v>112</v>
      </c>
      <c r="K3" s="6" t="s">
        <v>113</v>
      </c>
      <c r="L3" s="6" t="s">
        <v>114</v>
      </c>
      <c r="M3" s="6" t="s">
        <v>116</v>
      </c>
      <c r="N3" s="6" t="s">
        <v>120</v>
      </c>
      <c r="O3" s="7" t="s">
        <v>117</v>
      </c>
      <c r="P3" s="7" t="s">
        <v>118</v>
      </c>
    </row>
    <row r="4" spans="1:16" ht="18.75" x14ac:dyDescent="0.25">
      <c r="A4" s="42"/>
      <c r="B4" s="35"/>
      <c r="C4" s="9"/>
      <c r="D4" s="10" t="s">
        <v>73</v>
      </c>
      <c r="E4" s="11" t="s">
        <v>20</v>
      </c>
      <c r="F4" s="11" t="s">
        <v>97</v>
      </c>
      <c r="G4" s="11" t="s">
        <v>21</v>
      </c>
      <c r="H4" s="12" t="s">
        <v>122</v>
      </c>
      <c r="I4" s="5"/>
      <c r="J4" s="6" t="b">
        <f>IF(Calcul!$F$2="All Mois",TRUE,Calcul!$F$2=Tableau1[[#This Row],[Mois]])</f>
        <v>0</v>
      </c>
      <c r="K4" s="6" t="b">
        <f>IF(Calcul!$G$2="All Date",TRUE,Calcul!$G$2=Tableau1[[#This Row],[DATE ]])</f>
        <v>1</v>
      </c>
      <c r="L4" s="6" t="b">
        <f>IF(Calcul!$H$2="All Chariot",TRUE,Calcul!$H$2=Source!F4)</f>
        <v>1</v>
      </c>
      <c r="M4" s="6" t="b">
        <f>IF(Calcul!$I$2="All Stock",TRUE,Calcul!$I$2=Tableau1[[#This Row],[STOCK]])</f>
        <v>1</v>
      </c>
      <c r="N4" s="5" t="b">
        <f>AND(J4:M4)</f>
        <v>0</v>
      </c>
      <c r="O4" s="5" t="str">
        <f>IF(N4,ROWS($N$4:N4),"")</f>
        <v/>
      </c>
      <c r="P4" s="5" t="str">
        <f>IFERROR(SMALL(O4:$O$134,ROWS(N4:$N$4)),"")</f>
        <v/>
      </c>
    </row>
    <row r="5" spans="1:16" ht="18.75" x14ac:dyDescent="0.25">
      <c r="A5" s="42"/>
      <c r="B5" s="8"/>
      <c r="C5" s="9"/>
      <c r="D5" s="13" t="s">
        <v>73</v>
      </c>
      <c r="E5" s="14" t="s">
        <v>20</v>
      </c>
      <c r="F5" s="14" t="s">
        <v>97</v>
      </c>
      <c r="G5" s="14" t="s">
        <v>21</v>
      </c>
      <c r="H5" s="15" t="s">
        <v>123</v>
      </c>
      <c r="I5" s="5"/>
      <c r="J5" s="6" t="b">
        <f>IF(Calcul!$F$2="All Mois",TRUE,Calcul!$F$2=Tableau1[[#This Row],[Mois]])</f>
        <v>0</v>
      </c>
      <c r="K5" s="6" t="b">
        <f>IF(Calcul!$G$2="All Date",TRUE,Calcul!$G$2=Tableau1[[#This Row],[DATE ]])</f>
        <v>1</v>
      </c>
      <c r="L5" s="6" t="b">
        <f>IF(Calcul!$H$2="All Chariot",TRUE,Calcul!$H$2=Source!F5)</f>
        <v>1</v>
      </c>
      <c r="M5" s="6" t="b">
        <f>IF(Calcul!$I$2="All Stock",TRUE,Calcul!$I$2=Tableau1[[#This Row],[STOCK]])</f>
        <v>1</v>
      </c>
      <c r="N5" s="5" t="b">
        <f t="shared" ref="N5:N68" si="0">AND(J5:M5)</f>
        <v>0</v>
      </c>
      <c r="O5" s="5" t="str">
        <f>IF(N5,ROWS($N$4:N5),"")</f>
        <v/>
      </c>
      <c r="P5" s="5" t="str">
        <f>IFERROR(SMALL(O5:$O$134,ROWS(N$4:$N5)),"")</f>
        <v/>
      </c>
    </row>
    <row r="6" spans="1:16" ht="18.75" x14ac:dyDescent="0.25">
      <c r="A6" s="42"/>
      <c r="B6" s="40"/>
      <c r="C6" s="41"/>
      <c r="D6" s="10" t="s">
        <v>74</v>
      </c>
      <c r="E6" s="11" t="s">
        <v>22</v>
      </c>
      <c r="F6" s="11" t="s">
        <v>97</v>
      </c>
      <c r="G6" s="11" t="s">
        <v>21</v>
      </c>
      <c r="H6" s="12" t="s">
        <v>122</v>
      </c>
      <c r="I6" s="5"/>
      <c r="J6" s="6" t="b">
        <f>IF(Calcul!$F$2="All Mois",TRUE,Calcul!$F$2=Tableau1[[#This Row],[Mois]])</f>
        <v>0</v>
      </c>
      <c r="K6" s="6" t="b">
        <f>IF(Calcul!$G$2="All Date",TRUE,Calcul!$G$2=Tableau1[[#This Row],[DATE ]])</f>
        <v>1</v>
      </c>
      <c r="L6" s="6" t="b">
        <f>IF(Calcul!$H$2="All Chariot",TRUE,Calcul!$H$2=Source!F6)</f>
        <v>1</v>
      </c>
      <c r="M6" s="6" t="b">
        <f>IF(Calcul!$I$2="All Stock",TRUE,Calcul!$I$2=Tableau1[[#This Row],[STOCK]])</f>
        <v>1</v>
      </c>
      <c r="N6" s="5" t="b">
        <f t="shared" si="0"/>
        <v>0</v>
      </c>
      <c r="O6" s="5" t="str">
        <f>IF(N6,ROWS($N$4:N6),"")</f>
        <v/>
      </c>
      <c r="P6" s="5" t="str">
        <f>IFERROR(SMALL(O6:$O$134,ROWS(N$4:$N6)),"")</f>
        <v/>
      </c>
    </row>
    <row r="7" spans="1:16" ht="18.75" x14ac:dyDescent="0.25">
      <c r="A7" s="42"/>
      <c r="B7" s="8"/>
      <c r="C7" s="9"/>
      <c r="D7" s="13" t="s">
        <v>74</v>
      </c>
      <c r="E7" s="14" t="s">
        <v>22</v>
      </c>
      <c r="F7" s="14" t="s">
        <v>97</v>
      </c>
      <c r="G7" s="14" t="s">
        <v>21</v>
      </c>
      <c r="H7" s="15" t="s">
        <v>123</v>
      </c>
      <c r="I7" s="5"/>
      <c r="J7" s="6" t="b">
        <f>IF(Calcul!$F$2="All Mois",TRUE,Calcul!$F$2=Tableau1[[#This Row],[Mois]])</f>
        <v>0</v>
      </c>
      <c r="K7" s="6" t="b">
        <f>IF(Calcul!$G$2="All Date",TRUE,Calcul!$G$2=Tableau1[[#This Row],[DATE ]])</f>
        <v>1</v>
      </c>
      <c r="L7" s="6" t="b">
        <f>IF(Calcul!$H$2="All Chariot",TRUE,Calcul!$H$2=Source!F7)</f>
        <v>1</v>
      </c>
      <c r="M7" s="6" t="b">
        <f>IF(Calcul!$I$2="All Stock",TRUE,Calcul!$I$2=Tableau1[[#This Row],[STOCK]])</f>
        <v>1</v>
      </c>
      <c r="N7" s="5" t="b">
        <f t="shared" si="0"/>
        <v>0</v>
      </c>
      <c r="O7" s="5" t="str">
        <f>IF(N7,ROWS($N$4:N7),"")</f>
        <v/>
      </c>
      <c r="P7" s="5" t="str">
        <f>IFERROR(SMALL(O7:$O$134,ROWS(N$4:$N7)),"")</f>
        <v/>
      </c>
    </row>
    <row r="8" spans="1:16" ht="18.75" x14ac:dyDescent="0.25">
      <c r="A8" s="42"/>
      <c r="B8" s="8" t="s">
        <v>128</v>
      </c>
      <c r="C8" s="9">
        <v>2040</v>
      </c>
      <c r="D8" s="10" t="s">
        <v>75</v>
      </c>
      <c r="E8" s="11" t="s">
        <v>20</v>
      </c>
      <c r="F8" s="11" t="s">
        <v>97</v>
      </c>
      <c r="G8" s="11" t="s">
        <v>21</v>
      </c>
      <c r="H8" s="12" t="s">
        <v>122</v>
      </c>
      <c r="I8" s="5"/>
      <c r="J8" s="6" t="b">
        <f>IF(Calcul!$F$2="All Mois",TRUE,Calcul!$F$2=Tableau1[[#This Row],[Mois]])</f>
        <v>0</v>
      </c>
      <c r="K8" s="6" t="b">
        <f>IF(Calcul!$G$2="All Date",TRUE,Calcul!$G$2=Tableau1[[#This Row],[DATE ]])</f>
        <v>1</v>
      </c>
      <c r="L8" s="6" t="b">
        <f>IF(Calcul!$H$2="All Chariot",TRUE,Calcul!$H$2=Source!F8)</f>
        <v>1</v>
      </c>
      <c r="M8" s="6" t="b">
        <f>IF(Calcul!$I$2="All Stock",TRUE,Calcul!$I$2=Tableau1[[#This Row],[STOCK]])</f>
        <v>1</v>
      </c>
      <c r="N8" s="5" t="b">
        <f t="shared" si="0"/>
        <v>0</v>
      </c>
      <c r="O8" s="5" t="str">
        <f>IF(N8,ROWS($N$4:N8),"")</f>
        <v/>
      </c>
      <c r="P8" s="5" t="str">
        <f>IFERROR(SMALL(O8:$O$134,ROWS(N$4:$N8)),"")</f>
        <v/>
      </c>
    </row>
    <row r="9" spans="1:16" ht="18.75" x14ac:dyDescent="0.25">
      <c r="A9" s="42"/>
      <c r="B9" s="8"/>
      <c r="C9" s="9"/>
      <c r="D9" s="13" t="s">
        <v>75</v>
      </c>
      <c r="E9" s="14" t="s">
        <v>20</v>
      </c>
      <c r="F9" s="14" t="s">
        <v>97</v>
      </c>
      <c r="G9" s="14" t="s">
        <v>21</v>
      </c>
      <c r="H9" s="15" t="s">
        <v>123</v>
      </c>
      <c r="I9" s="5"/>
      <c r="J9" s="6" t="b">
        <f>IF(Calcul!$F$2="All Mois",TRUE,Calcul!$F$2=Tableau1[[#This Row],[Mois]])</f>
        <v>0</v>
      </c>
      <c r="K9" s="6" t="b">
        <f>IF(Calcul!$G$2="All Date",TRUE,Calcul!$G$2=Tableau1[[#This Row],[DATE ]])</f>
        <v>1</v>
      </c>
      <c r="L9" s="6" t="b">
        <f>IF(Calcul!$H$2="All Chariot",TRUE,Calcul!$H$2=Source!F9)</f>
        <v>1</v>
      </c>
      <c r="M9" s="6" t="b">
        <f>IF(Calcul!$I$2="All Stock",TRUE,Calcul!$I$2=Tableau1[[#This Row],[STOCK]])</f>
        <v>1</v>
      </c>
      <c r="N9" s="5" t="b">
        <f t="shared" si="0"/>
        <v>0</v>
      </c>
      <c r="O9" s="5" t="str">
        <f>IF(N9,ROWS($N$4:N9),"")</f>
        <v/>
      </c>
      <c r="P9" s="5" t="str">
        <f>IFERROR(SMALL(O9:$O$134,ROWS(N$4:$N9)),"")</f>
        <v/>
      </c>
    </row>
    <row r="10" spans="1:16" ht="18.75" x14ac:dyDescent="0.25">
      <c r="A10" s="42"/>
      <c r="B10" s="8"/>
      <c r="C10" s="9">
        <v>2050</v>
      </c>
      <c r="D10" s="10" t="s">
        <v>76</v>
      </c>
      <c r="E10" s="11" t="s">
        <v>24</v>
      </c>
      <c r="F10" s="11" t="s">
        <v>97</v>
      </c>
      <c r="G10" s="11" t="s">
        <v>21</v>
      </c>
      <c r="H10" s="12" t="s">
        <v>122</v>
      </c>
      <c r="I10" s="5"/>
      <c r="J10" s="6" t="b">
        <f>IF(Calcul!$F$2="All Mois",TRUE,Calcul!$F$2=Tableau1[[#This Row],[Mois]])</f>
        <v>0</v>
      </c>
      <c r="K10" s="6" t="b">
        <f>IF(Calcul!$G$2="All Date",TRUE,Calcul!$G$2=Tableau1[[#This Row],[DATE ]])</f>
        <v>1</v>
      </c>
      <c r="L10" s="6" t="b">
        <f>IF(Calcul!$H$2="All Chariot",TRUE,Calcul!$H$2=Source!F10)</f>
        <v>1</v>
      </c>
      <c r="M10" s="6" t="b">
        <f>IF(Calcul!$I$2="All Stock",TRUE,Calcul!$I$2=Tableau1[[#This Row],[STOCK]])</f>
        <v>1</v>
      </c>
      <c r="N10" s="5" t="b">
        <f t="shared" si="0"/>
        <v>0</v>
      </c>
      <c r="O10" s="5" t="str">
        <f>IF(N10,ROWS($N$4:N10),"")</f>
        <v/>
      </c>
      <c r="P10" s="5" t="str">
        <f>IFERROR(SMALL(O10:$O$134,ROWS(N$4:$N10)),"")</f>
        <v/>
      </c>
    </row>
    <row r="11" spans="1:16" ht="18.75" x14ac:dyDescent="0.25">
      <c r="A11" s="42"/>
      <c r="B11" s="8"/>
      <c r="C11" s="9"/>
      <c r="D11" s="13" t="s">
        <v>76</v>
      </c>
      <c r="E11" s="14" t="s">
        <v>24</v>
      </c>
      <c r="F11" s="14" t="s">
        <v>97</v>
      </c>
      <c r="G11" s="14" t="s">
        <v>21</v>
      </c>
      <c r="H11" s="15" t="s">
        <v>123</v>
      </c>
      <c r="I11" s="5"/>
      <c r="J11" s="6" t="b">
        <f>IF(Calcul!$F$2="All Mois",TRUE,Calcul!$F$2=Tableau1[[#This Row],[Mois]])</f>
        <v>0</v>
      </c>
      <c r="K11" s="6" t="b">
        <f>IF(Calcul!$G$2="All Date",TRUE,Calcul!$G$2=Tableau1[[#This Row],[DATE ]])</f>
        <v>1</v>
      </c>
      <c r="L11" s="6" t="b">
        <f>IF(Calcul!$H$2="All Chariot",TRUE,Calcul!$H$2=Source!F11)</f>
        <v>1</v>
      </c>
      <c r="M11" s="6" t="b">
        <f>IF(Calcul!$I$2="All Stock",TRUE,Calcul!$I$2=Tableau1[[#This Row],[STOCK]])</f>
        <v>1</v>
      </c>
      <c r="N11" s="5" t="b">
        <f t="shared" si="0"/>
        <v>0</v>
      </c>
      <c r="O11" s="5" t="str">
        <f>IF(N11,ROWS($N$4:N11),"")</f>
        <v/>
      </c>
      <c r="P11" s="5" t="str">
        <f>IFERROR(SMALL(O11:$O$134,ROWS(N$4:$N11)),"")</f>
        <v/>
      </c>
    </row>
    <row r="12" spans="1:16" ht="18.75" x14ac:dyDescent="0.25">
      <c r="A12" s="42"/>
      <c r="B12" s="8" t="s">
        <v>129</v>
      </c>
      <c r="C12" s="9">
        <v>2060</v>
      </c>
      <c r="D12" s="10" t="s">
        <v>77</v>
      </c>
      <c r="E12" s="11" t="s">
        <v>23</v>
      </c>
      <c r="F12" s="11" t="s">
        <v>97</v>
      </c>
      <c r="G12" s="11" t="s">
        <v>21</v>
      </c>
      <c r="H12" s="12" t="s">
        <v>122</v>
      </c>
      <c r="I12" s="5"/>
      <c r="J12" s="6" t="b">
        <f>IF(Calcul!$F$2="All Mois",TRUE,Calcul!$F$2=Tableau1[[#This Row],[Mois]])</f>
        <v>0</v>
      </c>
      <c r="K12" s="6" t="b">
        <f>IF(Calcul!$G$2="All Date",TRUE,Calcul!$G$2=Tableau1[[#This Row],[DATE ]])</f>
        <v>1</v>
      </c>
      <c r="L12" s="6" t="b">
        <f>IF(Calcul!$H$2="All Chariot",TRUE,Calcul!$H$2=Source!F12)</f>
        <v>1</v>
      </c>
      <c r="M12" s="6" t="b">
        <f>IF(Calcul!$I$2="All Stock",TRUE,Calcul!$I$2=Tableau1[[#This Row],[STOCK]])</f>
        <v>1</v>
      </c>
      <c r="N12" s="5" t="b">
        <f t="shared" si="0"/>
        <v>0</v>
      </c>
      <c r="O12" s="5" t="str">
        <f>IF(N12,ROWS($N$4:N12),"")</f>
        <v/>
      </c>
      <c r="P12" s="5" t="str">
        <f>IFERROR(SMALL(O12:$O$134,ROWS(N$4:$N12)),"")</f>
        <v/>
      </c>
    </row>
    <row r="13" spans="1:16" ht="18.75" x14ac:dyDescent="0.25">
      <c r="A13" s="42"/>
      <c r="B13" s="8"/>
      <c r="C13" s="9"/>
      <c r="D13" s="13"/>
      <c r="E13" s="14"/>
      <c r="F13" s="14"/>
      <c r="G13" s="14"/>
      <c r="H13" s="15" t="s">
        <v>123</v>
      </c>
      <c r="I13" s="5"/>
      <c r="J13" s="6" t="b">
        <f>IF(Calcul!$F$2="All Mois",TRUE,Calcul!$F$2=Tableau1[[#This Row],[Mois]])</f>
        <v>0</v>
      </c>
      <c r="K13" s="6" t="b">
        <f>IF(Calcul!$G$2="All Date",TRUE,Calcul!$G$2=Tableau1[[#This Row],[DATE ]])</f>
        <v>1</v>
      </c>
      <c r="L13" s="6" t="b">
        <f>IF(Calcul!$H$2="All Chariot",TRUE,Calcul!$H$2=Source!F13)</f>
        <v>1</v>
      </c>
      <c r="M13" s="6" t="b">
        <f>IF(Calcul!$I$2="All Stock",TRUE,Calcul!$I$2=Tableau1[[#This Row],[STOCK]])</f>
        <v>1</v>
      </c>
      <c r="N13" s="5" t="b">
        <f t="shared" si="0"/>
        <v>0</v>
      </c>
      <c r="O13" s="5" t="str">
        <f>IF(N13,ROWS($N$4:N13),"")</f>
        <v/>
      </c>
      <c r="P13" s="5" t="str">
        <f>IFERROR(SMALL(O13:$O$134,ROWS(N$4:$N13)),"")</f>
        <v/>
      </c>
    </row>
    <row r="14" spans="1:16" ht="18.75" x14ac:dyDescent="0.25">
      <c r="A14" s="42"/>
      <c r="B14" s="8"/>
      <c r="C14" s="9"/>
      <c r="D14" s="10" t="s">
        <v>78</v>
      </c>
      <c r="E14" s="11" t="s">
        <v>57</v>
      </c>
      <c r="F14" s="11" t="s">
        <v>97</v>
      </c>
      <c r="G14" s="11" t="s">
        <v>21</v>
      </c>
      <c r="H14" s="12" t="s">
        <v>122</v>
      </c>
      <c r="I14" s="5"/>
      <c r="J14" s="6" t="b">
        <f>IF(Calcul!$F$2="All Mois",TRUE,Calcul!$F$2=Tableau1[[#This Row],[Mois]])</f>
        <v>0</v>
      </c>
      <c r="K14" s="6" t="b">
        <f>IF(Calcul!$G$2="All Date",TRUE,Calcul!$G$2=Tableau1[[#This Row],[DATE ]])</f>
        <v>1</v>
      </c>
      <c r="L14" s="6" t="b">
        <f>IF(Calcul!$H$2="All Chariot",TRUE,Calcul!$H$2=Source!F14)</f>
        <v>1</v>
      </c>
      <c r="M14" s="6" t="b">
        <f>IF(Calcul!$I$2="All Stock",TRUE,Calcul!$I$2=Tableau1[[#This Row],[STOCK]])</f>
        <v>1</v>
      </c>
      <c r="N14" s="5" t="b">
        <f t="shared" si="0"/>
        <v>0</v>
      </c>
      <c r="O14" s="5" t="str">
        <f>IF(N14,ROWS($N$4:N14),"")</f>
        <v/>
      </c>
      <c r="P14" s="5" t="str">
        <f>IFERROR(SMALL(O14:$O$134,ROWS(N$4:$N14)),"")</f>
        <v/>
      </c>
    </row>
    <row r="15" spans="1:16" ht="18.75" x14ac:dyDescent="0.25">
      <c r="A15" s="42"/>
      <c r="B15" s="8"/>
      <c r="C15" s="9"/>
      <c r="D15" s="13"/>
      <c r="E15" s="14"/>
      <c r="F15" s="14"/>
      <c r="G15" s="14"/>
      <c r="H15" s="15" t="s">
        <v>123</v>
      </c>
      <c r="I15" s="5"/>
      <c r="J15" s="6" t="b">
        <f>IF(Calcul!$F$2="All Mois",TRUE,Calcul!$F$2=Tableau1[[#This Row],[Mois]])</f>
        <v>0</v>
      </c>
      <c r="K15" s="6" t="b">
        <f>IF(Calcul!$G$2="All Date",TRUE,Calcul!$G$2=Tableau1[[#This Row],[DATE ]])</f>
        <v>1</v>
      </c>
      <c r="L15" s="6" t="b">
        <f>IF(Calcul!$H$2="All Chariot",TRUE,Calcul!$H$2=Source!F15)</f>
        <v>1</v>
      </c>
      <c r="M15" s="6" t="b">
        <f>IF(Calcul!$I$2="All Stock",TRUE,Calcul!$I$2=Tableau1[[#This Row],[STOCK]])</f>
        <v>1</v>
      </c>
      <c r="N15" s="5" t="b">
        <f t="shared" si="0"/>
        <v>0</v>
      </c>
      <c r="O15" s="5" t="str">
        <f>IF(N15,ROWS($N$4:N15),"")</f>
        <v/>
      </c>
      <c r="P15" s="5" t="str">
        <f>IFERROR(SMALL(O15:$O$134,ROWS(N$4:$N15)),"")</f>
        <v/>
      </c>
    </row>
    <row r="16" spans="1:16" ht="18.75" x14ac:dyDescent="0.25">
      <c r="A16" s="42"/>
      <c r="B16" s="8"/>
      <c r="C16" s="9"/>
      <c r="D16" s="10" t="s">
        <v>79</v>
      </c>
      <c r="E16" s="11" t="s">
        <v>20</v>
      </c>
      <c r="F16" s="11" t="s">
        <v>97</v>
      </c>
      <c r="G16" s="11" t="s">
        <v>19</v>
      </c>
      <c r="H16" s="12" t="s">
        <v>122</v>
      </c>
      <c r="I16" s="5"/>
      <c r="J16" s="6" t="b">
        <f>IF(Calcul!$F$2="All Mois",TRUE,Calcul!$F$2=Tableau1[[#This Row],[Mois]])</f>
        <v>0</v>
      </c>
      <c r="K16" s="6" t="b">
        <f>IF(Calcul!$G$2="All Date",TRUE,Calcul!$G$2=Tableau1[[#This Row],[DATE ]])</f>
        <v>1</v>
      </c>
      <c r="L16" s="6" t="b">
        <f>IF(Calcul!$H$2="All Chariot",TRUE,Calcul!$H$2=Source!F16)</f>
        <v>1</v>
      </c>
      <c r="M16" s="6" t="b">
        <f>IF(Calcul!$I$2="All Stock",TRUE,Calcul!$I$2=Tableau1[[#This Row],[STOCK]])</f>
        <v>1</v>
      </c>
      <c r="N16" s="5" t="b">
        <f t="shared" si="0"/>
        <v>0</v>
      </c>
      <c r="O16" s="5" t="str">
        <f>IF(N16,ROWS($N$4:N16),"")</f>
        <v/>
      </c>
      <c r="P16" s="5" t="str">
        <f>IFERROR(SMALL(O16:$O$134,ROWS(N$4:$N16)),"")</f>
        <v/>
      </c>
    </row>
    <row r="17" spans="1:16" ht="18.75" x14ac:dyDescent="0.25">
      <c r="A17" s="42"/>
      <c r="B17" s="8"/>
      <c r="C17" s="9"/>
      <c r="D17" s="13"/>
      <c r="E17" s="14"/>
      <c r="F17" s="14"/>
      <c r="G17" s="14"/>
      <c r="H17" s="15" t="s">
        <v>123</v>
      </c>
      <c r="I17" s="5"/>
      <c r="J17" s="6" t="b">
        <f>IF(Calcul!$F$2="All Mois",TRUE,Calcul!$F$2=Tableau1[[#This Row],[Mois]])</f>
        <v>0</v>
      </c>
      <c r="K17" s="6" t="b">
        <f>IF(Calcul!$G$2="All Date",TRUE,Calcul!$G$2=Tableau1[[#This Row],[DATE ]])</f>
        <v>1</v>
      </c>
      <c r="L17" s="6" t="b">
        <f>IF(Calcul!$H$2="All Chariot",TRUE,Calcul!$H$2=Source!F17)</f>
        <v>1</v>
      </c>
      <c r="M17" s="6" t="b">
        <f>IF(Calcul!$I$2="All Stock",TRUE,Calcul!$I$2=Tableau1[[#This Row],[STOCK]])</f>
        <v>1</v>
      </c>
      <c r="N17" s="5" t="b">
        <f t="shared" si="0"/>
        <v>0</v>
      </c>
      <c r="O17" s="5" t="str">
        <f>IF(N17,ROWS($N$4:N17),"")</f>
        <v/>
      </c>
      <c r="P17" s="5" t="str">
        <f>IFERROR(SMALL(O17:$O$134,ROWS(N$4:$N17)),"")</f>
        <v/>
      </c>
    </row>
    <row r="18" spans="1:16" ht="18.75" x14ac:dyDescent="0.25">
      <c r="A18" s="42"/>
      <c r="B18" s="8"/>
      <c r="C18" s="9"/>
      <c r="D18" s="10" t="s">
        <v>80</v>
      </c>
      <c r="E18" s="11" t="s">
        <v>17</v>
      </c>
      <c r="F18" s="11" t="s">
        <v>97</v>
      </c>
      <c r="G18" s="11" t="s">
        <v>16</v>
      </c>
      <c r="H18" s="12" t="s">
        <v>122</v>
      </c>
      <c r="I18" s="5"/>
      <c r="J18" s="6" t="b">
        <f>IF(Calcul!$F$2="All Mois",TRUE,Calcul!$F$2=Tableau1[[#This Row],[Mois]])</f>
        <v>0</v>
      </c>
      <c r="K18" s="6" t="b">
        <f>IF(Calcul!$G$2="All Date",TRUE,Calcul!$G$2=Tableau1[[#This Row],[DATE ]])</f>
        <v>1</v>
      </c>
      <c r="L18" s="6" t="b">
        <f>IF(Calcul!$H$2="All Chariot",TRUE,Calcul!$H$2=Source!F18)</f>
        <v>1</v>
      </c>
      <c r="M18" s="6" t="b">
        <f>IF(Calcul!$I$2="All Stock",TRUE,Calcul!$I$2=Tableau1[[#This Row],[STOCK]])</f>
        <v>1</v>
      </c>
      <c r="N18" s="5" t="b">
        <f t="shared" si="0"/>
        <v>0</v>
      </c>
      <c r="O18" s="5" t="str">
        <f>IF(N18,ROWS($N$4:N18),"")</f>
        <v/>
      </c>
      <c r="P18" s="5" t="str">
        <f>IFERROR(SMALL(O18:$O$134,ROWS(N$4:$N18)),"")</f>
        <v/>
      </c>
    </row>
    <row r="19" spans="1:16" ht="18.75" x14ac:dyDescent="0.25">
      <c r="A19" s="42"/>
      <c r="B19" s="8"/>
      <c r="C19" s="9"/>
      <c r="D19" s="13"/>
      <c r="E19" s="14"/>
      <c r="F19" s="14"/>
      <c r="G19" s="14"/>
      <c r="H19" s="15" t="s">
        <v>123</v>
      </c>
      <c r="I19" s="5"/>
      <c r="J19" s="6" t="b">
        <f>IF(Calcul!$F$2="All Mois",TRUE,Calcul!$F$2=Tableau1[[#This Row],[Mois]])</f>
        <v>0</v>
      </c>
      <c r="K19" s="6" t="b">
        <f>IF(Calcul!$G$2="All Date",TRUE,Calcul!$G$2=Tableau1[[#This Row],[DATE ]])</f>
        <v>1</v>
      </c>
      <c r="L19" s="6" t="b">
        <f>IF(Calcul!$H$2="All Chariot",TRUE,Calcul!$H$2=Source!F19)</f>
        <v>1</v>
      </c>
      <c r="M19" s="6" t="b">
        <f>IF(Calcul!$I$2="All Stock",TRUE,Calcul!$I$2=Tableau1[[#This Row],[STOCK]])</f>
        <v>1</v>
      </c>
      <c r="N19" s="5" t="b">
        <f t="shared" si="0"/>
        <v>0</v>
      </c>
      <c r="O19" s="5" t="str">
        <f>IF(N19,ROWS($N$4:N19),"")</f>
        <v/>
      </c>
      <c r="P19" s="5" t="str">
        <f>IFERROR(SMALL(O19:$O$134,ROWS(N$4:$N19)),"")</f>
        <v/>
      </c>
    </row>
    <row r="20" spans="1:16" ht="18.75" x14ac:dyDescent="0.25">
      <c r="A20" s="42"/>
      <c r="B20" s="8"/>
      <c r="C20" s="9"/>
      <c r="D20" s="10" t="s">
        <v>81</v>
      </c>
      <c r="E20" s="11" t="s">
        <v>18</v>
      </c>
      <c r="F20" s="11" t="s">
        <v>97</v>
      </c>
      <c r="G20" s="11" t="s">
        <v>16</v>
      </c>
      <c r="H20" s="12" t="s">
        <v>122</v>
      </c>
      <c r="I20" s="5"/>
      <c r="J20" s="6" t="b">
        <f>IF(Calcul!$F$2="All Mois",TRUE,Calcul!$F$2=Tableau1[[#This Row],[Mois]])</f>
        <v>0</v>
      </c>
      <c r="K20" s="6" t="b">
        <f>IF(Calcul!$G$2="All Date",TRUE,Calcul!$G$2=Tableau1[[#This Row],[DATE ]])</f>
        <v>1</v>
      </c>
      <c r="L20" s="6" t="b">
        <f>IF(Calcul!$H$2="All Chariot",TRUE,Calcul!$H$2=Source!F20)</f>
        <v>1</v>
      </c>
      <c r="M20" s="6" t="b">
        <f>IF(Calcul!$I$2="All Stock",TRUE,Calcul!$I$2=Tableau1[[#This Row],[STOCK]])</f>
        <v>1</v>
      </c>
      <c r="N20" s="5" t="b">
        <f t="shared" si="0"/>
        <v>0</v>
      </c>
      <c r="O20" s="5" t="str">
        <f>IF(N20,ROWS($N$4:N20),"")</f>
        <v/>
      </c>
      <c r="P20" s="5" t="str">
        <f>IFERROR(SMALL(O20:$O$134,ROWS(N$4:$N20)),"")</f>
        <v/>
      </c>
    </row>
    <row r="21" spans="1:16" ht="18.75" x14ac:dyDescent="0.25">
      <c r="A21" s="42"/>
      <c r="B21" s="8"/>
      <c r="C21" s="9"/>
      <c r="D21" s="13"/>
      <c r="E21" s="14"/>
      <c r="F21" s="14"/>
      <c r="G21" s="14"/>
      <c r="H21" s="15" t="s">
        <v>123</v>
      </c>
      <c r="I21" s="5"/>
      <c r="J21" s="6" t="b">
        <f>IF(Calcul!$F$2="All Mois",TRUE,Calcul!$F$2=Tableau1[[#This Row],[Mois]])</f>
        <v>0</v>
      </c>
      <c r="K21" s="6" t="b">
        <f>IF(Calcul!$G$2="All Date",TRUE,Calcul!$G$2=Tableau1[[#This Row],[DATE ]])</f>
        <v>1</v>
      </c>
      <c r="L21" s="6" t="b">
        <f>IF(Calcul!$H$2="All Chariot",TRUE,Calcul!$H$2=Source!F21)</f>
        <v>1</v>
      </c>
      <c r="M21" s="6" t="b">
        <f>IF(Calcul!$I$2="All Stock",TRUE,Calcul!$I$2=Tableau1[[#This Row],[STOCK]])</f>
        <v>1</v>
      </c>
      <c r="N21" s="5" t="b">
        <f t="shared" si="0"/>
        <v>0</v>
      </c>
      <c r="O21" s="5" t="str">
        <f>IF(N21,ROWS($N$4:N21),"")</f>
        <v/>
      </c>
      <c r="P21" s="5" t="str">
        <f>IFERROR(SMALL(O21:$O$134,ROWS(N$4:$N21)),"")</f>
        <v/>
      </c>
    </row>
    <row r="22" spans="1:16" ht="18.75" x14ac:dyDescent="0.25">
      <c r="A22" s="42"/>
      <c r="B22" s="8"/>
      <c r="C22" s="9"/>
      <c r="D22" s="10" t="s">
        <v>82</v>
      </c>
      <c r="E22" s="11" t="s">
        <v>54</v>
      </c>
      <c r="F22" s="11" t="s">
        <v>97</v>
      </c>
      <c r="G22" s="11" t="s">
        <v>16</v>
      </c>
      <c r="H22" s="12" t="s">
        <v>122</v>
      </c>
      <c r="I22" s="5"/>
      <c r="J22" s="6" t="b">
        <f>IF(Calcul!$F$2="All Mois",TRUE,Calcul!$F$2=Tableau1[[#This Row],[Mois]])</f>
        <v>0</v>
      </c>
      <c r="K22" s="6" t="b">
        <f>IF(Calcul!$G$2="All Date",TRUE,Calcul!$G$2=Tableau1[[#This Row],[DATE ]])</f>
        <v>1</v>
      </c>
      <c r="L22" s="6" t="b">
        <f>IF(Calcul!$H$2="All Chariot",TRUE,Calcul!$H$2=Source!F22)</f>
        <v>1</v>
      </c>
      <c r="M22" s="6" t="b">
        <f>IF(Calcul!$I$2="All Stock",TRUE,Calcul!$I$2=Tableau1[[#This Row],[STOCK]])</f>
        <v>1</v>
      </c>
      <c r="N22" s="5" t="b">
        <f t="shared" si="0"/>
        <v>0</v>
      </c>
      <c r="O22" s="5" t="str">
        <f>IF(N22,ROWS($N$4:N22),"")</f>
        <v/>
      </c>
      <c r="P22" s="5" t="str">
        <f>IFERROR(SMALL(O22:$O$134,ROWS(N$4:$N22)),"")</f>
        <v/>
      </c>
    </row>
    <row r="23" spans="1:16" ht="18.75" x14ac:dyDescent="0.25">
      <c r="A23" s="42"/>
      <c r="B23" s="8"/>
      <c r="C23" s="9"/>
      <c r="D23" s="13"/>
      <c r="E23" s="14"/>
      <c r="F23" s="14"/>
      <c r="G23" s="14"/>
      <c r="H23" s="15" t="s">
        <v>123</v>
      </c>
      <c r="I23" s="5"/>
      <c r="J23" s="6" t="b">
        <f>IF(Calcul!$F$2="All Mois",TRUE,Calcul!$F$2=Tableau1[[#This Row],[Mois]])</f>
        <v>0</v>
      </c>
      <c r="K23" s="6" t="b">
        <f>IF(Calcul!$G$2="All Date",TRUE,Calcul!$G$2=Tableau1[[#This Row],[DATE ]])</f>
        <v>1</v>
      </c>
      <c r="L23" s="6" t="b">
        <f>IF(Calcul!$H$2="All Chariot",TRUE,Calcul!$H$2=Source!F23)</f>
        <v>1</v>
      </c>
      <c r="M23" s="6" t="b">
        <f>IF(Calcul!$I$2="All Stock",TRUE,Calcul!$I$2=Tableau1[[#This Row],[STOCK]])</f>
        <v>1</v>
      </c>
      <c r="N23" s="5" t="b">
        <f t="shared" si="0"/>
        <v>0</v>
      </c>
      <c r="O23" s="5" t="str">
        <f>IF(N23,ROWS($N$4:N23),"")</f>
        <v/>
      </c>
      <c r="P23" s="5" t="str">
        <f>IFERROR(SMALL(O23:$O$134,ROWS(N$4:$N23)),"")</f>
        <v/>
      </c>
    </row>
    <row r="24" spans="1:16" ht="18.75" x14ac:dyDescent="0.25">
      <c r="A24" s="42"/>
      <c r="B24" s="8"/>
      <c r="C24" s="9"/>
      <c r="D24" s="10" t="s">
        <v>83</v>
      </c>
      <c r="E24" s="11" t="s">
        <v>12</v>
      </c>
      <c r="F24" s="11" t="s">
        <v>97</v>
      </c>
      <c r="G24" s="11" t="s">
        <v>11</v>
      </c>
      <c r="H24" s="12" t="s">
        <v>122</v>
      </c>
      <c r="I24" s="5"/>
      <c r="J24" s="6" t="b">
        <f>IF(Calcul!$F$2="All Mois",TRUE,Calcul!$F$2=Tableau1[[#This Row],[Mois]])</f>
        <v>0</v>
      </c>
      <c r="K24" s="6" t="b">
        <f>IF(Calcul!$G$2="All Date",TRUE,Calcul!$G$2=Tableau1[[#This Row],[DATE ]])</f>
        <v>1</v>
      </c>
      <c r="L24" s="6" t="b">
        <f>IF(Calcul!$H$2="All Chariot",TRUE,Calcul!$H$2=Source!F24)</f>
        <v>1</v>
      </c>
      <c r="M24" s="6" t="b">
        <f>IF(Calcul!$I$2="All Stock",TRUE,Calcul!$I$2=Tableau1[[#This Row],[STOCK]])</f>
        <v>1</v>
      </c>
      <c r="N24" s="5" t="b">
        <f t="shared" si="0"/>
        <v>0</v>
      </c>
      <c r="O24" s="5" t="str">
        <f>IF(N24,ROWS($N$4:N24),"")</f>
        <v/>
      </c>
      <c r="P24" s="5" t="str">
        <f>IFERROR(SMALL(O24:$O$134,ROWS(N$4:$N24)),"")</f>
        <v/>
      </c>
    </row>
    <row r="25" spans="1:16" ht="18.75" x14ac:dyDescent="0.25">
      <c r="A25" s="42"/>
      <c r="B25" s="8"/>
      <c r="C25" s="9"/>
      <c r="D25" s="13"/>
      <c r="E25" s="14"/>
      <c r="F25" s="14"/>
      <c r="G25" s="14"/>
      <c r="H25" s="15" t="s">
        <v>123</v>
      </c>
      <c r="I25" s="5"/>
      <c r="J25" s="6" t="b">
        <f>IF(Calcul!$F$2="All Mois",TRUE,Calcul!$F$2=Tableau1[[#This Row],[Mois]])</f>
        <v>0</v>
      </c>
      <c r="K25" s="6" t="b">
        <f>IF(Calcul!$G$2="All Date",TRUE,Calcul!$G$2=Tableau1[[#This Row],[DATE ]])</f>
        <v>1</v>
      </c>
      <c r="L25" s="6" t="b">
        <f>IF(Calcul!$H$2="All Chariot",TRUE,Calcul!$H$2=Source!F25)</f>
        <v>1</v>
      </c>
      <c r="M25" s="6" t="b">
        <f>IF(Calcul!$I$2="All Stock",TRUE,Calcul!$I$2=Tableau1[[#This Row],[STOCK]])</f>
        <v>1</v>
      </c>
      <c r="N25" s="5" t="b">
        <f t="shared" si="0"/>
        <v>0</v>
      </c>
      <c r="O25" s="5" t="str">
        <f>IF(N25,ROWS($N$4:N25),"")</f>
        <v/>
      </c>
      <c r="P25" s="5" t="str">
        <f>IFERROR(SMALL(O25:$O$134,ROWS(N$4:$N25)),"")</f>
        <v/>
      </c>
    </row>
    <row r="26" spans="1:16" ht="18.75" x14ac:dyDescent="0.25">
      <c r="A26" s="42"/>
      <c r="B26" s="8"/>
      <c r="C26" s="9"/>
      <c r="D26" s="10" t="s">
        <v>84</v>
      </c>
      <c r="E26" s="11" t="s">
        <v>13</v>
      </c>
      <c r="F26" s="11" t="s">
        <v>97</v>
      </c>
      <c r="G26" s="11" t="s">
        <v>11</v>
      </c>
      <c r="H26" s="12" t="s">
        <v>122</v>
      </c>
      <c r="I26" s="5"/>
      <c r="J26" s="6" t="b">
        <f>IF(Calcul!$F$2="All Mois",TRUE,Calcul!$F$2=Tableau1[[#This Row],[Mois]])</f>
        <v>0</v>
      </c>
      <c r="K26" s="6" t="b">
        <f>IF(Calcul!$G$2="All Date",TRUE,Calcul!$G$2=Tableau1[[#This Row],[DATE ]])</f>
        <v>1</v>
      </c>
      <c r="L26" s="6" t="b">
        <f>IF(Calcul!$H$2="All Chariot",TRUE,Calcul!$H$2=Source!F26)</f>
        <v>1</v>
      </c>
      <c r="M26" s="6" t="b">
        <f>IF(Calcul!$I$2="All Stock",TRUE,Calcul!$I$2=Tableau1[[#This Row],[STOCK]])</f>
        <v>1</v>
      </c>
      <c r="N26" s="5" t="b">
        <f t="shared" si="0"/>
        <v>0</v>
      </c>
      <c r="O26" s="5" t="str">
        <f>IF(N26,ROWS($N$4:N26),"")</f>
        <v/>
      </c>
      <c r="P26" s="5" t="str">
        <f>IFERROR(SMALL(O26:$O$134,ROWS(N$4:$N26)),"")</f>
        <v/>
      </c>
    </row>
    <row r="27" spans="1:16" ht="18.75" x14ac:dyDescent="0.25">
      <c r="A27" s="42"/>
      <c r="B27" s="8"/>
      <c r="C27" s="9"/>
      <c r="D27" s="13"/>
      <c r="E27" s="14"/>
      <c r="F27" s="14"/>
      <c r="G27" s="14"/>
      <c r="H27" s="15" t="s">
        <v>123</v>
      </c>
      <c r="I27" s="5"/>
      <c r="J27" s="6" t="b">
        <f>IF(Calcul!$F$2="All Mois",TRUE,Calcul!$F$2=Tableau1[[#This Row],[Mois]])</f>
        <v>0</v>
      </c>
      <c r="K27" s="6" t="b">
        <f>IF(Calcul!$G$2="All Date",TRUE,Calcul!$G$2=Tableau1[[#This Row],[DATE ]])</f>
        <v>1</v>
      </c>
      <c r="L27" s="6" t="b">
        <f>IF(Calcul!$H$2="All Chariot",TRUE,Calcul!$H$2=Source!F27)</f>
        <v>1</v>
      </c>
      <c r="M27" s="6" t="b">
        <f>IF(Calcul!$I$2="All Stock",TRUE,Calcul!$I$2=Tableau1[[#This Row],[STOCK]])</f>
        <v>1</v>
      </c>
      <c r="N27" s="5" t="b">
        <f t="shared" si="0"/>
        <v>0</v>
      </c>
      <c r="O27" s="5" t="str">
        <f>IF(N27,ROWS($N$4:N27),"")</f>
        <v/>
      </c>
      <c r="P27" s="5" t="str">
        <f>IFERROR(SMALL(O27:$O$134,ROWS(N$4:$N27)),"")</f>
        <v/>
      </c>
    </row>
    <row r="28" spans="1:16" ht="18.75" x14ac:dyDescent="0.25">
      <c r="A28" s="42"/>
      <c r="B28" s="8"/>
      <c r="C28" s="9"/>
      <c r="D28" s="10" t="s">
        <v>85</v>
      </c>
      <c r="E28" s="11" t="s">
        <v>14</v>
      </c>
      <c r="F28" s="11" t="s">
        <v>97</v>
      </c>
      <c r="G28" s="11" t="s">
        <v>11</v>
      </c>
      <c r="H28" s="12" t="s">
        <v>122</v>
      </c>
      <c r="I28" s="5"/>
      <c r="J28" s="6" t="b">
        <f>IF(Calcul!$F$2="All Mois",TRUE,Calcul!$F$2=Tableau1[[#This Row],[Mois]])</f>
        <v>0</v>
      </c>
      <c r="K28" s="6" t="b">
        <f>IF(Calcul!$G$2="All Date",TRUE,Calcul!$G$2=Tableau1[[#This Row],[DATE ]])</f>
        <v>1</v>
      </c>
      <c r="L28" s="6" t="b">
        <f>IF(Calcul!$H$2="All Chariot",TRUE,Calcul!$H$2=Source!F28)</f>
        <v>1</v>
      </c>
      <c r="M28" s="6" t="b">
        <f>IF(Calcul!$I$2="All Stock",TRUE,Calcul!$I$2=Tableau1[[#This Row],[STOCK]])</f>
        <v>1</v>
      </c>
      <c r="N28" s="5" t="b">
        <f t="shared" si="0"/>
        <v>0</v>
      </c>
      <c r="O28" s="5" t="str">
        <f>IF(N28,ROWS($N$4:N28),"")</f>
        <v/>
      </c>
      <c r="P28" s="5" t="str">
        <f>IFERROR(SMALL(O28:$O$134,ROWS(N$4:$N28)),"")</f>
        <v/>
      </c>
    </row>
    <row r="29" spans="1:16" ht="18.75" x14ac:dyDescent="0.25">
      <c r="A29" s="42"/>
      <c r="B29" s="8"/>
      <c r="C29" s="9"/>
      <c r="D29" s="13"/>
      <c r="E29" s="14"/>
      <c r="F29" s="14"/>
      <c r="G29" s="14"/>
      <c r="H29" s="15" t="s">
        <v>123</v>
      </c>
      <c r="I29" s="5"/>
      <c r="J29" s="6" t="b">
        <f>IF(Calcul!$F$2="All Mois",TRUE,Calcul!$F$2=Tableau1[[#This Row],[Mois]])</f>
        <v>0</v>
      </c>
      <c r="K29" s="6" t="b">
        <f>IF(Calcul!$G$2="All Date",TRUE,Calcul!$G$2=Tableau1[[#This Row],[DATE ]])</f>
        <v>1</v>
      </c>
      <c r="L29" s="6" t="b">
        <f>IF(Calcul!$H$2="All Chariot",TRUE,Calcul!$H$2=Source!F29)</f>
        <v>1</v>
      </c>
      <c r="M29" s="6" t="b">
        <f>IF(Calcul!$I$2="All Stock",TRUE,Calcul!$I$2=Tableau1[[#This Row],[STOCK]])</f>
        <v>1</v>
      </c>
      <c r="N29" s="5" t="b">
        <f t="shared" si="0"/>
        <v>0</v>
      </c>
      <c r="O29" s="5" t="str">
        <f>IF(N29,ROWS($N$4:N29),"")</f>
        <v/>
      </c>
      <c r="P29" s="5" t="str">
        <f>IFERROR(SMALL(O29:$O$134,ROWS(N$4:$N29)),"")</f>
        <v/>
      </c>
    </row>
    <row r="30" spans="1:16" ht="18.75" x14ac:dyDescent="0.25">
      <c r="A30" s="42"/>
      <c r="B30" s="8"/>
      <c r="C30" s="9"/>
      <c r="D30" s="10" t="s">
        <v>86</v>
      </c>
      <c r="E30" s="11" t="s">
        <v>15</v>
      </c>
      <c r="F30" s="11" t="s">
        <v>97</v>
      </c>
      <c r="G30" s="11" t="s">
        <v>11</v>
      </c>
      <c r="H30" s="12" t="s">
        <v>122</v>
      </c>
      <c r="I30" s="5"/>
      <c r="J30" s="6" t="b">
        <f>IF(Calcul!$F$2="All Mois",TRUE,Calcul!$F$2=Tableau1[[#This Row],[Mois]])</f>
        <v>0</v>
      </c>
      <c r="K30" s="6" t="b">
        <f>IF(Calcul!$G$2="All Date",TRUE,Calcul!$G$2=Tableau1[[#This Row],[DATE ]])</f>
        <v>1</v>
      </c>
      <c r="L30" s="6" t="b">
        <f>IF(Calcul!$H$2="All Chariot",TRUE,Calcul!$H$2=Source!F30)</f>
        <v>1</v>
      </c>
      <c r="M30" s="6" t="b">
        <f>IF(Calcul!$I$2="All Stock",TRUE,Calcul!$I$2=Tableau1[[#This Row],[STOCK]])</f>
        <v>1</v>
      </c>
      <c r="N30" s="5" t="b">
        <f t="shared" si="0"/>
        <v>0</v>
      </c>
      <c r="O30" s="5" t="str">
        <f>IF(N30,ROWS($N$4:N30),"")</f>
        <v/>
      </c>
      <c r="P30" s="5" t="str">
        <f>IFERROR(SMALL(O30:$O$134,ROWS(N$4:$N30)),"")</f>
        <v/>
      </c>
    </row>
    <row r="31" spans="1:16" ht="18.75" x14ac:dyDescent="0.25">
      <c r="A31" s="42"/>
      <c r="B31" s="8"/>
      <c r="C31" s="9"/>
      <c r="D31" s="13"/>
      <c r="E31" s="14"/>
      <c r="F31" s="14"/>
      <c r="G31" s="14"/>
      <c r="H31" s="15" t="s">
        <v>123</v>
      </c>
      <c r="I31" s="5"/>
      <c r="J31" s="6" t="b">
        <f>IF(Calcul!$F$2="All Mois",TRUE,Calcul!$F$2=Tableau1[[#This Row],[Mois]])</f>
        <v>0</v>
      </c>
      <c r="K31" s="6" t="b">
        <f>IF(Calcul!$G$2="All Date",TRUE,Calcul!$G$2=Tableau1[[#This Row],[DATE ]])</f>
        <v>1</v>
      </c>
      <c r="L31" s="6" t="b">
        <f>IF(Calcul!$H$2="All Chariot",TRUE,Calcul!$H$2=Source!F31)</f>
        <v>1</v>
      </c>
      <c r="M31" s="6" t="b">
        <f>IF(Calcul!$I$2="All Stock",TRUE,Calcul!$I$2=Tableau1[[#This Row],[STOCK]])</f>
        <v>1</v>
      </c>
      <c r="N31" s="5" t="b">
        <f t="shared" si="0"/>
        <v>0</v>
      </c>
      <c r="O31" s="5" t="str">
        <f>IF(N31,ROWS($N$4:N31),"")</f>
        <v/>
      </c>
      <c r="P31" s="5" t="str">
        <f>IFERROR(SMALL(O31:$O$134,ROWS(N$4:$N31)),"")</f>
        <v/>
      </c>
    </row>
    <row r="32" spans="1:16" ht="18.75" x14ac:dyDescent="0.25">
      <c r="A32" s="42"/>
      <c r="B32" s="8"/>
      <c r="C32" s="9"/>
      <c r="D32" s="10" t="s">
        <v>87</v>
      </c>
      <c r="E32" s="11" t="s">
        <v>55</v>
      </c>
      <c r="F32" s="11" t="s">
        <v>97</v>
      </c>
      <c r="G32" s="11" t="s">
        <v>11</v>
      </c>
      <c r="H32" s="12" t="s">
        <v>122</v>
      </c>
      <c r="I32" s="5"/>
      <c r="J32" s="6" t="b">
        <f>IF(Calcul!$F$2="All Mois",TRUE,Calcul!$F$2=Tableau1[[#This Row],[Mois]])</f>
        <v>0</v>
      </c>
      <c r="K32" s="6" t="b">
        <f>IF(Calcul!$G$2="All Date",TRUE,Calcul!$G$2=Tableau1[[#This Row],[DATE ]])</f>
        <v>1</v>
      </c>
      <c r="L32" s="6" t="b">
        <f>IF(Calcul!$H$2="All Chariot",TRUE,Calcul!$H$2=Source!F32)</f>
        <v>1</v>
      </c>
      <c r="M32" s="6" t="b">
        <f>IF(Calcul!$I$2="All Stock",TRUE,Calcul!$I$2=Tableau1[[#This Row],[STOCK]])</f>
        <v>1</v>
      </c>
      <c r="N32" s="5" t="b">
        <f t="shared" si="0"/>
        <v>0</v>
      </c>
      <c r="O32" s="5" t="str">
        <f>IF(N32,ROWS($N$4:N32),"")</f>
        <v/>
      </c>
      <c r="P32" s="5" t="str">
        <f>IFERROR(SMALL(O32:$O$134,ROWS(N$4:$N32)),"")</f>
        <v/>
      </c>
    </row>
    <row r="33" spans="1:16" ht="18.75" x14ac:dyDescent="0.25">
      <c r="A33" s="42"/>
      <c r="B33" s="8"/>
      <c r="C33" s="9"/>
      <c r="D33" s="13"/>
      <c r="E33" s="14"/>
      <c r="F33" s="14"/>
      <c r="G33" s="14"/>
      <c r="H33" s="15" t="s">
        <v>123</v>
      </c>
      <c r="I33" s="5"/>
      <c r="J33" s="6" t="b">
        <f>IF(Calcul!$F$2="All Mois",TRUE,Calcul!$F$2=Tableau1[[#This Row],[Mois]])</f>
        <v>0</v>
      </c>
      <c r="K33" s="6" t="b">
        <f>IF(Calcul!$G$2="All Date",TRUE,Calcul!$G$2=Tableau1[[#This Row],[DATE ]])</f>
        <v>1</v>
      </c>
      <c r="L33" s="6" t="b">
        <f>IF(Calcul!$H$2="All Chariot",TRUE,Calcul!$H$2=Source!F33)</f>
        <v>1</v>
      </c>
      <c r="M33" s="6" t="b">
        <f>IF(Calcul!$I$2="All Stock",TRUE,Calcul!$I$2=Tableau1[[#This Row],[STOCK]])</f>
        <v>1</v>
      </c>
      <c r="N33" s="5" t="b">
        <f t="shared" si="0"/>
        <v>0</v>
      </c>
      <c r="O33" s="5" t="str">
        <f>IF(N33,ROWS($N$4:N33),"")</f>
        <v/>
      </c>
      <c r="P33" s="5" t="str">
        <f>IFERROR(SMALL(O33:$O$134,ROWS(N$4:$N33)),"")</f>
        <v/>
      </c>
    </row>
    <row r="34" spans="1:16" ht="18.75" x14ac:dyDescent="0.25">
      <c r="A34" s="42"/>
      <c r="B34" s="8"/>
      <c r="C34" s="9"/>
      <c r="D34" s="10" t="s">
        <v>88</v>
      </c>
      <c r="E34" s="11" t="s">
        <v>56</v>
      </c>
      <c r="F34" s="11" t="s">
        <v>97</v>
      </c>
      <c r="G34" s="11" t="s">
        <v>11</v>
      </c>
      <c r="H34" s="12" t="s">
        <v>122</v>
      </c>
      <c r="I34" s="5"/>
      <c r="J34" s="6" t="b">
        <f>IF(Calcul!$F$2="All Mois",TRUE,Calcul!$F$2=Tableau1[[#This Row],[Mois]])</f>
        <v>0</v>
      </c>
      <c r="K34" s="6" t="b">
        <f>IF(Calcul!$G$2="All Date",TRUE,Calcul!$G$2=Tableau1[[#This Row],[DATE ]])</f>
        <v>1</v>
      </c>
      <c r="L34" s="6" t="b">
        <f>IF(Calcul!$H$2="All Chariot",TRUE,Calcul!$H$2=Source!F34)</f>
        <v>1</v>
      </c>
      <c r="M34" s="6" t="b">
        <f>IF(Calcul!$I$2="All Stock",TRUE,Calcul!$I$2=Tableau1[[#This Row],[STOCK]])</f>
        <v>1</v>
      </c>
      <c r="N34" s="5" t="b">
        <f t="shared" si="0"/>
        <v>0</v>
      </c>
      <c r="O34" s="5" t="str">
        <f>IF(N34,ROWS($N$4:N34),"")</f>
        <v/>
      </c>
      <c r="P34" s="5" t="str">
        <f>IFERROR(SMALL(O34:$O$134,ROWS(N$4:$N34)),"")</f>
        <v/>
      </c>
    </row>
    <row r="35" spans="1:16" ht="18.75" x14ac:dyDescent="0.25">
      <c r="A35" s="42"/>
      <c r="B35" s="8"/>
      <c r="C35" s="9"/>
      <c r="D35" s="13"/>
      <c r="E35" s="14"/>
      <c r="F35" s="14"/>
      <c r="G35" s="14"/>
      <c r="H35" s="15" t="s">
        <v>123</v>
      </c>
      <c r="I35" s="5"/>
      <c r="J35" s="6" t="b">
        <f>IF(Calcul!$F$2="All Mois",TRUE,Calcul!$F$2=Tableau1[[#This Row],[Mois]])</f>
        <v>0</v>
      </c>
      <c r="K35" s="6" t="b">
        <f>IF(Calcul!$G$2="All Date",TRUE,Calcul!$G$2=Tableau1[[#This Row],[DATE ]])</f>
        <v>1</v>
      </c>
      <c r="L35" s="6" t="b">
        <f>IF(Calcul!$H$2="All Chariot",TRUE,Calcul!$H$2=Source!F35)</f>
        <v>1</v>
      </c>
      <c r="M35" s="6" t="b">
        <f>IF(Calcul!$I$2="All Stock",TRUE,Calcul!$I$2=Tableau1[[#This Row],[STOCK]])</f>
        <v>1</v>
      </c>
      <c r="N35" s="5" t="b">
        <f t="shared" si="0"/>
        <v>0</v>
      </c>
      <c r="O35" s="5" t="str">
        <f>IF(N35,ROWS($N$4:N35),"")</f>
        <v/>
      </c>
      <c r="P35" s="5" t="str">
        <f>IFERROR(SMALL(O35:$O$134,ROWS(N$4:$N35)),"")</f>
        <v/>
      </c>
    </row>
    <row r="36" spans="1:16" ht="18.75" x14ac:dyDescent="0.25">
      <c r="A36" s="42"/>
      <c r="B36" s="8"/>
      <c r="C36" s="9"/>
      <c r="D36" s="10" t="s">
        <v>89</v>
      </c>
      <c r="E36" s="11" t="s">
        <v>58</v>
      </c>
      <c r="F36" s="11" t="s">
        <v>97</v>
      </c>
      <c r="G36" s="11" t="s">
        <v>59</v>
      </c>
      <c r="H36" s="12" t="s">
        <v>122</v>
      </c>
      <c r="I36" s="5"/>
      <c r="J36" s="6" t="b">
        <f>IF(Calcul!$F$2="All Mois",TRUE,Calcul!$F$2=Tableau1[[#This Row],[Mois]])</f>
        <v>0</v>
      </c>
      <c r="K36" s="6" t="b">
        <f>IF(Calcul!$G$2="All Date",TRUE,Calcul!$G$2=Tableau1[[#This Row],[DATE ]])</f>
        <v>1</v>
      </c>
      <c r="L36" s="6" t="b">
        <f>IF(Calcul!$H$2="All Chariot",TRUE,Calcul!$H$2=Source!F36)</f>
        <v>1</v>
      </c>
      <c r="M36" s="6" t="b">
        <f>IF(Calcul!$I$2="All Stock",TRUE,Calcul!$I$2=Tableau1[[#This Row],[STOCK]])</f>
        <v>1</v>
      </c>
      <c r="N36" s="5" t="b">
        <f t="shared" si="0"/>
        <v>0</v>
      </c>
      <c r="O36" s="5" t="str">
        <f>IF(N36,ROWS($N$4:N36),"")</f>
        <v/>
      </c>
      <c r="P36" s="5" t="str">
        <f>IFERROR(SMALL(O36:$O$134,ROWS(N$4:$N36)),"")</f>
        <v/>
      </c>
    </row>
    <row r="37" spans="1:16" ht="18.75" x14ac:dyDescent="0.25">
      <c r="A37" s="42"/>
      <c r="B37" s="8"/>
      <c r="C37" s="9"/>
      <c r="D37" s="13"/>
      <c r="E37" s="14"/>
      <c r="F37" s="14"/>
      <c r="G37" s="14"/>
      <c r="H37" s="15" t="s">
        <v>123</v>
      </c>
      <c r="I37" s="5"/>
      <c r="J37" s="6" t="b">
        <f>IF(Calcul!$F$2="All Mois",TRUE,Calcul!$F$2=Tableau1[[#This Row],[Mois]])</f>
        <v>0</v>
      </c>
      <c r="K37" s="6" t="b">
        <f>IF(Calcul!$G$2="All Date",TRUE,Calcul!$G$2=Tableau1[[#This Row],[DATE ]])</f>
        <v>1</v>
      </c>
      <c r="L37" s="6" t="b">
        <f>IF(Calcul!$H$2="All Chariot",TRUE,Calcul!$H$2=Source!F37)</f>
        <v>1</v>
      </c>
      <c r="M37" s="6" t="b">
        <f>IF(Calcul!$I$2="All Stock",TRUE,Calcul!$I$2=Tableau1[[#This Row],[STOCK]])</f>
        <v>1</v>
      </c>
      <c r="N37" s="5" t="b">
        <f t="shared" si="0"/>
        <v>0</v>
      </c>
      <c r="O37" s="5" t="str">
        <f>IF(N37,ROWS($N$4:N37),"")</f>
        <v/>
      </c>
      <c r="P37" s="5" t="str">
        <f>IFERROR(SMALL(O37:$O$134,ROWS(N$4:$N37)),"")</f>
        <v/>
      </c>
    </row>
    <row r="38" spans="1:16" ht="18.75" x14ac:dyDescent="0.25">
      <c r="A38" s="42"/>
      <c r="B38" s="8"/>
      <c r="C38" s="9"/>
      <c r="D38" s="10" t="s">
        <v>90</v>
      </c>
      <c r="E38" s="11" t="s">
        <v>2</v>
      </c>
      <c r="F38" s="11" t="s">
        <v>97</v>
      </c>
      <c r="G38" s="11" t="s">
        <v>1</v>
      </c>
      <c r="H38" s="12" t="s">
        <v>122</v>
      </c>
      <c r="I38" s="5"/>
      <c r="J38" s="6" t="b">
        <f>IF(Calcul!$F$2="All Mois",TRUE,Calcul!$F$2=Tableau1[[#This Row],[Mois]])</f>
        <v>0</v>
      </c>
      <c r="K38" s="6" t="b">
        <f>IF(Calcul!$G$2="All Date",TRUE,Calcul!$G$2=Tableau1[[#This Row],[DATE ]])</f>
        <v>1</v>
      </c>
      <c r="L38" s="6" t="b">
        <f>IF(Calcul!$H$2="All Chariot",TRUE,Calcul!$H$2=Source!F38)</f>
        <v>1</v>
      </c>
      <c r="M38" s="6" t="b">
        <f>IF(Calcul!$I$2="All Stock",TRUE,Calcul!$I$2=Tableau1[[#This Row],[STOCK]])</f>
        <v>1</v>
      </c>
      <c r="N38" s="5" t="b">
        <f t="shared" si="0"/>
        <v>0</v>
      </c>
      <c r="O38" s="5" t="str">
        <f>IF(N38,ROWS($N$4:N38),"")</f>
        <v/>
      </c>
      <c r="P38" s="5" t="str">
        <f>IFERROR(SMALL(O38:$O$134,ROWS(N$4:$N38)),"")</f>
        <v/>
      </c>
    </row>
    <row r="39" spans="1:16" ht="18.75" x14ac:dyDescent="0.25">
      <c r="A39" s="42"/>
      <c r="B39" s="8"/>
      <c r="C39" s="9"/>
      <c r="D39" s="13"/>
      <c r="E39" s="14"/>
      <c r="F39" s="14"/>
      <c r="G39" s="14"/>
      <c r="H39" s="15" t="s">
        <v>123</v>
      </c>
      <c r="I39" s="5"/>
      <c r="J39" s="6" t="b">
        <f>IF(Calcul!$F$2="All Mois",TRUE,Calcul!$F$2=Tableau1[[#This Row],[Mois]])</f>
        <v>0</v>
      </c>
      <c r="K39" s="6" t="b">
        <f>IF(Calcul!$G$2="All Date",TRUE,Calcul!$G$2=Tableau1[[#This Row],[DATE ]])</f>
        <v>1</v>
      </c>
      <c r="L39" s="6" t="b">
        <f>IF(Calcul!$H$2="All Chariot",TRUE,Calcul!$H$2=Source!F39)</f>
        <v>1</v>
      </c>
      <c r="M39" s="6" t="b">
        <f>IF(Calcul!$I$2="All Stock",TRUE,Calcul!$I$2=Tableau1[[#This Row],[STOCK]])</f>
        <v>1</v>
      </c>
      <c r="N39" s="5" t="b">
        <f t="shared" si="0"/>
        <v>0</v>
      </c>
      <c r="O39" s="5" t="str">
        <f>IF(N39,ROWS($N$4:N39),"")</f>
        <v/>
      </c>
      <c r="P39" s="5" t="str">
        <f>IFERROR(SMALL(O39:$O$134,ROWS(N$4:$N39)),"")</f>
        <v/>
      </c>
    </row>
    <row r="40" spans="1:16" ht="18.75" x14ac:dyDescent="0.25">
      <c r="A40" s="42"/>
      <c r="B40" s="8"/>
      <c r="C40" s="9"/>
      <c r="D40" s="10" t="s">
        <v>91</v>
      </c>
      <c r="E40" s="11" t="s">
        <v>3</v>
      </c>
      <c r="F40" s="11" t="s">
        <v>97</v>
      </c>
      <c r="G40" s="11" t="s">
        <v>1</v>
      </c>
      <c r="H40" s="12" t="s">
        <v>122</v>
      </c>
      <c r="I40" s="5"/>
      <c r="J40" s="6" t="b">
        <f>IF(Calcul!$F$2="All Mois",TRUE,Calcul!$F$2=Tableau1[[#This Row],[Mois]])</f>
        <v>0</v>
      </c>
      <c r="K40" s="6" t="b">
        <f>IF(Calcul!$G$2="All Date",TRUE,Calcul!$G$2=Tableau1[[#This Row],[DATE ]])</f>
        <v>1</v>
      </c>
      <c r="L40" s="6" t="b">
        <f>IF(Calcul!$H$2="All Chariot",TRUE,Calcul!$H$2=Source!F40)</f>
        <v>1</v>
      </c>
      <c r="M40" s="6" t="b">
        <f>IF(Calcul!$I$2="All Stock",TRUE,Calcul!$I$2=Tableau1[[#This Row],[STOCK]])</f>
        <v>1</v>
      </c>
      <c r="N40" s="5" t="b">
        <f t="shared" si="0"/>
        <v>0</v>
      </c>
      <c r="O40" s="5" t="str">
        <f>IF(N40,ROWS($N$4:N40),"")</f>
        <v/>
      </c>
      <c r="P40" s="5" t="str">
        <f>IFERROR(SMALL(O40:$O$134,ROWS(N$4:$N40)),"")</f>
        <v/>
      </c>
    </row>
    <row r="41" spans="1:16" ht="18.75" x14ac:dyDescent="0.25">
      <c r="A41" s="42"/>
      <c r="B41" s="8"/>
      <c r="C41" s="9"/>
      <c r="D41" s="13"/>
      <c r="E41" s="14"/>
      <c r="F41" s="14"/>
      <c r="G41" s="14"/>
      <c r="H41" s="15" t="s">
        <v>123</v>
      </c>
      <c r="I41" s="5"/>
      <c r="J41" s="6" t="b">
        <f>IF(Calcul!$F$2="All Mois",TRUE,Calcul!$F$2=Tableau1[[#This Row],[Mois]])</f>
        <v>0</v>
      </c>
      <c r="K41" s="6" t="b">
        <f>IF(Calcul!$G$2="All Date",TRUE,Calcul!$G$2=Tableau1[[#This Row],[DATE ]])</f>
        <v>1</v>
      </c>
      <c r="L41" s="6" t="b">
        <f>IF(Calcul!$H$2="All Chariot",TRUE,Calcul!$H$2=Source!F41)</f>
        <v>1</v>
      </c>
      <c r="M41" s="6" t="b">
        <f>IF(Calcul!$I$2="All Stock",TRUE,Calcul!$I$2=Tableau1[[#This Row],[STOCK]])</f>
        <v>1</v>
      </c>
      <c r="N41" s="5" t="b">
        <f t="shared" si="0"/>
        <v>0</v>
      </c>
      <c r="O41" s="5" t="str">
        <f>IF(N41,ROWS($N$4:N41),"")</f>
        <v/>
      </c>
      <c r="P41" s="5" t="str">
        <f>IFERROR(SMALL(O41:$O$134,ROWS(N$4:$N41)),"")</f>
        <v/>
      </c>
    </row>
    <row r="42" spans="1:16" ht="18.75" x14ac:dyDescent="0.25">
      <c r="A42" s="42"/>
      <c r="B42" s="8"/>
      <c r="C42" s="9"/>
      <c r="D42" s="10" t="s">
        <v>92</v>
      </c>
      <c r="E42" s="11" t="s">
        <v>4</v>
      </c>
      <c r="F42" s="11" t="s">
        <v>97</v>
      </c>
      <c r="G42" s="11" t="s">
        <v>1</v>
      </c>
      <c r="H42" s="12" t="s">
        <v>122</v>
      </c>
      <c r="I42" s="5"/>
      <c r="J42" s="6" t="b">
        <f>IF(Calcul!$F$2="All Mois",TRUE,Calcul!$F$2=Tableau1[[#This Row],[Mois]])</f>
        <v>0</v>
      </c>
      <c r="K42" s="6" t="b">
        <f>IF(Calcul!$G$2="All Date",TRUE,Calcul!$G$2=Tableau1[[#This Row],[DATE ]])</f>
        <v>1</v>
      </c>
      <c r="L42" s="6" t="b">
        <f>IF(Calcul!$H$2="All Chariot",TRUE,Calcul!$H$2=Source!F42)</f>
        <v>1</v>
      </c>
      <c r="M42" s="6" t="b">
        <f>IF(Calcul!$I$2="All Stock",TRUE,Calcul!$I$2=Tableau1[[#This Row],[STOCK]])</f>
        <v>1</v>
      </c>
      <c r="N42" s="5" t="b">
        <f t="shared" si="0"/>
        <v>0</v>
      </c>
      <c r="O42" s="5" t="str">
        <f>IF(N42,ROWS($N$4:N42),"")</f>
        <v/>
      </c>
      <c r="P42" s="5" t="str">
        <f>IFERROR(SMALL(O42:$O$134,ROWS(N$4:$N42)),"")</f>
        <v/>
      </c>
    </row>
    <row r="43" spans="1:16" ht="18.75" x14ac:dyDescent="0.25">
      <c r="A43" s="42"/>
      <c r="B43" s="8"/>
      <c r="C43" s="9"/>
      <c r="D43" s="13"/>
      <c r="E43" s="14"/>
      <c r="F43" s="14"/>
      <c r="G43" s="14"/>
      <c r="H43" s="15" t="s">
        <v>123</v>
      </c>
      <c r="I43" s="5"/>
      <c r="J43" s="6" t="b">
        <f>IF(Calcul!$F$2="All Mois",TRUE,Calcul!$F$2=Tableau1[[#This Row],[Mois]])</f>
        <v>0</v>
      </c>
      <c r="K43" s="6" t="b">
        <f>IF(Calcul!$G$2="All Date",TRUE,Calcul!$G$2=Tableau1[[#This Row],[DATE ]])</f>
        <v>1</v>
      </c>
      <c r="L43" s="6" t="b">
        <f>IF(Calcul!$H$2="All Chariot",TRUE,Calcul!$H$2=Source!F43)</f>
        <v>1</v>
      </c>
      <c r="M43" s="6" t="b">
        <f>IF(Calcul!$I$2="All Stock",TRUE,Calcul!$I$2=Tableau1[[#This Row],[STOCK]])</f>
        <v>1</v>
      </c>
      <c r="N43" s="5" t="b">
        <f t="shared" si="0"/>
        <v>0</v>
      </c>
      <c r="O43" s="5" t="str">
        <f>IF(N43,ROWS($N$4:N43),"")</f>
        <v/>
      </c>
      <c r="P43" s="5" t="str">
        <f>IFERROR(SMALL(O43:$O$134,ROWS(N$4:$N43)),"")</f>
        <v/>
      </c>
    </row>
    <row r="44" spans="1:16" ht="18.75" x14ac:dyDescent="0.25">
      <c r="A44" s="42"/>
      <c r="B44" s="8"/>
      <c r="C44" s="9"/>
      <c r="D44" s="10" t="s">
        <v>93</v>
      </c>
      <c r="E44" s="11" t="s">
        <v>5</v>
      </c>
      <c r="F44" s="11" t="s">
        <v>97</v>
      </c>
      <c r="G44" s="11" t="s">
        <v>1</v>
      </c>
      <c r="H44" s="12" t="s">
        <v>122</v>
      </c>
      <c r="I44" s="5"/>
      <c r="J44" s="6" t="b">
        <f>IF(Calcul!$F$2="All Mois",TRUE,Calcul!$F$2=Tableau1[[#This Row],[Mois]])</f>
        <v>0</v>
      </c>
      <c r="K44" s="6" t="b">
        <f>IF(Calcul!$G$2="All Date",TRUE,Calcul!$G$2=Tableau1[[#This Row],[DATE ]])</f>
        <v>1</v>
      </c>
      <c r="L44" s="6" t="b">
        <f>IF(Calcul!$H$2="All Chariot",TRUE,Calcul!$H$2=Source!F44)</f>
        <v>1</v>
      </c>
      <c r="M44" s="6" t="b">
        <f>IF(Calcul!$I$2="All Stock",TRUE,Calcul!$I$2=Tableau1[[#This Row],[STOCK]])</f>
        <v>1</v>
      </c>
      <c r="N44" s="5" t="b">
        <f t="shared" si="0"/>
        <v>0</v>
      </c>
      <c r="O44" s="5" t="str">
        <f>IF(N44,ROWS($N$4:N44),"")</f>
        <v/>
      </c>
      <c r="P44" s="5" t="str">
        <f>IFERROR(SMALL(O44:$O$134,ROWS(N$4:$N44)),"")</f>
        <v/>
      </c>
    </row>
    <row r="45" spans="1:16" ht="18.75" x14ac:dyDescent="0.25">
      <c r="A45" s="42"/>
      <c r="B45" s="8"/>
      <c r="C45" s="9"/>
      <c r="D45" s="13"/>
      <c r="E45" s="14"/>
      <c r="F45" s="14"/>
      <c r="G45" s="14"/>
      <c r="H45" s="15" t="s">
        <v>123</v>
      </c>
      <c r="I45" s="5"/>
      <c r="J45" s="6" t="b">
        <f>IF(Calcul!$F$2="All Mois",TRUE,Calcul!$F$2=Tableau1[[#This Row],[Mois]])</f>
        <v>0</v>
      </c>
      <c r="K45" s="6" t="b">
        <f>IF(Calcul!$G$2="All Date",TRUE,Calcul!$G$2=Tableau1[[#This Row],[DATE ]])</f>
        <v>1</v>
      </c>
      <c r="L45" s="6" t="b">
        <f>IF(Calcul!$H$2="All Chariot",TRUE,Calcul!$H$2=Source!F45)</f>
        <v>1</v>
      </c>
      <c r="M45" s="6" t="b">
        <f>IF(Calcul!$I$2="All Stock",TRUE,Calcul!$I$2=Tableau1[[#This Row],[STOCK]])</f>
        <v>1</v>
      </c>
      <c r="N45" s="5" t="b">
        <f t="shared" si="0"/>
        <v>0</v>
      </c>
      <c r="O45" s="5" t="str">
        <f>IF(N45,ROWS($N$4:N45),"")</f>
        <v/>
      </c>
      <c r="P45" s="5" t="str">
        <f>IFERROR(SMALL(O45:$O$134,ROWS(N$4:$N45)),"")</f>
        <v/>
      </c>
    </row>
    <row r="46" spans="1:16" ht="18.75" x14ac:dyDescent="0.25">
      <c r="A46" s="42"/>
      <c r="B46" s="8"/>
      <c r="C46" s="9"/>
      <c r="D46" s="10" t="s">
        <v>94</v>
      </c>
      <c r="E46" s="11" t="s">
        <v>6</v>
      </c>
      <c r="F46" s="11" t="s">
        <v>97</v>
      </c>
      <c r="G46" s="11" t="s">
        <v>1</v>
      </c>
      <c r="H46" s="12" t="s">
        <v>122</v>
      </c>
      <c r="I46" s="5"/>
      <c r="J46" s="6" t="b">
        <f>IF(Calcul!$F$2="All Mois",TRUE,Calcul!$F$2=Tableau1[[#This Row],[Mois]])</f>
        <v>0</v>
      </c>
      <c r="K46" s="6" t="b">
        <f>IF(Calcul!$G$2="All Date",TRUE,Calcul!$G$2=Tableau1[[#This Row],[DATE ]])</f>
        <v>1</v>
      </c>
      <c r="L46" s="6" t="b">
        <f>IF(Calcul!$H$2="All Chariot",TRUE,Calcul!$H$2=Source!F46)</f>
        <v>1</v>
      </c>
      <c r="M46" s="6" t="b">
        <f>IF(Calcul!$I$2="All Stock",TRUE,Calcul!$I$2=Tableau1[[#This Row],[STOCK]])</f>
        <v>1</v>
      </c>
      <c r="N46" s="5" t="b">
        <f t="shared" si="0"/>
        <v>0</v>
      </c>
      <c r="O46" s="5" t="str">
        <f>IF(N46,ROWS($N$4:N46),"")</f>
        <v/>
      </c>
      <c r="P46" s="5" t="str">
        <f>IFERROR(SMALL(O46:$O$134,ROWS(N$4:$N46)),"")</f>
        <v/>
      </c>
    </row>
    <row r="47" spans="1:16" ht="18.75" x14ac:dyDescent="0.25">
      <c r="A47" s="42"/>
      <c r="B47" s="8"/>
      <c r="C47" s="9"/>
      <c r="D47" s="13"/>
      <c r="E47" s="14"/>
      <c r="F47" s="14"/>
      <c r="G47" s="14"/>
      <c r="H47" s="15" t="s">
        <v>123</v>
      </c>
      <c r="I47" s="5"/>
      <c r="J47" s="6" t="b">
        <f>IF(Calcul!$F$2="All Mois",TRUE,Calcul!$F$2=Tableau1[[#This Row],[Mois]])</f>
        <v>0</v>
      </c>
      <c r="K47" s="6" t="b">
        <f>IF(Calcul!$G$2="All Date",TRUE,Calcul!$G$2=Tableau1[[#This Row],[DATE ]])</f>
        <v>1</v>
      </c>
      <c r="L47" s="6" t="b">
        <f>IF(Calcul!$H$2="All Chariot",TRUE,Calcul!$H$2=Source!F47)</f>
        <v>1</v>
      </c>
      <c r="M47" s="6" t="b">
        <f>IF(Calcul!$I$2="All Stock",TRUE,Calcul!$I$2=Tableau1[[#This Row],[STOCK]])</f>
        <v>1</v>
      </c>
      <c r="N47" s="5" t="b">
        <f t="shared" si="0"/>
        <v>0</v>
      </c>
      <c r="O47" s="5" t="str">
        <f>IF(N47,ROWS($N$4:N47),"")</f>
        <v/>
      </c>
      <c r="P47" s="5" t="str">
        <f>IFERROR(SMALL(O47:$O$134,ROWS(N$4:$N47)),"")</f>
        <v/>
      </c>
    </row>
    <row r="48" spans="1:16" ht="18.75" x14ac:dyDescent="0.25">
      <c r="A48" s="42"/>
      <c r="B48" s="8"/>
      <c r="C48" s="9"/>
      <c r="D48" s="10" t="s">
        <v>95</v>
      </c>
      <c r="E48" s="11" t="s">
        <v>7</v>
      </c>
      <c r="F48" s="11" t="s">
        <v>97</v>
      </c>
      <c r="G48" s="11" t="s">
        <v>1</v>
      </c>
      <c r="H48" s="12" t="s">
        <v>122</v>
      </c>
      <c r="I48" s="5"/>
      <c r="J48" s="6" t="b">
        <f>IF(Calcul!$F$2="All Mois",TRUE,Calcul!$F$2=Tableau1[[#This Row],[Mois]])</f>
        <v>0</v>
      </c>
      <c r="K48" s="6" t="b">
        <f>IF(Calcul!$G$2="All Date",TRUE,Calcul!$G$2=Tableau1[[#This Row],[DATE ]])</f>
        <v>1</v>
      </c>
      <c r="L48" s="6" t="b">
        <f>IF(Calcul!$H$2="All Chariot",TRUE,Calcul!$H$2=Source!F48)</f>
        <v>1</v>
      </c>
      <c r="M48" s="6" t="b">
        <f>IF(Calcul!$I$2="All Stock",TRUE,Calcul!$I$2=Tableau1[[#This Row],[STOCK]])</f>
        <v>1</v>
      </c>
      <c r="N48" s="5" t="b">
        <f t="shared" si="0"/>
        <v>0</v>
      </c>
      <c r="O48" s="5" t="str">
        <f>IF(N48,ROWS($N$4:N48),"")</f>
        <v/>
      </c>
      <c r="P48" s="5" t="str">
        <f>IFERROR(SMALL(O48:$O$134,ROWS(N$4:$N48)),"")</f>
        <v/>
      </c>
    </row>
    <row r="49" spans="1:16" ht="18.75" x14ac:dyDescent="0.25">
      <c r="A49" s="42"/>
      <c r="B49" s="8"/>
      <c r="C49" s="9"/>
      <c r="D49" s="13"/>
      <c r="E49" s="14"/>
      <c r="F49" s="14"/>
      <c r="G49" s="14"/>
      <c r="H49" s="15" t="s">
        <v>123</v>
      </c>
      <c r="I49" s="5"/>
      <c r="J49" s="6" t="b">
        <f>IF(Calcul!$F$2="All Mois",TRUE,Calcul!$F$2=Tableau1[[#This Row],[Mois]])</f>
        <v>0</v>
      </c>
      <c r="K49" s="6" t="b">
        <f>IF(Calcul!$G$2="All Date",TRUE,Calcul!$G$2=Tableau1[[#This Row],[DATE ]])</f>
        <v>1</v>
      </c>
      <c r="L49" s="6" t="b">
        <f>IF(Calcul!$H$2="All Chariot",TRUE,Calcul!$H$2=Source!F49)</f>
        <v>1</v>
      </c>
      <c r="M49" s="6" t="b">
        <f>IF(Calcul!$I$2="All Stock",TRUE,Calcul!$I$2=Tableau1[[#This Row],[STOCK]])</f>
        <v>1</v>
      </c>
      <c r="N49" s="5" t="b">
        <f t="shared" si="0"/>
        <v>0</v>
      </c>
      <c r="O49" s="5" t="str">
        <f>IF(N49,ROWS($N$4:N49),"")</f>
        <v/>
      </c>
      <c r="P49" s="5" t="str">
        <f>IFERROR(SMALL(O49:$O$134,ROWS(N$4:$N49)),"")</f>
        <v/>
      </c>
    </row>
    <row r="50" spans="1:16" ht="18.75" x14ac:dyDescent="0.25">
      <c r="A50" s="42"/>
      <c r="B50" s="8"/>
      <c r="C50" s="9"/>
      <c r="D50" s="10" t="s">
        <v>63</v>
      </c>
      <c r="E50" s="11" t="s">
        <v>27</v>
      </c>
      <c r="F50" s="11" t="s">
        <v>61</v>
      </c>
      <c r="G50" s="11" t="s">
        <v>8</v>
      </c>
      <c r="H50" s="12" t="s">
        <v>122</v>
      </c>
      <c r="I50" s="5"/>
      <c r="J50" s="6" t="b">
        <f>IF(Calcul!$F$2="All Mois",TRUE,Calcul!$F$2=Tableau1[[#This Row],[Mois]])</f>
        <v>0</v>
      </c>
      <c r="K50" s="6" t="b">
        <f>IF(Calcul!$G$2="All Date",TRUE,Calcul!$G$2=Tableau1[[#This Row],[DATE ]])</f>
        <v>1</v>
      </c>
      <c r="L50" s="6" t="b">
        <f>IF(Calcul!$H$2="All Chariot",TRUE,Calcul!$H$2=Source!F50)</f>
        <v>1</v>
      </c>
      <c r="M50" s="6" t="b">
        <f>IF(Calcul!$I$2="All Stock",TRUE,Calcul!$I$2=Tableau1[[#This Row],[STOCK]])</f>
        <v>1</v>
      </c>
      <c r="N50" s="5" t="b">
        <f t="shared" si="0"/>
        <v>0</v>
      </c>
      <c r="O50" s="5" t="str">
        <f>IF(N50,ROWS($N$4:N50),"")</f>
        <v/>
      </c>
      <c r="P50" s="5" t="str">
        <f>IFERROR(SMALL(O50:$O$134,ROWS(N$4:$N50)),"")</f>
        <v/>
      </c>
    </row>
    <row r="51" spans="1:16" ht="18.75" x14ac:dyDescent="0.25">
      <c r="A51" s="42"/>
      <c r="B51" s="8"/>
      <c r="C51" s="9"/>
      <c r="D51" s="13"/>
      <c r="E51" s="14"/>
      <c r="F51" s="14"/>
      <c r="G51" s="14"/>
      <c r="H51" s="15" t="s">
        <v>123</v>
      </c>
      <c r="I51" s="5"/>
      <c r="J51" s="6" t="b">
        <f>IF(Calcul!$F$2="All Mois",TRUE,Calcul!$F$2=Tableau1[[#This Row],[Mois]])</f>
        <v>0</v>
      </c>
      <c r="K51" s="6" t="b">
        <f>IF(Calcul!$G$2="All Date",TRUE,Calcul!$G$2=Tableau1[[#This Row],[DATE ]])</f>
        <v>1</v>
      </c>
      <c r="L51" s="6" t="b">
        <f>IF(Calcul!$H$2="All Chariot",TRUE,Calcul!$H$2=Source!F51)</f>
        <v>1</v>
      </c>
      <c r="M51" s="6" t="b">
        <f>IF(Calcul!$I$2="All Stock",TRUE,Calcul!$I$2=Tableau1[[#This Row],[STOCK]])</f>
        <v>1</v>
      </c>
      <c r="N51" s="5" t="b">
        <f t="shared" si="0"/>
        <v>0</v>
      </c>
      <c r="O51" s="5" t="str">
        <f>IF(N51,ROWS($N$4:N51),"")</f>
        <v/>
      </c>
      <c r="P51" s="5" t="str">
        <f>IFERROR(SMALL(O51:$O$134,ROWS(N$4:$N51)),"")</f>
        <v/>
      </c>
    </row>
    <row r="52" spans="1:16" ht="18.75" x14ac:dyDescent="0.25">
      <c r="A52" s="42"/>
      <c r="B52" s="8"/>
      <c r="C52" s="9"/>
      <c r="D52" s="10" t="s">
        <v>64</v>
      </c>
      <c r="E52" s="11" t="s">
        <v>28</v>
      </c>
      <c r="F52" s="11" t="s">
        <v>61</v>
      </c>
      <c r="G52" s="11" t="s">
        <v>8</v>
      </c>
      <c r="H52" s="12" t="s">
        <v>122</v>
      </c>
      <c r="I52" s="5"/>
      <c r="J52" s="6" t="b">
        <f>IF(Calcul!$F$2="All Mois",TRUE,Calcul!$F$2=Tableau1[[#This Row],[Mois]])</f>
        <v>0</v>
      </c>
      <c r="K52" s="6" t="b">
        <f>IF(Calcul!$G$2="All Date",TRUE,Calcul!$G$2=Tableau1[[#This Row],[DATE ]])</f>
        <v>1</v>
      </c>
      <c r="L52" s="6" t="b">
        <f>IF(Calcul!$H$2="All Chariot",TRUE,Calcul!$H$2=Source!F52)</f>
        <v>1</v>
      </c>
      <c r="M52" s="6" t="b">
        <f>IF(Calcul!$I$2="All Stock",TRUE,Calcul!$I$2=Tableau1[[#This Row],[STOCK]])</f>
        <v>1</v>
      </c>
      <c r="N52" s="5" t="b">
        <f t="shared" si="0"/>
        <v>0</v>
      </c>
      <c r="O52" s="5" t="str">
        <f>IF(N52,ROWS($N$4:N52),"")</f>
        <v/>
      </c>
      <c r="P52" s="5" t="str">
        <f>IFERROR(SMALL(O52:$O$134,ROWS(N$4:$N52)),"")</f>
        <v/>
      </c>
    </row>
    <row r="53" spans="1:16" ht="18.75" x14ac:dyDescent="0.25">
      <c r="A53" s="42"/>
      <c r="B53" s="8"/>
      <c r="C53" s="9"/>
      <c r="D53" s="13"/>
      <c r="E53" s="14"/>
      <c r="F53" s="14"/>
      <c r="G53" s="14"/>
      <c r="H53" s="15" t="s">
        <v>123</v>
      </c>
      <c r="I53" s="5"/>
      <c r="J53" s="6" t="b">
        <f>IF(Calcul!$F$2="All Mois",TRUE,Calcul!$F$2=Tableau1[[#This Row],[Mois]])</f>
        <v>0</v>
      </c>
      <c r="K53" s="6" t="b">
        <f>IF(Calcul!$G$2="All Date",TRUE,Calcul!$G$2=Tableau1[[#This Row],[DATE ]])</f>
        <v>1</v>
      </c>
      <c r="L53" s="6" t="b">
        <f>IF(Calcul!$H$2="All Chariot",TRUE,Calcul!$H$2=Source!F53)</f>
        <v>1</v>
      </c>
      <c r="M53" s="6" t="b">
        <f>IF(Calcul!$I$2="All Stock",TRUE,Calcul!$I$2=Tableau1[[#This Row],[STOCK]])</f>
        <v>1</v>
      </c>
      <c r="N53" s="5" t="b">
        <f t="shared" si="0"/>
        <v>0</v>
      </c>
      <c r="O53" s="5" t="str">
        <f>IF(N53,ROWS($N$4:N53),"")</f>
        <v/>
      </c>
      <c r="P53" s="5" t="str">
        <f>IFERROR(SMALL(O53:$O$134,ROWS(N$4:$N53)),"")</f>
        <v/>
      </c>
    </row>
    <row r="54" spans="1:16" ht="18.75" x14ac:dyDescent="0.25">
      <c r="A54" s="42"/>
      <c r="B54" s="8"/>
      <c r="C54" s="9"/>
      <c r="D54" s="10" t="s">
        <v>65</v>
      </c>
      <c r="E54" s="11" t="s">
        <v>29</v>
      </c>
      <c r="F54" s="11" t="s">
        <v>61</v>
      </c>
      <c r="G54" s="11" t="s">
        <v>9</v>
      </c>
      <c r="H54" s="12" t="s">
        <v>122</v>
      </c>
      <c r="I54" s="5"/>
      <c r="J54" s="6" t="b">
        <f>IF(Calcul!$F$2="All Mois",TRUE,Calcul!$F$2=Tableau1[[#This Row],[Mois]])</f>
        <v>0</v>
      </c>
      <c r="K54" s="6" t="b">
        <f>IF(Calcul!$G$2="All Date",TRUE,Calcul!$G$2=Tableau1[[#This Row],[DATE ]])</f>
        <v>1</v>
      </c>
      <c r="L54" s="6" t="b">
        <f>IF(Calcul!$H$2="All Chariot",TRUE,Calcul!$H$2=Source!F54)</f>
        <v>1</v>
      </c>
      <c r="M54" s="6" t="b">
        <f>IF(Calcul!$I$2="All Stock",TRUE,Calcul!$I$2=Tableau1[[#This Row],[STOCK]])</f>
        <v>1</v>
      </c>
      <c r="N54" s="5" t="b">
        <f t="shared" si="0"/>
        <v>0</v>
      </c>
      <c r="O54" s="5" t="str">
        <f>IF(N54,ROWS($N$4:N54),"")</f>
        <v/>
      </c>
      <c r="P54" s="5" t="str">
        <f>IFERROR(SMALL(O54:$O$134,ROWS(N$4:$N54)),"")</f>
        <v/>
      </c>
    </row>
    <row r="55" spans="1:16" ht="18.75" x14ac:dyDescent="0.25">
      <c r="A55" s="42"/>
      <c r="B55" s="8"/>
      <c r="C55" s="9"/>
      <c r="D55" s="13"/>
      <c r="E55" s="14"/>
      <c r="F55" s="14"/>
      <c r="G55" s="14"/>
      <c r="H55" s="15" t="s">
        <v>123</v>
      </c>
      <c r="I55" s="5"/>
      <c r="J55" s="6" t="b">
        <f>IF(Calcul!$F$2="All Mois",TRUE,Calcul!$F$2=Tableau1[[#This Row],[Mois]])</f>
        <v>0</v>
      </c>
      <c r="K55" s="6" t="b">
        <f>IF(Calcul!$G$2="All Date",TRUE,Calcul!$G$2=Tableau1[[#This Row],[DATE ]])</f>
        <v>1</v>
      </c>
      <c r="L55" s="6" t="b">
        <f>IF(Calcul!$H$2="All Chariot",TRUE,Calcul!$H$2=Source!F55)</f>
        <v>1</v>
      </c>
      <c r="M55" s="6" t="b">
        <f>IF(Calcul!$I$2="All Stock",TRUE,Calcul!$I$2=Tableau1[[#This Row],[STOCK]])</f>
        <v>1</v>
      </c>
      <c r="N55" s="5" t="b">
        <f t="shared" si="0"/>
        <v>0</v>
      </c>
      <c r="O55" s="5" t="str">
        <f>IF(N55,ROWS($N$4:N55),"")</f>
        <v/>
      </c>
      <c r="P55" s="5" t="str">
        <f>IFERROR(SMALL(O55:$O$134,ROWS(N$4:$N55)),"")</f>
        <v/>
      </c>
    </row>
    <row r="56" spans="1:16" ht="18.75" x14ac:dyDescent="0.25">
      <c r="A56" s="42"/>
      <c r="B56" s="8"/>
      <c r="C56" s="9"/>
      <c r="D56" s="10" t="s">
        <v>66</v>
      </c>
      <c r="E56" s="11" t="s">
        <v>30</v>
      </c>
      <c r="F56" s="11" t="s">
        <v>61</v>
      </c>
      <c r="G56" s="11" t="s">
        <v>9</v>
      </c>
      <c r="H56" s="12" t="s">
        <v>122</v>
      </c>
      <c r="I56" s="5"/>
      <c r="J56" s="6" t="b">
        <f>IF(Calcul!$F$2="All Mois",TRUE,Calcul!$F$2=Tableau1[[#This Row],[Mois]])</f>
        <v>0</v>
      </c>
      <c r="K56" s="6" t="b">
        <f>IF(Calcul!$G$2="All Date",TRUE,Calcul!$G$2=Tableau1[[#This Row],[DATE ]])</f>
        <v>1</v>
      </c>
      <c r="L56" s="6" t="b">
        <f>IF(Calcul!$H$2="All Chariot",TRUE,Calcul!$H$2=Source!F56)</f>
        <v>1</v>
      </c>
      <c r="M56" s="6" t="b">
        <f>IF(Calcul!$I$2="All Stock",TRUE,Calcul!$I$2=Tableau1[[#This Row],[STOCK]])</f>
        <v>1</v>
      </c>
      <c r="N56" s="5" t="b">
        <f t="shared" si="0"/>
        <v>0</v>
      </c>
      <c r="O56" s="5" t="str">
        <f>IF(N56,ROWS($N$4:N56),"")</f>
        <v/>
      </c>
      <c r="P56" s="5" t="str">
        <f>IFERROR(SMALL(O56:$O$134,ROWS(N$4:$N56)),"")</f>
        <v/>
      </c>
    </row>
    <row r="57" spans="1:16" ht="18.75" x14ac:dyDescent="0.25">
      <c r="A57" s="42"/>
      <c r="B57" s="8"/>
      <c r="C57" s="9"/>
      <c r="D57" s="13"/>
      <c r="E57" s="14"/>
      <c r="F57" s="14"/>
      <c r="G57" s="14"/>
      <c r="H57" s="15" t="s">
        <v>123</v>
      </c>
      <c r="I57" s="5"/>
      <c r="J57" s="6" t="b">
        <f>IF(Calcul!$F$2="All Mois",TRUE,Calcul!$F$2=Tableau1[[#This Row],[Mois]])</f>
        <v>0</v>
      </c>
      <c r="K57" s="6" t="b">
        <f>IF(Calcul!$G$2="All Date",TRUE,Calcul!$G$2=Tableau1[[#This Row],[DATE ]])</f>
        <v>1</v>
      </c>
      <c r="L57" s="6" t="b">
        <f>IF(Calcul!$H$2="All Chariot",TRUE,Calcul!$H$2=Source!F57)</f>
        <v>1</v>
      </c>
      <c r="M57" s="6" t="b">
        <f>IF(Calcul!$I$2="All Stock",TRUE,Calcul!$I$2=Tableau1[[#This Row],[STOCK]])</f>
        <v>1</v>
      </c>
      <c r="N57" s="5" t="b">
        <f t="shared" si="0"/>
        <v>0</v>
      </c>
      <c r="O57" s="5" t="str">
        <f>IF(N57,ROWS($N$4:N57),"")</f>
        <v/>
      </c>
      <c r="P57" s="5" t="str">
        <f>IFERROR(SMALL(O57:$O$134,ROWS(N$4:$N57)),"")</f>
        <v/>
      </c>
    </row>
    <row r="58" spans="1:16" ht="18.75" x14ac:dyDescent="0.25">
      <c r="A58" s="42"/>
      <c r="B58" s="8"/>
      <c r="C58" s="9"/>
      <c r="D58" s="10" t="s">
        <v>67</v>
      </c>
      <c r="E58" s="11" t="s">
        <v>31</v>
      </c>
      <c r="F58" s="11" t="s">
        <v>61</v>
      </c>
      <c r="G58" s="11" t="s">
        <v>10</v>
      </c>
      <c r="H58" s="12" t="s">
        <v>122</v>
      </c>
      <c r="I58" s="5"/>
      <c r="J58" s="6" t="b">
        <f>IF(Calcul!$F$2="All Mois",TRUE,Calcul!$F$2=Tableau1[[#This Row],[Mois]])</f>
        <v>0</v>
      </c>
      <c r="K58" s="6" t="b">
        <f>IF(Calcul!$G$2="All Date",TRUE,Calcul!$G$2=Tableau1[[#This Row],[DATE ]])</f>
        <v>1</v>
      </c>
      <c r="L58" s="6" t="b">
        <f>IF(Calcul!$H$2="All Chariot",TRUE,Calcul!$H$2=Source!F58)</f>
        <v>1</v>
      </c>
      <c r="M58" s="6" t="b">
        <f>IF(Calcul!$I$2="All Stock",TRUE,Calcul!$I$2=Tableau1[[#This Row],[STOCK]])</f>
        <v>1</v>
      </c>
      <c r="N58" s="5" t="b">
        <f t="shared" si="0"/>
        <v>0</v>
      </c>
      <c r="O58" s="5" t="str">
        <f>IF(N58,ROWS($N$4:N58),"")</f>
        <v/>
      </c>
      <c r="P58" s="5" t="str">
        <f>IFERROR(SMALL(O58:$O$134,ROWS(N$4:$N58)),"")</f>
        <v/>
      </c>
    </row>
    <row r="59" spans="1:16" ht="18.75" x14ac:dyDescent="0.25">
      <c r="A59" s="42"/>
      <c r="B59" s="8"/>
      <c r="C59" s="9"/>
      <c r="D59" s="13"/>
      <c r="E59" s="14"/>
      <c r="F59" s="14"/>
      <c r="G59" s="14"/>
      <c r="H59" s="15" t="s">
        <v>123</v>
      </c>
      <c r="I59" s="5"/>
      <c r="J59" s="6" t="b">
        <f>IF(Calcul!$F$2="All Mois",TRUE,Calcul!$F$2=Tableau1[[#This Row],[Mois]])</f>
        <v>0</v>
      </c>
      <c r="K59" s="6" t="b">
        <f>IF(Calcul!$G$2="All Date",TRUE,Calcul!$G$2=Tableau1[[#This Row],[DATE ]])</f>
        <v>1</v>
      </c>
      <c r="L59" s="6" t="b">
        <f>IF(Calcul!$H$2="All Chariot",TRUE,Calcul!$H$2=Source!F59)</f>
        <v>1</v>
      </c>
      <c r="M59" s="6" t="b">
        <f>IF(Calcul!$I$2="All Stock",TRUE,Calcul!$I$2=Tableau1[[#This Row],[STOCK]])</f>
        <v>1</v>
      </c>
      <c r="N59" s="5" t="b">
        <f t="shared" si="0"/>
        <v>0</v>
      </c>
      <c r="O59" s="5" t="str">
        <f>IF(N59,ROWS($N$4:N59),"")</f>
        <v/>
      </c>
      <c r="P59" s="5" t="str">
        <f>IFERROR(SMALL(O59:$O$134,ROWS(N$4:$N59)),"")</f>
        <v/>
      </c>
    </row>
    <row r="60" spans="1:16" ht="18.75" x14ac:dyDescent="0.25">
      <c r="A60" s="42"/>
      <c r="B60" s="8"/>
      <c r="C60" s="9"/>
      <c r="D60" s="10" t="s">
        <v>68</v>
      </c>
      <c r="E60" s="11" t="s">
        <v>32</v>
      </c>
      <c r="F60" s="11" t="s">
        <v>61</v>
      </c>
      <c r="G60" s="11" t="s">
        <v>10</v>
      </c>
      <c r="H60" s="12" t="s">
        <v>122</v>
      </c>
      <c r="I60" s="5"/>
      <c r="J60" s="6" t="b">
        <f>IF(Calcul!$F$2="All Mois",TRUE,Calcul!$F$2=Tableau1[[#This Row],[Mois]])</f>
        <v>0</v>
      </c>
      <c r="K60" s="6" t="b">
        <f>IF(Calcul!$G$2="All Date",TRUE,Calcul!$G$2=Tableau1[[#This Row],[DATE ]])</f>
        <v>1</v>
      </c>
      <c r="L60" s="6" t="b">
        <f>IF(Calcul!$H$2="All Chariot",TRUE,Calcul!$H$2=Source!F60)</f>
        <v>1</v>
      </c>
      <c r="M60" s="6" t="b">
        <f>IF(Calcul!$I$2="All Stock",TRUE,Calcul!$I$2=Tableau1[[#This Row],[STOCK]])</f>
        <v>1</v>
      </c>
      <c r="N60" s="5" t="b">
        <f t="shared" si="0"/>
        <v>0</v>
      </c>
      <c r="O60" s="5" t="str">
        <f>IF(N60,ROWS($N$4:N60),"")</f>
        <v/>
      </c>
      <c r="P60" s="5" t="str">
        <f>IFERROR(SMALL(O60:$O$134,ROWS(N$4:$N60)),"")</f>
        <v/>
      </c>
    </row>
    <row r="61" spans="1:16" ht="18.75" x14ac:dyDescent="0.25">
      <c r="A61" s="42"/>
      <c r="B61" s="8"/>
      <c r="C61" s="9"/>
      <c r="D61" s="13"/>
      <c r="E61" s="14"/>
      <c r="F61" s="14"/>
      <c r="G61" s="14"/>
      <c r="H61" s="15" t="s">
        <v>123</v>
      </c>
      <c r="I61" s="5"/>
      <c r="J61" s="6" t="b">
        <f>IF(Calcul!$F$2="All Mois",TRUE,Calcul!$F$2=Tableau1[[#This Row],[Mois]])</f>
        <v>0</v>
      </c>
      <c r="K61" s="6" t="b">
        <f>IF(Calcul!$G$2="All Date",TRUE,Calcul!$G$2=Tableau1[[#This Row],[DATE ]])</f>
        <v>1</v>
      </c>
      <c r="L61" s="6" t="b">
        <f>IF(Calcul!$H$2="All Chariot",TRUE,Calcul!$H$2=Source!F61)</f>
        <v>1</v>
      </c>
      <c r="M61" s="6" t="b">
        <f>IF(Calcul!$I$2="All Stock",TRUE,Calcul!$I$2=Tableau1[[#This Row],[STOCK]])</f>
        <v>1</v>
      </c>
      <c r="N61" s="5" t="b">
        <f t="shared" si="0"/>
        <v>0</v>
      </c>
      <c r="O61" s="5" t="str">
        <f>IF(N61,ROWS($N$4:N61),"")</f>
        <v/>
      </c>
      <c r="P61" s="5" t="str">
        <f>IFERROR(SMALL(O61:$O$134,ROWS(N$4:$N61)),"")</f>
        <v/>
      </c>
    </row>
    <row r="62" spans="1:16" ht="18.75" x14ac:dyDescent="0.25">
      <c r="A62" s="42"/>
      <c r="B62" s="8"/>
      <c r="C62" s="9"/>
      <c r="D62" s="10" t="s">
        <v>69</v>
      </c>
      <c r="E62" s="11" t="s">
        <v>33</v>
      </c>
      <c r="F62" s="11" t="s">
        <v>61</v>
      </c>
      <c r="G62" s="11" t="s">
        <v>11</v>
      </c>
      <c r="H62" s="12" t="s">
        <v>122</v>
      </c>
      <c r="I62" s="5"/>
      <c r="J62" s="6" t="b">
        <f>IF(Calcul!$F$2="All Mois",TRUE,Calcul!$F$2=Tableau1[[#This Row],[Mois]])</f>
        <v>0</v>
      </c>
      <c r="K62" s="6" t="b">
        <f>IF(Calcul!$G$2="All Date",TRUE,Calcul!$G$2=Tableau1[[#This Row],[DATE ]])</f>
        <v>1</v>
      </c>
      <c r="L62" s="6" t="b">
        <f>IF(Calcul!$H$2="All Chariot",TRUE,Calcul!$H$2=Source!F62)</f>
        <v>1</v>
      </c>
      <c r="M62" s="6" t="b">
        <f>IF(Calcul!$I$2="All Stock",TRUE,Calcul!$I$2=Tableau1[[#This Row],[STOCK]])</f>
        <v>1</v>
      </c>
      <c r="N62" s="5" t="b">
        <f t="shared" si="0"/>
        <v>0</v>
      </c>
      <c r="O62" s="5" t="str">
        <f>IF(N62,ROWS($N$4:N62),"")</f>
        <v/>
      </c>
      <c r="P62" s="5" t="str">
        <f>IFERROR(SMALL(O62:$O$134,ROWS(N$4:$N62)),"")</f>
        <v/>
      </c>
    </row>
    <row r="63" spans="1:16" ht="18.75" x14ac:dyDescent="0.25">
      <c r="A63" s="42"/>
      <c r="B63" s="8"/>
      <c r="C63" s="9"/>
      <c r="D63" s="13"/>
      <c r="E63" s="14"/>
      <c r="F63" s="14"/>
      <c r="G63" s="14"/>
      <c r="H63" s="15" t="s">
        <v>123</v>
      </c>
      <c r="I63" s="5"/>
      <c r="J63" s="6" t="b">
        <f>IF(Calcul!$F$2="All Mois",TRUE,Calcul!$F$2=Tableau1[[#This Row],[Mois]])</f>
        <v>0</v>
      </c>
      <c r="K63" s="6" t="b">
        <f>IF(Calcul!$G$2="All Date",TRUE,Calcul!$G$2=Tableau1[[#This Row],[DATE ]])</f>
        <v>1</v>
      </c>
      <c r="L63" s="6" t="b">
        <f>IF(Calcul!$H$2="All Chariot",TRUE,Calcul!$H$2=Source!F63)</f>
        <v>1</v>
      </c>
      <c r="M63" s="6" t="b">
        <f>IF(Calcul!$I$2="All Stock",TRUE,Calcul!$I$2=Tableau1[[#This Row],[STOCK]])</f>
        <v>1</v>
      </c>
      <c r="N63" s="5" t="b">
        <f t="shared" si="0"/>
        <v>0</v>
      </c>
      <c r="O63" s="5" t="str">
        <f>IF(N63,ROWS($N$4:N63),"")</f>
        <v/>
      </c>
      <c r="P63" s="5" t="str">
        <f>IFERROR(SMALL(O63:$O$134,ROWS(N$4:$N63)),"")</f>
        <v/>
      </c>
    </row>
    <row r="64" spans="1:16" ht="18.75" x14ac:dyDescent="0.25">
      <c r="A64" s="42"/>
      <c r="B64" s="8"/>
      <c r="C64" s="9"/>
      <c r="D64" s="10" t="s">
        <v>70</v>
      </c>
      <c r="E64" s="11" t="s">
        <v>34</v>
      </c>
      <c r="F64" s="11" t="s">
        <v>61</v>
      </c>
      <c r="G64" s="11" t="s">
        <v>25</v>
      </c>
      <c r="H64" s="12" t="s">
        <v>122</v>
      </c>
      <c r="I64" s="5"/>
      <c r="J64" s="6" t="b">
        <f>IF(Calcul!$F$2="All Mois",TRUE,Calcul!$F$2=Tableau1[[#This Row],[Mois]])</f>
        <v>0</v>
      </c>
      <c r="K64" s="6" t="b">
        <f>IF(Calcul!$G$2="All Date",TRUE,Calcul!$G$2=Tableau1[[#This Row],[DATE ]])</f>
        <v>1</v>
      </c>
      <c r="L64" s="6" t="b">
        <f>IF(Calcul!$H$2="All Chariot",TRUE,Calcul!$H$2=Source!F64)</f>
        <v>1</v>
      </c>
      <c r="M64" s="6" t="b">
        <f>IF(Calcul!$I$2="All Stock",TRUE,Calcul!$I$2=Tableau1[[#This Row],[STOCK]])</f>
        <v>1</v>
      </c>
      <c r="N64" s="5" t="b">
        <f t="shared" si="0"/>
        <v>0</v>
      </c>
      <c r="O64" s="5" t="str">
        <f>IF(N64,ROWS($N$4:N64),"")</f>
        <v/>
      </c>
      <c r="P64" s="5" t="str">
        <f>IFERROR(SMALL(O64:$O$134,ROWS(N$4:$N64)),"")</f>
        <v/>
      </c>
    </row>
    <row r="65" spans="1:16" ht="18.75" x14ac:dyDescent="0.25">
      <c r="A65" s="42"/>
      <c r="B65" s="8"/>
      <c r="C65" s="9"/>
      <c r="D65" s="13"/>
      <c r="E65" s="14"/>
      <c r="F65" s="14"/>
      <c r="G65" s="14"/>
      <c r="H65" s="15" t="s">
        <v>123</v>
      </c>
      <c r="I65" s="5"/>
      <c r="J65" s="6" t="b">
        <f>IF(Calcul!$F$2="All Mois",TRUE,Calcul!$F$2=Tableau1[[#This Row],[Mois]])</f>
        <v>0</v>
      </c>
      <c r="K65" s="6" t="b">
        <f>IF(Calcul!$G$2="All Date",TRUE,Calcul!$G$2=Tableau1[[#This Row],[DATE ]])</f>
        <v>1</v>
      </c>
      <c r="L65" s="6" t="b">
        <f>IF(Calcul!$H$2="All Chariot",TRUE,Calcul!$H$2=Source!F65)</f>
        <v>1</v>
      </c>
      <c r="M65" s="6" t="b">
        <f>IF(Calcul!$I$2="All Stock",TRUE,Calcul!$I$2=Tableau1[[#This Row],[STOCK]])</f>
        <v>1</v>
      </c>
      <c r="N65" s="5" t="b">
        <f t="shared" si="0"/>
        <v>0</v>
      </c>
      <c r="O65" s="5" t="str">
        <f>IF(N65,ROWS($N$4:N65),"")</f>
        <v/>
      </c>
      <c r="P65" s="5" t="str">
        <f>IFERROR(SMALL(O65:$O$134,ROWS(N$4:$N65)),"")</f>
        <v/>
      </c>
    </row>
    <row r="66" spans="1:16" ht="18.75" x14ac:dyDescent="0.25">
      <c r="A66" s="42"/>
      <c r="B66" s="8"/>
      <c r="C66" s="9"/>
      <c r="D66" s="10" t="s">
        <v>71</v>
      </c>
      <c r="E66" s="11" t="s">
        <v>35</v>
      </c>
      <c r="F66" s="11" t="s">
        <v>61</v>
      </c>
      <c r="G66" s="11" t="s">
        <v>26</v>
      </c>
      <c r="H66" s="12" t="s">
        <v>122</v>
      </c>
      <c r="I66" s="5"/>
      <c r="J66" s="6" t="b">
        <f>IF(Calcul!$F$2="All Mois",TRUE,Calcul!$F$2=Tableau1[[#This Row],[Mois]])</f>
        <v>0</v>
      </c>
      <c r="K66" s="6" t="b">
        <f>IF(Calcul!$G$2="All Date",TRUE,Calcul!$G$2=Tableau1[[#This Row],[DATE ]])</f>
        <v>1</v>
      </c>
      <c r="L66" s="6" t="b">
        <f>IF(Calcul!$H$2="All Chariot",TRUE,Calcul!$H$2=Source!F66)</f>
        <v>1</v>
      </c>
      <c r="M66" s="6" t="b">
        <f>IF(Calcul!$I$2="All Stock",TRUE,Calcul!$I$2=Tableau1[[#This Row],[STOCK]])</f>
        <v>1</v>
      </c>
      <c r="N66" s="5" t="b">
        <f t="shared" si="0"/>
        <v>0</v>
      </c>
      <c r="O66" s="5" t="str">
        <f>IF(N66,ROWS($N$4:N66),"")</f>
        <v/>
      </c>
      <c r="P66" s="5" t="str">
        <f>IFERROR(SMALL(O66:$O$134,ROWS(N$4:$N66)),"")</f>
        <v/>
      </c>
    </row>
    <row r="67" spans="1:16" ht="18.75" x14ac:dyDescent="0.25">
      <c r="A67" s="42"/>
      <c r="B67" s="8"/>
      <c r="C67" s="9"/>
      <c r="D67" s="13"/>
      <c r="E67" s="14"/>
      <c r="F67" s="14"/>
      <c r="G67" s="14"/>
      <c r="H67" s="15" t="s">
        <v>123</v>
      </c>
      <c r="I67" s="5"/>
      <c r="J67" s="6" t="b">
        <f>IF(Calcul!$F$2="All Mois",TRUE,Calcul!$F$2=Tableau1[[#This Row],[Mois]])</f>
        <v>0</v>
      </c>
      <c r="K67" s="6" t="b">
        <f>IF(Calcul!$G$2="All Date",TRUE,Calcul!$G$2=Tableau1[[#This Row],[DATE ]])</f>
        <v>1</v>
      </c>
      <c r="L67" s="6" t="b">
        <f>IF(Calcul!$H$2="All Chariot",TRUE,Calcul!$H$2=Source!F67)</f>
        <v>1</v>
      </c>
      <c r="M67" s="6" t="b">
        <f>IF(Calcul!$I$2="All Stock",TRUE,Calcul!$I$2=Tableau1[[#This Row],[STOCK]])</f>
        <v>1</v>
      </c>
      <c r="N67" s="5" t="b">
        <f t="shared" si="0"/>
        <v>0</v>
      </c>
      <c r="O67" s="5" t="str">
        <f>IF(N67,ROWS($N$4:N67),"")</f>
        <v/>
      </c>
      <c r="P67" s="5" t="str">
        <f>IFERROR(SMALL(O67:$O$134,ROWS(N$4:$N67)),"")</f>
        <v/>
      </c>
    </row>
    <row r="68" spans="1:16" ht="18.75" x14ac:dyDescent="0.25">
      <c r="A68" s="42"/>
      <c r="B68" s="8"/>
      <c r="C68" s="9"/>
      <c r="D68" s="10" t="s">
        <v>72</v>
      </c>
      <c r="E68" s="11" t="s">
        <v>36</v>
      </c>
      <c r="F68" s="11" t="s">
        <v>61</v>
      </c>
      <c r="G68" s="11" t="s">
        <v>37</v>
      </c>
      <c r="H68" s="12" t="s">
        <v>122</v>
      </c>
      <c r="I68" s="5"/>
      <c r="J68" s="6" t="b">
        <f>IF(Calcul!$F$2="All Mois",TRUE,Calcul!$F$2=Tableau1[[#This Row],[Mois]])</f>
        <v>0</v>
      </c>
      <c r="K68" s="6" t="b">
        <f>IF(Calcul!$G$2="All Date",TRUE,Calcul!$G$2=Tableau1[[#This Row],[DATE ]])</f>
        <v>1</v>
      </c>
      <c r="L68" s="6" t="b">
        <f>IF(Calcul!$H$2="All Chariot",TRUE,Calcul!$H$2=Source!F68)</f>
        <v>1</v>
      </c>
      <c r="M68" s="6" t="b">
        <f>IF(Calcul!$I$2="All Stock",TRUE,Calcul!$I$2=Tableau1[[#This Row],[STOCK]])</f>
        <v>1</v>
      </c>
      <c r="N68" s="5" t="b">
        <f t="shared" si="0"/>
        <v>0</v>
      </c>
      <c r="O68" s="5" t="str">
        <f>IF(N68,ROWS($N$4:N68),"")</f>
        <v/>
      </c>
      <c r="P68" s="5" t="str">
        <f>IFERROR(SMALL(O68:$O$134,ROWS(N$4:$N68)),"")</f>
        <v/>
      </c>
    </row>
    <row r="69" spans="1:16" ht="18.75" x14ac:dyDescent="0.25">
      <c r="A69" s="42"/>
      <c r="B69" s="8"/>
      <c r="C69" s="9"/>
      <c r="D69" s="13"/>
      <c r="E69" s="14"/>
      <c r="F69" s="14"/>
      <c r="G69" s="14"/>
      <c r="H69" s="15" t="s">
        <v>123</v>
      </c>
      <c r="I69" s="5"/>
      <c r="J69" s="6" t="b">
        <f>IF(Calcul!$F$2="All Mois",TRUE,Calcul!$F$2=Tableau1[[#This Row],[Mois]])</f>
        <v>0</v>
      </c>
      <c r="K69" s="6" t="b">
        <f>IF(Calcul!$G$2="All Date",TRUE,Calcul!$G$2=Tableau1[[#This Row],[DATE ]])</f>
        <v>1</v>
      </c>
      <c r="L69" s="6" t="b">
        <f>IF(Calcul!$H$2="All Chariot",TRUE,Calcul!$H$2=Source!F69)</f>
        <v>1</v>
      </c>
      <c r="M69" s="6" t="b">
        <f>IF(Calcul!$I$2="All Stock",TRUE,Calcul!$I$2=Tableau1[[#This Row],[STOCK]])</f>
        <v>1</v>
      </c>
      <c r="N69" s="5" t="b">
        <f t="shared" ref="N69:N132" si="1">AND(J69:M69)</f>
        <v>0</v>
      </c>
      <c r="O69" s="5" t="str">
        <f>IF(N69,ROWS($N$4:N69),"")</f>
        <v/>
      </c>
      <c r="P69" s="5" t="str">
        <f>IFERROR(SMALL(O69:$O$134,ROWS(N$4:$N69)),"")</f>
        <v/>
      </c>
    </row>
    <row r="70" spans="1:16" ht="18.75" x14ac:dyDescent="0.25">
      <c r="A70" s="42"/>
      <c r="B70" s="8"/>
      <c r="C70" s="9"/>
      <c r="D70" s="10" t="s">
        <v>47</v>
      </c>
      <c r="E70" s="11" t="s">
        <v>40</v>
      </c>
      <c r="F70" s="11" t="s">
        <v>62</v>
      </c>
      <c r="G70" s="11" t="s">
        <v>0</v>
      </c>
      <c r="H70" s="12" t="s">
        <v>122</v>
      </c>
      <c r="I70" s="5"/>
      <c r="J70" s="6" t="b">
        <f>IF(Calcul!$F$2="All Mois",TRUE,Calcul!$F$2=Tableau1[[#This Row],[Mois]])</f>
        <v>0</v>
      </c>
      <c r="K70" s="6" t="b">
        <f>IF(Calcul!$G$2="All Date",TRUE,Calcul!$G$2=Tableau1[[#This Row],[DATE ]])</f>
        <v>1</v>
      </c>
      <c r="L70" s="6" t="b">
        <f>IF(Calcul!$H$2="All Chariot",TRUE,Calcul!$H$2=Source!F70)</f>
        <v>1</v>
      </c>
      <c r="M70" s="6" t="b">
        <f>IF(Calcul!$I$2="All Stock",TRUE,Calcul!$I$2=Tableau1[[#This Row],[STOCK]])</f>
        <v>1</v>
      </c>
      <c r="N70" s="5" t="b">
        <f t="shared" si="1"/>
        <v>0</v>
      </c>
      <c r="O70" s="5" t="str">
        <f>IF(N70,ROWS($N$4:N70),"")</f>
        <v/>
      </c>
      <c r="P70" s="5" t="str">
        <f>IFERROR(SMALL(O70:$O$134,ROWS(N$4:$N70)),"")</f>
        <v/>
      </c>
    </row>
    <row r="71" spans="1:16" ht="18.75" x14ac:dyDescent="0.25">
      <c r="A71" s="42"/>
      <c r="B71" s="8"/>
      <c r="C71" s="9"/>
      <c r="D71" s="13"/>
      <c r="E71" s="14"/>
      <c r="F71" s="14"/>
      <c r="G71" s="14"/>
      <c r="H71" s="15" t="s">
        <v>123</v>
      </c>
      <c r="I71" s="5"/>
      <c r="J71" s="6" t="b">
        <f>IF(Calcul!$F$2="All Mois",TRUE,Calcul!$F$2=Tableau1[[#This Row],[Mois]])</f>
        <v>0</v>
      </c>
      <c r="K71" s="6" t="b">
        <f>IF(Calcul!$G$2="All Date",TRUE,Calcul!$G$2=Tableau1[[#This Row],[DATE ]])</f>
        <v>1</v>
      </c>
      <c r="L71" s="6" t="b">
        <f>IF(Calcul!$H$2="All Chariot",TRUE,Calcul!$H$2=Source!F71)</f>
        <v>1</v>
      </c>
      <c r="M71" s="6" t="b">
        <f>IF(Calcul!$I$2="All Stock",TRUE,Calcul!$I$2=Tableau1[[#This Row],[STOCK]])</f>
        <v>1</v>
      </c>
      <c r="N71" s="5" t="b">
        <f t="shared" si="1"/>
        <v>0</v>
      </c>
      <c r="O71" s="5" t="str">
        <f>IF(N71,ROWS($N$4:N71),"")</f>
        <v/>
      </c>
      <c r="P71" s="5" t="str">
        <f>IFERROR(SMALL(O71:$O$134,ROWS(N$4:$N71)),"")</f>
        <v/>
      </c>
    </row>
    <row r="72" spans="1:16" ht="18.75" x14ac:dyDescent="0.25">
      <c r="A72" s="42"/>
      <c r="B72" s="8"/>
      <c r="C72" s="9"/>
      <c r="D72" s="10" t="s">
        <v>48</v>
      </c>
      <c r="E72" s="11" t="s">
        <v>41</v>
      </c>
      <c r="F72" s="11" t="s">
        <v>62</v>
      </c>
      <c r="G72" s="11" t="s">
        <v>0</v>
      </c>
      <c r="H72" s="12" t="s">
        <v>122</v>
      </c>
      <c r="I72" s="5"/>
      <c r="J72" s="6" t="b">
        <f>IF(Calcul!$F$2="All Mois",TRUE,Calcul!$F$2=Tableau1[[#This Row],[Mois]])</f>
        <v>0</v>
      </c>
      <c r="K72" s="6" t="b">
        <f>IF(Calcul!$G$2="All Date",TRUE,Calcul!$G$2=Tableau1[[#This Row],[DATE ]])</f>
        <v>1</v>
      </c>
      <c r="L72" s="6" t="b">
        <f>IF(Calcul!$H$2="All Chariot",TRUE,Calcul!$H$2=Source!F72)</f>
        <v>1</v>
      </c>
      <c r="M72" s="6" t="b">
        <f>IF(Calcul!$I$2="All Stock",TRUE,Calcul!$I$2=Tableau1[[#This Row],[STOCK]])</f>
        <v>1</v>
      </c>
      <c r="N72" s="5" t="b">
        <f t="shared" si="1"/>
        <v>0</v>
      </c>
      <c r="O72" s="5" t="str">
        <f>IF(N72,ROWS($N$4:N72),"")</f>
        <v/>
      </c>
      <c r="P72" s="5" t="str">
        <f>IFERROR(SMALL(O72:$O$134,ROWS(N$4:$N72)),"")</f>
        <v/>
      </c>
    </row>
    <row r="73" spans="1:16" ht="18.75" x14ac:dyDescent="0.25">
      <c r="A73" s="42"/>
      <c r="B73" s="8"/>
      <c r="C73" s="9"/>
      <c r="D73" s="13"/>
      <c r="E73" s="14"/>
      <c r="F73" s="14"/>
      <c r="G73" s="14"/>
      <c r="H73" s="15" t="s">
        <v>123</v>
      </c>
      <c r="I73" s="5"/>
      <c r="J73" s="6" t="b">
        <f>IF(Calcul!$F$2="All Mois",TRUE,Calcul!$F$2=Tableau1[[#This Row],[Mois]])</f>
        <v>0</v>
      </c>
      <c r="K73" s="6" t="b">
        <f>IF(Calcul!$G$2="All Date",TRUE,Calcul!$G$2=Tableau1[[#This Row],[DATE ]])</f>
        <v>1</v>
      </c>
      <c r="L73" s="6" t="b">
        <f>IF(Calcul!$H$2="All Chariot",TRUE,Calcul!$H$2=Source!F73)</f>
        <v>1</v>
      </c>
      <c r="M73" s="6" t="b">
        <f>IF(Calcul!$I$2="All Stock",TRUE,Calcul!$I$2=Tableau1[[#This Row],[STOCK]])</f>
        <v>1</v>
      </c>
      <c r="N73" s="5" t="b">
        <f t="shared" si="1"/>
        <v>0</v>
      </c>
      <c r="O73" s="5" t="str">
        <f>IF(N73,ROWS($N$4:N73),"")</f>
        <v/>
      </c>
      <c r="P73" s="5" t="str">
        <f>IFERROR(SMALL(O73:$O$134,ROWS(N$4:$N73)),"")</f>
        <v/>
      </c>
    </row>
    <row r="74" spans="1:16" ht="18.75" x14ac:dyDescent="0.25">
      <c r="A74" s="42"/>
      <c r="B74" s="8"/>
      <c r="C74" s="9"/>
      <c r="D74" s="10" t="s">
        <v>49</v>
      </c>
      <c r="E74" s="11" t="s">
        <v>42</v>
      </c>
      <c r="F74" s="11" t="s">
        <v>62</v>
      </c>
      <c r="G74" s="11" t="s">
        <v>0</v>
      </c>
      <c r="H74" s="12" t="s">
        <v>122</v>
      </c>
      <c r="I74" s="5"/>
      <c r="J74" s="6" t="b">
        <f>IF(Calcul!$F$2="All Mois",TRUE,Calcul!$F$2=Tableau1[[#This Row],[Mois]])</f>
        <v>0</v>
      </c>
      <c r="K74" s="6" t="b">
        <f>IF(Calcul!$G$2="All Date",TRUE,Calcul!$G$2=Tableau1[[#This Row],[DATE ]])</f>
        <v>1</v>
      </c>
      <c r="L74" s="6" t="b">
        <f>IF(Calcul!$H$2="All Chariot",TRUE,Calcul!$H$2=Source!F74)</f>
        <v>1</v>
      </c>
      <c r="M74" s="6" t="b">
        <f>IF(Calcul!$I$2="All Stock",TRUE,Calcul!$I$2=Tableau1[[#This Row],[STOCK]])</f>
        <v>1</v>
      </c>
      <c r="N74" s="5" t="b">
        <f t="shared" si="1"/>
        <v>0</v>
      </c>
      <c r="O74" s="5" t="str">
        <f>IF(N74,ROWS($N$4:N74),"")</f>
        <v/>
      </c>
      <c r="P74" s="5" t="str">
        <f>IFERROR(SMALL(O74:$O$134,ROWS(N$4:$N74)),"")</f>
        <v/>
      </c>
    </row>
    <row r="75" spans="1:16" ht="18.75" x14ac:dyDescent="0.25">
      <c r="A75" s="42"/>
      <c r="B75" s="8"/>
      <c r="C75" s="9"/>
      <c r="D75" s="13"/>
      <c r="E75" s="14"/>
      <c r="F75" s="14"/>
      <c r="G75" s="14"/>
      <c r="H75" s="15" t="s">
        <v>123</v>
      </c>
      <c r="I75" s="5"/>
      <c r="J75" s="6" t="b">
        <f>IF(Calcul!$F$2="All Mois",TRUE,Calcul!$F$2=Tableau1[[#This Row],[Mois]])</f>
        <v>0</v>
      </c>
      <c r="K75" s="6" t="b">
        <f>IF(Calcul!$G$2="All Date",TRUE,Calcul!$G$2=Tableau1[[#This Row],[DATE ]])</f>
        <v>1</v>
      </c>
      <c r="L75" s="6" t="b">
        <f>IF(Calcul!$H$2="All Chariot",TRUE,Calcul!$H$2=Source!F75)</f>
        <v>1</v>
      </c>
      <c r="M75" s="6" t="b">
        <f>IF(Calcul!$I$2="All Stock",TRUE,Calcul!$I$2=Tableau1[[#This Row],[STOCK]])</f>
        <v>1</v>
      </c>
      <c r="N75" s="5" t="b">
        <f t="shared" si="1"/>
        <v>0</v>
      </c>
      <c r="O75" s="5" t="str">
        <f>IF(N75,ROWS($N$4:N75),"")</f>
        <v/>
      </c>
      <c r="P75" s="5" t="str">
        <f>IFERROR(SMALL(O75:$O$134,ROWS(N$4:$N75)),"")</f>
        <v/>
      </c>
    </row>
    <row r="76" spans="1:16" ht="18.75" x14ac:dyDescent="0.25">
      <c r="A76" s="42"/>
      <c r="B76" s="8"/>
      <c r="C76" s="9"/>
      <c r="D76" s="10" t="s">
        <v>50</v>
      </c>
      <c r="E76" s="11" t="s">
        <v>43</v>
      </c>
      <c r="F76" s="11" t="s">
        <v>62</v>
      </c>
      <c r="G76" s="11" t="s">
        <v>0</v>
      </c>
      <c r="H76" s="12" t="s">
        <v>122</v>
      </c>
      <c r="I76" s="5"/>
      <c r="J76" s="6" t="b">
        <f>IF(Calcul!$F$2="All Mois",TRUE,Calcul!$F$2=Tableau1[[#This Row],[Mois]])</f>
        <v>0</v>
      </c>
      <c r="K76" s="6" t="b">
        <f>IF(Calcul!$G$2="All Date",TRUE,Calcul!$G$2=Tableau1[[#This Row],[DATE ]])</f>
        <v>1</v>
      </c>
      <c r="L76" s="6" t="b">
        <f>IF(Calcul!$H$2="All Chariot",TRUE,Calcul!$H$2=Source!F76)</f>
        <v>1</v>
      </c>
      <c r="M76" s="6" t="b">
        <f>IF(Calcul!$I$2="All Stock",TRUE,Calcul!$I$2=Tableau1[[#This Row],[STOCK]])</f>
        <v>1</v>
      </c>
      <c r="N76" s="5" t="b">
        <f t="shared" si="1"/>
        <v>0</v>
      </c>
      <c r="O76" s="5" t="str">
        <f>IF(N76,ROWS($N$4:N76),"")</f>
        <v/>
      </c>
      <c r="P76" s="5" t="str">
        <f>IFERROR(SMALL(O76:$O$134,ROWS(N$4:$N76)),"")</f>
        <v/>
      </c>
    </row>
    <row r="77" spans="1:16" ht="18.75" x14ac:dyDescent="0.25">
      <c r="A77" s="42"/>
      <c r="B77" s="8"/>
      <c r="C77" s="9"/>
      <c r="D77" s="13"/>
      <c r="E77" s="14"/>
      <c r="F77" s="14"/>
      <c r="G77" s="14"/>
      <c r="H77" s="15" t="s">
        <v>123</v>
      </c>
      <c r="I77" s="5"/>
      <c r="J77" s="6" t="b">
        <f>IF(Calcul!$F$2="All Mois",TRUE,Calcul!$F$2=Tableau1[[#This Row],[Mois]])</f>
        <v>0</v>
      </c>
      <c r="K77" s="6" t="b">
        <f>IF(Calcul!$G$2="All Date",TRUE,Calcul!$G$2=Tableau1[[#This Row],[DATE ]])</f>
        <v>1</v>
      </c>
      <c r="L77" s="6" t="b">
        <f>IF(Calcul!$H$2="All Chariot",TRUE,Calcul!$H$2=Source!F77)</f>
        <v>1</v>
      </c>
      <c r="M77" s="6" t="b">
        <f>IF(Calcul!$I$2="All Stock",TRUE,Calcul!$I$2=Tableau1[[#This Row],[STOCK]])</f>
        <v>1</v>
      </c>
      <c r="N77" s="5" t="b">
        <f t="shared" si="1"/>
        <v>0</v>
      </c>
      <c r="O77" s="5" t="str">
        <f>IF(N77,ROWS($N$4:N77),"")</f>
        <v/>
      </c>
      <c r="P77" s="5" t="str">
        <f>IFERROR(SMALL(O77:$O$134,ROWS(N$4:$N77)),"")</f>
        <v/>
      </c>
    </row>
    <row r="78" spans="1:16" ht="18.75" x14ac:dyDescent="0.25">
      <c r="A78" s="42"/>
      <c r="B78" s="8"/>
      <c r="C78" s="9"/>
      <c r="D78" s="10" t="s">
        <v>51</v>
      </c>
      <c r="E78" s="11" t="s">
        <v>44</v>
      </c>
      <c r="F78" s="11" t="s">
        <v>62</v>
      </c>
      <c r="G78" s="11" t="s">
        <v>0</v>
      </c>
      <c r="H78" s="12" t="s">
        <v>122</v>
      </c>
      <c r="I78" s="5"/>
      <c r="J78" s="6" t="b">
        <f>IF(Calcul!$F$2="All Mois",TRUE,Calcul!$F$2=Tableau1[[#This Row],[Mois]])</f>
        <v>0</v>
      </c>
      <c r="K78" s="6" t="b">
        <f>IF(Calcul!$G$2="All Date",TRUE,Calcul!$G$2=Tableau1[[#This Row],[DATE ]])</f>
        <v>1</v>
      </c>
      <c r="L78" s="6" t="b">
        <f>IF(Calcul!$H$2="All Chariot",TRUE,Calcul!$H$2=Source!F78)</f>
        <v>1</v>
      </c>
      <c r="M78" s="6" t="b">
        <f>IF(Calcul!$I$2="All Stock",TRUE,Calcul!$I$2=Tableau1[[#This Row],[STOCK]])</f>
        <v>1</v>
      </c>
      <c r="N78" s="5" t="b">
        <f t="shared" si="1"/>
        <v>0</v>
      </c>
      <c r="O78" s="5" t="str">
        <f>IF(N78,ROWS($N$4:N78),"")</f>
        <v/>
      </c>
      <c r="P78" s="5" t="str">
        <f>IFERROR(SMALL(O78:$O$134,ROWS(N$4:$N78)),"")</f>
        <v/>
      </c>
    </row>
    <row r="79" spans="1:16" ht="18.75" x14ac:dyDescent="0.25">
      <c r="A79" s="42"/>
      <c r="B79" s="8"/>
      <c r="C79" s="9"/>
      <c r="D79" s="13"/>
      <c r="E79" s="14"/>
      <c r="F79" s="14"/>
      <c r="G79" s="14"/>
      <c r="H79" s="15" t="s">
        <v>123</v>
      </c>
      <c r="I79" s="5"/>
      <c r="J79" s="6" t="b">
        <f>IF(Calcul!$F$2="All Mois",TRUE,Calcul!$F$2=Tableau1[[#This Row],[Mois]])</f>
        <v>0</v>
      </c>
      <c r="K79" s="6" t="b">
        <f>IF(Calcul!$G$2="All Date",TRUE,Calcul!$G$2=Tableau1[[#This Row],[DATE ]])</f>
        <v>1</v>
      </c>
      <c r="L79" s="6" t="b">
        <f>IF(Calcul!$H$2="All Chariot",TRUE,Calcul!$H$2=Source!F79)</f>
        <v>1</v>
      </c>
      <c r="M79" s="6" t="b">
        <f>IF(Calcul!$I$2="All Stock",TRUE,Calcul!$I$2=Tableau1[[#This Row],[STOCK]])</f>
        <v>1</v>
      </c>
      <c r="N79" s="5" t="b">
        <f t="shared" si="1"/>
        <v>0</v>
      </c>
      <c r="O79" s="5" t="str">
        <f>IF(N79,ROWS($N$4:N79),"")</f>
        <v/>
      </c>
      <c r="P79" s="5" t="str">
        <f>IFERROR(SMALL(O79:$O$134,ROWS(N$4:$N79)),"")</f>
        <v/>
      </c>
    </row>
    <row r="80" spans="1:16" ht="18.75" x14ac:dyDescent="0.25">
      <c r="A80" s="42"/>
      <c r="B80" s="8"/>
      <c r="C80" s="9"/>
      <c r="D80" s="10" t="s">
        <v>52</v>
      </c>
      <c r="E80" s="11" t="s">
        <v>45</v>
      </c>
      <c r="F80" s="11" t="s">
        <v>62</v>
      </c>
      <c r="G80" s="11" t="s">
        <v>0</v>
      </c>
      <c r="H80" s="12" t="s">
        <v>122</v>
      </c>
      <c r="I80" s="5"/>
      <c r="J80" s="6" t="b">
        <f>IF(Calcul!$F$2="All Mois",TRUE,Calcul!$F$2=Tableau1[[#This Row],[Mois]])</f>
        <v>0</v>
      </c>
      <c r="K80" s="6" t="b">
        <f>IF(Calcul!$G$2="All Date",TRUE,Calcul!$G$2=Tableau1[[#This Row],[DATE ]])</f>
        <v>1</v>
      </c>
      <c r="L80" s="6" t="b">
        <f>IF(Calcul!$H$2="All Chariot",TRUE,Calcul!$H$2=Source!F80)</f>
        <v>1</v>
      </c>
      <c r="M80" s="6" t="b">
        <f>IF(Calcul!$I$2="All Stock",TRUE,Calcul!$I$2=Tableau1[[#This Row],[STOCK]])</f>
        <v>1</v>
      </c>
      <c r="N80" s="5" t="b">
        <f t="shared" si="1"/>
        <v>0</v>
      </c>
      <c r="O80" s="5" t="str">
        <f>IF(N80,ROWS($N$4:N80),"")</f>
        <v/>
      </c>
      <c r="P80" s="5" t="str">
        <f>IFERROR(SMALL(O80:$O$134,ROWS(N$4:$N80)),"")</f>
        <v/>
      </c>
    </row>
    <row r="81" spans="1:16" ht="18.75" x14ac:dyDescent="0.25">
      <c r="A81" s="42"/>
      <c r="B81" s="8"/>
      <c r="C81" s="9"/>
      <c r="D81" s="13"/>
      <c r="E81" s="14"/>
      <c r="F81" s="14"/>
      <c r="G81" s="14"/>
      <c r="H81" s="15" t="s">
        <v>123</v>
      </c>
      <c r="I81" s="5"/>
      <c r="J81" s="6" t="b">
        <f>IF(Calcul!$F$2="All Mois",TRUE,Calcul!$F$2=Tableau1[[#This Row],[Mois]])</f>
        <v>0</v>
      </c>
      <c r="K81" s="6" t="b">
        <f>IF(Calcul!$G$2="All Date",TRUE,Calcul!$G$2=Tableau1[[#This Row],[DATE ]])</f>
        <v>1</v>
      </c>
      <c r="L81" s="6" t="b">
        <f>IF(Calcul!$H$2="All Chariot",TRUE,Calcul!$H$2=Source!F81)</f>
        <v>1</v>
      </c>
      <c r="M81" s="6" t="b">
        <f>IF(Calcul!$I$2="All Stock",TRUE,Calcul!$I$2=Tableau1[[#This Row],[STOCK]])</f>
        <v>1</v>
      </c>
      <c r="N81" s="5" t="b">
        <f t="shared" si="1"/>
        <v>0</v>
      </c>
      <c r="O81" s="5" t="str">
        <f>IF(N81,ROWS($N$4:N81),"")</f>
        <v/>
      </c>
      <c r="P81" s="5" t="str">
        <f>IFERROR(SMALL(O81:$O$134,ROWS(N$4:$N81)),"")</f>
        <v/>
      </c>
    </row>
    <row r="82" spans="1:16" ht="18.75" x14ac:dyDescent="0.25">
      <c r="A82" s="42"/>
      <c r="B82" s="8"/>
      <c r="C82" s="9"/>
      <c r="D82" s="10" t="s">
        <v>53</v>
      </c>
      <c r="E82" s="11" t="s">
        <v>46</v>
      </c>
      <c r="F82" s="11" t="s">
        <v>62</v>
      </c>
      <c r="G82" s="11" t="s">
        <v>0</v>
      </c>
      <c r="H82" s="12" t="s">
        <v>122</v>
      </c>
      <c r="I82" s="5"/>
      <c r="J82" s="6" t="b">
        <f>IF(Calcul!$F$2="All Mois",TRUE,Calcul!$F$2=Tableau1[[#This Row],[Mois]])</f>
        <v>0</v>
      </c>
      <c r="K82" s="6" t="b">
        <f>IF(Calcul!$G$2="All Date",TRUE,Calcul!$G$2=Tableau1[[#This Row],[DATE ]])</f>
        <v>1</v>
      </c>
      <c r="L82" s="6" t="b">
        <f>IF(Calcul!$H$2="All Chariot",TRUE,Calcul!$H$2=Source!F82)</f>
        <v>1</v>
      </c>
      <c r="M82" s="6" t="b">
        <f>IF(Calcul!$I$2="All Stock",TRUE,Calcul!$I$2=Tableau1[[#This Row],[STOCK]])</f>
        <v>1</v>
      </c>
      <c r="N82" s="5" t="b">
        <f t="shared" si="1"/>
        <v>0</v>
      </c>
      <c r="O82" s="5" t="str">
        <f>IF(N82,ROWS($N$4:N82),"")</f>
        <v/>
      </c>
      <c r="P82" s="5" t="str">
        <f>IFERROR(SMALL(O82:$O$134,ROWS(N$4:$N82)),"")</f>
        <v/>
      </c>
    </row>
    <row r="83" spans="1:16" ht="18.75" x14ac:dyDescent="0.25">
      <c r="A83" s="42"/>
      <c r="B83" s="8"/>
      <c r="C83" s="9"/>
      <c r="D83" s="13"/>
      <c r="E83" s="14"/>
      <c r="F83" s="14"/>
      <c r="G83" s="14"/>
      <c r="H83" s="15" t="s">
        <v>123</v>
      </c>
      <c r="I83" s="5"/>
      <c r="J83" s="6" t="b">
        <f>IF(Calcul!$F$2="All Mois",TRUE,Calcul!$F$2=Tableau1[[#This Row],[Mois]])</f>
        <v>0</v>
      </c>
      <c r="K83" s="6" t="b">
        <f>IF(Calcul!$G$2="All Date",TRUE,Calcul!$G$2=Tableau1[[#This Row],[DATE ]])</f>
        <v>1</v>
      </c>
      <c r="L83" s="6" t="b">
        <f>IF(Calcul!$H$2="All Chariot",TRUE,Calcul!$H$2=Source!F83)</f>
        <v>1</v>
      </c>
      <c r="M83" s="6" t="b">
        <f>IF(Calcul!$I$2="All Stock",TRUE,Calcul!$I$2=Tableau1[[#This Row],[STOCK]])</f>
        <v>1</v>
      </c>
      <c r="N83" s="5" t="b">
        <f t="shared" si="1"/>
        <v>0</v>
      </c>
      <c r="O83" s="5" t="str">
        <f>IF(N83,ROWS($N$4:N83),"")</f>
        <v/>
      </c>
      <c r="P83" s="5" t="str">
        <f>IFERROR(SMALL(O83:$O$134,ROWS(N$4:$N83)),"")</f>
        <v/>
      </c>
    </row>
    <row r="84" spans="1:16" ht="18.75" x14ac:dyDescent="0.25">
      <c r="A84" s="42"/>
      <c r="B84" s="8"/>
      <c r="C84" s="9"/>
      <c r="D84" s="10"/>
      <c r="E84" s="11"/>
      <c r="F84" s="11"/>
      <c r="G84" s="11"/>
      <c r="H84" s="12" t="s">
        <v>122</v>
      </c>
      <c r="I84" s="5"/>
      <c r="J84" s="6" t="b">
        <f>IF(Calcul!$F$2="All Mois",TRUE,Calcul!$F$2=Tableau1[[#This Row],[Mois]])</f>
        <v>0</v>
      </c>
      <c r="K84" s="6" t="b">
        <f>IF(Calcul!$G$2="All Date",TRUE,Calcul!$G$2=Tableau1[[#This Row],[DATE ]])</f>
        <v>1</v>
      </c>
      <c r="L84" s="6" t="b">
        <f>IF(Calcul!$H$2="All Chariot",TRUE,Calcul!$H$2=Source!F84)</f>
        <v>1</v>
      </c>
      <c r="M84" s="6" t="b">
        <f>IF(Calcul!$I$2="All Stock",TRUE,Calcul!$I$2=Tableau1[[#This Row],[STOCK]])</f>
        <v>1</v>
      </c>
      <c r="N84" s="5" t="b">
        <f t="shared" si="1"/>
        <v>0</v>
      </c>
      <c r="O84" s="5" t="str">
        <f>IF(N84,ROWS($N$4:N84),"")</f>
        <v/>
      </c>
      <c r="P84" s="5" t="str">
        <f>IFERROR(SMALL(O84:$O$134,ROWS(N$4:$N84)),"")</f>
        <v/>
      </c>
    </row>
    <row r="85" spans="1:16" ht="18.75" x14ac:dyDescent="0.25">
      <c r="A85" s="42"/>
      <c r="B85" s="8"/>
      <c r="C85" s="9"/>
      <c r="D85" s="13"/>
      <c r="E85" s="14"/>
      <c r="F85" s="14"/>
      <c r="G85" s="14"/>
      <c r="H85" s="15" t="s">
        <v>123</v>
      </c>
      <c r="I85" s="5"/>
      <c r="J85" s="6" t="b">
        <f>IF(Calcul!$F$2="All Mois",TRUE,Calcul!$F$2=Tableau1[[#This Row],[Mois]])</f>
        <v>0</v>
      </c>
      <c r="K85" s="6" t="b">
        <f>IF(Calcul!$G$2="All Date",TRUE,Calcul!$G$2=Tableau1[[#This Row],[DATE ]])</f>
        <v>1</v>
      </c>
      <c r="L85" s="6" t="b">
        <f>IF(Calcul!$H$2="All Chariot",TRUE,Calcul!$H$2=Source!F85)</f>
        <v>1</v>
      </c>
      <c r="M85" s="6" t="b">
        <f>IF(Calcul!$I$2="All Stock",TRUE,Calcul!$I$2=Tableau1[[#This Row],[STOCK]])</f>
        <v>1</v>
      </c>
      <c r="N85" s="5" t="b">
        <f t="shared" si="1"/>
        <v>0</v>
      </c>
      <c r="O85" s="5" t="str">
        <f>IF(N85,ROWS($N$4:N85),"")</f>
        <v/>
      </c>
      <c r="P85" s="5" t="str">
        <f>IFERROR(SMALL(O85:$O$134,ROWS(N$4:$N85)),"")</f>
        <v/>
      </c>
    </row>
    <row r="86" spans="1:16" ht="18.75" x14ac:dyDescent="0.25">
      <c r="A86" s="42"/>
      <c r="B86" s="8"/>
      <c r="C86" s="9"/>
      <c r="D86" s="10"/>
      <c r="E86" s="11"/>
      <c r="F86" s="11"/>
      <c r="G86" s="11"/>
      <c r="H86" s="12" t="s">
        <v>122</v>
      </c>
      <c r="I86" s="5"/>
      <c r="J86" s="6" t="b">
        <f>IF(Calcul!$F$2="All Mois",TRUE,Calcul!$F$2=Tableau1[[#This Row],[Mois]])</f>
        <v>0</v>
      </c>
      <c r="K86" s="6" t="b">
        <f>IF(Calcul!$G$2="All Date",TRUE,Calcul!$G$2=Tableau1[[#This Row],[DATE ]])</f>
        <v>1</v>
      </c>
      <c r="L86" s="6" t="b">
        <f>IF(Calcul!$H$2="All Chariot",TRUE,Calcul!$H$2=Source!F86)</f>
        <v>1</v>
      </c>
      <c r="M86" s="6" t="b">
        <f>IF(Calcul!$I$2="All Stock",TRUE,Calcul!$I$2=Tableau1[[#This Row],[STOCK]])</f>
        <v>1</v>
      </c>
      <c r="N86" s="5" t="b">
        <f t="shared" si="1"/>
        <v>0</v>
      </c>
      <c r="O86" s="5" t="str">
        <f>IF(N86,ROWS($N$4:N86),"")</f>
        <v/>
      </c>
      <c r="P86" s="5" t="str">
        <f>IFERROR(SMALL(O86:$O$134,ROWS(N$4:$N86)),"")</f>
        <v/>
      </c>
    </row>
    <row r="87" spans="1:16" ht="18.75" x14ac:dyDescent="0.25">
      <c r="A87" s="42"/>
      <c r="B87" s="8"/>
      <c r="C87" s="9"/>
      <c r="D87" s="13"/>
      <c r="E87" s="14"/>
      <c r="F87" s="14"/>
      <c r="G87" s="14"/>
      <c r="H87" s="15" t="s">
        <v>123</v>
      </c>
      <c r="I87" s="5"/>
      <c r="J87" s="6" t="b">
        <f>IF(Calcul!$F$2="All Mois",TRUE,Calcul!$F$2=Tableau1[[#This Row],[Mois]])</f>
        <v>0</v>
      </c>
      <c r="K87" s="6" t="b">
        <f>IF(Calcul!$G$2="All Date",TRUE,Calcul!$G$2=Tableau1[[#This Row],[DATE ]])</f>
        <v>1</v>
      </c>
      <c r="L87" s="6" t="b">
        <f>IF(Calcul!$H$2="All Chariot",TRUE,Calcul!$H$2=Source!F87)</f>
        <v>1</v>
      </c>
      <c r="M87" s="6" t="b">
        <f>IF(Calcul!$I$2="All Stock",TRUE,Calcul!$I$2=Tableau1[[#This Row],[STOCK]])</f>
        <v>1</v>
      </c>
      <c r="N87" s="5" t="b">
        <f t="shared" si="1"/>
        <v>0</v>
      </c>
      <c r="O87" s="5" t="str">
        <f>IF(N87,ROWS($N$4:N87),"")</f>
        <v/>
      </c>
      <c r="P87" s="5" t="str">
        <f>IFERROR(SMALL(O87:$O$134,ROWS(N$4:$N87)),"")</f>
        <v/>
      </c>
    </row>
    <row r="88" spans="1:16" ht="18.75" x14ac:dyDescent="0.25">
      <c r="A88" s="42"/>
      <c r="B88" s="8"/>
      <c r="C88" s="9"/>
      <c r="D88" s="10"/>
      <c r="E88" s="11"/>
      <c r="F88" s="11"/>
      <c r="G88" s="11"/>
      <c r="H88" s="12" t="s">
        <v>122</v>
      </c>
      <c r="I88" s="5"/>
      <c r="J88" s="6" t="b">
        <f>IF(Calcul!$F$2="All Mois",TRUE,Calcul!$F$2=Tableau1[[#This Row],[Mois]])</f>
        <v>0</v>
      </c>
      <c r="K88" s="6" t="b">
        <f>IF(Calcul!$G$2="All Date",TRUE,Calcul!$G$2=Tableau1[[#This Row],[DATE ]])</f>
        <v>1</v>
      </c>
      <c r="L88" s="6" t="b">
        <f>IF(Calcul!$H$2="All Chariot",TRUE,Calcul!$H$2=Source!F88)</f>
        <v>1</v>
      </c>
      <c r="M88" s="6" t="b">
        <f>IF(Calcul!$I$2="All Stock",TRUE,Calcul!$I$2=Tableau1[[#This Row],[STOCK]])</f>
        <v>1</v>
      </c>
      <c r="N88" s="5" t="b">
        <f t="shared" si="1"/>
        <v>0</v>
      </c>
      <c r="O88" s="5" t="str">
        <f>IF(N88,ROWS($N$4:N88),"")</f>
        <v/>
      </c>
      <c r="P88" s="5" t="str">
        <f>IFERROR(SMALL(O88:$O$134,ROWS(N$4:$N88)),"")</f>
        <v/>
      </c>
    </row>
    <row r="89" spans="1:16" ht="18.75" x14ac:dyDescent="0.25">
      <c r="A89" s="42"/>
      <c r="B89" s="8"/>
      <c r="C89" s="9"/>
      <c r="D89" s="13"/>
      <c r="E89" s="14"/>
      <c r="F89" s="14"/>
      <c r="G89" s="14"/>
      <c r="H89" s="15" t="s">
        <v>123</v>
      </c>
      <c r="I89" s="5"/>
      <c r="J89" s="6" t="b">
        <f>IF(Calcul!$F$2="All Mois",TRUE,Calcul!$F$2=Tableau1[[#This Row],[Mois]])</f>
        <v>0</v>
      </c>
      <c r="K89" s="6" t="b">
        <f>IF(Calcul!$G$2="All Date",TRUE,Calcul!$G$2=Tableau1[[#This Row],[DATE ]])</f>
        <v>1</v>
      </c>
      <c r="L89" s="6" t="b">
        <f>IF(Calcul!$H$2="All Chariot",TRUE,Calcul!$H$2=Source!F89)</f>
        <v>1</v>
      </c>
      <c r="M89" s="6" t="b">
        <f>IF(Calcul!$I$2="All Stock",TRUE,Calcul!$I$2=Tableau1[[#This Row],[STOCK]])</f>
        <v>1</v>
      </c>
      <c r="N89" s="5" t="b">
        <f t="shared" si="1"/>
        <v>0</v>
      </c>
      <c r="O89" s="5" t="str">
        <f>IF(N89,ROWS($N$4:N89),"")</f>
        <v/>
      </c>
      <c r="P89" s="5" t="str">
        <f>IFERROR(SMALL(O89:$O$134,ROWS(N$4:$N89)),"")</f>
        <v/>
      </c>
    </row>
    <row r="90" spans="1:16" ht="18.75" x14ac:dyDescent="0.25">
      <c r="A90" s="42"/>
      <c r="B90" s="8"/>
      <c r="C90" s="9"/>
      <c r="D90" s="10"/>
      <c r="E90" s="11"/>
      <c r="F90" s="11"/>
      <c r="G90" s="11"/>
      <c r="H90" s="12" t="s">
        <v>122</v>
      </c>
      <c r="I90" s="5"/>
      <c r="J90" s="6" t="b">
        <f>IF(Calcul!$F$2="All Mois",TRUE,Calcul!$F$2=Tableau1[[#This Row],[Mois]])</f>
        <v>0</v>
      </c>
      <c r="K90" s="6" t="b">
        <f>IF(Calcul!$G$2="All Date",TRUE,Calcul!$G$2=Tableau1[[#This Row],[DATE ]])</f>
        <v>1</v>
      </c>
      <c r="L90" s="6" t="b">
        <f>IF(Calcul!$H$2="All Chariot",TRUE,Calcul!$H$2=Source!F90)</f>
        <v>1</v>
      </c>
      <c r="M90" s="6" t="b">
        <f>IF(Calcul!$I$2="All Stock",TRUE,Calcul!$I$2=Tableau1[[#This Row],[STOCK]])</f>
        <v>1</v>
      </c>
      <c r="N90" s="5" t="b">
        <f t="shared" si="1"/>
        <v>0</v>
      </c>
      <c r="O90" s="5" t="str">
        <f>IF(N90,ROWS($N$4:N90),"")</f>
        <v/>
      </c>
      <c r="P90" s="5" t="str">
        <f>IFERROR(SMALL(O90:$O$134,ROWS(N$4:$N90)),"")</f>
        <v/>
      </c>
    </row>
    <row r="91" spans="1:16" ht="18.75" x14ac:dyDescent="0.25">
      <c r="A91" s="42"/>
      <c r="B91" s="8"/>
      <c r="C91" s="9"/>
      <c r="D91" s="13"/>
      <c r="E91" s="14"/>
      <c r="F91" s="14"/>
      <c r="G91" s="14"/>
      <c r="H91" s="15" t="s">
        <v>123</v>
      </c>
      <c r="I91" s="5"/>
      <c r="J91" s="6" t="b">
        <f>IF(Calcul!$F$2="All Mois",TRUE,Calcul!$F$2=Tableau1[[#This Row],[Mois]])</f>
        <v>0</v>
      </c>
      <c r="K91" s="6" t="b">
        <f>IF(Calcul!$G$2="All Date",TRUE,Calcul!$G$2=Tableau1[[#This Row],[DATE ]])</f>
        <v>1</v>
      </c>
      <c r="L91" s="6" t="b">
        <f>IF(Calcul!$H$2="All Chariot",TRUE,Calcul!$H$2=Source!F91)</f>
        <v>1</v>
      </c>
      <c r="M91" s="6" t="b">
        <f>IF(Calcul!$I$2="All Stock",TRUE,Calcul!$I$2=Tableau1[[#This Row],[STOCK]])</f>
        <v>1</v>
      </c>
      <c r="N91" s="5" t="b">
        <f t="shared" si="1"/>
        <v>0</v>
      </c>
      <c r="O91" s="5" t="str">
        <f>IF(N91,ROWS($N$4:N91),"")</f>
        <v/>
      </c>
      <c r="P91" s="5" t="str">
        <f>IFERROR(SMALL(O91:$O$134,ROWS(N$4:$N91)),"")</f>
        <v/>
      </c>
    </row>
    <row r="92" spans="1:16" ht="18.75" x14ac:dyDescent="0.25">
      <c r="A92" s="42"/>
      <c r="B92" s="8"/>
      <c r="C92" s="9"/>
      <c r="D92" s="10"/>
      <c r="E92" s="11"/>
      <c r="F92" s="11"/>
      <c r="G92" s="11"/>
      <c r="H92" s="12" t="s">
        <v>122</v>
      </c>
      <c r="I92" s="5"/>
      <c r="J92" s="6" t="b">
        <f>IF(Calcul!$F$2="All Mois",TRUE,Calcul!$F$2=Tableau1[[#This Row],[Mois]])</f>
        <v>0</v>
      </c>
      <c r="K92" s="6" t="b">
        <f>IF(Calcul!$G$2="All Date",TRUE,Calcul!$G$2=Tableau1[[#This Row],[DATE ]])</f>
        <v>1</v>
      </c>
      <c r="L92" s="6" t="b">
        <f>IF(Calcul!$H$2="All Chariot",TRUE,Calcul!$H$2=Source!F92)</f>
        <v>1</v>
      </c>
      <c r="M92" s="6" t="b">
        <f>IF(Calcul!$I$2="All Stock",TRUE,Calcul!$I$2=Tableau1[[#This Row],[STOCK]])</f>
        <v>1</v>
      </c>
      <c r="N92" s="5" t="b">
        <f t="shared" si="1"/>
        <v>0</v>
      </c>
      <c r="O92" s="5" t="str">
        <f>IF(N92,ROWS($N$4:N92),"")</f>
        <v/>
      </c>
      <c r="P92" s="5" t="str">
        <f>IFERROR(SMALL(O92:$O$134,ROWS(N$4:$N92)),"")</f>
        <v/>
      </c>
    </row>
    <row r="93" spans="1:16" ht="18.75" x14ac:dyDescent="0.25">
      <c r="A93" s="42"/>
      <c r="B93" s="8"/>
      <c r="C93" s="9"/>
      <c r="D93" s="13"/>
      <c r="E93" s="14"/>
      <c r="F93" s="14"/>
      <c r="G93" s="14"/>
      <c r="H93" s="15" t="s">
        <v>123</v>
      </c>
      <c r="I93" s="5"/>
      <c r="J93" s="6" t="b">
        <f>IF(Calcul!$F$2="All Mois",TRUE,Calcul!$F$2=Tableau1[[#This Row],[Mois]])</f>
        <v>0</v>
      </c>
      <c r="K93" s="6" t="b">
        <f>IF(Calcul!$G$2="All Date",TRUE,Calcul!$G$2=Tableau1[[#This Row],[DATE ]])</f>
        <v>1</v>
      </c>
      <c r="L93" s="6" t="b">
        <f>IF(Calcul!$H$2="All Chariot",TRUE,Calcul!$H$2=Source!F93)</f>
        <v>1</v>
      </c>
      <c r="M93" s="6" t="b">
        <f>IF(Calcul!$I$2="All Stock",TRUE,Calcul!$I$2=Tableau1[[#This Row],[STOCK]])</f>
        <v>1</v>
      </c>
      <c r="N93" s="5" t="b">
        <f t="shared" si="1"/>
        <v>0</v>
      </c>
      <c r="O93" s="5" t="str">
        <f>IF(N93,ROWS($N$4:N93),"")</f>
        <v/>
      </c>
      <c r="P93" s="5" t="str">
        <f>IFERROR(SMALL(O93:$O$134,ROWS(N$4:$N93)),"")</f>
        <v/>
      </c>
    </row>
    <row r="94" spans="1:16" ht="18.75" x14ac:dyDescent="0.25">
      <c r="A94" s="42"/>
      <c r="B94" s="8"/>
      <c r="C94" s="9"/>
      <c r="D94" s="10"/>
      <c r="E94" s="11"/>
      <c r="F94" s="11"/>
      <c r="G94" s="11"/>
      <c r="H94" s="12" t="s">
        <v>122</v>
      </c>
      <c r="I94" s="5"/>
      <c r="J94" s="6" t="b">
        <f>IF(Calcul!$F$2="All Mois",TRUE,Calcul!$F$2=Tableau1[[#This Row],[Mois]])</f>
        <v>0</v>
      </c>
      <c r="K94" s="6" t="b">
        <f>IF(Calcul!$G$2="All Date",TRUE,Calcul!$G$2=Tableau1[[#This Row],[DATE ]])</f>
        <v>1</v>
      </c>
      <c r="L94" s="6" t="b">
        <f>IF(Calcul!$H$2="All Chariot",TRUE,Calcul!$H$2=Source!F94)</f>
        <v>1</v>
      </c>
      <c r="M94" s="6" t="b">
        <f>IF(Calcul!$I$2="All Stock",TRUE,Calcul!$I$2=Tableau1[[#This Row],[STOCK]])</f>
        <v>1</v>
      </c>
      <c r="N94" s="5" t="b">
        <f t="shared" si="1"/>
        <v>0</v>
      </c>
      <c r="O94" s="5" t="str">
        <f>IF(N94,ROWS($N$4:N94),"")</f>
        <v/>
      </c>
      <c r="P94" s="5" t="str">
        <f>IFERROR(SMALL(O94:$O$134,ROWS(N$4:$N94)),"")</f>
        <v/>
      </c>
    </row>
    <row r="95" spans="1:16" ht="18.75" x14ac:dyDescent="0.25">
      <c r="A95" s="42"/>
      <c r="B95" s="8"/>
      <c r="C95" s="9"/>
      <c r="D95" s="13"/>
      <c r="E95" s="14"/>
      <c r="F95" s="14"/>
      <c r="G95" s="14"/>
      <c r="H95" s="15" t="s">
        <v>123</v>
      </c>
      <c r="I95" s="5"/>
      <c r="J95" s="6" t="b">
        <f>IF(Calcul!$F$2="All Mois",TRUE,Calcul!$F$2=Tableau1[[#This Row],[Mois]])</f>
        <v>0</v>
      </c>
      <c r="K95" s="6" t="b">
        <f>IF(Calcul!$G$2="All Date",TRUE,Calcul!$G$2=Tableau1[[#This Row],[DATE ]])</f>
        <v>1</v>
      </c>
      <c r="L95" s="6" t="b">
        <f>IF(Calcul!$H$2="All Chariot",TRUE,Calcul!$H$2=Source!F95)</f>
        <v>1</v>
      </c>
      <c r="M95" s="6" t="b">
        <f>IF(Calcul!$I$2="All Stock",TRUE,Calcul!$I$2=Tableau1[[#This Row],[STOCK]])</f>
        <v>1</v>
      </c>
      <c r="N95" s="5" t="b">
        <f t="shared" si="1"/>
        <v>0</v>
      </c>
      <c r="O95" s="5" t="str">
        <f>IF(N95,ROWS($N$4:N95),"")</f>
        <v/>
      </c>
      <c r="P95" s="5" t="str">
        <f>IFERROR(SMALL(O95:$O$134,ROWS(N$4:$N95)),"")</f>
        <v/>
      </c>
    </row>
    <row r="96" spans="1:16" ht="18.75" x14ac:dyDescent="0.25">
      <c r="A96" s="42"/>
      <c r="B96" s="8"/>
      <c r="C96" s="9"/>
      <c r="D96" s="10"/>
      <c r="E96" s="11"/>
      <c r="F96" s="11"/>
      <c r="G96" s="11"/>
      <c r="H96" s="12" t="s">
        <v>122</v>
      </c>
      <c r="I96" s="5"/>
      <c r="J96" s="6" t="b">
        <f>IF(Calcul!$F$2="All Mois",TRUE,Calcul!$F$2=Tableau1[[#This Row],[Mois]])</f>
        <v>0</v>
      </c>
      <c r="K96" s="6" t="b">
        <f>IF(Calcul!$G$2="All Date",TRUE,Calcul!$G$2=Tableau1[[#This Row],[DATE ]])</f>
        <v>1</v>
      </c>
      <c r="L96" s="6" t="b">
        <f>IF(Calcul!$H$2="All Chariot",TRUE,Calcul!$H$2=Source!F96)</f>
        <v>1</v>
      </c>
      <c r="M96" s="6" t="b">
        <f>IF(Calcul!$I$2="All Stock",TRUE,Calcul!$I$2=Tableau1[[#This Row],[STOCK]])</f>
        <v>1</v>
      </c>
      <c r="N96" s="5" t="b">
        <f t="shared" si="1"/>
        <v>0</v>
      </c>
      <c r="O96" s="5" t="str">
        <f>IF(N96,ROWS($N$4:N96),"")</f>
        <v/>
      </c>
      <c r="P96" s="5" t="str">
        <f>IFERROR(SMALL(O96:$O$134,ROWS(N$4:$N96)),"")</f>
        <v/>
      </c>
    </row>
    <row r="97" spans="1:16" ht="18.75" x14ac:dyDescent="0.25">
      <c r="A97" s="42"/>
      <c r="B97" s="8"/>
      <c r="C97" s="9"/>
      <c r="D97" s="13"/>
      <c r="E97" s="14"/>
      <c r="F97" s="14"/>
      <c r="G97" s="14"/>
      <c r="H97" s="15" t="s">
        <v>123</v>
      </c>
      <c r="I97" s="5"/>
      <c r="J97" s="6" t="b">
        <f>IF(Calcul!$F$2="All Mois",TRUE,Calcul!$F$2=Tableau1[[#This Row],[Mois]])</f>
        <v>0</v>
      </c>
      <c r="K97" s="6" t="b">
        <f>IF(Calcul!$G$2="All Date",TRUE,Calcul!$G$2=Tableau1[[#This Row],[DATE ]])</f>
        <v>1</v>
      </c>
      <c r="L97" s="6" t="b">
        <f>IF(Calcul!$H$2="All Chariot",TRUE,Calcul!$H$2=Source!F97)</f>
        <v>1</v>
      </c>
      <c r="M97" s="6" t="b">
        <f>IF(Calcul!$I$2="All Stock",TRUE,Calcul!$I$2=Tableau1[[#This Row],[STOCK]])</f>
        <v>1</v>
      </c>
      <c r="N97" s="5" t="b">
        <f t="shared" si="1"/>
        <v>0</v>
      </c>
      <c r="O97" s="5" t="str">
        <f>IF(N97,ROWS($N$4:N97),"")</f>
        <v/>
      </c>
      <c r="P97" s="5" t="str">
        <f>IFERROR(SMALL(O97:$O$134,ROWS(N$4:$N97)),"")</f>
        <v/>
      </c>
    </row>
    <row r="98" spans="1:16" ht="18.75" x14ac:dyDescent="0.25">
      <c r="A98" s="42"/>
      <c r="B98" s="8"/>
      <c r="C98" s="9"/>
      <c r="D98" s="10"/>
      <c r="E98" s="11"/>
      <c r="F98" s="11"/>
      <c r="G98" s="11"/>
      <c r="H98" s="12" t="s">
        <v>122</v>
      </c>
      <c r="I98" s="5"/>
      <c r="J98" s="6" t="b">
        <f>IF(Calcul!$F$2="All Mois",TRUE,Calcul!$F$2=Tableau1[[#This Row],[Mois]])</f>
        <v>0</v>
      </c>
      <c r="K98" s="6" t="b">
        <f>IF(Calcul!$G$2="All Date",TRUE,Calcul!$G$2=Tableau1[[#This Row],[DATE ]])</f>
        <v>1</v>
      </c>
      <c r="L98" s="6" t="b">
        <f>IF(Calcul!$H$2="All Chariot",TRUE,Calcul!$H$2=Source!F98)</f>
        <v>1</v>
      </c>
      <c r="M98" s="6" t="b">
        <f>IF(Calcul!$I$2="All Stock",TRUE,Calcul!$I$2=Tableau1[[#This Row],[STOCK]])</f>
        <v>1</v>
      </c>
      <c r="N98" s="5" t="b">
        <f t="shared" si="1"/>
        <v>0</v>
      </c>
      <c r="O98" s="5" t="str">
        <f>IF(N98,ROWS($N$4:N98),"")</f>
        <v/>
      </c>
      <c r="P98" s="5" t="str">
        <f>IFERROR(SMALL(O98:$O$134,ROWS(N$4:$N98)),"")</f>
        <v/>
      </c>
    </row>
    <row r="99" spans="1:16" ht="18.75" x14ac:dyDescent="0.25">
      <c r="A99" s="42"/>
      <c r="B99" s="8"/>
      <c r="C99" s="9"/>
      <c r="D99" s="13"/>
      <c r="E99" s="14"/>
      <c r="F99" s="14"/>
      <c r="G99" s="14"/>
      <c r="H99" s="15" t="s">
        <v>123</v>
      </c>
      <c r="I99" s="5"/>
      <c r="J99" s="6" t="b">
        <f>IF(Calcul!$F$2="All Mois",TRUE,Calcul!$F$2=Tableau1[[#This Row],[Mois]])</f>
        <v>0</v>
      </c>
      <c r="K99" s="6" t="b">
        <f>IF(Calcul!$G$2="All Date",TRUE,Calcul!$G$2=Tableau1[[#This Row],[DATE ]])</f>
        <v>1</v>
      </c>
      <c r="L99" s="6" t="b">
        <f>IF(Calcul!$H$2="All Chariot",TRUE,Calcul!$H$2=Source!F99)</f>
        <v>1</v>
      </c>
      <c r="M99" s="6" t="b">
        <f>IF(Calcul!$I$2="All Stock",TRUE,Calcul!$I$2=Tableau1[[#This Row],[STOCK]])</f>
        <v>1</v>
      </c>
      <c r="N99" s="5" t="b">
        <f t="shared" si="1"/>
        <v>0</v>
      </c>
      <c r="O99" s="5" t="str">
        <f>IF(N99,ROWS($N$4:N99),"")</f>
        <v/>
      </c>
      <c r="P99" s="5" t="str">
        <f>IFERROR(SMALL(O99:$O$134,ROWS(N$4:$N99)),"")</f>
        <v/>
      </c>
    </row>
    <row r="100" spans="1:16" ht="18.75" x14ac:dyDescent="0.25">
      <c r="A100" s="42"/>
      <c r="B100" s="8"/>
      <c r="C100" s="9"/>
      <c r="D100" s="10"/>
      <c r="E100" s="11"/>
      <c r="F100" s="11"/>
      <c r="G100" s="11"/>
      <c r="H100" s="12" t="s">
        <v>122</v>
      </c>
      <c r="I100" s="5"/>
      <c r="J100" s="6" t="b">
        <f>IF(Calcul!$F$2="All Mois",TRUE,Calcul!$F$2=Tableau1[[#This Row],[Mois]])</f>
        <v>0</v>
      </c>
      <c r="K100" s="6" t="b">
        <f>IF(Calcul!$G$2="All Date",TRUE,Calcul!$G$2=Tableau1[[#This Row],[DATE ]])</f>
        <v>1</v>
      </c>
      <c r="L100" s="6" t="b">
        <f>IF(Calcul!$H$2="All Chariot",TRUE,Calcul!$H$2=Source!F100)</f>
        <v>1</v>
      </c>
      <c r="M100" s="6" t="b">
        <f>IF(Calcul!$I$2="All Stock",TRUE,Calcul!$I$2=Tableau1[[#This Row],[STOCK]])</f>
        <v>1</v>
      </c>
      <c r="N100" s="5" t="b">
        <f t="shared" si="1"/>
        <v>0</v>
      </c>
      <c r="O100" s="5" t="str">
        <f>IF(N100,ROWS($N$4:N100),"")</f>
        <v/>
      </c>
      <c r="P100" s="5" t="str">
        <f>IFERROR(SMALL(O100:$O$134,ROWS(N$4:$N100)),"")</f>
        <v/>
      </c>
    </row>
    <row r="101" spans="1:16" ht="18.75" x14ac:dyDescent="0.25">
      <c r="A101" s="42"/>
      <c r="B101" s="8"/>
      <c r="C101" s="9"/>
      <c r="D101" s="13"/>
      <c r="E101" s="14"/>
      <c r="F101" s="14"/>
      <c r="G101" s="14"/>
      <c r="H101" s="15" t="s">
        <v>123</v>
      </c>
      <c r="I101" s="5"/>
      <c r="J101" s="6" t="b">
        <f>IF(Calcul!$F$2="All Mois",TRUE,Calcul!$F$2=Tableau1[[#This Row],[Mois]])</f>
        <v>0</v>
      </c>
      <c r="K101" s="6" t="b">
        <f>IF(Calcul!$G$2="All Date",TRUE,Calcul!$G$2=Tableau1[[#This Row],[DATE ]])</f>
        <v>1</v>
      </c>
      <c r="L101" s="6" t="b">
        <f>IF(Calcul!$H$2="All Chariot",TRUE,Calcul!$H$2=Source!F101)</f>
        <v>1</v>
      </c>
      <c r="M101" s="6" t="b">
        <f>IF(Calcul!$I$2="All Stock",TRUE,Calcul!$I$2=Tableau1[[#This Row],[STOCK]])</f>
        <v>1</v>
      </c>
      <c r="N101" s="5" t="b">
        <f t="shared" si="1"/>
        <v>0</v>
      </c>
      <c r="O101" s="5" t="str">
        <f>IF(N101,ROWS($N$4:N101),"")</f>
        <v/>
      </c>
      <c r="P101" s="5" t="str">
        <f>IFERROR(SMALL(O101:$O$134,ROWS(N$4:$N101)),"")</f>
        <v/>
      </c>
    </row>
    <row r="102" spans="1:16" ht="18.75" x14ac:dyDescent="0.25">
      <c r="A102" s="42"/>
      <c r="B102" s="8"/>
      <c r="C102" s="9"/>
      <c r="D102" s="10"/>
      <c r="E102" s="11"/>
      <c r="F102" s="11"/>
      <c r="G102" s="11"/>
      <c r="H102" s="12" t="s">
        <v>122</v>
      </c>
      <c r="I102" s="5"/>
      <c r="J102" s="6" t="b">
        <f>IF(Calcul!$F$2="All Mois",TRUE,Calcul!$F$2=Tableau1[[#This Row],[Mois]])</f>
        <v>0</v>
      </c>
      <c r="K102" s="6" t="b">
        <f>IF(Calcul!$G$2="All Date",TRUE,Calcul!$G$2=Tableau1[[#This Row],[DATE ]])</f>
        <v>1</v>
      </c>
      <c r="L102" s="6" t="b">
        <f>IF(Calcul!$H$2="All Chariot",TRUE,Calcul!$H$2=Source!F102)</f>
        <v>1</v>
      </c>
      <c r="M102" s="6" t="b">
        <f>IF(Calcul!$I$2="All Stock",TRUE,Calcul!$I$2=Tableau1[[#This Row],[STOCK]])</f>
        <v>1</v>
      </c>
      <c r="N102" s="5" t="b">
        <f t="shared" si="1"/>
        <v>0</v>
      </c>
      <c r="O102" s="5" t="str">
        <f>IF(N102,ROWS($N$4:N102),"")</f>
        <v/>
      </c>
      <c r="P102" s="5" t="str">
        <f>IFERROR(SMALL(O102:$O$134,ROWS(N$4:$N102)),"")</f>
        <v/>
      </c>
    </row>
    <row r="103" spans="1:16" ht="18.75" x14ac:dyDescent="0.25">
      <c r="A103" s="42"/>
      <c r="B103" s="8"/>
      <c r="C103" s="9"/>
      <c r="D103" s="13"/>
      <c r="E103" s="14"/>
      <c r="F103" s="14"/>
      <c r="G103" s="14"/>
      <c r="H103" s="15" t="s">
        <v>123</v>
      </c>
      <c r="I103" s="5"/>
      <c r="J103" s="6" t="b">
        <f>IF(Calcul!$F$2="All Mois",TRUE,Calcul!$F$2=Tableau1[[#This Row],[Mois]])</f>
        <v>0</v>
      </c>
      <c r="K103" s="6" t="b">
        <f>IF(Calcul!$G$2="All Date",TRUE,Calcul!$G$2=Tableau1[[#This Row],[DATE ]])</f>
        <v>1</v>
      </c>
      <c r="L103" s="6" t="b">
        <f>IF(Calcul!$H$2="All Chariot",TRUE,Calcul!$H$2=Source!F103)</f>
        <v>1</v>
      </c>
      <c r="M103" s="6" t="b">
        <f>IF(Calcul!$I$2="All Stock",TRUE,Calcul!$I$2=Tableau1[[#This Row],[STOCK]])</f>
        <v>1</v>
      </c>
      <c r="N103" s="5" t="b">
        <f t="shared" si="1"/>
        <v>0</v>
      </c>
      <c r="O103" s="5" t="str">
        <f>IF(N103,ROWS($N$4:N103),"")</f>
        <v/>
      </c>
      <c r="P103" s="5" t="str">
        <f>IFERROR(SMALL(O103:$O$134,ROWS(N$4:$N103)),"")</f>
        <v/>
      </c>
    </row>
    <row r="104" spans="1:16" ht="18.75" x14ac:dyDescent="0.25">
      <c r="A104" s="42"/>
      <c r="B104" s="8"/>
      <c r="C104" s="9"/>
      <c r="D104" s="10"/>
      <c r="E104" s="11"/>
      <c r="F104" s="11"/>
      <c r="G104" s="11"/>
      <c r="H104" s="12" t="s">
        <v>122</v>
      </c>
      <c r="I104" s="5"/>
      <c r="J104" s="6" t="b">
        <f>IF(Calcul!$F$2="All Mois",TRUE,Calcul!$F$2=Tableau1[[#This Row],[Mois]])</f>
        <v>0</v>
      </c>
      <c r="K104" s="6" t="b">
        <f>IF(Calcul!$G$2="All Date",TRUE,Calcul!$G$2=Tableau1[[#This Row],[DATE ]])</f>
        <v>1</v>
      </c>
      <c r="L104" s="6" t="b">
        <f>IF(Calcul!$H$2="All Chariot",TRUE,Calcul!$H$2=Source!F104)</f>
        <v>1</v>
      </c>
      <c r="M104" s="6" t="b">
        <f>IF(Calcul!$I$2="All Stock",TRUE,Calcul!$I$2=Tableau1[[#This Row],[STOCK]])</f>
        <v>1</v>
      </c>
      <c r="N104" s="5" t="b">
        <f t="shared" si="1"/>
        <v>0</v>
      </c>
      <c r="O104" s="5" t="str">
        <f>IF(N104,ROWS($N$4:N104),"")</f>
        <v/>
      </c>
      <c r="P104" s="5" t="str">
        <f>IFERROR(SMALL(O104:$O$134,ROWS(N$4:$N104)),"")</f>
        <v/>
      </c>
    </row>
    <row r="105" spans="1:16" ht="18.75" x14ac:dyDescent="0.25">
      <c r="A105" s="42"/>
      <c r="B105" s="8"/>
      <c r="C105" s="9"/>
      <c r="D105" s="13"/>
      <c r="E105" s="14"/>
      <c r="F105" s="14"/>
      <c r="G105" s="14"/>
      <c r="H105" s="15" t="s">
        <v>123</v>
      </c>
      <c r="I105" s="5"/>
      <c r="J105" s="6" t="b">
        <f>IF(Calcul!$F$2="All Mois",TRUE,Calcul!$F$2=Tableau1[[#This Row],[Mois]])</f>
        <v>0</v>
      </c>
      <c r="K105" s="6" t="b">
        <f>IF(Calcul!$G$2="All Date",TRUE,Calcul!$G$2=Tableau1[[#This Row],[DATE ]])</f>
        <v>1</v>
      </c>
      <c r="L105" s="6" t="b">
        <f>IF(Calcul!$H$2="All Chariot",TRUE,Calcul!$H$2=Source!F105)</f>
        <v>1</v>
      </c>
      <c r="M105" s="6" t="b">
        <f>IF(Calcul!$I$2="All Stock",TRUE,Calcul!$I$2=Tableau1[[#This Row],[STOCK]])</f>
        <v>1</v>
      </c>
      <c r="N105" s="5" t="b">
        <f t="shared" si="1"/>
        <v>0</v>
      </c>
      <c r="O105" s="5" t="str">
        <f>IF(N105,ROWS($N$4:N105),"")</f>
        <v/>
      </c>
      <c r="P105" s="5" t="str">
        <f>IFERROR(SMALL(O105:$O$134,ROWS(N$4:$N105)),"")</f>
        <v/>
      </c>
    </row>
    <row r="106" spans="1:16" ht="18.75" x14ac:dyDescent="0.25">
      <c r="A106" s="42"/>
      <c r="B106" s="8"/>
      <c r="C106" s="9"/>
      <c r="D106" s="10"/>
      <c r="E106" s="11"/>
      <c r="F106" s="11"/>
      <c r="G106" s="11"/>
      <c r="H106" s="12" t="s">
        <v>122</v>
      </c>
      <c r="I106" s="5"/>
      <c r="J106" s="6" t="b">
        <f>IF(Calcul!$F$2="All Mois",TRUE,Calcul!$F$2=Tableau1[[#This Row],[Mois]])</f>
        <v>0</v>
      </c>
      <c r="K106" s="6" t="b">
        <f>IF(Calcul!$G$2="All Date",TRUE,Calcul!$G$2=Tableau1[[#This Row],[DATE ]])</f>
        <v>1</v>
      </c>
      <c r="L106" s="6" t="b">
        <f>IF(Calcul!$H$2="All Chariot",TRUE,Calcul!$H$2=Source!F106)</f>
        <v>1</v>
      </c>
      <c r="M106" s="6" t="b">
        <f>IF(Calcul!$I$2="All Stock",TRUE,Calcul!$I$2=Tableau1[[#This Row],[STOCK]])</f>
        <v>1</v>
      </c>
      <c r="N106" s="5" t="b">
        <f t="shared" si="1"/>
        <v>0</v>
      </c>
      <c r="O106" s="5" t="str">
        <f>IF(N106,ROWS($N$4:N106),"")</f>
        <v/>
      </c>
      <c r="P106" s="5" t="str">
        <f>IFERROR(SMALL(O106:$O$134,ROWS(N$4:$N106)),"")</f>
        <v/>
      </c>
    </row>
    <row r="107" spans="1:16" ht="18.75" x14ac:dyDescent="0.25">
      <c r="A107" s="42"/>
      <c r="B107" s="8"/>
      <c r="C107" s="9"/>
      <c r="D107" s="13"/>
      <c r="E107" s="14"/>
      <c r="F107" s="14"/>
      <c r="G107" s="14"/>
      <c r="H107" s="15" t="s">
        <v>123</v>
      </c>
      <c r="I107" s="5"/>
      <c r="J107" s="6" t="b">
        <f>IF(Calcul!$F$2="All Mois",TRUE,Calcul!$F$2=Tableau1[[#This Row],[Mois]])</f>
        <v>0</v>
      </c>
      <c r="K107" s="6" t="b">
        <f>IF(Calcul!$G$2="All Date",TRUE,Calcul!$G$2=Tableau1[[#This Row],[DATE ]])</f>
        <v>1</v>
      </c>
      <c r="L107" s="6" t="b">
        <f>IF(Calcul!$H$2="All Chariot",TRUE,Calcul!$H$2=Source!F107)</f>
        <v>1</v>
      </c>
      <c r="M107" s="6" t="b">
        <f>IF(Calcul!$I$2="All Stock",TRUE,Calcul!$I$2=Tableau1[[#This Row],[STOCK]])</f>
        <v>1</v>
      </c>
      <c r="N107" s="5" t="b">
        <f t="shared" si="1"/>
        <v>0</v>
      </c>
      <c r="O107" s="5" t="str">
        <f>IF(N107,ROWS($N$4:N107),"")</f>
        <v/>
      </c>
      <c r="P107" s="5" t="str">
        <f>IFERROR(SMALL(O107:$O$134,ROWS(N$4:$N107)),"")</f>
        <v/>
      </c>
    </row>
    <row r="108" spans="1:16" ht="18.75" x14ac:dyDescent="0.25">
      <c r="A108" s="42"/>
      <c r="B108" s="8"/>
      <c r="C108" s="9"/>
      <c r="D108" s="10"/>
      <c r="E108" s="11"/>
      <c r="F108" s="11"/>
      <c r="G108" s="11"/>
      <c r="H108" s="12" t="s">
        <v>122</v>
      </c>
      <c r="I108" s="5"/>
      <c r="J108" s="6" t="b">
        <f>IF(Calcul!$F$2="All Mois",TRUE,Calcul!$F$2=Tableau1[[#This Row],[Mois]])</f>
        <v>0</v>
      </c>
      <c r="K108" s="6" t="b">
        <f>IF(Calcul!$G$2="All Date",TRUE,Calcul!$G$2=Tableau1[[#This Row],[DATE ]])</f>
        <v>1</v>
      </c>
      <c r="L108" s="6" t="b">
        <f>IF(Calcul!$H$2="All Chariot",TRUE,Calcul!$H$2=Source!F108)</f>
        <v>1</v>
      </c>
      <c r="M108" s="6" t="b">
        <f>IF(Calcul!$I$2="All Stock",TRUE,Calcul!$I$2=Tableau1[[#This Row],[STOCK]])</f>
        <v>1</v>
      </c>
      <c r="N108" s="5" t="b">
        <f t="shared" si="1"/>
        <v>0</v>
      </c>
      <c r="O108" s="5" t="str">
        <f>IF(N108,ROWS($N$4:N108),"")</f>
        <v/>
      </c>
      <c r="P108" s="5" t="str">
        <f>IFERROR(SMALL(O108:$O$134,ROWS(N$4:$N108)),"")</f>
        <v/>
      </c>
    </row>
    <row r="109" spans="1:16" ht="18.75" x14ac:dyDescent="0.25">
      <c r="A109" s="42"/>
      <c r="B109" s="8"/>
      <c r="C109" s="9"/>
      <c r="D109" s="13"/>
      <c r="E109" s="14"/>
      <c r="F109" s="14"/>
      <c r="G109" s="14"/>
      <c r="H109" s="15" t="s">
        <v>123</v>
      </c>
      <c r="I109" s="5"/>
      <c r="J109" s="6" t="b">
        <f>IF(Calcul!$F$2="All Mois",TRUE,Calcul!$F$2=Tableau1[[#This Row],[Mois]])</f>
        <v>0</v>
      </c>
      <c r="K109" s="6" t="b">
        <f>IF(Calcul!$G$2="All Date",TRUE,Calcul!$G$2=Tableau1[[#This Row],[DATE ]])</f>
        <v>1</v>
      </c>
      <c r="L109" s="6" t="b">
        <f>IF(Calcul!$H$2="All Chariot",TRUE,Calcul!$H$2=Source!F109)</f>
        <v>1</v>
      </c>
      <c r="M109" s="6" t="b">
        <f>IF(Calcul!$I$2="All Stock",TRUE,Calcul!$I$2=Tableau1[[#This Row],[STOCK]])</f>
        <v>1</v>
      </c>
      <c r="N109" s="5" t="b">
        <f t="shared" si="1"/>
        <v>0</v>
      </c>
      <c r="O109" s="5" t="str">
        <f>IF(N109,ROWS($N$4:N109),"")</f>
        <v/>
      </c>
      <c r="P109" s="5" t="str">
        <f>IFERROR(SMALL(O109:$O$134,ROWS(N$4:$N109)),"")</f>
        <v/>
      </c>
    </row>
    <row r="110" spans="1:16" ht="18.75" x14ac:dyDescent="0.25">
      <c r="A110" s="42"/>
      <c r="B110" s="8"/>
      <c r="C110" s="9"/>
      <c r="D110" s="10"/>
      <c r="E110" s="11"/>
      <c r="F110" s="11"/>
      <c r="G110" s="11"/>
      <c r="H110" s="12" t="s">
        <v>122</v>
      </c>
      <c r="I110" s="5"/>
      <c r="J110" s="6" t="b">
        <f>IF(Calcul!$F$2="All Mois",TRUE,Calcul!$F$2=Tableau1[[#This Row],[Mois]])</f>
        <v>0</v>
      </c>
      <c r="K110" s="6" t="b">
        <f>IF(Calcul!$G$2="All Date",TRUE,Calcul!$G$2=Tableau1[[#This Row],[DATE ]])</f>
        <v>1</v>
      </c>
      <c r="L110" s="6" t="b">
        <f>IF(Calcul!$H$2="All Chariot",TRUE,Calcul!$H$2=Source!F110)</f>
        <v>1</v>
      </c>
      <c r="M110" s="6" t="b">
        <f>IF(Calcul!$I$2="All Stock",TRUE,Calcul!$I$2=Tableau1[[#This Row],[STOCK]])</f>
        <v>1</v>
      </c>
      <c r="N110" s="5" t="b">
        <f t="shared" si="1"/>
        <v>0</v>
      </c>
      <c r="O110" s="5" t="str">
        <f>IF(N110,ROWS($N$4:N110),"")</f>
        <v/>
      </c>
      <c r="P110" s="5" t="str">
        <f>IFERROR(SMALL(O110:$O$134,ROWS(N$4:$N110)),"")</f>
        <v/>
      </c>
    </row>
    <row r="111" spans="1:16" ht="18.75" x14ac:dyDescent="0.25">
      <c r="A111" s="42"/>
      <c r="B111" s="8"/>
      <c r="C111" s="9"/>
      <c r="D111" s="13"/>
      <c r="E111" s="14"/>
      <c r="F111" s="14"/>
      <c r="G111" s="14"/>
      <c r="H111" s="15" t="s">
        <v>123</v>
      </c>
      <c r="I111" s="5"/>
      <c r="J111" s="6" t="b">
        <f>IF(Calcul!$F$2="All Mois",TRUE,Calcul!$F$2=Tableau1[[#This Row],[Mois]])</f>
        <v>0</v>
      </c>
      <c r="K111" s="6" t="b">
        <f>IF(Calcul!$G$2="All Date",TRUE,Calcul!$G$2=Tableau1[[#This Row],[DATE ]])</f>
        <v>1</v>
      </c>
      <c r="L111" s="6" t="b">
        <f>IF(Calcul!$H$2="All Chariot",TRUE,Calcul!$H$2=Source!F111)</f>
        <v>1</v>
      </c>
      <c r="M111" s="6" t="b">
        <f>IF(Calcul!$I$2="All Stock",TRUE,Calcul!$I$2=Tableau1[[#This Row],[STOCK]])</f>
        <v>1</v>
      </c>
      <c r="N111" s="5" t="b">
        <f t="shared" si="1"/>
        <v>0</v>
      </c>
      <c r="O111" s="5" t="str">
        <f>IF(N111,ROWS($N$4:N111),"")</f>
        <v/>
      </c>
      <c r="P111" s="5" t="str">
        <f>IFERROR(SMALL(O111:$O$134,ROWS(N$4:$N111)),"")</f>
        <v/>
      </c>
    </row>
    <row r="112" spans="1:16" ht="18.75" x14ac:dyDescent="0.25">
      <c r="A112" s="42"/>
      <c r="B112" s="8"/>
      <c r="C112" s="9"/>
      <c r="D112" s="10"/>
      <c r="E112" s="11"/>
      <c r="F112" s="11"/>
      <c r="G112" s="11"/>
      <c r="H112" s="12" t="s">
        <v>122</v>
      </c>
      <c r="I112" s="5"/>
      <c r="J112" s="6" t="b">
        <f>IF(Calcul!$F$2="All Mois",TRUE,Calcul!$F$2=Tableau1[[#This Row],[Mois]])</f>
        <v>0</v>
      </c>
      <c r="K112" s="6" t="b">
        <f>IF(Calcul!$G$2="All Date",TRUE,Calcul!$G$2=Tableau1[[#This Row],[DATE ]])</f>
        <v>1</v>
      </c>
      <c r="L112" s="6" t="b">
        <f>IF(Calcul!$H$2="All Chariot",TRUE,Calcul!$H$2=Source!F112)</f>
        <v>1</v>
      </c>
      <c r="M112" s="6" t="b">
        <f>IF(Calcul!$I$2="All Stock",TRUE,Calcul!$I$2=Tableau1[[#This Row],[STOCK]])</f>
        <v>1</v>
      </c>
      <c r="N112" s="5" t="b">
        <f t="shared" si="1"/>
        <v>0</v>
      </c>
      <c r="O112" s="5" t="str">
        <f>IF(N112,ROWS($N$4:N112),"")</f>
        <v/>
      </c>
      <c r="P112" s="5" t="str">
        <f>IFERROR(SMALL(O112:$O$134,ROWS(N$4:$N112)),"")</f>
        <v/>
      </c>
    </row>
    <row r="113" spans="1:16" ht="18.75" x14ac:dyDescent="0.25">
      <c r="A113" s="42"/>
      <c r="B113" s="8"/>
      <c r="C113" s="9"/>
      <c r="D113" s="13"/>
      <c r="E113" s="14"/>
      <c r="F113" s="14"/>
      <c r="G113" s="14"/>
      <c r="H113" s="15" t="s">
        <v>123</v>
      </c>
      <c r="I113" s="5"/>
      <c r="J113" s="6" t="b">
        <f>IF(Calcul!$F$2="All Mois",TRUE,Calcul!$F$2=Tableau1[[#This Row],[Mois]])</f>
        <v>0</v>
      </c>
      <c r="K113" s="6" t="b">
        <f>IF(Calcul!$G$2="All Date",TRUE,Calcul!$G$2=Tableau1[[#This Row],[DATE ]])</f>
        <v>1</v>
      </c>
      <c r="L113" s="6" t="b">
        <f>IF(Calcul!$H$2="All Chariot",TRUE,Calcul!$H$2=Source!F113)</f>
        <v>1</v>
      </c>
      <c r="M113" s="6" t="b">
        <f>IF(Calcul!$I$2="All Stock",TRUE,Calcul!$I$2=Tableau1[[#This Row],[STOCK]])</f>
        <v>1</v>
      </c>
      <c r="N113" s="5" t="b">
        <f t="shared" si="1"/>
        <v>0</v>
      </c>
      <c r="O113" s="5" t="str">
        <f>IF(N113,ROWS($N$4:N113),"")</f>
        <v/>
      </c>
      <c r="P113" s="5" t="str">
        <f>IFERROR(SMALL(O113:$O$134,ROWS(N$4:$N113)),"")</f>
        <v/>
      </c>
    </row>
    <row r="114" spans="1:16" ht="18.75" x14ac:dyDescent="0.25">
      <c r="A114" s="42"/>
      <c r="B114" s="8"/>
      <c r="C114" s="9"/>
      <c r="D114" s="10"/>
      <c r="E114" s="11"/>
      <c r="F114" s="11"/>
      <c r="G114" s="11"/>
      <c r="H114" s="12" t="s">
        <v>122</v>
      </c>
      <c r="I114" s="5"/>
      <c r="J114" s="6" t="b">
        <f>IF(Calcul!$F$2="All Mois",TRUE,Calcul!$F$2=Tableau1[[#This Row],[Mois]])</f>
        <v>0</v>
      </c>
      <c r="K114" s="6" t="b">
        <f>IF(Calcul!$G$2="All Date",TRUE,Calcul!$G$2=Tableau1[[#This Row],[DATE ]])</f>
        <v>1</v>
      </c>
      <c r="L114" s="6" t="b">
        <f>IF(Calcul!$H$2="All Chariot",TRUE,Calcul!$H$2=Source!F114)</f>
        <v>1</v>
      </c>
      <c r="M114" s="6" t="b">
        <f>IF(Calcul!$I$2="All Stock",TRUE,Calcul!$I$2=Tableau1[[#This Row],[STOCK]])</f>
        <v>1</v>
      </c>
      <c r="N114" s="5" t="b">
        <f t="shared" si="1"/>
        <v>0</v>
      </c>
      <c r="O114" s="5" t="str">
        <f>IF(N114,ROWS($N$4:N114),"")</f>
        <v/>
      </c>
      <c r="P114" s="5" t="str">
        <f>IFERROR(SMALL(O114:$O$134,ROWS(N$4:$N114)),"")</f>
        <v/>
      </c>
    </row>
    <row r="115" spans="1:16" ht="18.75" x14ac:dyDescent="0.25">
      <c r="A115" s="42"/>
      <c r="B115" s="8"/>
      <c r="C115" s="9"/>
      <c r="D115" s="13"/>
      <c r="E115" s="14"/>
      <c r="F115" s="14"/>
      <c r="G115" s="14"/>
      <c r="H115" s="15" t="s">
        <v>123</v>
      </c>
      <c r="I115" s="5"/>
      <c r="J115" s="6" t="b">
        <f>IF(Calcul!$F$2="All Mois",TRUE,Calcul!$F$2=Tableau1[[#This Row],[Mois]])</f>
        <v>0</v>
      </c>
      <c r="K115" s="6" t="b">
        <f>IF(Calcul!$G$2="All Date",TRUE,Calcul!$G$2=Tableau1[[#This Row],[DATE ]])</f>
        <v>1</v>
      </c>
      <c r="L115" s="6" t="b">
        <f>IF(Calcul!$H$2="All Chariot",TRUE,Calcul!$H$2=Source!F115)</f>
        <v>1</v>
      </c>
      <c r="M115" s="6" t="b">
        <f>IF(Calcul!$I$2="All Stock",TRUE,Calcul!$I$2=Tableau1[[#This Row],[STOCK]])</f>
        <v>1</v>
      </c>
      <c r="N115" s="5" t="b">
        <f t="shared" si="1"/>
        <v>0</v>
      </c>
      <c r="O115" s="5" t="str">
        <f>IF(N115,ROWS($N$4:N115),"")</f>
        <v/>
      </c>
      <c r="P115" s="5" t="str">
        <f>IFERROR(SMALL(O115:$O$134,ROWS(N$4:$N115)),"")</f>
        <v/>
      </c>
    </row>
    <row r="116" spans="1:16" ht="18.75" x14ac:dyDescent="0.25">
      <c r="A116" s="42"/>
      <c r="B116" s="8"/>
      <c r="C116" s="9"/>
      <c r="D116" s="10"/>
      <c r="E116" s="11"/>
      <c r="F116" s="11"/>
      <c r="G116" s="11"/>
      <c r="H116" s="12" t="s">
        <v>122</v>
      </c>
      <c r="I116" s="5"/>
      <c r="J116" s="6" t="b">
        <f>IF(Calcul!$F$2="All Mois",TRUE,Calcul!$F$2=Tableau1[[#This Row],[Mois]])</f>
        <v>0</v>
      </c>
      <c r="K116" s="6" t="b">
        <f>IF(Calcul!$G$2="All Date",TRUE,Calcul!$G$2=Tableau1[[#This Row],[DATE ]])</f>
        <v>1</v>
      </c>
      <c r="L116" s="6" t="b">
        <f>IF(Calcul!$H$2="All Chariot",TRUE,Calcul!$H$2=Source!F116)</f>
        <v>1</v>
      </c>
      <c r="M116" s="6" t="b">
        <f>IF(Calcul!$I$2="All Stock",TRUE,Calcul!$I$2=Tableau1[[#This Row],[STOCK]])</f>
        <v>1</v>
      </c>
      <c r="N116" s="5" t="b">
        <f t="shared" si="1"/>
        <v>0</v>
      </c>
      <c r="O116" s="5" t="str">
        <f>IF(N116,ROWS($N$4:N116),"")</f>
        <v/>
      </c>
      <c r="P116" s="5" t="str">
        <f>IFERROR(SMALL(O116:$O$134,ROWS(N$4:$N116)),"")</f>
        <v/>
      </c>
    </row>
    <row r="117" spans="1:16" ht="18.75" x14ac:dyDescent="0.25">
      <c r="A117" s="42"/>
      <c r="B117" s="8"/>
      <c r="C117" s="9"/>
      <c r="D117" s="13"/>
      <c r="E117" s="14"/>
      <c r="F117" s="14"/>
      <c r="G117" s="14"/>
      <c r="H117" s="15" t="s">
        <v>123</v>
      </c>
      <c r="I117" s="5"/>
      <c r="J117" s="6" t="b">
        <f>IF(Calcul!$F$2="All Mois",TRUE,Calcul!$F$2=Tableau1[[#This Row],[Mois]])</f>
        <v>0</v>
      </c>
      <c r="K117" s="6" t="b">
        <f>IF(Calcul!$G$2="All Date",TRUE,Calcul!$G$2=Tableau1[[#This Row],[DATE ]])</f>
        <v>1</v>
      </c>
      <c r="L117" s="6" t="b">
        <f>IF(Calcul!$H$2="All Chariot",TRUE,Calcul!$H$2=Source!F117)</f>
        <v>1</v>
      </c>
      <c r="M117" s="6" t="b">
        <f>IF(Calcul!$I$2="All Stock",TRUE,Calcul!$I$2=Tableau1[[#This Row],[STOCK]])</f>
        <v>1</v>
      </c>
      <c r="N117" s="5" t="b">
        <f t="shared" si="1"/>
        <v>0</v>
      </c>
      <c r="O117" s="5" t="str">
        <f>IF(N117,ROWS($N$4:N117),"")</f>
        <v/>
      </c>
      <c r="P117" s="5" t="str">
        <f>IFERROR(SMALL(O117:$O$134,ROWS(N$4:$N117)),"")</f>
        <v/>
      </c>
    </row>
    <row r="118" spans="1:16" ht="18.75" x14ac:dyDescent="0.25">
      <c r="A118" s="42"/>
      <c r="B118" s="8"/>
      <c r="C118" s="9"/>
      <c r="D118" s="10"/>
      <c r="E118" s="11"/>
      <c r="F118" s="11"/>
      <c r="G118" s="11"/>
      <c r="H118" s="12" t="s">
        <v>122</v>
      </c>
      <c r="I118" s="5"/>
      <c r="J118" s="6" t="b">
        <f>IF(Calcul!$F$2="All Mois",TRUE,Calcul!$F$2=Tableau1[[#This Row],[Mois]])</f>
        <v>0</v>
      </c>
      <c r="K118" s="6" t="b">
        <f>IF(Calcul!$G$2="All Date",TRUE,Calcul!$G$2=Tableau1[[#This Row],[DATE ]])</f>
        <v>1</v>
      </c>
      <c r="L118" s="6" t="b">
        <f>IF(Calcul!$H$2="All Chariot",TRUE,Calcul!$H$2=Source!F118)</f>
        <v>1</v>
      </c>
      <c r="M118" s="6" t="b">
        <f>IF(Calcul!$I$2="All Stock",TRUE,Calcul!$I$2=Tableau1[[#This Row],[STOCK]])</f>
        <v>1</v>
      </c>
      <c r="N118" s="5" t="b">
        <f t="shared" si="1"/>
        <v>0</v>
      </c>
      <c r="O118" s="5" t="str">
        <f>IF(N118,ROWS($N$4:N118),"")</f>
        <v/>
      </c>
      <c r="P118" s="5" t="str">
        <f>IFERROR(SMALL(O118:$O$134,ROWS(N$4:$N118)),"")</f>
        <v/>
      </c>
    </row>
    <row r="119" spans="1:16" ht="18.75" x14ac:dyDescent="0.25">
      <c r="A119" s="42"/>
      <c r="B119" s="8"/>
      <c r="C119" s="9"/>
      <c r="D119" s="13"/>
      <c r="E119" s="14"/>
      <c r="F119" s="14"/>
      <c r="G119" s="14"/>
      <c r="H119" s="15" t="s">
        <v>123</v>
      </c>
      <c r="I119" s="5"/>
      <c r="J119" s="6" t="b">
        <f>IF(Calcul!$F$2="All Mois",TRUE,Calcul!$F$2=Tableau1[[#This Row],[Mois]])</f>
        <v>0</v>
      </c>
      <c r="K119" s="6" t="b">
        <f>IF(Calcul!$G$2="All Date",TRUE,Calcul!$G$2=Tableau1[[#This Row],[DATE ]])</f>
        <v>1</v>
      </c>
      <c r="L119" s="6" t="b">
        <f>IF(Calcul!$H$2="All Chariot",TRUE,Calcul!$H$2=Source!F119)</f>
        <v>1</v>
      </c>
      <c r="M119" s="6" t="b">
        <f>IF(Calcul!$I$2="All Stock",TRUE,Calcul!$I$2=Tableau1[[#This Row],[STOCK]])</f>
        <v>1</v>
      </c>
      <c r="N119" s="5" t="b">
        <f t="shared" si="1"/>
        <v>0</v>
      </c>
      <c r="O119" s="5" t="str">
        <f>IF(N119,ROWS($N$4:N119),"")</f>
        <v/>
      </c>
      <c r="P119" s="5" t="str">
        <f>IFERROR(SMALL(O119:$O$134,ROWS(N$4:$N119)),"")</f>
        <v/>
      </c>
    </row>
    <row r="120" spans="1:16" ht="18.75" x14ac:dyDescent="0.25">
      <c r="A120" s="42"/>
      <c r="B120" s="8"/>
      <c r="C120" s="9"/>
      <c r="D120" s="10"/>
      <c r="E120" s="11"/>
      <c r="F120" s="11"/>
      <c r="G120" s="11"/>
      <c r="H120" s="12" t="s">
        <v>122</v>
      </c>
      <c r="I120" s="5"/>
      <c r="J120" s="6" t="b">
        <f>IF(Calcul!$F$2="All Mois",TRUE,Calcul!$F$2=Tableau1[[#This Row],[Mois]])</f>
        <v>0</v>
      </c>
      <c r="K120" s="6" t="b">
        <f>IF(Calcul!$G$2="All Date",TRUE,Calcul!$G$2=Tableau1[[#This Row],[DATE ]])</f>
        <v>1</v>
      </c>
      <c r="L120" s="6" t="b">
        <f>IF(Calcul!$H$2="All Chariot",TRUE,Calcul!$H$2=Source!F120)</f>
        <v>1</v>
      </c>
      <c r="M120" s="6" t="b">
        <f>IF(Calcul!$I$2="All Stock",TRUE,Calcul!$I$2=Tableau1[[#This Row],[STOCK]])</f>
        <v>1</v>
      </c>
      <c r="N120" s="5" t="b">
        <f t="shared" si="1"/>
        <v>0</v>
      </c>
      <c r="O120" s="5" t="str">
        <f>IF(N120,ROWS($N$4:N120),"")</f>
        <v/>
      </c>
      <c r="P120" s="5" t="str">
        <f>IFERROR(SMALL(O120:$O$134,ROWS(N$4:$N120)),"")</f>
        <v/>
      </c>
    </row>
    <row r="121" spans="1:16" ht="18.75" x14ac:dyDescent="0.25">
      <c r="A121" s="42"/>
      <c r="B121" s="8"/>
      <c r="C121" s="9"/>
      <c r="D121" s="13"/>
      <c r="E121" s="14"/>
      <c r="F121" s="14"/>
      <c r="G121" s="14"/>
      <c r="H121" s="15" t="s">
        <v>123</v>
      </c>
      <c r="I121" s="5"/>
      <c r="J121" s="6" t="b">
        <f>IF(Calcul!$F$2="All Mois",TRUE,Calcul!$F$2=Tableau1[[#This Row],[Mois]])</f>
        <v>0</v>
      </c>
      <c r="K121" s="6" t="b">
        <f>IF(Calcul!$G$2="All Date",TRUE,Calcul!$G$2=Tableau1[[#This Row],[DATE ]])</f>
        <v>1</v>
      </c>
      <c r="L121" s="6" t="b">
        <f>IF(Calcul!$H$2="All Chariot",TRUE,Calcul!$H$2=Source!F121)</f>
        <v>1</v>
      </c>
      <c r="M121" s="6" t="b">
        <f>IF(Calcul!$I$2="All Stock",TRUE,Calcul!$I$2=Tableau1[[#This Row],[STOCK]])</f>
        <v>1</v>
      </c>
      <c r="N121" s="5" t="b">
        <f t="shared" si="1"/>
        <v>0</v>
      </c>
      <c r="O121" s="5" t="str">
        <f>IF(N121,ROWS($N$4:N121),"")</f>
        <v/>
      </c>
      <c r="P121" s="5" t="str">
        <f>IFERROR(SMALL(O121:$O$134,ROWS(N$4:$N121)),"")</f>
        <v/>
      </c>
    </row>
    <row r="122" spans="1:16" ht="18.75" x14ac:dyDescent="0.25">
      <c r="A122" s="42"/>
      <c r="B122" s="8"/>
      <c r="C122" s="9"/>
      <c r="D122" s="10"/>
      <c r="E122" s="11"/>
      <c r="F122" s="11"/>
      <c r="G122" s="11"/>
      <c r="H122" s="12" t="s">
        <v>122</v>
      </c>
      <c r="I122" s="5"/>
      <c r="J122" s="6" t="b">
        <f>IF(Calcul!$F$2="All Mois",TRUE,Calcul!$F$2=Tableau1[[#This Row],[Mois]])</f>
        <v>0</v>
      </c>
      <c r="K122" s="6" t="b">
        <f>IF(Calcul!$G$2="All Date",TRUE,Calcul!$G$2=Tableau1[[#This Row],[DATE ]])</f>
        <v>1</v>
      </c>
      <c r="L122" s="6" t="b">
        <f>IF(Calcul!$H$2="All Chariot",TRUE,Calcul!$H$2=Source!F122)</f>
        <v>1</v>
      </c>
      <c r="M122" s="6" t="b">
        <f>IF(Calcul!$I$2="All Stock",TRUE,Calcul!$I$2=Tableau1[[#This Row],[STOCK]])</f>
        <v>1</v>
      </c>
      <c r="N122" s="5" t="b">
        <f t="shared" si="1"/>
        <v>0</v>
      </c>
      <c r="O122" s="5" t="str">
        <f>IF(N122,ROWS($N$4:N122),"")</f>
        <v/>
      </c>
      <c r="P122" s="5" t="str">
        <f>IFERROR(SMALL(O122:$O$134,ROWS(N$4:$N122)),"")</f>
        <v/>
      </c>
    </row>
    <row r="123" spans="1:16" ht="18.75" x14ac:dyDescent="0.25">
      <c r="A123" s="42"/>
      <c r="B123" s="8"/>
      <c r="C123" s="9"/>
      <c r="D123" s="13"/>
      <c r="E123" s="14"/>
      <c r="F123" s="14"/>
      <c r="G123" s="14"/>
      <c r="H123" s="15" t="s">
        <v>123</v>
      </c>
      <c r="I123" s="5"/>
      <c r="J123" s="6" t="b">
        <f>IF(Calcul!$F$2="All Mois",TRUE,Calcul!$F$2=Tableau1[[#This Row],[Mois]])</f>
        <v>0</v>
      </c>
      <c r="K123" s="6" t="b">
        <f>IF(Calcul!$G$2="All Date",TRUE,Calcul!$G$2=Tableau1[[#This Row],[DATE ]])</f>
        <v>1</v>
      </c>
      <c r="L123" s="6" t="b">
        <f>IF(Calcul!$H$2="All Chariot",TRUE,Calcul!$H$2=Source!F123)</f>
        <v>1</v>
      </c>
      <c r="M123" s="6" t="b">
        <f>IF(Calcul!$I$2="All Stock",TRUE,Calcul!$I$2=Tableau1[[#This Row],[STOCK]])</f>
        <v>1</v>
      </c>
      <c r="N123" s="5" t="b">
        <f t="shared" si="1"/>
        <v>0</v>
      </c>
      <c r="O123" s="5" t="str">
        <f>IF(N123,ROWS($N$4:N123),"")</f>
        <v/>
      </c>
      <c r="P123" s="5" t="str">
        <f>IFERROR(SMALL(O123:$O$134,ROWS(N$4:$N123)),"")</f>
        <v/>
      </c>
    </row>
    <row r="124" spans="1:16" ht="18.75" x14ac:dyDescent="0.25">
      <c r="A124" s="42"/>
      <c r="B124" s="8"/>
      <c r="C124" s="9"/>
      <c r="D124" s="10"/>
      <c r="E124" s="11"/>
      <c r="F124" s="11"/>
      <c r="G124" s="11"/>
      <c r="H124" s="12" t="s">
        <v>122</v>
      </c>
      <c r="I124" s="5"/>
      <c r="J124" s="6" t="b">
        <f>IF(Calcul!$F$2="All Mois",TRUE,Calcul!$F$2=Tableau1[[#This Row],[Mois]])</f>
        <v>0</v>
      </c>
      <c r="K124" s="6" t="b">
        <f>IF(Calcul!$G$2="All Date",TRUE,Calcul!$G$2=Tableau1[[#This Row],[DATE ]])</f>
        <v>1</v>
      </c>
      <c r="L124" s="6" t="b">
        <f>IF(Calcul!$H$2="All Chariot",TRUE,Calcul!$H$2=Source!F124)</f>
        <v>1</v>
      </c>
      <c r="M124" s="6" t="b">
        <f>IF(Calcul!$I$2="All Stock",TRUE,Calcul!$I$2=Tableau1[[#This Row],[STOCK]])</f>
        <v>1</v>
      </c>
      <c r="N124" s="5" t="b">
        <f t="shared" si="1"/>
        <v>0</v>
      </c>
      <c r="O124" s="5" t="str">
        <f>IF(N124,ROWS($N$4:N124),"")</f>
        <v/>
      </c>
      <c r="P124" s="5" t="str">
        <f>IFERROR(SMALL(O124:$O$134,ROWS(N$4:$N124)),"")</f>
        <v/>
      </c>
    </row>
    <row r="125" spans="1:16" ht="18.75" x14ac:dyDescent="0.25">
      <c r="A125" s="42"/>
      <c r="B125" s="8"/>
      <c r="C125" s="9"/>
      <c r="D125" s="13"/>
      <c r="E125" s="14"/>
      <c r="F125" s="14"/>
      <c r="G125" s="14"/>
      <c r="H125" s="15" t="s">
        <v>123</v>
      </c>
      <c r="I125" s="5"/>
      <c r="J125" s="6" t="b">
        <f>IF(Calcul!$F$2="All Mois",TRUE,Calcul!$F$2=Tableau1[[#This Row],[Mois]])</f>
        <v>0</v>
      </c>
      <c r="K125" s="6" t="b">
        <f>IF(Calcul!$G$2="All Date",TRUE,Calcul!$G$2=Tableau1[[#This Row],[DATE ]])</f>
        <v>1</v>
      </c>
      <c r="L125" s="6" t="b">
        <f>IF(Calcul!$H$2="All Chariot",TRUE,Calcul!$H$2=Source!F125)</f>
        <v>1</v>
      </c>
      <c r="M125" s="6" t="b">
        <f>IF(Calcul!$I$2="All Stock",TRUE,Calcul!$I$2=Tableau1[[#This Row],[STOCK]])</f>
        <v>1</v>
      </c>
      <c r="N125" s="5" t="b">
        <f t="shared" si="1"/>
        <v>0</v>
      </c>
      <c r="O125" s="5" t="str">
        <f>IF(N125,ROWS($N$4:N125),"")</f>
        <v/>
      </c>
      <c r="P125" s="5" t="str">
        <f>IFERROR(SMALL(O125:$O$134,ROWS(N$4:$N125)),"")</f>
        <v/>
      </c>
    </row>
    <row r="126" spans="1:16" ht="18.75" x14ac:dyDescent="0.25">
      <c r="A126" s="42"/>
      <c r="B126" s="8"/>
      <c r="C126" s="9"/>
      <c r="D126" s="10"/>
      <c r="E126" s="11"/>
      <c r="F126" s="11"/>
      <c r="G126" s="11"/>
      <c r="H126" s="12" t="s">
        <v>122</v>
      </c>
      <c r="I126" s="5"/>
      <c r="J126" s="6" t="b">
        <f>IF(Calcul!$F$2="All Mois",TRUE,Calcul!$F$2=Tableau1[[#This Row],[Mois]])</f>
        <v>0</v>
      </c>
      <c r="K126" s="6" t="b">
        <f>IF(Calcul!$G$2="All Date",TRUE,Calcul!$G$2=Tableau1[[#This Row],[DATE ]])</f>
        <v>1</v>
      </c>
      <c r="L126" s="6" t="b">
        <f>IF(Calcul!$H$2="All Chariot",TRUE,Calcul!$H$2=Source!F126)</f>
        <v>1</v>
      </c>
      <c r="M126" s="6" t="b">
        <f>IF(Calcul!$I$2="All Stock",TRUE,Calcul!$I$2=Tableau1[[#This Row],[STOCK]])</f>
        <v>1</v>
      </c>
      <c r="N126" s="5" t="b">
        <f t="shared" si="1"/>
        <v>0</v>
      </c>
      <c r="O126" s="5" t="str">
        <f>IF(N126,ROWS($N$4:N126),"")</f>
        <v/>
      </c>
      <c r="P126" s="5" t="str">
        <f>IFERROR(SMALL(O126:$O$134,ROWS(N$4:$N126)),"")</f>
        <v/>
      </c>
    </row>
    <row r="127" spans="1:16" ht="18.75" x14ac:dyDescent="0.25">
      <c r="A127" s="42"/>
      <c r="B127" s="8"/>
      <c r="C127" s="9"/>
      <c r="D127" s="13"/>
      <c r="E127" s="14"/>
      <c r="F127" s="14"/>
      <c r="G127" s="14"/>
      <c r="H127" s="15" t="s">
        <v>123</v>
      </c>
      <c r="I127" s="5"/>
      <c r="J127" s="6" t="b">
        <f>IF(Calcul!$F$2="All Mois",TRUE,Calcul!$F$2=Tableau1[[#This Row],[Mois]])</f>
        <v>0</v>
      </c>
      <c r="K127" s="6" t="b">
        <f>IF(Calcul!$G$2="All Date",TRUE,Calcul!$G$2=Tableau1[[#This Row],[DATE ]])</f>
        <v>1</v>
      </c>
      <c r="L127" s="6" t="b">
        <f>IF(Calcul!$H$2="All Chariot",TRUE,Calcul!$H$2=Source!F127)</f>
        <v>1</v>
      </c>
      <c r="M127" s="6" t="b">
        <f>IF(Calcul!$I$2="All Stock",TRUE,Calcul!$I$2=Tableau1[[#This Row],[STOCK]])</f>
        <v>1</v>
      </c>
      <c r="N127" s="5" t="b">
        <f t="shared" si="1"/>
        <v>0</v>
      </c>
      <c r="O127" s="5" t="str">
        <f>IF(N127,ROWS($N$4:N127),"")</f>
        <v/>
      </c>
      <c r="P127" s="5" t="str">
        <f>IFERROR(SMALL(O127:$O$134,ROWS(N$4:$N127)),"")</f>
        <v/>
      </c>
    </row>
    <row r="128" spans="1:16" ht="18.75" x14ac:dyDescent="0.25">
      <c r="A128" s="42"/>
      <c r="B128" s="8"/>
      <c r="C128" s="9"/>
      <c r="D128" s="10"/>
      <c r="E128" s="11"/>
      <c r="F128" s="11"/>
      <c r="G128" s="11"/>
      <c r="H128" s="12" t="s">
        <v>122</v>
      </c>
      <c r="I128" s="5"/>
      <c r="J128" s="6" t="b">
        <f>IF(Calcul!$F$2="All Mois",TRUE,Calcul!$F$2=Tableau1[[#This Row],[Mois]])</f>
        <v>0</v>
      </c>
      <c r="K128" s="6" t="b">
        <f>IF(Calcul!$G$2="All Date",TRUE,Calcul!$G$2=Tableau1[[#This Row],[DATE ]])</f>
        <v>1</v>
      </c>
      <c r="L128" s="6" t="b">
        <f>IF(Calcul!$H$2="All Chariot",TRUE,Calcul!$H$2=Source!F128)</f>
        <v>1</v>
      </c>
      <c r="M128" s="6" t="b">
        <f>IF(Calcul!$I$2="All Stock",TRUE,Calcul!$I$2=Tableau1[[#This Row],[STOCK]])</f>
        <v>1</v>
      </c>
      <c r="N128" s="5" t="b">
        <f t="shared" si="1"/>
        <v>0</v>
      </c>
      <c r="O128" s="5" t="str">
        <f>IF(N128,ROWS($N$4:N128),"")</f>
        <v/>
      </c>
      <c r="P128" s="5" t="str">
        <f>IFERROR(SMALL(O128:$O$134,ROWS(N$4:$N128)),"")</f>
        <v/>
      </c>
    </row>
    <row r="129" spans="1:16" ht="18.75" x14ac:dyDescent="0.25">
      <c r="A129" s="42"/>
      <c r="B129" s="8"/>
      <c r="C129" s="9"/>
      <c r="D129" s="13"/>
      <c r="E129" s="14"/>
      <c r="F129" s="14"/>
      <c r="G129" s="14"/>
      <c r="H129" s="15" t="s">
        <v>123</v>
      </c>
      <c r="I129" s="5"/>
      <c r="J129" s="6" t="b">
        <f>IF(Calcul!$F$2="All Mois",TRUE,Calcul!$F$2=Tableau1[[#This Row],[Mois]])</f>
        <v>0</v>
      </c>
      <c r="K129" s="6" t="b">
        <f>IF(Calcul!$G$2="All Date",TRUE,Calcul!$G$2=Tableau1[[#This Row],[DATE ]])</f>
        <v>1</v>
      </c>
      <c r="L129" s="6" t="b">
        <f>IF(Calcul!$H$2="All Chariot",TRUE,Calcul!$H$2=Source!F129)</f>
        <v>1</v>
      </c>
      <c r="M129" s="6" t="b">
        <f>IF(Calcul!$I$2="All Stock",TRUE,Calcul!$I$2=Tableau1[[#This Row],[STOCK]])</f>
        <v>1</v>
      </c>
      <c r="N129" s="5" t="b">
        <f t="shared" si="1"/>
        <v>0</v>
      </c>
      <c r="O129" s="5" t="str">
        <f>IF(N129,ROWS($N$4:N129),"")</f>
        <v/>
      </c>
      <c r="P129" s="5" t="str">
        <f>IFERROR(SMALL(O129:$O$134,ROWS(N$4:$N129)),"")</f>
        <v/>
      </c>
    </row>
    <row r="130" spans="1:16" ht="18.75" x14ac:dyDescent="0.25">
      <c r="A130" s="42"/>
      <c r="B130" s="8"/>
      <c r="C130" s="9"/>
      <c r="D130" s="10"/>
      <c r="E130" s="11"/>
      <c r="F130" s="11"/>
      <c r="G130" s="11"/>
      <c r="H130" s="12" t="s">
        <v>122</v>
      </c>
      <c r="I130" s="5"/>
      <c r="J130" s="6" t="b">
        <f>IF(Calcul!$F$2="All Mois",TRUE,Calcul!$F$2=Tableau1[[#This Row],[Mois]])</f>
        <v>0</v>
      </c>
      <c r="K130" s="6" t="b">
        <f>IF(Calcul!$G$2="All Date",TRUE,Calcul!$G$2=Tableau1[[#This Row],[DATE ]])</f>
        <v>1</v>
      </c>
      <c r="L130" s="6" t="b">
        <f>IF(Calcul!$H$2="All Chariot",TRUE,Calcul!$H$2=Source!F130)</f>
        <v>1</v>
      </c>
      <c r="M130" s="6" t="b">
        <f>IF(Calcul!$I$2="All Stock",TRUE,Calcul!$I$2=Tableau1[[#This Row],[STOCK]])</f>
        <v>1</v>
      </c>
      <c r="N130" s="5" t="b">
        <f t="shared" si="1"/>
        <v>0</v>
      </c>
      <c r="O130" s="5" t="str">
        <f>IF(N130,ROWS($N$4:N130),"")</f>
        <v/>
      </c>
      <c r="P130" s="5" t="str">
        <f>IFERROR(SMALL(O130:$O$134,ROWS(N$4:$N130)),"")</f>
        <v/>
      </c>
    </row>
    <row r="131" spans="1:16" ht="18.75" x14ac:dyDescent="0.25">
      <c r="A131" s="42"/>
      <c r="B131" s="8"/>
      <c r="C131" s="9"/>
      <c r="D131" s="13"/>
      <c r="E131" s="14"/>
      <c r="F131" s="14"/>
      <c r="G131" s="14"/>
      <c r="H131" s="15" t="s">
        <v>123</v>
      </c>
      <c r="I131" s="5"/>
      <c r="J131" s="6" t="b">
        <f>IF(Calcul!$F$2="All Mois",TRUE,Calcul!$F$2=Tableau1[[#This Row],[Mois]])</f>
        <v>0</v>
      </c>
      <c r="K131" s="6" t="b">
        <f>IF(Calcul!$G$2="All Date",TRUE,Calcul!$G$2=Tableau1[[#This Row],[DATE ]])</f>
        <v>1</v>
      </c>
      <c r="L131" s="6" t="b">
        <f>IF(Calcul!$H$2="All Chariot",TRUE,Calcul!$H$2=Source!F131)</f>
        <v>1</v>
      </c>
      <c r="M131" s="6" t="b">
        <f>IF(Calcul!$I$2="All Stock",TRUE,Calcul!$I$2=Tableau1[[#This Row],[STOCK]])</f>
        <v>1</v>
      </c>
      <c r="N131" s="5" t="b">
        <f t="shared" si="1"/>
        <v>0</v>
      </c>
      <c r="O131" s="5" t="str">
        <f>IF(N131,ROWS($N$4:N131),"")</f>
        <v/>
      </c>
      <c r="P131" s="5" t="str">
        <f>IFERROR(SMALL(O131:$O$134,ROWS(N$4:$N131)),"")</f>
        <v/>
      </c>
    </row>
    <row r="132" spans="1:16" ht="18.75" x14ac:dyDescent="0.25">
      <c r="A132" s="42"/>
      <c r="B132" s="8"/>
      <c r="C132" s="9"/>
      <c r="D132" s="10"/>
      <c r="E132" s="11"/>
      <c r="F132" s="11"/>
      <c r="G132" s="11"/>
      <c r="H132" s="12" t="s">
        <v>122</v>
      </c>
      <c r="I132" s="5"/>
      <c r="J132" s="6" t="b">
        <f>IF(Calcul!$F$2="All Mois",TRUE,Calcul!$F$2=Tableau1[[#This Row],[Mois]])</f>
        <v>0</v>
      </c>
      <c r="K132" s="6" t="b">
        <f>IF(Calcul!$G$2="All Date",TRUE,Calcul!$G$2=Tableau1[[#This Row],[DATE ]])</f>
        <v>1</v>
      </c>
      <c r="L132" s="6" t="b">
        <f>IF(Calcul!$H$2="All Chariot",TRUE,Calcul!$H$2=Source!F132)</f>
        <v>1</v>
      </c>
      <c r="M132" s="6" t="b">
        <f>IF(Calcul!$I$2="All Stock",TRUE,Calcul!$I$2=Tableau1[[#This Row],[STOCK]])</f>
        <v>1</v>
      </c>
      <c r="N132" s="5" t="b">
        <f t="shared" si="1"/>
        <v>0</v>
      </c>
      <c r="O132" s="5" t="str">
        <f>IF(N132,ROWS($N$4:N132),"")</f>
        <v/>
      </c>
      <c r="P132" s="5" t="str">
        <f>IFERROR(SMALL(O132:$O$134,ROWS(N$4:$N132)),"")</f>
        <v/>
      </c>
    </row>
    <row r="133" spans="1:16" ht="18.75" x14ac:dyDescent="0.25">
      <c r="A133" s="42"/>
      <c r="B133" s="8"/>
      <c r="C133" s="9"/>
      <c r="D133" s="13"/>
      <c r="E133" s="14"/>
      <c r="F133" s="14"/>
      <c r="G133" s="14"/>
      <c r="H133" s="15" t="s">
        <v>123</v>
      </c>
      <c r="I133" s="5"/>
      <c r="J133" s="6" t="b">
        <f>IF(Calcul!$F$2="All Mois",TRUE,Calcul!$F$2=Tableau1[[#This Row],[Mois]])</f>
        <v>0</v>
      </c>
      <c r="K133" s="6" t="b">
        <f>IF(Calcul!$G$2="All Date",TRUE,Calcul!$G$2=Tableau1[[#This Row],[DATE ]])</f>
        <v>1</v>
      </c>
      <c r="L133" s="6" t="b">
        <f>IF(Calcul!$H$2="All Chariot",TRUE,Calcul!$H$2=Source!F133)</f>
        <v>1</v>
      </c>
      <c r="M133" s="6" t="b">
        <f>IF(Calcul!$I$2="All Stock",TRUE,Calcul!$I$2=Tableau1[[#This Row],[STOCK]])</f>
        <v>1</v>
      </c>
      <c r="N133" s="5" t="b">
        <f>AND(J133:M133)</f>
        <v>0</v>
      </c>
      <c r="O133" s="5" t="str">
        <f>IF(N133,ROWS($N$4:N133),"")</f>
        <v/>
      </c>
      <c r="P133" s="5" t="str">
        <f>IFERROR(SMALL(O133:$O$134,ROWS(N$4:$N133)),"")</f>
        <v/>
      </c>
    </row>
    <row r="134" spans="1:16" ht="18.75" x14ac:dyDescent="0.25">
      <c r="A134" s="42"/>
      <c r="B134" s="8"/>
      <c r="C134" s="9"/>
      <c r="D134" s="10"/>
      <c r="E134" s="11"/>
      <c r="F134" s="11"/>
      <c r="G134" s="11"/>
      <c r="H134" s="12" t="s">
        <v>122</v>
      </c>
      <c r="I134" s="5"/>
      <c r="J134" s="6" t="b">
        <f>IF(Calcul!$F$2="All Mois",TRUE,Calcul!$F$2=Tableau1[[#This Row],[Mois]])</f>
        <v>0</v>
      </c>
      <c r="K134" s="6" t="b">
        <f>IF(Calcul!$G$2="All Date",TRUE,Calcul!$G$2=Tableau1[[#This Row],[DATE ]])</f>
        <v>1</v>
      </c>
      <c r="L134" s="6" t="b">
        <f>IF(Calcul!$H$2="All Chariot",TRUE,Calcul!$H$2=Source!F134)</f>
        <v>1</v>
      </c>
      <c r="M134" s="6" t="b">
        <f>IF(Calcul!$I$2="All Stock",TRUE,Calcul!$I$2=Tableau1[[#This Row],[STOCK]])</f>
        <v>1</v>
      </c>
      <c r="N134" s="5" t="b">
        <f>AND(J134:M134)</f>
        <v>0</v>
      </c>
      <c r="O134" s="5" t="str">
        <f>IF(N134,ROWS($N$4:N134),"")</f>
        <v/>
      </c>
      <c r="P134" s="5" t="str">
        <f>IFERROR(SMALL(O134:$O$134,ROWS(N$4:$N134)),"")</f>
        <v/>
      </c>
    </row>
    <row r="135" spans="1:16" ht="18.75" x14ac:dyDescent="0.25">
      <c r="A135" s="42"/>
      <c r="B135" s="37"/>
      <c r="C135" s="38"/>
      <c r="D135" s="39"/>
      <c r="E135" s="39"/>
      <c r="F135" s="39"/>
      <c r="G135" s="39"/>
      <c r="H135" s="36"/>
    </row>
  </sheetData>
  <sheetProtection selectLockedCells="1" autoFilter="0"/>
  <mergeCells count="66">
    <mergeCell ref="A134:A135"/>
    <mergeCell ref="A112:A113"/>
    <mergeCell ref="A114:A115"/>
    <mergeCell ref="A116:A117"/>
    <mergeCell ref="A118:A119"/>
    <mergeCell ref="A120:A121"/>
    <mergeCell ref="A122:A123"/>
    <mergeCell ref="A124:A125"/>
    <mergeCell ref="A126:A127"/>
    <mergeCell ref="A128:A129"/>
    <mergeCell ref="A130:A131"/>
    <mergeCell ref="A132:A133"/>
    <mergeCell ref="A110:A111"/>
    <mergeCell ref="A88:A89"/>
    <mergeCell ref="A90:A91"/>
    <mergeCell ref="A92:A93"/>
    <mergeCell ref="A94:A95"/>
    <mergeCell ref="A96:A97"/>
    <mergeCell ref="A98:A99"/>
    <mergeCell ref="A100:A101"/>
    <mergeCell ref="A102:A103"/>
    <mergeCell ref="A104:A105"/>
    <mergeCell ref="A106:A107"/>
    <mergeCell ref="A108:A109"/>
    <mergeCell ref="A86:A87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82:A83"/>
    <mergeCell ref="A84:A85"/>
    <mergeCell ref="A62:A63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60:A61"/>
    <mergeCell ref="A38:A39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14:A15"/>
    <mergeCell ref="A4:A5"/>
    <mergeCell ref="A6:A7"/>
    <mergeCell ref="A8:A9"/>
    <mergeCell ref="A10:A11"/>
    <mergeCell ref="A12:A13"/>
  </mergeCells>
  <conditionalFormatting sqref="B5:C5 B7:C7 B9:C9 B11:C11 B13:C13 B15:C15 B17:C17 B19:C19 B21:C21 B23:C23 B25:C25 B27:C27 B29:C29 B31:C31 B33:C33 B35:C35 B37:C37 B39:C39 B41:C41 B43:C43 B45:C45 B47:C47 B49:C49 B51:C51 B53:C53 B55:C55 B57:C57 B59:C59 B61:C61 B63:C63 B65:C65 B67:C67 B69:C69 B71:C71 B73:C73 B75:C75 B77:C77 B79:C79 B81:C81 B83:C83 B85:C85 B87:C87 B89:C89 B91:C91 B93:C93 B95:C95 B97:C97 B99:C99 B101:C101 B103:C103 B105:C105 B107:C107 B109:C109 B111:C111 B113:C113 B115:C115 B117:C117 B119:C119 B121:C121 B123:C123 B125:C125 B127:C127 B129:C129 B131:C131 B133:C133">
    <cfRule type="cellIs" dxfId="12" priority="2" operator="greaterThan">
      <formula>0</formula>
    </cfRule>
  </conditionalFormatting>
  <conditionalFormatting sqref="B4:C4 B6:C6 B8:C8 B10:C10 B12:C12 B14:C14 B16:C16 B18:C18 B20:C20 B22:C22 B24:C24 B26:C26 B28:C28 B30:C30 B32:C32 B34:C34 B36:C36 B38:C38 B40:C40 B42:C42 B44:C44 B46:C46 B48:C48 B50:C50 B52:C52 B54:C54 B56:C56 B58:C58 B60:C60 B62:C62 B64:C64 B66:C66 B68:C68 B70:C70 B72:C72 B74:C74 B76:C76 B78:C78 B80:C80 B82:C82 B84:C84 B86:C86 B88:C88 B90:C90 B92:C92 B94:C94 B96:C96 B98:C98 B100:C100 B102:C102 B104:C104 B106:C106 B108:C108 B110:C110 B112:C112 B114:C114 B116:C116 B118:C118 B120:C120 B122:C122 B124:C124 B126:C126 B128:C128 B130:C130 B132:C132 B134:C135">
    <cfRule type="cellIs" dxfId="11" priority="1" operator="greaterThan">
      <formula>0</formula>
    </cfRule>
  </conditionalFormatting>
  <pageMargins left="0.7" right="0.7" top="0.75" bottom="0.75" header="0.3" footer="0.3"/>
  <pageSetup paperSize="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2">
                <anchor moveWithCells="1" sizeWithCells="1">
                  <from>
                    <xdr:col>0</xdr:col>
                    <xdr:colOff>28575</xdr:colOff>
                    <xdr:row>3</xdr:row>
                    <xdr:rowOff>9525</xdr:rowOff>
                  </from>
                  <to>
                    <xdr:col>0</xdr:col>
                    <xdr:colOff>1895475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>
                <anchor moveWithCells="1" sizeWithCells="1">
                  <from>
                    <xdr:col>0</xdr:col>
                    <xdr:colOff>28575</xdr:colOff>
                    <xdr:row>5</xdr:row>
                    <xdr:rowOff>0</xdr:rowOff>
                  </from>
                  <to>
                    <xdr:col>0</xdr:col>
                    <xdr:colOff>1895475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>
                <anchor moveWithCells="1" sizeWithCells="1">
                  <from>
                    <xdr:col>0</xdr:col>
                    <xdr:colOff>28575</xdr:colOff>
                    <xdr:row>5</xdr:row>
                    <xdr:rowOff>0</xdr:rowOff>
                  </from>
                  <to>
                    <xdr:col>0</xdr:col>
                    <xdr:colOff>1895475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>
                <anchor moveWithCells="1" sizeWithCells="1">
                  <from>
                    <xdr:col>0</xdr:col>
                    <xdr:colOff>28575</xdr:colOff>
                    <xdr:row>5</xdr:row>
                    <xdr:rowOff>0</xdr:rowOff>
                  </from>
                  <to>
                    <xdr:col>0</xdr:col>
                    <xdr:colOff>1895475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>
                <anchor moveWithCells="1" sizeWithCells="1">
                  <from>
                    <xdr:col>0</xdr:col>
                    <xdr:colOff>28575</xdr:colOff>
                    <xdr:row>5</xdr:row>
                    <xdr:rowOff>0</xdr:rowOff>
                  </from>
                  <to>
                    <xdr:col>0</xdr:col>
                    <xdr:colOff>1895475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Macro3">
                <anchor moveWithCells="1" sizeWithCells="1">
                  <from>
                    <xdr:col>0</xdr:col>
                    <xdr:colOff>28575</xdr:colOff>
                    <xdr:row>5</xdr:row>
                    <xdr:rowOff>9525</xdr:rowOff>
                  </from>
                  <to>
                    <xdr:col>0</xdr:col>
                    <xdr:colOff>1895475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Macro2">
                <anchor moveWithCells="1" sizeWithCells="1">
                  <from>
                    <xdr:col>0</xdr:col>
                    <xdr:colOff>28575</xdr:colOff>
                    <xdr:row>7</xdr:row>
                    <xdr:rowOff>9525</xdr:rowOff>
                  </from>
                  <to>
                    <xdr:col>0</xdr:col>
                    <xdr:colOff>1895475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Macro2">
                <anchor moveWithCells="1" sizeWithCells="1">
                  <from>
                    <xdr:col>0</xdr:col>
                    <xdr:colOff>28575</xdr:colOff>
                    <xdr:row>9</xdr:row>
                    <xdr:rowOff>9525</xdr:rowOff>
                  </from>
                  <to>
                    <xdr:col>0</xdr:col>
                    <xdr:colOff>1895475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Button 10">
              <controlPr defaultSize="0" print="0" autoFill="0" autoPict="0" macro="[0]!Macro2">
                <anchor moveWithCells="1" sizeWithCells="1">
                  <from>
                    <xdr:col>0</xdr:col>
                    <xdr:colOff>28575</xdr:colOff>
                    <xdr:row>11</xdr:row>
                    <xdr:rowOff>9525</xdr:rowOff>
                  </from>
                  <to>
                    <xdr:col>0</xdr:col>
                    <xdr:colOff>1895475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Button 11">
              <controlPr defaultSize="0" print="0" autoFill="0" autoPict="0" macro="[0]!Macro2">
                <anchor moveWithCells="1" sizeWithCells="1">
                  <from>
                    <xdr:col>0</xdr:col>
                    <xdr:colOff>28575</xdr:colOff>
                    <xdr:row>13</xdr:row>
                    <xdr:rowOff>9525</xdr:rowOff>
                  </from>
                  <to>
                    <xdr:col>0</xdr:col>
                    <xdr:colOff>1895475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Button 12">
              <controlPr defaultSize="0" print="0" autoFill="0" autoPict="0" macro="[0]!Macro2">
                <anchor moveWithCells="1" sizeWithCells="1">
                  <from>
                    <xdr:col>0</xdr:col>
                    <xdr:colOff>28575</xdr:colOff>
                    <xdr:row>15</xdr:row>
                    <xdr:rowOff>9525</xdr:rowOff>
                  </from>
                  <to>
                    <xdr:col>0</xdr:col>
                    <xdr:colOff>1895475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Button 13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17</xdr:row>
                    <xdr:rowOff>9525</xdr:rowOff>
                  </from>
                  <to>
                    <xdr:col>0</xdr:col>
                    <xdr:colOff>1885950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Button 14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19</xdr:row>
                    <xdr:rowOff>9525</xdr:rowOff>
                  </from>
                  <to>
                    <xdr:col>0</xdr:col>
                    <xdr:colOff>1885950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Button 15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21</xdr:row>
                    <xdr:rowOff>9525</xdr:rowOff>
                  </from>
                  <to>
                    <xdr:col>0</xdr:col>
                    <xdr:colOff>1885950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Button 16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23</xdr:row>
                    <xdr:rowOff>9525</xdr:rowOff>
                  </from>
                  <to>
                    <xdr:col>0</xdr:col>
                    <xdr:colOff>1885950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Button 17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25</xdr:row>
                    <xdr:rowOff>9525</xdr:rowOff>
                  </from>
                  <to>
                    <xdr:col>0</xdr:col>
                    <xdr:colOff>1885950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Button 18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27</xdr:row>
                    <xdr:rowOff>9525</xdr:rowOff>
                  </from>
                  <to>
                    <xdr:col>0</xdr:col>
                    <xdr:colOff>1885950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Button 19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29</xdr:row>
                    <xdr:rowOff>9525</xdr:rowOff>
                  </from>
                  <to>
                    <xdr:col>0</xdr:col>
                    <xdr:colOff>1885950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Button 20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31</xdr:row>
                    <xdr:rowOff>9525</xdr:rowOff>
                  </from>
                  <to>
                    <xdr:col>0</xdr:col>
                    <xdr:colOff>1885950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Button 21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33</xdr:row>
                    <xdr:rowOff>9525</xdr:rowOff>
                  </from>
                  <to>
                    <xdr:col>0</xdr:col>
                    <xdr:colOff>1885950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Button 22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35</xdr:row>
                    <xdr:rowOff>9525</xdr:rowOff>
                  </from>
                  <to>
                    <xdr:col>0</xdr:col>
                    <xdr:colOff>1885950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Button 23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37</xdr:row>
                    <xdr:rowOff>9525</xdr:rowOff>
                  </from>
                  <to>
                    <xdr:col>0</xdr:col>
                    <xdr:colOff>1885950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Button 24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39</xdr:row>
                    <xdr:rowOff>9525</xdr:rowOff>
                  </from>
                  <to>
                    <xdr:col>0</xdr:col>
                    <xdr:colOff>1885950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Button 25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41</xdr:row>
                    <xdr:rowOff>9525</xdr:rowOff>
                  </from>
                  <to>
                    <xdr:col>0</xdr:col>
                    <xdr:colOff>1885950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Button 26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43</xdr:row>
                    <xdr:rowOff>9525</xdr:rowOff>
                  </from>
                  <to>
                    <xdr:col>0</xdr:col>
                    <xdr:colOff>1885950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Button 27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45</xdr:row>
                    <xdr:rowOff>9525</xdr:rowOff>
                  </from>
                  <to>
                    <xdr:col>0</xdr:col>
                    <xdr:colOff>1885950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Button 28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47</xdr:row>
                    <xdr:rowOff>9525</xdr:rowOff>
                  </from>
                  <to>
                    <xdr:col>0</xdr:col>
                    <xdr:colOff>1885950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Button 29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49</xdr:row>
                    <xdr:rowOff>9525</xdr:rowOff>
                  </from>
                  <to>
                    <xdr:col>0</xdr:col>
                    <xdr:colOff>1885950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Button 30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51</xdr:row>
                    <xdr:rowOff>9525</xdr:rowOff>
                  </from>
                  <to>
                    <xdr:col>0</xdr:col>
                    <xdr:colOff>1885950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Button 31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53</xdr:row>
                    <xdr:rowOff>9525</xdr:rowOff>
                  </from>
                  <to>
                    <xdr:col>0</xdr:col>
                    <xdr:colOff>1885950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Button 32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55</xdr:row>
                    <xdr:rowOff>9525</xdr:rowOff>
                  </from>
                  <to>
                    <xdr:col>0</xdr:col>
                    <xdr:colOff>1885950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Button 33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57</xdr:row>
                    <xdr:rowOff>9525</xdr:rowOff>
                  </from>
                  <to>
                    <xdr:col>0</xdr:col>
                    <xdr:colOff>1885950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Button 34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59</xdr:row>
                    <xdr:rowOff>9525</xdr:rowOff>
                  </from>
                  <to>
                    <xdr:col>0</xdr:col>
                    <xdr:colOff>1885950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Button 35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61</xdr:row>
                    <xdr:rowOff>9525</xdr:rowOff>
                  </from>
                  <to>
                    <xdr:col>0</xdr:col>
                    <xdr:colOff>1885950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Button 36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63</xdr:row>
                    <xdr:rowOff>9525</xdr:rowOff>
                  </from>
                  <to>
                    <xdr:col>0</xdr:col>
                    <xdr:colOff>1885950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Button 37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65</xdr:row>
                    <xdr:rowOff>9525</xdr:rowOff>
                  </from>
                  <to>
                    <xdr:col>0</xdr:col>
                    <xdr:colOff>1885950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Button 38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67</xdr:row>
                    <xdr:rowOff>9525</xdr:rowOff>
                  </from>
                  <to>
                    <xdr:col>0</xdr:col>
                    <xdr:colOff>1885950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Button 39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69</xdr:row>
                    <xdr:rowOff>9525</xdr:rowOff>
                  </from>
                  <to>
                    <xdr:col>0</xdr:col>
                    <xdr:colOff>1885950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Button 40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71</xdr:row>
                    <xdr:rowOff>9525</xdr:rowOff>
                  </from>
                  <to>
                    <xdr:col>0</xdr:col>
                    <xdr:colOff>1885950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Button 41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73</xdr:row>
                    <xdr:rowOff>9525</xdr:rowOff>
                  </from>
                  <to>
                    <xdr:col>0</xdr:col>
                    <xdr:colOff>1885950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Button 42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75</xdr:row>
                    <xdr:rowOff>9525</xdr:rowOff>
                  </from>
                  <to>
                    <xdr:col>0</xdr:col>
                    <xdr:colOff>1885950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Button 43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77</xdr:row>
                    <xdr:rowOff>9525</xdr:rowOff>
                  </from>
                  <to>
                    <xdr:col>0</xdr:col>
                    <xdr:colOff>1885950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Button 44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79</xdr:row>
                    <xdr:rowOff>9525</xdr:rowOff>
                  </from>
                  <to>
                    <xdr:col>0</xdr:col>
                    <xdr:colOff>1885950</xdr:colOff>
                    <xdr:row>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Button 45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81</xdr:row>
                    <xdr:rowOff>0</xdr:rowOff>
                  </from>
                  <to>
                    <xdr:col>0</xdr:col>
                    <xdr:colOff>1885950</xdr:colOff>
                    <xdr:row>82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Button 46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83</xdr:row>
                    <xdr:rowOff>0</xdr:rowOff>
                  </from>
                  <to>
                    <xdr:col>0</xdr:col>
                    <xdr:colOff>1885950</xdr:colOff>
                    <xdr:row>84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Button 47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85</xdr:row>
                    <xdr:rowOff>0</xdr:rowOff>
                  </from>
                  <to>
                    <xdr:col>0</xdr:col>
                    <xdr:colOff>1885950</xdr:colOff>
                    <xdr:row>86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Button 48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81</xdr:row>
                    <xdr:rowOff>28575</xdr:rowOff>
                  </from>
                  <to>
                    <xdr:col>0</xdr:col>
                    <xdr:colOff>1885950</xdr:colOff>
                    <xdr:row>83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Button 49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83</xdr:row>
                    <xdr:rowOff>28575</xdr:rowOff>
                  </from>
                  <to>
                    <xdr:col>0</xdr:col>
                    <xdr:colOff>1885950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Button 50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85</xdr:row>
                    <xdr:rowOff>28575</xdr:rowOff>
                  </from>
                  <to>
                    <xdr:col>0</xdr:col>
                    <xdr:colOff>1885950</xdr:colOff>
                    <xdr:row>87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Button 51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87</xdr:row>
                    <xdr:rowOff>28575</xdr:rowOff>
                  </from>
                  <to>
                    <xdr:col>0</xdr:col>
                    <xdr:colOff>1885950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Button 52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89</xdr:row>
                    <xdr:rowOff>19050</xdr:rowOff>
                  </from>
                  <to>
                    <xdr:col>0</xdr:col>
                    <xdr:colOff>1885950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Button 53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91</xdr:row>
                    <xdr:rowOff>28575</xdr:rowOff>
                  </from>
                  <to>
                    <xdr:col>0</xdr:col>
                    <xdr:colOff>1885950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Button 54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93</xdr:row>
                    <xdr:rowOff>28575</xdr:rowOff>
                  </from>
                  <to>
                    <xdr:col>0</xdr:col>
                    <xdr:colOff>1885950</xdr:colOff>
                    <xdr:row>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Button 55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95</xdr:row>
                    <xdr:rowOff>28575</xdr:rowOff>
                  </from>
                  <to>
                    <xdr:col>0</xdr:col>
                    <xdr:colOff>1885950</xdr:colOff>
                    <xdr:row>97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Button 56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97</xdr:row>
                    <xdr:rowOff>28575</xdr:rowOff>
                  </from>
                  <to>
                    <xdr:col>0</xdr:col>
                    <xdr:colOff>1885950</xdr:colOff>
                    <xdr:row>99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Button 57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99</xdr:row>
                    <xdr:rowOff>28575</xdr:rowOff>
                  </from>
                  <to>
                    <xdr:col>0</xdr:col>
                    <xdr:colOff>1885950</xdr:colOff>
                    <xdr:row>101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Button 58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101</xdr:row>
                    <xdr:rowOff>28575</xdr:rowOff>
                  </from>
                  <to>
                    <xdr:col>0</xdr:col>
                    <xdr:colOff>1885950</xdr:colOff>
                    <xdr:row>103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Button 59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103</xdr:row>
                    <xdr:rowOff>28575</xdr:rowOff>
                  </from>
                  <to>
                    <xdr:col>0</xdr:col>
                    <xdr:colOff>1885950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Button 60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105</xdr:row>
                    <xdr:rowOff>28575</xdr:rowOff>
                  </from>
                  <to>
                    <xdr:col>0</xdr:col>
                    <xdr:colOff>1885950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3" name="Button 61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107</xdr:row>
                    <xdr:rowOff>28575</xdr:rowOff>
                  </from>
                  <to>
                    <xdr:col>0</xdr:col>
                    <xdr:colOff>1885950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4" name="Button 62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109</xdr:row>
                    <xdr:rowOff>28575</xdr:rowOff>
                  </from>
                  <to>
                    <xdr:col>0</xdr:col>
                    <xdr:colOff>1885950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5" name="Button 63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111</xdr:row>
                    <xdr:rowOff>28575</xdr:rowOff>
                  </from>
                  <to>
                    <xdr:col>0</xdr:col>
                    <xdr:colOff>1885950</xdr:colOff>
                    <xdr:row>113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6" name="Button 64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113</xdr:row>
                    <xdr:rowOff>28575</xdr:rowOff>
                  </from>
                  <to>
                    <xdr:col>0</xdr:col>
                    <xdr:colOff>1885950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7" name="Button 65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115</xdr:row>
                    <xdr:rowOff>28575</xdr:rowOff>
                  </from>
                  <to>
                    <xdr:col>0</xdr:col>
                    <xdr:colOff>1885950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8" name="Button 66">
              <controlPr defaultSize="0" print="0" autoFill="0" autoPict="0" macro="[0]!Macro2">
                <anchor moveWithCells="1" sizeWithCells="1">
                  <from>
                    <xdr:col>0</xdr:col>
                    <xdr:colOff>19050</xdr:colOff>
                    <xdr:row>117</xdr:row>
                    <xdr:rowOff>28575</xdr:rowOff>
                  </from>
                  <to>
                    <xdr:col>0</xdr:col>
                    <xdr:colOff>1885950</xdr:colOff>
                    <xdr:row>119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9" name="Button 67">
              <controlPr defaultSize="0" print="0" autoFill="0" autoPict="0" macro="[0]!Macro2">
                <anchor moveWithCells="1" sizeWithCells="1">
                  <from>
                    <xdr:col>0</xdr:col>
                    <xdr:colOff>9525</xdr:colOff>
                    <xdr:row>119</xdr:row>
                    <xdr:rowOff>28575</xdr:rowOff>
                  </from>
                  <to>
                    <xdr:col>0</xdr:col>
                    <xdr:colOff>1876425</xdr:colOff>
                    <xdr:row>121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0" name="Button 68">
              <controlPr defaultSize="0" print="0" autoFill="0" autoPict="0" macro="[0]!Macro2">
                <anchor moveWithCells="1" sizeWithCells="1">
                  <from>
                    <xdr:col>0</xdr:col>
                    <xdr:colOff>9525</xdr:colOff>
                    <xdr:row>121</xdr:row>
                    <xdr:rowOff>28575</xdr:rowOff>
                  </from>
                  <to>
                    <xdr:col>0</xdr:col>
                    <xdr:colOff>1876425</xdr:colOff>
                    <xdr:row>123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1" name="Button 69">
              <controlPr defaultSize="0" print="0" autoFill="0" autoPict="0" macro="[0]!Macro2">
                <anchor moveWithCells="1" sizeWithCells="1">
                  <from>
                    <xdr:col>0</xdr:col>
                    <xdr:colOff>9525</xdr:colOff>
                    <xdr:row>123</xdr:row>
                    <xdr:rowOff>28575</xdr:rowOff>
                  </from>
                  <to>
                    <xdr:col>0</xdr:col>
                    <xdr:colOff>1876425</xdr:colOff>
                    <xdr:row>125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2" name="Button 70">
              <controlPr defaultSize="0" print="0" autoFill="0" autoPict="0" macro="[0]!Macro2">
                <anchor moveWithCells="1" sizeWithCells="1">
                  <from>
                    <xdr:col>0</xdr:col>
                    <xdr:colOff>9525</xdr:colOff>
                    <xdr:row>125</xdr:row>
                    <xdr:rowOff>28575</xdr:rowOff>
                  </from>
                  <to>
                    <xdr:col>0</xdr:col>
                    <xdr:colOff>1876425</xdr:colOff>
                    <xdr:row>127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3" name="Button 71">
              <controlPr defaultSize="0" print="0" autoFill="0" autoPict="0" macro="[0]!Macro2">
                <anchor moveWithCells="1" sizeWithCells="1">
                  <from>
                    <xdr:col>0</xdr:col>
                    <xdr:colOff>9525</xdr:colOff>
                    <xdr:row>127</xdr:row>
                    <xdr:rowOff>28575</xdr:rowOff>
                  </from>
                  <to>
                    <xdr:col>0</xdr:col>
                    <xdr:colOff>1876425</xdr:colOff>
                    <xdr:row>129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4" name="Button 72">
              <controlPr defaultSize="0" print="0" autoFill="0" autoPict="0" macro="[0]!Macro2">
                <anchor moveWithCells="1" sizeWithCells="1">
                  <from>
                    <xdr:col>0</xdr:col>
                    <xdr:colOff>9525</xdr:colOff>
                    <xdr:row>129</xdr:row>
                    <xdr:rowOff>28575</xdr:rowOff>
                  </from>
                  <to>
                    <xdr:col>0</xdr:col>
                    <xdr:colOff>1876425</xdr:colOff>
                    <xdr:row>131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5" name="Button 73">
              <controlPr defaultSize="0" print="0" autoFill="0" autoPict="0" macro="[0]!Macro2">
                <anchor moveWithCells="1" sizeWithCells="1">
                  <from>
                    <xdr:col>0</xdr:col>
                    <xdr:colOff>9525</xdr:colOff>
                    <xdr:row>131</xdr:row>
                    <xdr:rowOff>28575</xdr:rowOff>
                  </from>
                  <to>
                    <xdr:col>0</xdr:col>
                    <xdr:colOff>1876425</xdr:colOff>
                    <xdr:row>133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6" name="Button 74">
              <controlPr defaultSize="0" print="0" autoFill="0" autoPict="0" macro="[0]!Macro2">
                <anchor moveWithCells="1" sizeWithCells="1">
                  <from>
                    <xdr:col>0</xdr:col>
                    <xdr:colOff>9525</xdr:colOff>
                    <xdr:row>133</xdr:row>
                    <xdr:rowOff>28575</xdr:rowOff>
                  </from>
                  <to>
                    <xdr:col>0</xdr:col>
                    <xdr:colOff>1876425</xdr:colOff>
                    <xdr:row>135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6"/>
  <sheetViews>
    <sheetView workbookViewId="0">
      <selection activeCell="A40" sqref="A40"/>
    </sheetView>
  </sheetViews>
  <sheetFormatPr baseColWidth="10" defaultRowHeight="15" x14ac:dyDescent="0.25"/>
  <cols>
    <col min="1" max="1" width="15.42578125" customWidth="1"/>
    <col min="2" max="2" width="11.42578125" customWidth="1"/>
    <col min="3" max="3" width="14.140625" customWidth="1"/>
    <col min="8" max="8" width="13.7109375" customWidth="1"/>
  </cols>
  <sheetData>
    <row r="1" spans="1:9" x14ac:dyDescent="0.25">
      <c r="A1" s="1" t="s">
        <v>111</v>
      </c>
      <c r="B1" s="16" t="s">
        <v>119</v>
      </c>
      <c r="C1" t="s">
        <v>110</v>
      </c>
      <c r="D1" t="s">
        <v>121</v>
      </c>
      <c r="F1" s="2">
        <v>2</v>
      </c>
      <c r="G1" s="2">
        <v>1</v>
      </c>
      <c r="H1" s="2">
        <v>1</v>
      </c>
      <c r="I1" s="2">
        <v>1</v>
      </c>
    </row>
    <row r="2" spans="1:9" x14ac:dyDescent="0.25">
      <c r="A2" s="1" t="s">
        <v>98</v>
      </c>
      <c r="B2" s="16">
        <v>2016</v>
      </c>
      <c r="C2" t="s">
        <v>127</v>
      </c>
      <c r="D2" s="27" t="s">
        <v>122</v>
      </c>
      <c r="F2" s="3" t="str">
        <f>INDEX(A1:A13,F1)</f>
        <v>Janvier</v>
      </c>
      <c r="G2" s="4" t="str">
        <f>INDEX(B1:B86,G1)</f>
        <v>All Date</v>
      </c>
      <c r="H2" s="2" t="str">
        <f>INDEX(C1:C5,H1)</f>
        <v>All Chariot</v>
      </c>
      <c r="I2" s="2" t="str">
        <f>INDEX(D1:D3,I1)</f>
        <v>All Stock</v>
      </c>
    </row>
    <row r="3" spans="1:9" x14ac:dyDescent="0.25">
      <c r="A3" s="1" t="s">
        <v>99</v>
      </c>
      <c r="B3" s="16">
        <v>2017</v>
      </c>
      <c r="C3" t="s">
        <v>61</v>
      </c>
      <c r="D3" s="27" t="s">
        <v>123</v>
      </c>
    </row>
    <row r="4" spans="1:9" x14ac:dyDescent="0.25">
      <c r="A4" s="1" t="s">
        <v>100</v>
      </c>
      <c r="B4" s="16">
        <v>2018</v>
      </c>
      <c r="C4" t="s">
        <v>62</v>
      </c>
    </row>
    <row r="5" spans="1:9" x14ac:dyDescent="0.25">
      <c r="A5" s="1" t="s">
        <v>101</v>
      </c>
      <c r="B5" s="16">
        <v>2019</v>
      </c>
      <c r="C5" t="s">
        <v>115</v>
      </c>
    </row>
    <row r="6" spans="1:9" x14ac:dyDescent="0.25">
      <c r="A6" s="1" t="s">
        <v>102</v>
      </c>
      <c r="B6" s="16">
        <v>2020</v>
      </c>
    </row>
    <row r="7" spans="1:9" x14ac:dyDescent="0.25">
      <c r="A7" s="1" t="s">
        <v>103</v>
      </c>
      <c r="B7" s="16">
        <v>2021</v>
      </c>
    </row>
    <row r="8" spans="1:9" x14ac:dyDescent="0.25">
      <c r="A8" s="1" t="s">
        <v>104</v>
      </c>
      <c r="B8" s="16">
        <v>2022</v>
      </c>
    </row>
    <row r="9" spans="1:9" x14ac:dyDescent="0.25">
      <c r="A9" s="1" t="s">
        <v>105</v>
      </c>
      <c r="B9" s="16">
        <v>2023</v>
      </c>
    </row>
    <row r="10" spans="1:9" x14ac:dyDescent="0.25">
      <c r="A10" s="1" t="s">
        <v>106</v>
      </c>
      <c r="B10" s="16">
        <v>2024</v>
      </c>
    </row>
    <row r="11" spans="1:9" x14ac:dyDescent="0.25">
      <c r="A11" s="1" t="s">
        <v>107</v>
      </c>
      <c r="B11" s="16">
        <v>2025</v>
      </c>
    </row>
    <row r="12" spans="1:9" x14ac:dyDescent="0.25">
      <c r="A12" s="1" t="s">
        <v>108</v>
      </c>
      <c r="B12" s="16">
        <v>2026</v>
      </c>
    </row>
    <row r="13" spans="1:9" x14ac:dyDescent="0.25">
      <c r="A13" s="1" t="s">
        <v>109</v>
      </c>
      <c r="B13" s="16">
        <v>2027</v>
      </c>
    </row>
    <row r="14" spans="1:9" x14ac:dyDescent="0.25">
      <c r="B14" s="16">
        <v>2028</v>
      </c>
    </row>
    <row r="15" spans="1:9" x14ac:dyDescent="0.25">
      <c r="B15" s="16">
        <v>2029</v>
      </c>
    </row>
    <row r="16" spans="1:9" x14ac:dyDescent="0.25">
      <c r="B16" s="16">
        <v>2030</v>
      </c>
    </row>
    <row r="17" spans="2:2" x14ac:dyDescent="0.25">
      <c r="B17" s="16">
        <v>2031</v>
      </c>
    </row>
    <row r="18" spans="2:2" x14ac:dyDescent="0.25">
      <c r="B18" s="16">
        <v>2032</v>
      </c>
    </row>
    <row r="19" spans="2:2" x14ac:dyDescent="0.25">
      <c r="B19" s="16">
        <v>2033</v>
      </c>
    </row>
    <row r="20" spans="2:2" x14ac:dyDescent="0.25">
      <c r="B20" s="16">
        <v>2034</v>
      </c>
    </row>
    <row r="21" spans="2:2" x14ac:dyDescent="0.25">
      <c r="B21" s="16">
        <v>2035</v>
      </c>
    </row>
    <row r="22" spans="2:2" x14ac:dyDescent="0.25">
      <c r="B22" s="16">
        <v>2036</v>
      </c>
    </row>
    <row r="23" spans="2:2" x14ac:dyDescent="0.25">
      <c r="B23" s="16">
        <v>2037</v>
      </c>
    </row>
    <row r="24" spans="2:2" x14ac:dyDescent="0.25">
      <c r="B24" s="16">
        <v>2038</v>
      </c>
    </row>
    <row r="25" spans="2:2" x14ac:dyDescent="0.25">
      <c r="B25" s="16">
        <v>2039</v>
      </c>
    </row>
    <row r="26" spans="2:2" x14ac:dyDescent="0.25">
      <c r="B26" s="16">
        <v>2040</v>
      </c>
    </row>
    <row r="27" spans="2:2" x14ac:dyDescent="0.25">
      <c r="B27" s="16">
        <v>2041</v>
      </c>
    </row>
    <row r="28" spans="2:2" x14ac:dyDescent="0.25">
      <c r="B28" s="16">
        <v>2042</v>
      </c>
    </row>
    <row r="29" spans="2:2" x14ac:dyDescent="0.25">
      <c r="B29" s="16">
        <v>2043</v>
      </c>
    </row>
    <row r="30" spans="2:2" x14ac:dyDescent="0.25">
      <c r="B30" s="16">
        <v>2044</v>
      </c>
    </row>
    <row r="31" spans="2:2" x14ac:dyDescent="0.25">
      <c r="B31" s="16">
        <v>2045</v>
      </c>
    </row>
    <row r="32" spans="2:2" x14ac:dyDescent="0.25">
      <c r="B32" s="16">
        <v>2046</v>
      </c>
    </row>
    <row r="33" spans="2:2" x14ac:dyDescent="0.25">
      <c r="B33" s="16">
        <v>2047</v>
      </c>
    </row>
    <row r="34" spans="2:2" x14ac:dyDescent="0.25">
      <c r="B34" s="16">
        <v>2048</v>
      </c>
    </row>
    <row r="35" spans="2:2" x14ac:dyDescent="0.25">
      <c r="B35" s="16">
        <v>2049</v>
      </c>
    </row>
    <row r="36" spans="2:2" x14ac:dyDescent="0.25">
      <c r="B36" s="16">
        <v>2050</v>
      </c>
    </row>
    <row r="37" spans="2:2" x14ac:dyDescent="0.25">
      <c r="B37" s="16">
        <v>2051</v>
      </c>
    </row>
    <row r="38" spans="2:2" x14ac:dyDescent="0.25">
      <c r="B38" s="16">
        <v>2052</v>
      </c>
    </row>
    <row r="39" spans="2:2" x14ac:dyDescent="0.25">
      <c r="B39" s="16">
        <v>2053</v>
      </c>
    </row>
    <row r="40" spans="2:2" x14ac:dyDescent="0.25">
      <c r="B40" s="16">
        <v>2054</v>
      </c>
    </row>
    <row r="41" spans="2:2" x14ac:dyDescent="0.25">
      <c r="B41" s="16">
        <v>2055</v>
      </c>
    </row>
    <row r="42" spans="2:2" x14ac:dyDescent="0.25">
      <c r="B42" s="16">
        <v>2056</v>
      </c>
    </row>
    <row r="43" spans="2:2" x14ac:dyDescent="0.25">
      <c r="B43" s="16">
        <v>2057</v>
      </c>
    </row>
    <row r="44" spans="2:2" x14ac:dyDescent="0.25">
      <c r="B44" s="16">
        <v>2058</v>
      </c>
    </row>
    <row r="45" spans="2:2" x14ac:dyDescent="0.25">
      <c r="B45" s="16">
        <v>2059</v>
      </c>
    </row>
    <row r="46" spans="2:2" x14ac:dyDescent="0.25">
      <c r="B46" s="16">
        <v>2060</v>
      </c>
    </row>
    <row r="47" spans="2:2" x14ac:dyDescent="0.25">
      <c r="B47" s="16">
        <v>2061</v>
      </c>
    </row>
    <row r="48" spans="2:2" x14ac:dyDescent="0.25">
      <c r="B48" s="16">
        <v>2062</v>
      </c>
    </row>
    <row r="49" spans="2:2" x14ac:dyDescent="0.25">
      <c r="B49" s="16">
        <v>2063</v>
      </c>
    </row>
    <row r="50" spans="2:2" x14ac:dyDescent="0.25">
      <c r="B50" s="16">
        <v>2064</v>
      </c>
    </row>
    <row r="51" spans="2:2" x14ac:dyDescent="0.25">
      <c r="B51" s="16">
        <v>2065</v>
      </c>
    </row>
    <row r="52" spans="2:2" x14ac:dyDescent="0.25">
      <c r="B52" s="16">
        <v>2066</v>
      </c>
    </row>
    <row r="53" spans="2:2" x14ac:dyDescent="0.25">
      <c r="B53" s="16">
        <v>2067</v>
      </c>
    </row>
    <row r="54" spans="2:2" x14ac:dyDescent="0.25">
      <c r="B54" s="16">
        <v>2068</v>
      </c>
    </row>
    <row r="55" spans="2:2" x14ac:dyDescent="0.25">
      <c r="B55" s="16">
        <v>2069</v>
      </c>
    </row>
    <row r="56" spans="2:2" x14ac:dyDescent="0.25">
      <c r="B56" s="16">
        <v>2070</v>
      </c>
    </row>
    <row r="57" spans="2:2" x14ac:dyDescent="0.25">
      <c r="B57" s="16">
        <v>2071</v>
      </c>
    </row>
    <row r="58" spans="2:2" x14ac:dyDescent="0.25">
      <c r="B58" s="16">
        <v>2072</v>
      </c>
    </row>
    <row r="59" spans="2:2" x14ac:dyDescent="0.25">
      <c r="B59" s="16">
        <v>2073</v>
      </c>
    </row>
    <row r="60" spans="2:2" x14ac:dyDescent="0.25">
      <c r="B60" s="16">
        <v>2074</v>
      </c>
    </row>
    <row r="61" spans="2:2" x14ac:dyDescent="0.25">
      <c r="B61" s="16">
        <v>2075</v>
      </c>
    </row>
    <row r="62" spans="2:2" x14ac:dyDescent="0.25">
      <c r="B62" s="16">
        <v>2076</v>
      </c>
    </row>
    <row r="63" spans="2:2" x14ac:dyDescent="0.25">
      <c r="B63" s="16">
        <v>2077</v>
      </c>
    </row>
    <row r="64" spans="2:2" x14ac:dyDescent="0.25">
      <c r="B64" s="16">
        <v>2078</v>
      </c>
    </row>
    <row r="65" spans="2:2" x14ac:dyDescent="0.25">
      <c r="B65" s="16">
        <v>2079</v>
      </c>
    </row>
    <row r="66" spans="2:2" x14ac:dyDescent="0.25">
      <c r="B66" s="16">
        <v>2080</v>
      </c>
    </row>
    <row r="67" spans="2:2" x14ac:dyDescent="0.25">
      <c r="B67" s="16">
        <v>2081</v>
      </c>
    </row>
    <row r="68" spans="2:2" x14ac:dyDescent="0.25">
      <c r="B68" s="16">
        <v>2082</v>
      </c>
    </row>
    <row r="69" spans="2:2" x14ac:dyDescent="0.25">
      <c r="B69" s="16">
        <v>2083</v>
      </c>
    </row>
    <row r="70" spans="2:2" x14ac:dyDescent="0.25">
      <c r="B70" s="16">
        <v>2084</v>
      </c>
    </row>
    <row r="71" spans="2:2" x14ac:dyDescent="0.25">
      <c r="B71" s="16">
        <v>2085</v>
      </c>
    </row>
    <row r="72" spans="2:2" x14ac:dyDescent="0.25">
      <c r="B72" s="16">
        <v>2086</v>
      </c>
    </row>
    <row r="73" spans="2:2" x14ac:dyDescent="0.25">
      <c r="B73" s="16">
        <v>2087</v>
      </c>
    </row>
    <row r="74" spans="2:2" x14ac:dyDescent="0.25">
      <c r="B74" s="16">
        <v>2088</v>
      </c>
    </row>
    <row r="75" spans="2:2" x14ac:dyDescent="0.25">
      <c r="B75" s="16">
        <v>2089</v>
      </c>
    </row>
    <row r="76" spans="2:2" x14ac:dyDescent="0.25">
      <c r="B76" s="16">
        <v>2090</v>
      </c>
    </row>
    <row r="77" spans="2:2" x14ac:dyDescent="0.25">
      <c r="B77" s="16">
        <v>2091</v>
      </c>
    </row>
    <row r="78" spans="2:2" x14ac:dyDescent="0.25">
      <c r="B78" s="16">
        <v>2092</v>
      </c>
    </row>
    <row r="79" spans="2:2" x14ac:dyDescent="0.25">
      <c r="B79" s="16">
        <v>2093</v>
      </c>
    </row>
    <row r="80" spans="2:2" x14ac:dyDescent="0.25">
      <c r="B80" s="16">
        <v>2094</v>
      </c>
    </row>
    <row r="81" spans="2:2" x14ac:dyDescent="0.25">
      <c r="B81" s="16">
        <v>2095</v>
      </c>
    </row>
    <row r="82" spans="2:2" x14ac:dyDescent="0.25">
      <c r="B82" s="16">
        <v>2096</v>
      </c>
    </row>
    <row r="83" spans="2:2" x14ac:dyDescent="0.25">
      <c r="B83" s="16">
        <v>2097</v>
      </c>
    </row>
    <row r="84" spans="2:2" x14ac:dyDescent="0.25">
      <c r="B84" s="16">
        <v>2098</v>
      </c>
    </row>
    <row r="85" spans="2:2" x14ac:dyDescent="0.25">
      <c r="B85" s="16">
        <v>2099</v>
      </c>
    </row>
    <row r="86" spans="2:2" x14ac:dyDescent="0.25">
      <c r="B86" s="16">
        <v>2100</v>
      </c>
    </row>
  </sheetData>
  <sheetProtection password="CA16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C1:I402"/>
  <sheetViews>
    <sheetView showGridLines="0" showZeros="0" workbookViewId="0">
      <selection activeCell="F24" sqref="F24"/>
    </sheetView>
  </sheetViews>
  <sheetFormatPr baseColWidth="10" defaultRowHeight="15" x14ac:dyDescent="0.25"/>
  <cols>
    <col min="1" max="1" width="18.140625" style="18" customWidth="1"/>
    <col min="2" max="2" width="24.28515625" style="18" bestFit="1" customWidth="1"/>
    <col min="3" max="3" width="14.28515625" style="33" customWidth="1"/>
    <col min="4" max="4" width="10.85546875" style="33" customWidth="1"/>
    <col min="5" max="5" width="24.28515625" style="33" customWidth="1"/>
    <col min="6" max="6" width="47" style="33" customWidth="1"/>
    <col min="7" max="7" width="19.140625" style="33" customWidth="1"/>
    <col min="8" max="8" width="29" style="33" customWidth="1"/>
    <col min="9" max="9" width="7.85546875" style="18" customWidth="1"/>
    <col min="10" max="16384" width="11.42578125" style="18"/>
  </cols>
  <sheetData>
    <row r="1" spans="3:9" x14ac:dyDescent="0.25">
      <c r="C1" s="18"/>
      <c r="D1" s="18"/>
      <c r="E1" s="18"/>
      <c r="F1" s="18"/>
      <c r="G1" s="18"/>
      <c r="H1" s="18"/>
    </row>
    <row r="2" spans="3:9" x14ac:dyDescent="0.25">
      <c r="C2" s="18"/>
      <c r="D2" s="18"/>
      <c r="E2" s="18"/>
      <c r="F2" s="18"/>
      <c r="G2" s="18"/>
      <c r="H2" s="18"/>
    </row>
    <row r="3" spans="3:9" x14ac:dyDescent="0.25">
      <c r="C3" s="18"/>
      <c r="D3" s="18"/>
      <c r="E3" s="18"/>
      <c r="F3" s="18"/>
      <c r="G3" s="18"/>
      <c r="H3" s="18"/>
    </row>
    <row r="4" spans="3:9" x14ac:dyDescent="0.25">
      <c r="C4" s="18"/>
      <c r="D4" s="18"/>
      <c r="E4" s="18"/>
      <c r="F4" s="18"/>
      <c r="G4" s="18"/>
      <c r="H4" s="18"/>
    </row>
    <row r="5" spans="3:9" x14ac:dyDescent="0.25">
      <c r="C5" s="18"/>
      <c r="D5" s="18"/>
      <c r="E5" s="18"/>
      <c r="F5" s="18"/>
      <c r="G5" s="18"/>
      <c r="H5" s="18"/>
    </row>
    <row r="6" spans="3:9" x14ac:dyDescent="0.25">
      <c r="C6" s="18"/>
      <c r="D6" s="18"/>
      <c r="E6" s="18"/>
      <c r="F6" s="18"/>
      <c r="G6" s="18"/>
      <c r="H6" s="18"/>
    </row>
    <row r="7" spans="3:9" ht="21" x14ac:dyDescent="0.25">
      <c r="C7" s="18"/>
      <c r="D7" s="18"/>
      <c r="E7" s="18"/>
      <c r="F7" s="18"/>
      <c r="G7" s="18"/>
      <c r="H7" s="18"/>
      <c r="I7" s="17"/>
    </row>
    <row r="8" spans="3:9" ht="26.25" x14ac:dyDescent="0.25">
      <c r="C8" s="23" t="s">
        <v>125</v>
      </c>
      <c r="D8" s="23" t="s">
        <v>126</v>
      </c>
      <c r="E8" s="24" t="s">
        <v>60</v>
      </c>
      <c r="F8" s="24" t="s">
        <v>38</v>
      </c>
      <c r="G8" s="24" t="s">
        <v>96</v>
      </c>
      <c r="H8" s="24" t="s">
        <v>39</v>
      </c>
    </row>
    <row r="9" spans="3:9" ht="21" x14ac:dyDescent="0.25">
      <c r="C9" s="19" t="str">
        <f>IFERROR(INDEX(Tableau1[],Source!$P4,COLUMNS(Source!$N$4:N4)),"")</f>
        <v/>
      </c>
      <c r="D9" s="19" t="str">
        <f>IFERROR(INDEX(Tableau1[],Source!$P4,COLUMNS(Source!$N$4:O4)),"")</f>
        <v/>
      </c>
      <c r="E9" s="19" t="str">
        <f>IFERROR(INDEX(Tableau1[],Source!$P4,COLUMNS(Source!$N$4:P4)),"")</f>
        <v/>
      </c>
      <c r="F9" s="19" t="str">
        <f>IFERROR(INDEX(Tableau1[],Source!$P4,COLUMNS(Source!$N$4:Q4)),"")</f>
        <v/>
      </c>
      <c r="G9" s="19" t="str">
        <f>IFERROR(INDEX(Tableau1[],Source!$P4,COLUMNS(Source!$N$4:R4)),"")</f>
        <v/>
      </c>
      <c r="H9" s="19" t="str">
        <f>IFERROR(INDEX(Tableau1[],Source!$P4,COLUMNS(Source!$N$4:S4)),"")</f>
        <v/>
      </c>
    </row>
    <row r="10" spans="3:9" ht="21" x14ac:dyDescent="0.25">
      <c r="C10" s="28" t="str">
        <f>IFERROR(INDEX(Tableau1[],Source!$P5,COLUMNS(Source!$N$4:N5)),"")</f>
        <v/>
      </c>
      <c r="D10" s="28" t="str">
        <f>IFERROR(INDEX(Tableau1[],Source!$P5,COLUMNS(Source!$N$4:O5)),"")</f>
        <v/>
      </c>
      <c r="E10" s="28" t="str">
        <f>IFERROR(INDEX(Tableau1[],Source!$P5,COLUMNS(Source!$N$4:P5)),"")</f>
        <v/>
      </c>
      <c r="F10" s="28" t="str">
        <f>IFERROR(INDEX(Tableau1[],Source!$P5,COLUMNS(Source!$N$4:Q5)),"")</f>
        <v/>
      </c>
      <c r="G10" s="28" t="str">
        <f>IFERROR(INDEX(Tableau1[],Source!$P5,COLUMNS(Source!$N$4:R5)),"")</f>
        <v/>
      </c>
      <c r="H10" s="28" t="str">
        <f>IFERROR(INDEX(Tableau1[],Source!$P5,COLUMNS(Source!$N$4:S5)),"")</f>
        <v/>
      </c>
    </row>
    <row r="11" spans="3:9" ht="21" x14ac:dyDescent="0.25">
      <c r="C11" s="28" t="str">
        <f>IFERROR(INDEX(Tableau1[],Source!$P6,COLUMNS(Source!$N$4:N6)),"")</f>
        <v/>
      </c>
      <c r="D11" s="28" t="str">
        <f>IFERROR(INDEX(Tableau1[],Source!$P6,COLUMNS(Source!$N$4:O6)),"")</f>
        <v/>
      </c>
      <c r="E11" s="28" t="str">
        <f>IFERROR(INDEX(Tableau1[],Source!$P6,COLUMNS(Source!$N$4:P6)),"")</f>
        <v/>
      </c>
      <c r="F11" s="28" t="str">
        <f>IFERROR(INDEX(Tableau1[],Source!$P6,COLUMNS(Source!$N$4:Q6)),"")</f>
        <v/>
      </c>
      <c r="G11" s="28" t="str">
        <f>IFERROR(INDEX(Tableau1[],Source!$P6,COLUMNS(Source!$N$4:R6)),"")</f>
        <v/>
      </c>
      <c r="H11" s="28" t="str">
        <f>IFERROR(INDEX(Tableau1[],Source!$P6,COLUMNS(Source!$N$4:S6)),"")</f>
        <v/>
      </c>
    </row>
    <row r="12" spans="3:9" ht="21" x14ac:dyDescent="0.25">
      <c r="C12" s="28" t="str">
        <f>IFERROR(INDEX(Tableau1[],Source!$P7,COLUMNS(Source!$N$4:N7)),"")</f>
        <v/>
      </c>
      <c r="D12" s="28" t="str">
        <f>IFERROR(INDEX(Tableau1[],Source!$P7,COLUMNS(Source!$N$4:O7)),"")</f>
        <v/>
      </c>
      <c r="E12" s="28" t="str">
        <f>IFERROR(INDEX(Tableau1[],Source!$P7,COLUMNS(Source!$N$4:P7)),"")</f>
        <v/>
      </c>
      <c r="F12" s="28" t="str">
        <f>IFERROR(INDEX(Tableau1[],Source!$P7,COLUMNS(Source!$N$4:Q7)),"")</f>
        <v/>
      </c>
      <c r="G12" s="28" t="str">
        <f>IFERROR(INDEX(Tableau1[],Source!$P7,COLUMNS(Source!$N$4:R7)),"")</f>
        <v/>
      </c>
      <c r="H12" s="28" t="str">
        <f>IFERROR(INDEX(Tableau1[],Source!$P7,COLUMNS(Source!$N$4:S7)),"")</f>
        <v/>
      </c>
    </row>
    <row r="13" spans="3:9" ht="21" x14ac:dyDescent="0.25">
      <c r="C13" s="28" t="str">
        <f>IFERROR(INDEX(Tableau1[],Source!$P8,COLUMNS(Source!$N$4:N8)),"")</f>
        <v/>
      </c>
      <c r="D13" s="28" t="str">
        <f>IFERROR(INDEX(Tableau1[],Source!$P8,COLUMNS(Source!$N$4:O8)),"")</f>
        <v/>
      </c>
      <c r="E13" s="28" t="str">
        <f>IFERROR(INDEX(Tableau1[],Source!$P8,COLUMNS(Source!$N$4:P8)),"")</f>
        <v/>
      </c>
      <c r="F13" s="28" t="str">
        <f>IFERROR(INDEX(Tableau1[],Source!$P8,COLUMNS(Source!$N$4:Q8)),"")</f>
        <v/>
      </c>
      <c r="G13" s="28" t="str">
        <f>IFERROR(INDEX(Tableau1[],Source!$P8,COLUMNS(Source!$N$4:R8)),"")</f>
        <v/>
      </c>
      <c r="H13" s="28" t="str">
        <f>IFERROR(INDEX(Tableau1[],Source!$P8,COLUMNS(Source!$N$4:S8)),"")</f>
        <v/>
      </c>
    </row>
    <row r="14" spans="3:9" ht="21" x14ac:dyDescent="0.25">
      <c r="C14" s="28" t="str">
        <f>IFERROR(INDEX(Tableau1[],Source!$P9,COLUMNS(Source!$N$4:N9)),"")</f>
        <v/>
      </c>
      <c r="D14" s="28" t="str">
        <f>IFERROR(INDEX(Tableau1[],Source!$P9,COLUMNS(Source!$N$4:O9)),"")</f>
        <v/>
      </c>
      <c r="E14" s="28" t="str">
        <f>IFERROR(INDEX(Tableau1[],Source!$P9,COLUMNS(Source!$N$4:P9)),"")</f>
        <v/>
      </c>
      <c r="F14" s="28" t="str">
        <f>IFERROR(INDEX(Tableau1[],Source!$P9,COLUMNS(Source!$N$4:Q9)),"")</f>
        <v/>
      </c>
      <c r="G14" s="28" t="str">
        <f>IFERROR(INDEX(Tableau1[],Source!$P9,COLUMNS(Source!$N$4:R9)),"")</f>
        <v/>
      </c>
      <c r="H14" s="28" t="str">
        <f>IFERROR(INDEX(Tableau1[],Source!$P9,COLUMNS(Source!$N$4:S9)),"")</f>
        <v/>
      </c>
    </row>
    <row r="15" spans="3:9" ht="21" x14ac:dyDescent="0.25">
      <c r="C15" s="28" t="str">
        <f>IFERROR(INDEX(Tableau1[],Source!$P10,COLUMNS(Source!$N$4:N10)),"")</f>
        <v/>
      </c>
      <c r="D15" s="28" t="str">
        <f>IFERROR(INDEX(Tableau1[],Source!$P10,COLUMNS(Source!$N$4:O10)),"")</f>
        <v/>
      </c>
      <c r="E15" s="28" t="str">
        <f>IFERROR(INDEX(Tableau1[],Source!$P10,COLUMNS(Source!$N$4:P10)),"")</f>
        <v/>
      </c>
      <c r="F15" s="28" t="str">
        <f>IFERROR(INDEX(Tableau1[],Source!$P10,COLUMNS(Source!$N$4:Q10)),"")</f>
        <v/>
      </c>
      <c r="G15" s="28" t="str">
        <f>IFERROR(INDEX(Tableau1[],Source!$P10,COLUMNS(Source!$N$4:R10)),"")</f>
        <v/>
      </c>
      <c r="H15" s="28" t="str">
        <f>IFERROR(INDEX(Tableau1[],Source!$P10,COLUMNS(Source!$N$4:S10)),"")</f>
        <v/>
      </c>
    </row>
    <row r="16" spans="3:9" ht="21" x14ac:dyDescent="0.25">
      <c r="C16" s="28" t="str">
        <f>IFERROR(INDEX(Tableau1[],Source!$P11,COLUMNS(Source!$N$4:N11)),"")</f>
        <v/>
      </c>
      <c r="D16" s="28" t="str">
        <f>IFERROR(INDEX(Tableau1[],Source!$P11,COLUMNS(Source!$N$4:O11)),"")</f>
        <v/>
      </c>
      <c r="E16" s="28" t="str">
        <f>IFERROR(INDEX(Tableau1[],Source!$P11,COLUMNS(Source!$N$4:P11)),"")</f>
        <v/>
      </c>
      <c r="F16" s="28" t="str">
        <f>IFERROR(INDEX(Tableau1[],Source!$P11,COLUMNS(Source!$N$4:Q11)),"")</f>
        <v/>
      </c>
      <c r="G16" s="28" t="str">
        <f>IFERROR(INDEX(Tableau1[],Source!$P11,COLUMNS(Source!$N$4:R11)),"")</f>
        <v/>
      </c>
      <c r="H16" s="28" t="str">
        <f>IFERROR(INDEX(Tableau1[],Source!$P11,COLUMNS(Source!$N$4:S11)),"")</f>
        <v/>
      </c>
    </row>
    <row r="17" spans="3:8" ht="21" x14ac:dyDescent="0.25">
      <c r="C17" s="28" t="str">
        <f>IFERROR(INDEX(Tableau1[],Source!$P12,COLUMNS(Source!$N$4:N12)),"")</f>
        <v/>
      </c>
      <c r="D17" s="28" t="str">
        <f>IFERROR(INDEX(Tableau1[],Source!$P12,COLUMNS(Source!$N$4:O12)),"")</f>
        <v/>
      </c>
      <c r="E17" s="28" t="str">
        <f>IFERROR(INDEX(Tableau1[],Source!$P12,COLUMNS(Source!$N$4:P12)),"")</f>
        <v/>
      </c>
      <c r="F17" s="28" t="str">
        <f>IFERROR(INDEX(Tableau1[],Source!$P12,COLUMNS(Source!$N$4:Q12)),"")</f>
        <v/>
      </c>
      <c r="G17" s="28" t="str">
        <f>IFERROR(INDEX(Tableau1[],Source!$P12,COLUMNS(Source!$N$4:R12)),"")</f>
        <v/>
      </c>
      <c r="H17" s="28" t="str">
        <f>IFERROR(INDEX(Tableau1[],Source!$P12,COLUMNS(Source!$N$4:S12)),"")</f>
        <v/>
      </c>
    </row>
    <row r="18" spans="3:8" ht="21" x14ac:dyDescent="0.25">
      <c r="C18" s="28" t="str">
        <f>IFERROR(INDEX(Tableau1[],Source!$P13,COLUMNS(Source!$N$4:N13)),"")</f>
        <v/>
      </c>
      <c r="D18" s="28" t="str">
        <f>IFERROR(INDEX(Tableau1[],Source!$P13,COLUMNS(Source!$N$4:O13)),"")</f>
        <v/>
      </c>
      <c r="E18" s="28" t="str">
        <f>IFERROR(INDEX(Tableau1[],Source!$P13,COLUMNS(Source!$N$4:P13)),"")</f>
        <v/>
      </c>
      <c r="F18" s="28" t="str">
        <f>IFERROR(INDEX(Tableau1[],Source!$P13,COLUMNS(Source!$N$4:Q13)),"")</f>
        <v/>
      </c>
      <c r="G18" s="28" t="str">
        <f>IFERROR(INDEX(Tableau1[],Source!$P13,COLUMNS(Source!$N$4:R13)),"")</f>
        <v/>
      </c>
      <c r="H18" s="28" t="str">
        <f>IFERROR(INDEX(Tableau1[],Source!$P13,COLUMNS(Source!$N$4:S13)),"")</f>
        <v/>
      </c>
    </row>
    <row r="19" spans="3:8" ht="21" x14ac:dyDescent="0.25">
      <c r="C19" s="28" t="str">
        <f>IFERROR(INDEX(Tableau1[],Source!$P14,COLUMNS(Source!$N$4:N14)),"")</f>
        <v/>
      </c>
      <c r="D19" s="28" t="str">
        <f>IFERROR(INDEX(Tableau1[],Source!$P14,COLUMNS(Source!$N$4:O14)),"")</f>
        <v/>
      </c>
      <c r="E19" s="28" t="str">
        <f>IFERROR(INDEX(Tableau1[],Source!$P14,COLUMNS(Source!$N$4:P14)),"")</f>
        <v/>
      </c>
      <c r="F19" s="28" t="str">
        <f>IFERROR(INDEX(Tableau1[],Source!$P14,COLUMNS(Source!$N$4:Q14)),"")</f>
        <v/>
      </c>
      <c r="G19" s="28" t="str">
        <f>IFERROR(INDEX(Tableau1[],Source!$P14,COLUMNS(Source!$N$4:R14)),"")</f>
        <v/>
      </c>
      <c r="H19" s="28" t="str">
        <f>IFERROR(INDEX(Tableau1[],Source!$P14,COLUMNS(Source!$N$4:S14)),"")</f>
        <v/>
      </c>
    </row>
    <row r="20" spans="3:8" ht="21" x14ac:dyDescent="0.25">
      <c r="C20" s="28" t="str">
        <f>IFERROR(INDEX(Tableau1[],Source!$P15,COLUMNS(Source!$N$4:N15)),"")</f>
        <v/>
      </c>
      <c r="D20" s="28" t="str">
        <f>IFERROR(INDEX(Tableau1[],Source!$P15,COLUMNS(Source!$N$4:O15)),"")</f>
        <v/>
      </c>
      <c r="E20" s="28" t="str">
        <f>IFERROR(INDEX(Tableau1[],Source!$P15,COLUMNS(Source!$N$4:P15)),"")</f>
        <v/>
      </c>
      <c r="F20" s="28" t="str">
        <f>IFERROR(INDEX(Tableau1[],Source!$P15,COLUMNS(Source!$N$4:Q15)),"")</f>
        <v/>
      </c>
      <c r="G20" s="28" t="str">
        <f>IFERROR(INDEX(Tableau1[],Source!$P15,COLUMNS(Source!$N$4:R15)),"")</f>
        <v/>
      </c>
      <c r="H20" s="28" t="str">
        <f>IFERROR(INDEX(Tableau1[],Source!$P15,COLUMNS(Source!$N$4:S15)),"")</f>
        <v/>
      </c>
    </row>
    <row r="21" spans="3:8" ht="21" x14ac:dyDescent="0.25">
      <c r="C21" s="28" t="str">
        <f>IFERROR(INDEX(Tableau1[],Source!$P16,COLUMNS(Source!$N$4:N16)),"")</f>
        <v/>
      </c>
      <c r="D21" s="28" t="str">
        <f>IFERROR(INDEX(Tableau1[],Source!$P16,COLUMNS(Source!$N$4:O16)),"")</f>
        <v/>
      </c>
      <c r="E21" s="28" t="str">
        <f>IFERROR(INDEX(Tableau1[],Source!$P16,COLUMNS(Source!$N$4:P16)),"")</f>
        <v/>
      </c>
      <c r="F21" s="28" t="str">
        <f>IFERROR(INDEX(Tableau1[],Source!$P16,COLUMNS(Source!$N$4:Q16)),"")</f>
        <v/>
      </c>
      <c r="G21" s="28" t="str">
        <f>IFERROR(INDEX(Tableau1[],Source!$P16,COLUMNS(Source!$N$4:R16)),"")</f>
        <v/>
      </c>
      <c r="H21" s="28" t="str">
        <f>IFERROR(INDEX(Tableau1[],Source!$P16,COLUMNS(Source!$N$4:S16)),"")</f>
        <v/>
      </c>
    </row>
    <row r="22" spans="3:8" ht="21" x14ac:dyDescent="0.25">
      <c r="C22" s="28" t="str">
        <f>IFERROR(INDEX(Tableau1[],Source!$P17,COLUMNS(Source!$N$4:N17)),"")</f>
        <v/>
      </c>
      <c r="D22" s="28" t="str">
        <f>IFERROR(INDEX(Tableau1[],Source!$P17,COLUMNS(Source!$N$4:O17)),"")</f>
        <v/>
      </c>
      <c r="E22" s="28" t="str">
        <f>IFERROR(INDEX(Tableau1[],Source!$P17,COLUMNS(Source!$N$4:P17)),"")</f>
        <v/>
      </c>
      <c r="F22" s="28" t="str">
        <f>IFERROR(INDEX(Tableau1[],Source!$P17,COLUMNS(Source!$N$4:Q17)),"")</f>
        <v/>
      </c>
      <c r="G22" s="28" t="str">
        <f>IFERROR(INDEX(Tableau1[],Source!$P17,COLUMNS(Source!$N$4:R17)),"")</f>
        <v/>
      </c>
      <c r="H22" s="28" t="str">
        <f>IFERROR(INDEX(Tableau1[],Source!$P17,COLUMNS(Source!$N$4:S17)),"")</f>
        <v/>
      </c>
    </row>
    <row r="23" spans="3:8" ht="21" x14ac:dyDescent="0.25">
      <c r="C23" s="28" t="str">
        <f>IFERROR(INDEX(Tableau1[],Source!$P18,COLUMNS(Source!$N$4:N18)),"")</f>
        <v/>
      </c>
      <c r="D23" s="28" t="str">
        <f>IFERROR(INDEX(Tableau1[],Source!$P18,COLUMNS(Source!$N$4:O18)),"")</f>
        <v/>
      </c>
      <c r="E23" s="28" t="str">
        <f>IFERROR(INDEX(Tableau1[],Source!$P18,COLUMNS(Source!$N$4:P18)),"")</f>
        <v/>
      </c>
      <c r="F23" s="28" t="str">
        <f>IFERROR(INDEX(Tableau1[],Source!$P18,COLUMNS(Source!$N$4:Q18)),"")</f>
        <v/>
      </c>
      <c r="G23" s="28" t="str">
        <f>IFERROR(INDEX(Tableau1[],Source!$P18,COLUMNS(Source!$N$4:R18)),"")</f>
        <v/>
      </c>
      <c r="H23" s="28" t="str">
        <f>IFERROR(INDEX(Tableau1[],Source!$P18,COLUMNS(Source!$N$4:S18)),"")</f>
        <v/>
      </c>
    </row>
    <row r="24" spans="3:8" ht="21" x14ac:dyDescent="0.25">
      <c r="C24" s="28" t="str">
        <f>IFERROR(INDEX(Tableau1[],Source!$P19,COLUMNS(Source!$N$4:N19)),"")</f>
        <v/>
      </c>
      <c r="D24" s="28" t="str">
        <f>IFERROR(INDEX(Tableau1[],Source!$P19,COLUMNS(Source!$N$4:O19)),"")</f>
        <v/>
      </c>
      <c r="E24" s="28" t="str">
        <f>IFERROR(INDEX(Tableau1[],Source!$P19,COLUMNS(Source!$N$4:P19)),"")</f>
        <v/>
      </c>
      <c r="F24" s="28" t="str">
        <f>IFERROR(INDEX(Tableau1[],Source!$P19,COLUMNS(Source!$N$4:Q19)),"")</f>
        <v/>
      </c>
      <c r="G24" s="28" t="str">
        <f>IFERROR(INDEX(Tableau1[],Source!$P19,COLUMNS(Source!$N$4:R19)),"")</f>
        <v/>
      </c>
      <c r="H24" s="28" t="str">
        <f>IFERROR(INDEX(Tableau1[],Source!$P19,COLUMNS(Source!$N$4:S19)),"")</f>
        <v/>
      </c>
    </row>
    <row r="25" spans="3:8" ht="21" x14ac:dyDescent="0.25">
      <c r="C25" s="28" t="str">
        <f>IFERROR(INDEX(Tableau1[],Source!$P20,COLUMNS(Source!$N$4:N20)),"")</f>
        <v/>
      </c>
      <c r="D25" s="28" t="str">
        <f>IFERROR(INDEX(Tableau1[],Source!$P20,COLUMNS(Source!$N$4:O20)),"")</f>
        <v/>
      </c>
      <c r="E25" s="28" t="str">
        <f>IFERROR(INDEX(Tableau1[],Source!$P20,COLUMNS(Source!$N$4:P20)),"")</f>
        <v/>
      </c>
      <c r="F25" s="28" t="str">
        <f>IFERROR(INDEX(Tableau1[],Source!$P20,COLUMNS(Source!$N$4:Q20)),"")</f>
        <v/>
      </c>
      <c r="G25" s="28" t="str">
        <f>IFERROR(INDEX(Tableau1[],Source!$P20,COLUMNS(Source!$N$4:R20)),"")</f>
        <v/>
      </c>
      <c r="H25" s="28" t="str">
        <f>IFERROR(INDEX(Tableau1[],Source!$P20,COLUMNS(Source!$N$4:S20)),"")</f>
        <v/>
      </c>
    </row>
    <row r="26" spans="3:8" ht="21" x14ac:dyDescent="0.25">
      <c r="C26" s="28" t="str">
        <f>IFERROR(INDEX(Tableau1[],Source!$P21,COLUMNS(Source!$N$4:N21)),"")</f>
        <v/>
      </c>
      <c r="D26" s="28" t="str">
        <f>IFERROR(INDEX(Tableau1[],Source!$P21,COLUMNS(Source!$N$4:O21)),"")</f>
        <v/>
      </c>
      <c r="E26" s="28" t="str">
        <f>IFERROR(INDEX(Tableau1[],Source!$P21,COLUMNS(Source!$N$4:P21)),"")</f>
        <v/>
      </c>
      <c r="F26" s="28" t="str">
        <f>IFERROR(INDEX(Tableau1[],Source!$P21,COLUMNS(Source!$N$4:Q21)),"")</f>
        <v/>
      </c>
      <c r="G26" s="28" t="str">
        <f>IFERROR(INDEX(Tableau1[],Source!$P21,COLUMNS(Source!$N$4:R21)),"")</f>
        <v/>
      </c>
      <c r="H26" s="28" t="str">
        <f>IFERROR(INDEX(Tableau1[],Source!$P21,COLUMNS(Source!$N$4:S21)),"")</f>
        <v/>
      </c>
    </row>
    <row r="27" spans="3:8" ht="21" x14ac:dyDescent="0.25">
      <c r="C27" s="28" t="str">
        <f>IFERROR(INDEX(Tableau1[],Source!$P22,COLUMNS(Source!$N$4:N22)),"")</f>
        <v/>
      </c>
      <c r="D27" s="28" t="str">
        <f>IFERROR(INDEX(Tableau1[],Source!$P22,COLUMNS(Source!$N$4:O22)),"")</f>
        <v/>
      </c>
      <c r="E27" s="28" t="str">
        <f>IFERROR(INDEX(Tableau1[],Source!$P22,COLUMNS(Source!$N$4:P22)),"")</f>
        <v/>
      </c>
      <c r="F27" s="28" t="str">
        <f>IFERROR(INDEX(Tableau1[],Source!$P22,COLUMNS(Source!$N$4:Q22)),"")</f>
        <v/>
      </c>
      <c r="G27" s="28" t="str">
        <f>IFERROR(INDEX(Tableau1[],Source!$P22,COLUMNS(Source!$N$4:R22)),"")</f>
        <v/>
      </c>
      <c r="H27" s="28" t="str">
        <f>IFERROR(INDEX(Tableau1[],Source!$P22,COLUMNS(Source!$N$4:S22)),"")</f>
        <v/>
      </c>
    </row>
    <row r="28" spans="3:8" ht="21" x14ac:dyDescent="0.25">
      <c r="C28" s="28" t="str">
        <f>IFERROR(INDEX(Tableau1[],Source!$P23,COLUMNS(Source!$N$4:N23)),"")</f>
        <v/>
      </c>
      <c r="D28" s="28" t="str">
        <f>IFERROR(INDEX(Tableau1[],Source!$P23,COLUMNS(Source!$N$4:O23)),"")</f>
        <v/>
      </c>
      <c r="E28" s="28" t="str">
        <f>IFERROR(INDEX(Tableau1[],Source!$P23,COLUMNS(Source!$N$4:P23)),"")</f>
        <v/>
      </c>
      <c r="F28" s="28" t="str">
        <f>IFERROR(INDEX(Tableau1[],Source!$P23,COLUMNS(Source!$N$4:Q23)),"")</f>
        <v/>
      </c>
      <c r="G28" s="28" t="str">
        <f>IFERROR(INDEX(Tableau1[],Source!$P23,COLUMNS(Source!$N$4:R23)),"")</f>
        <v/>
      </c>
      <c r="H28" s="28" t="str">
        <f>IFERROR(INDEX(Tableau1[],Source!$P23,COLUMNS(Source!$N$4:S23)),"")</f>
        <v/>
      </c>
    </row>
    <row r="29" spans="3:8" ht="21" x14ac:dyDescent="0.25">
      <c r="C29" s="28" t="str">
        <f>IFERROR(INDEX(Tableau1[],Source!$P24,COLUMNS(Source!$N$4:N24)),"")</f>
        <v/>
      </c>
      <c r="D29" s="28" t="str">
        <f>IFERROR(INDEX(Tableau1[],Source!$P24,COLUMNS(Source!$N$4:O24)),"")</f>
        <v/>
      </c>
      <c r="E29" s="28" t="str">
        <f>IFERROR(INDEX(Tableau1[],Source!$P24,COLUMNS(Source!$N$4:P24)),"")</f>
        <v/>
      </c>
      <c r="F29" s="28" t="str">
        <f>IFERROR(INDEX(Tableau1[],Source!$P24,COLUMNS(Source!$N$4:Q24)),"")</f>
        <v/>
      </c>
      <c r="G29" s="28" t="str">
        <f>IFERROR(INDEX(Tableau1[],Source!$P24,COLUMNS(Source!$N$4:R24)),"")</f>
        <v/>
      </c>
      <c r="H29" s="28" t="str">
        <f>IFERROR(INDEX(Tableau1[],Source!$P24,COLUMNS(Source!$N$4:S24)),"")</f>
        <v/>
      </c>
    </row>
    <row r="30" spans="3:8" ht="21" x14ac:dyDescent="0.25">
      <c r="C30" s="28" t="str">
        <f>IFERROR(INDEX(Tableau1[],Source!$P25,COLUMNS(Source!$N$4:N25)),"")</f>
        <v/>
      </c>
      <c r="D30" s="28" t="str">
        <f>IFERROR(INDEX(Tableau1[],Source!$P25,COLUMNS(Source!$N$4:O25)),"")</f>
        <v/>
      </c>
      <c r="E30" s="28" t="str">
        <f>IFERROR(INDEX(Tableau1[],Source!$P25,COLUMNS(Source!$N$4:P25)),"")</f>
        <v/>
      </c>
      <c r="F30" s="28" t="str">
        <f>IFERROR(INDEX(Tableau1[],Source!$P25,COLUMNS(Source!$N$4:Q25)),"")</f>
        <v/>
      </c>
      <c r="G30" s="28" t="str">
        <f>IFERROR(INDEX(Tableau1[],Source!$P25,COLUMNS(Source!$N$4:R25)),"")</f>
        <v/>
      </c>
      <c r="H30" s="28" t="str">
        <f>IFERROR(INDEX(Tableau1[],Source!$P25,COLUMNS(Source!$N$4:S25)),"")</f>
        <v/>
      </c>
    </row>
    <row r="31" spans="3:8" ht="21" x14ac:dyDescent="0.25">
      <c r="C31" s="28" t="str">
        <f>IFERROR(INDEX(Tableau1[],Source!$P26,COLUMNS(Source!$N$4:N26)),"")</f>
        <v/>
      </c>
      <c r="D31" s="28" t="str">
        <f>IFERROR(INDEX(Tableau1[],Source!$P26,COLUMNS(Source!$N$4:O26)),"")</f>
        <v/>
      </c>
      <c r="E31" s="28" t="str">
        <f>IFERROR(INDEX(Tableau1[],Source!$P26,COLUMNS(Source!$N$4:P26)),"")</f>
        <v/>
      </c>
      <c r="F31" s="28" t="str">
        <f>IFERROR(INDEX(Tableau1[],Source!$P26,COLUMNS(Source!$N$4:Q26)),"")</f>
        <v/>
      </c>
      <c r="G31" s="28" t="str">
        <f>IFERROR(INDEX(Tableau1[],Source!$P26,COLUMNS(Source!$N$4:R26)),"")</f>
        <v/>
      </c>
      <c r="H31" s="28" t="str">
        <f>IFERROR(INDEX(Tableau1[],Source!$P26,COLUMNS(Source!$N$4:S26)),"")</f>
        <v/>
      </c>
    </row>
    <row r="32" spans="3:8" ht="21" x14ac:dyDescent="0.25">
      <c r="C32" s="28" t="str">
        <f>IFERROR(INDEX(Tableau1[],Source!$P27,COLUMNS(Source!$N$4:N27)),"")</f>
        <v/>
      </c>
      <c r="D32" s="28" t="str">
        <f>IFERROR(INDEX(Tableau1[],Source!$P27,COLUMNS(Source!$N$4:O27)),"")</f>
        <v/>
      </c>
      <c r="E32" s="28" t="str">
        <f>IFERROR(INDEX(Tableau1[],Source!$P27,COLUMNS(Source!$N$4:P27)),"")</f>
        <v/>
      </c>
      <c r="F32" s="28" t="str">
        <f>IFERROR(INDEX(Tableau1[],Source!$P27,COLUMNS(Source!$N$4:Q27)),"")</f>
        <v/>
      </c>
      <c r="G32" s="28" t="str">
        <f>IFERROR(INDEX(Tableau1[],Source!$P27,COLUMNS(Source!$N$4:R27)),"")</f>
        <v/>
      </c>
      <c r="H32" s="28" t="str">
        <f>IFERROR(INDEX(Tableau1[],Source!$P27,COLUMNS(Source!$N$4:S27)),"")</f>
        <v/>
      </c>
    </row>
    <row r="33" spans="3:8" ht="21" x14ac:dyDescent="0.25">
      <c r="C33" s="28" t="str">
        <f>IFERROR(INDEX(Tableau1[],Source!$P28,COLUMNS(Source!$N$4:N28)),"")</f>
        <v/>
      </c>
      <c r="D33" s="28" t="str">
        <f>IFERROR(INDEX(Tableau1[],Source!$P28,COLUMNS(Source!$N$4:O28)),"")</f>
        <v/>
      </c>
      <c r="E33" s="28" t="str">
        <f>IFERROR(INDEX(Tableau1[],Source!$P28,COLUMNS(Source!$N$4:P28)),"")</f>
        <v/>
      </c>
      <c r="F33" s="28" t="str">
        <f>IFERROR(INDEX(Tableau1[],Source!$P28,COLUMNS(Source!$N$4:Q28)),"")</f>
        <v/>
      </c>
      <c r="G33" s="28" t="str">
        <f>IFERROR(INDEX(Tableau1[],Source!$P28,COLUMNS(Source!$N$4:R28)),"")</f>
        <v/>
      </c>
      <c r="H33" s="28" t="str">
        <f>IFERROR(INDEX(Tableau1[],Source!$P28,COLUMNS(Source!$N$4:S28)),"")</f>
        <v/>
      </c>
    </row>
    <row r="34" spans="3:8" ht="21" x14ac:dyDescent="0.25">
      <c r="C34" s="28" t="str">
        <f>IFERROR(INDEX(Tableau1[],Source!$P29,COLUMNS(Source!$N$4:N29)),"")</f>
        <v/>
      </c>
      <c r="D34" s="28" t="str">
        <f>IFERROR(INDEX(Tableau1[],Source!$P29,COLUMNS(Source!$N$4:O29)),"")</f>
        <v/>
      </c>
      <c r="E34" s="28" t="str">
        <f>IFERROR(INDEX(Tableau1[],Source!$P29,COLUMNS(Source!$N$4:P29)),"")</f>
        <v/>
      </c>
      <c r="F34" s="28" t="str">
        <f>IFERROR(INDEX(Tableau1[],Source!$P29,COLUMNS(Source!$N$4:Q29)),"")</f>
        <v/>
      </c>
      <c r="G34" s="28" t="str">
        <f>IFERROR(INDEX(Tableau1[],Source!$P29,COLUMNS(Source!$N$4:R29)),"")</f>
        <v/>
      </c>
      <c r="H34" s="28" t="str">
        <f>IFERROR(INDEX(Tableau1[],Source!$P29,COLUMNS(Source!$N$4:S29)),"")</f>
        <v/>
      </c>
    </row>
    <row r="35" spans="3:8" ht="21" x14ac:dyDescent="0.25">
      <c r="C35" s="28" t="str">
        <f>IFERROR(INDEX(Tableau1[],Source!$P30,COLUMNS(Source!$N$4:N30)),"")</f>
        <v/>
      </c>
      <c r="D35" s="28" t="str">
        <f>IFERROR(INDEX(Tableau1[],Source!$P30,COLUMNS(Source!$N$4:O30)),"")</f>
        <v/>
      </c>
      <c r="E35" s="28" t="str">
        <f>IFERROR(INDEX(Tableau1[],Source!$P30,COLUMNS(Source!$N$4:P30)),"")</f>
        <v/>
      </c>
      <c r="F35" s="28" t="str">
        <f>IFERROR(INDEX(Tableau1[],Source!$P30,COLUMNS(Source!$N$4:Q30)),"")</f>
        <v/>
      </c>
      <c r="G35" s="28" t="str">
        <f>IFERROR(INDEX(Tableau1[],Source!$P30,COLUMNS(Source!$N$4:R30)),"")</f>
        <v/>
      </c>
      <c r="H35" s="28" t="str">
        <f>IFERROR(INDEX(Tableau1[],Source!$P30,COLUMNS(Source!$N$4:S30)),"")</f>
        <v/>
      </c>
    </row>
    <row r="36" spans="3:8" ht="21" x14ac:dyDescent="0.25">
      <c r="C36" s="28" t="str">
        <f>IFERROR(INDEX(Tableau1[],Source!$P31,COLUMNS(Source!$N$4:N31)),"")</f>
        <v/>
      </c>
      <c r="D36" s="28" t="str">
        <f>IFERROR(INDEX(Tableau1[],Source!$P31,COLUMNS(Source!$N$4:O31)),"")</f>
        <v/>
      </c>
      <c r="E36" s="28" t="str">
        <f>IFERROR(INDEX(Tableau1[],Source!$P31,COLUMNS(Source!$N$4:P31)),"")</f>
        <v/>
      </c>
      <c r="F36" s="28" t="str">
        <f>IFERROR(INDEX(Tableau1[],Source!$P31,COLUMNS(Source!$N$4:Q31)),"")</f>
        <v/>
      </c>
      <c r="G36" s="28" t="str">
        <f>IFERROR(INDEX(Tableau1[],Source!$P31,COLUMNS(Source!$N$4:R31)),"")</f>
        <v/>
      </c>
      <c r="H36" s="28" t="str">
        <f>IFERROR(INDEX(Tableau1[],Source!$P31,COLUMNS(Source!$N$4:S31)),"")</f>
        <v/>
      </c>
    </row>
    <row r="37" spans="3:8" ht="21" x14ac:dyDescent="0.25">
      <c r="C37" s="28" t="str">
        <f>IFERROR(INDEX(Tableau1[],Source!$P32,COLUMNS(Source!$N$4:N32)),"")</f>
        <v/>
      </c>
      <c r="D37" s="28" t="str">
        <f>IFERROR(INDEX(Tableau1[],Source!$P32,COLUMNS(Source!$N$4:O32)),"")</f>
        <v/>
      </c>
      <c r="E37" s="28" t="str">
        <f>IFERROR(INDEX(Tableau1[],Source!$P32,COLUMNS(Source!$N$4:P32)),"")</f>
        <v/>
      </c>
      <c r="F37" s="28" t="str">
        <f>IFERROR(INDEX(Tableau1[],Source!$P32,COLUMNS(Source!$N$4:Q32)),"")</f>
        <v/>
      </c>
      <c r="G37" s="28" t="str">
        <f>IFERROR(INDEX(Tableau1[],Source!$P32,COLUMNS(Source!$N$4:R32)),"")</f>
        <v/>
      </c>
      <c r="H37" s="28" t="str">
        <f>IFERROR(INDEX(Tableau1[],Source!$P32,COLUMNS(Source!$N$4:S32)),"")</f>
        <v/>
      </c>
    </row>
    <row r="38" spans="3:8" ht="21" x14ac:dyDescent="0.25">
      <c r="C38" s="28" t="str">
        <f>IFERROR(INDEX(Tableau1[],Source!$P33,COLUMNS(Source!$N$4:N33)),"")</f>
        <v/>
      </c>
      <c r="D38" s="28" t="str">
        <f>IFERROR(INDEX(Tableau1[],Source!$P33,COLUMNS(Source!$N$4:O33)),"")</f>
        <v/>
      </c>
      <c r="E38" s="28" t="str">
        <f>IFERROR(INDEX(Tableau1[],Source!$P33,COLUMNS(Source!$N$4:P33)),"")</f>
        <v/>
      </c>
      <c r="F38" s="28" t="str">
        <f>IFERROR(INDEX(Tableau1[],Source!$P33,COLUMNS(Source!$N$4:Q33)),"")</f>
        <v/>
      </c>
      <c r="G38" s="28" t="str">
        <f>IFERROR(INDEX(Tableau1[],Source!$P33,COLUMNS(Source!$N$4:R33)),"")</f>
        <v/>
      </c>
      <c r="H38" s="28" t="str">
        <f>IFERROR(INDEX(Tableau1[],Source!$P33,COLUMNS(Source!$N$4:S33)),"")</f>
        <v/>
      </c>
    </row>
    <row r="39" spans="3:8" ht="21" x14ac:dyDescent="0.25">
      <c r="C39" s="28" t="str">
        <f>IFERROR(INDEX(Tableau1[],Source!$P34,COLUMNS(Source!$N$4:N34)),"")</f>
        <v/>
      </c>
      <c r="D39" s="28" t="str">
        <f>IFERROR(INDEX(Tableau1[],Source!$P34,COLUMNS(Source!$N$4:O34)),"")</f>
        <v/>
      </c>
      <c r="E39" s="28" t="str">
        <f>IFERROR(INDEX(Tableau1[],Source!$P34,COLUMNS(Source!$N$4:P34)),"")</f>
        <v/>
      </c>
      <c r="F39" s="28" t="str">
        <f>IFERROR(INDEX(Tableau1[],Source!$P34,COLUMNS(Source!$N$4:Q34)),"")</f>
        <v/>
      </c>
      <c r="G39" s="28" t="str">
        <f>IFERROR(INDEX(Tableau1[],Source!$P34,COLUMNS(Source!$N$4:R34)),"")</f>
        <v/>
      </c>
      <c r="H39" s="28" t="str">
        <f>IFERROR(INDEX(Tableau1[],Source!$P34,COLUMNS(Source!$N$4:S34)),"")</f>
        <v/>
      </c>
    </row>
    <row r="40" spans="3:8" ht="21" x14ac:dyDescent="0.25">
      <c r="C40" s="28" t="str">
        <f>IFERROR(INDEX(Tableau1[],Source!$P35,COLUMNS(Source!$N$4:N35)),"")</f>
        <v/>
      </c>
      <c r="D40" s="28" t="str">
        <f>IFERROR(INDEX(Tableau1[],Source!$P35,COLUMNS(Source!$N$4:O35)),"")</f>
        <v/>
      </c>
      <c r="E40" s="28" t="str">
        <f>IFERROR(INDEX(Tableau1[],Source!$P35,COLUMNS(Source!$N$4:P35)),"")</f>
        <v/>
      </c>
      <c r="F40" s="28" t="str">
        <f>IFERROR(INDEX(Tableau1[],Source!$P35,COLUMNS(Source!$N$4:Q35)),"")</f>
        <v/>
      </c>
      <c r="G40" s="28" t="str">
        <f>IFERROR(INDEX(Tableau1[],Source!$P35,COLUMNS(Source!$N$4:R35)),"")</f>
        <v/>
      </c>
      <c r="H40" s="28" t="str">
        <f>IFERROR(INDEX(Tableau1[],Source!$P35,COLUMNS(Source!$N$4:S35)),"")</f>
        <v/>
      </c>
    </row>
    <row r="41" spans="3:8" ht="21" x14ac:dyDescent="0.25">
      <c r="C41" s="28" t="str">
        <f>IFERROR(INDEX(Tableau1[],Source!$P36,COLUMNS(Source!$N$4:N36)),"")</f>
        <v/>
      </c>
      <c r="D41" s="28" t="str">
        <f>IFERROR(INDEX(Tableau1[],Source!$P36,COLUMNS(Source!$N$4:O36)),"")</f>
        <v/>
      </c>
      <c r="E41" s="28" t="str">
        <f>IFERROR(INDEX(Tableau1[],Source!$P36,COLUMNS(Source!$N$4:P36)),"")</f>
        <v/>
      </c>
      <c r="F41" s="28" t="str">
        <f>IFERROR(INDEX(Tableau1[],Source!$P36,COLUMNS(Source!$N$4:Q36)),"")</f>
        <v/>
      </c>
      <c r="G41" s="28" t="str">
        <f>IFERROR(INDEX(Tableau1[],Source!$P36,COLUMNS(Source!$N$4:R36)),"")</f>
        <v/>
      </c>
      <c r="H41" s="28" t="str">
        <f>IFERROR(INDEX(Tableau1[],Source!$P36,COLUMNS(Source!$N$4:S36)),"")</f>
        <v/>
      </c>
    </row>
    <row r="42" spans="3:8" ht="21" x14ac:dyDescent="0.25">
      <c r="C42" s="28" t="str">
        <f>IFERROR(INDEX(Tableau1[],Source!$P37,COLUMNS(Source!$N$4:N37)),"")</f>
        <v/>
      </c>
      <c r="D42" s="28" t="str">
        <f>IFERROR(INDEX(Tableau1[],Source!$P37,COLUMNS(Source!$N$4:O37)),"")</f>
        <v/>
      </c>
      <c r="E42" s="28" t="str">
        <f>IFERROR(INDEX(Tableau1[],Source!$P37,COLUMNS(Source!$N$4:P37)),"")</f>
        <v/>
      </c>
      <c r="F42" s="28" t="str">
        <f>IFERROR(INDEX(Tableau1[],Source!$P37,COLUMNS(Source!$N$4:Q37)),"")</f>
        <v/>
      </c>
      <c r="G42" s="28" t="str">
        <f>IFERROR(INDEX(Tableau1[],Source!$P37,COLUMNS(Source!$N$4:R37)),"")</f>
        <v/>
      </c>
      <c r="H42" s="28" t="str">
        <f>IFERROR(INDEX(Tableau1[],Source!$P37,COLUMNS(Source!$N$4:S37)),"")</f>
        <v/>
      </c>
    </row>
    <row r="43" spans="3:8" ht="21" x14ac:dyDescent="0.25">
      <c r="C43" s="28" t="str">
        <f>IFERROR(INDEX(Tableau1[],Source!$P38,COLUMNS(Source!$N$4:N38)),"")</f>
        <v/>
      </c>
      <c r="D43" s="28" t="str">
        <f>IFERROR(INDEX(Tableau1[],Source!$P38,COLUMNS(Source!$N$4:O38)),"")</f>
        <v/>
      </c>
      <c r="E43" s="28" t="str">
        <f>IFERROR(INDEX(Tableau1[],Source!$P38,COLUMNS(Source!$N$4:P38)),"")</f>
        <v/>
      </c>
      <c r="F43" s="28" t="str">
        <f>IFERROR(INDEX(Tableau1[],Source!$P38,COLUMNS(Source!$N$4:Q38)),"")</f>
        <v/>
      </c>
      <c r="G43" s="28" t="str">
        <f>IFERROR(INDEX(Tableau1[],Source!$P38,COLUMNS(Source!$N$4:R38)),"")</f>
        <v/>
      </c>
      <c r="H43" s="28" t="str">
        <f>IFERROR(INDEX(Tableau1[],Source!$P38,COLUMNS(Source!$N$4:S38)),"")</f>
        <v/>
      </c>
    </row>
    <row r="44" spans="3:8" ht="21" x14ac:dyDescent="0.25">
      <c r="C44" s="28" t="str">
        <f>IFERROR(INDEX(Tableau1[],Source!$P39,COLUMNS(Source!$N$4:N39)),"")</f>
        <v/>
      </c>
      <c r="D44" s="28" t="str">
        <f>IFERROR(INDEX(Tableau1[],Source!$P39,COLUMNS(Source!$N$4:O39)),"")</f>
        <v/>
      </c>
      <c r="E44" s="28" t="str">
        <f>IFERROR(INDEX(Tableau1[],Source!$P39,COLUMNS(Source!$N$4:P39)),"")</f>
        <v/>
      </c>
      <c r="F44" s="28" t="str">
        <f>IFERROR(INDEX(Tableau1[],Source!$P39,COLUMNS(Source!$N$4:Q39)),"")</f>
        <v/>
      </c>
      <c r="G44" s="28" t="str">
        <f>IFERROR(INDEX(Tableau1[],Source!$P39,COLUMNS(Source!$N$4:R39)),"")</f>
        <v/>
      </c>
      <c r="H44" s="28" t="str">
        <f>IFERROR(INDEX(Tableau1[],Source!$P39,COLUMNS(Source!$N$4:S39)),"")</f>
        <v/>
      </c>
    </row>
    <row r="45" spans="3:8" ht="21" x14ac:dyDescent="0.25">
      <c r="C45" s="28" t="str">
        <f>IFERROR(INDEX(Tableau1[],Source!$P40,COLUMNS(Source!$N$4:N40)),"")</f>
        <v/>
      </c>
      <c r="D45" s="28" t="str">
        <f>IFERROR(INDEX(Tableau1[],Source!$P40,COLUMNS(Source!$N$4:O40)),"")</f>
        <v/>
      </c>
      <c r="E45" s="28" t="str">
        <f>IFERROR(INDEX(Tableau1[],Source!$P40,COLUMNS(Source!$N$4:P40)),"")</f>
        <v/>
      </c>
      <c r="F45" s="28" t="str">
        <f>IFERROR(INDEX(Tableau1[],Source!$P40,COLUMNS(Source!$N$4:Q40)),"")</f>
        <v/>
      </c>
      <c r="G45" s="28" t="str">
        <f>IFERROR(INDEX(Tableau1[],Source!$P40,COLUMNS(Source!$N$4:R40)),"")</f>
        <v/>
      </c>
      <c r="H45" s="28" t="str">
        <f>IFERROR(INDEX(Tableau1[],Source!$P40,COLUMNS(Source!$N$4:S40)),"")</f>
        <v/>
      </c>
    </row>
    <row r="46" spans="3:8" ht="21" x14ac:dyDescent="0.25">
      <c r="C46" s="28" t="str">
        <f>IFERROR(INDEX(Tableau1[],Source!$P41,COLUMNS(Source!$N$4:N41)),"")</f>
        <v/>
      </c>
      <c r="D46" s="28" t="str">
        <f>IFERROR(INDEX(Tableau1[],Source!$P41,COLUMNS(Source!$N$4:O41)),"")</f>
        <v/>
      </c>
      <c r="E46" s="28" t="str">
        <f>IFERROR(INDEX(Tableau1[],Source!$P41,COLUMNS(Source!$N$4:P41)),"")</f>
        <v/>
      </c>
      <c r="F46" s="28" t="str">
        <f>IFERROR(INDEX(Tableau1[],Source!$P41,COLUMNS(Source!$N$4:Q41)),"")</f>
        <v/>
      </c>
      <c r="G46" s="28" t="str">
        <f>IFERROR(INDEX(Tableau1[],Source!$P41,COLUMNS(Source!$N$4:R41)),"")</f>
        <v/>
      </c>
      <c r="H46" s="28" t="str">
        <f>IFERROR(INDEX(Tableau1[],Source!$P41,COLUMNS(Source!$N$4:S41)),"")</f>
        <v/>
      </c>
    </row>
    <row r="47" spans="3:8" ht="21" x14ac:dyDescent="0.25">
      <c r="C47" s="28" t="str">
        <f>IFERROR(INDEX(Tableau1[],Source!$P42,COLUMNS(Source!$N$4:N42)),"")</f>
        <v/>
      </c>
      <c r="D47" s="28" t="str">
        <f>IFERROR(INDEX(Tableau1[],Source!$P42,COLUMNS(Source!$N$4:O42)),"")</f>
        <v/>
      </c>
      <c r="E47" s="28" t="str">
        <f>IFERROR(INDEX(Tableau1[],Source!$P42,COLUMNS(Source!$N$4:P42)),"")</f>
        <v/>
      </c>
      <c r="F47" s="28" t="str">
        <f>IFERROR(INDEX(Tableau1[],Source!$P42,COLUMNS(Source!$N$4:Q42)),"")</f>
        <v/>
      </c>
      <c r="G47" s="28" t="str">
        <f>IFERROR(INDEX(Tableau1[],Source!$P42,COLUMNS(Source!$N$4:R42)),"")</f>
        <v/>
      </c>
      <c r="H47" s="28" t="str">
        <f>IFERROR(INDEX(Tableau1[],Source!$P42,COLUMNS(Source!$N$4:S42)),"")</f>
        <v/>
      </c>
    </row>
    <row r="48" spans="3:8" ht="21" x14ac:dyDescent="0.25">
      <c r="C48" s="28" t="str">
        <f>IFERROR(INDEX(Tableau1[],Source!$P43,COLUMNS(Source!$N$4:N43)),"")</f>
        <v/>
      </c>
      <c r="D48" s="28" t="str">
        <f>IFERROR(INDEX(Tableau1[],Source!$P43,COLUMNS(Source!$N$4:O43)),"")</f>
        <v/>
      </c>
      <c r="E48" s="28" t="str">
        <f>IFERROR(INDEX(Tableau1[],Source!$P43,COLUMNS(Source!$N$4:P43)),"")</f>
        <v/>
      </c>
      <c r="F48" s="28" t="str">
        <f>IFERROR(INDEX(Tableau1[],Source!$P43,COLUMNS(Source!$N$4:Q43)),"")</f>
        <v/>
      </c>
      <c r="G48" s="28" t="str">
        <f>IFERROR(INDEX(Tableau1[],Source!$P43,COLUMNS(Source!$N$4:R43)),"")</f>
        <v/>
      </c>
      <c r="H48" s="28" t="str">
        <f>IFERROR(INDEX(Tableau1[],Source!$P43,COLUMNS(Source!$N$4:S43)),"")</f>
        <v/>
      </c>
    </row>
    <row r="49" spans="3:8" ht="21" x14ac:dyDescent="0.25">
      <c r="C49" s="28"/>
      <c r="D49" s="28"/>
      <c r="E49" s="28"/>
      <c r="F49" s="28"/>
      <c r="G49" s="28"/>
      <c r="H49" s="28"/>
    </row>
    <row r="50" spans="3:8" ht="21" x14ac:dyDescent="0.25">
      <c r="C50" s="28"/>
      <c r="D50" s="28"/>
      <c r="E50" s="28"/>
      <c r="F50" s="28"/>
      <c r="G50" s="28"/>
      <c r="H50" s="28"/>
    </row>
    <row r="51" spans="3:8" ht="21" x14ac:dyDescent="0.25">
      <c r="C51" s="28"/>
      <c r="D51" s="28"/>
      <c r="E51" s="28"/>
      <c r="F51" s="28"/>
      <c r="G51" s="28"/>
      <c r="H51" s="28"/>
    </row>
    <row r="52" spans="3:8" ht="21" x14ac:dyDescent="0.25">
      <c r="C52" s="28"/>
      <c r="D52" s="28"/>
      <c r="E52" s="28"/>
      <c r="F52" s="28"/>
      <c r="G52" s="28"/>
      <c r="H52" s="28"/>
    </row>
    <row r="53" spans="3:8" ht="21" x14ac:dyDescent="0.25">
      <c r="C53" s="28"/>
      <c r="D53" s="28"/>
      <c r="E53" s="28"/>
      <c r="F53" s="28"/>
      <c r="G53" s="28"/>
      <c r="H53" s="28"/>
    </row>
    <row r="54" spans="3:8" ht="21" x14ac:dyDescent="0.25">
      <c r="C54" s="28"/>
      <c r="D54" s="28"/>
      <c r="E54" s="28"/>
      <c r="F54" s="28"/>
      <c r="G54" s="28"/>
      <c r="H54" s="28"/>
    </row>
    <row r="55" spans="3:8" ht="21" x14ac:dyDescent="0.25">
      <c r="C55" s="28"/>
      <c r="D55" s="28"/>
      <c r="E55" s="28"/>
      <c r="F55" s="28"/>
      <c r="G55" s="28"/>
      <c r="H55" s="28"/>
    </row>
    <row r="56" spans="3:8" ht="21" x14ac:dyDescent="0.25">
      <c r="C56" s="28"/>
      <c r="D56" s="28"/>
      <c r="E56" s="28"/>
      <c r="F56" s="28"/>
      <c r="G56" s="28"/>
      <c r="H56" s="28"/>
    </row>
    <row r="57" spans="3:8" ht="21" x14ac:dyDescent="0.25">
      <c r="C57" s="28"/>
      <c r="D57" s="28"/>
      <c r="E57" s="28"/>
      <c r="F57" s="28"/>
      <c r="G57" s="28"/>
      <c r="H57" s="28"/>
    </row>
    <row r="58" spans="3:8" ht="21" x14ac:dyDescent="0.25">
      <c r="C58" s="28"/>
      <c r="D58" s="28"/>
      <c r="E58" s="28"/>
      <c r="F58" s="28"/>
      <c r="G58" s="28"/>
      <c r="H58" s="28"/>
    </row>
    <row r="59" spans="3:8" ht="21" x14ac:dyDescent="0.25">
      <c r="C59" s="28"/>
      <c r="D59" s="28"/>
      <c r="E59" s="28"/>
      <c r="F59" s="28"/>
      <c r="G59" s="28"/>
      <c r="H59" s="28"/>
    </row>
    <row r="60" spans="3:8" ht="21" x14ac:dyDescent="0.25">
      <c r="C60" s="28"/>
      <c r="D60" s="28"/>
      <c r="E60" s="28"/>
      <c r="F60" s="28"/>
      <c r="G60" s="28"/>
      <c r="H60" s="28"/>
    </row>
    <row r="61" spans="3:8" ht="21" x14ac:dyDescent="0.25">
      <c r="C61" s="28"/>
      <c r="D61" s="28"/>
      <c r="E61" s="28"/>
      <c r="F61" s="28"/>
      <c r="G61" s="28"/>
      <c r="H61" s="28"/>
    </row>
    <row r="62" spans="3:8" ht="21" x14ac:dyDescent="0.25">
      <c r="C62" s="28"/>
      <c r="D62" s="28"/>
      <c r="E62" s="28"/>
      <c r="F62" s="28"/>
      <c r="G62" s="28"/>
      <c r="H62" s="28"/>
    </row>
    <row r="63" spans="3:8" ht="21" x14ac:dyDescent="0.25">
      <c r="C63" s="28"/>
      <c r="D63" s="28"/>
      <c r="E63" s="28"/>
      <c r="F63" s="28"/>
      <c r="G63" s="28"/>
      <c r="H63" s="28"/>
    </row>
    <row r="64" spans="3:8" ht="21" x14ac:dyDescent="0.25">
      <c r="C64" s="28"/>
      <c r="D64" s="28"/>
      <c r="E64" s="28"/>
      <c r="F64" s="28"/>
      <c r="G64" s="28"/>
      <c r="H64" s="28"/>
    </row>
    <row r="65" spans="3:8" ht="21" x14ac:dyDescent="0.25">
      <c r="C65" s="28"/>
      <c r="D65" s="28"/>
      <c r="E65" s="28"/>
      <c r="F65" s="28"/>
      <c r="G65" s="28"/>
      <c r="H65" s="28"/>
    </row>
    <row r="66" spans="3:8" ht="21" x14ac:dyDescent="0.25">
      <c r="C66" s="28"/>
      <c r="D66" s="28"/>
      <c r="E66" s="28"/>
      <c r="F66" s="28"/>
      <c r="G66" s="28"/>
      <c r="H66" s="28"/>
    </row>
    <row r="67" spans="3:8" ht="21" x14ac:dyDescent="0.25">
      <c r="C67" s="28"/>
      <c r="D67" s="28"/>
      <c r="E67" s="28"/>
      <c r="F67" s="28"/>
      <c r="G67" s="28"/>
      <c r="H67" s="28"/>
    </row>
    <row r="68" spans="3:8" ht="21" x14ac:dyDescent="0.25">
      <c r="C68" s="28"/>
      <c r="D68" s="28"/>
      <c r="E68" s="28"/>
      <c r="F68" s="28"/>
      <c r="G68" s="28"/>
      <c r="H68" s="28"/>
    </row>
    <row r="69" spans="3:8" ht="21" x14ac:dyDescent="0.25">
      <c r="C69" s="28"/>
      <c r="D69" s="28"/>
      <c r="E69" s="28"/>
      <c r="F69" s="28"/>
      <c r="G69" s="28"/>
      <c r="H69" s="28"/>
    </row>
    <row r="70" spans="3:8" ht="21" x14ac:dyDescent="0.25">
      <c r="C70" s="28"/>
      <c r="D70" s="28"/>
      <c r="E70" s="28"/>
      <c r="F70" s="28"/>
      <c r="G70" s="28"/>
      <c r="H70" s="28"/>
    </row>
    <row r="71" spans="3:8" ht="21" x14ac:dyDescent="0.25">
      <c r="C71" s="28"/>
      <c r="D71" s="28"/>
      <c r="E71" s="28"/>
      <c r="F71" s="28"/>
      <c r="G71" s="28"/>
      <c r="H71" s="28"/>
    </row>
    <row r="72" spans="3:8" ht="21" x14ac:dyDescent="0.25">
      <c r="C72" s="28"/>
      <c r="D72" s="28"/>
      <c r="E72" s="28"/>
      <c r="F72" s="28"/>
      <c r="G72" s="28"/>
      <c r="H72" s="28"/>
    </row>
    <row r="73" spans="3:8" ht="21" x14ac:dyDescent="0.25">
      <c r="C73" s="28"/>
      <c r="D73" s="28"/>
      <c r="E73" s="28"/>
      <c r="F73" s="28"/>
      <c r="G73" s="28"/>
      <c r="H73" s="28"/>
    </row>
    <row r="74" spans="3:8" ht="21" x14ac:dyDescent="0.25">
      <c r="C74" s="28"/>
      <c r="D74" s="28"/>
      <c r="E74" s="28"/>
      <c r="F74" s="28"/>
      <c r="G74" s="28"/>
      <c r="H74" s="28"/>
    </row>
    <row r="75" spans="3:8" ht="21" x14ac:dyDescent="0.25">
      <c r="C75" s="29" t="str">
        <f>IFERROR(INDEX(Tableau1[],Source!$P70,COLUMNS(Source!$N$4:N70)),"")</f>
        <v/>
      </c>
      <c r="D75" s="30" t="str">
        <f>IFERROR(INDEX(Tableau1[],Source!$P70,COLUMNS(Source!$N$4:O70)),"")</f>
        <v/>
      </c>
      <c r="E75" s="30" t="str">
        <f>IFERROR(INDEX(Tableau1[],Source!$P70,COLUMNS(Source!$N$4:P70)),"")</f>
        <v/>
      </c>
      <c r="F75" s="30" t="str">
        <f>IFERROR(INDEX(Tableau1[],Source!$P70,COLUMNS(Source!$N$4:Q70)),"")</f>
        <v/>
      </c>
      <c r="G75" s="31" t="str">
        <f>IFERROR(INDEX(Tableau1[],Source!$P70,COLUMNS(Source!$N$4:R70)),"")</f>
        <v/>
      </c>
      <c r="H75" s="32"/>
    </row>
    <row r="76" spans="3:8" ht="21" x14ac:dyDescent="0.25">
      <c r="C76" s="29" t="str">
        <f>IFERROR(INDEX(Tableau1[],Source!$P71,COLUMNS(Source!$N$4:N71)),"")</f>
        <v/>
      </c>
      <c r="D76" s="30" t="str">
        <f>IFERROR(INDEX(Tableau1[],Source!$P71,COLUMNS(Source!$N$4:O71)),"")</f>
        <v/>
      </c>
      <c r="E76" s="30" t="str">
        <f>IFERROR(INDEX(Tableau1[],Source!$P71,COLUMNS(Source!$N$4:P71)),"")</f>
        <v/>
      </c>
      <c r="F76" s="30" t="str">
        <f>IFERROR(INDEX(Tableau1[],Source!$P71,COLUMNS(Source!$N$4:Q71)),"")</f>
        <v/>
      </c>
      <c r="G76" s="31" t="str">
        <f>IFERROR(INDEX(Tableau1[],Source!$P71,COLUMNS(Source!$N$4:R71)),"")</f>
        <v/>
      </c>
      <c r="H76" s="32"/>
    </row>
    <row r="77" spans="3:8" ht="21" x14ac:dyDescent="0.25">
      <c r="C77" s="29" t="str">
        <f>IFERROR(INDEX(Tableau1[],Source!$P72,COLUMNS(Source!$N$4:N72)),"")</f>
        <v/>
      </c>
      <c r="D77" s="30" t="str">
        <f>IFERROR(INDEX(Tableau1[],Source!$P72,COLUMNS(Source!$N$4:O72)),"")</f>
        <v/>
      </c>
      <c r="E77" s="30" t="str">
        <f>IFERROR(INDEX(Tableau1[],Source!$P72,COLUMNS(Source!$N$4:P72)),"")</f>
        <v/>
      </c>
      <c r="F77" s="30" t="str">
        <f>IFERROR(INDEX(Tableau1[],Source!$P72,COLUMNS(Source!$N$4:Q72)),"")</f>
        <v/>
      </c>
      <c r="G77" s="31" t="str">
        <f>IFERROR(INDEX(Tableau1[],Source!$P72,COLUMNS(Source!$N$4:R72)),"")</f>
        <v/>
      </c>
      <c r="H77" s="32"/>
    </row>
    <row r="78" spans="3:8" ht="21" x14ac:dyDescent="0.25">
      <c r="C78" s="29" t="str">
        <f>IFERROR(INDEX(Tableau1[],Source!$P73,COLUMNS(Source!$N$4:N73)),"")</f>
        <v/>
      </c>
      <c r="D78" s="30" t="str">
        <f>IFERROR(INDEX(Tableau1[],Source!$P73,COLUMNS(Source!$N$4:O73)),"")</f>
        <v/>
      </c>
      <c r="E78" s="30" t="str">
        <f>IFERROR(INDEX(Tableau1[],Source!$P73,COLUMNS(Source!$N$4:P73)),"")</f>
        <v/>
      </c>
      <c r="F78" s="30" t="str">
        <f>IFERROR(INDEX(Tableau1[],Source!$P73,COLUMNS(Source!$N$4:Q73)),"")</f>
        <v/>
      </c>
      <c r="G78" s="31" t="str">
        <f>IFERROR(INDEX(Tableau1[],Source!$P73,COLUMNS(Source!$N$4:R73)),"")</f>
        <v/>
      </c>
      <c r="H78" s="32"/>
    </row>
    <row r="79" spans="3:8" ht="21" x14ac:dyDescent="0.25">
      <c r="C79" s="29" t="str">
        <f>IFERROR(INDEX(Tableau1[],Source!$P74,COLUMNS(Source!$N$4:N74)),"")</f>
        <v/>
      </c>
      <c r="D79" s="30" t="str">
        <f>IFERROR(INDEX(Tableau1[],Source!$P74,COLUMNS(Source!$N$4:O74)),"")</f>
        <v/>
      </c>
      <c r="E79" s="30" t="str">
        <f>IFERROR(INDEX(Tableau1[],Source!$P74,COLUMNS(Source!$N$4:P74)),"")</f>
        <v/>
      </c>
      <c r="F79" s="30" t="str">
        <f>IFERROR(INDEX(Tableau1[],Source!$P74,COLUMNS(Source!$N$4:Q74)),"")</f>
        <v/>
      </c>
      <c r="G79" s="31" t="str">
        <f>IFERROR(INDEX(Tableau1[],Source!$P74,COLUMNS(Source!$N$4:R74)),"")</f>
        <v/>
      </c>
      <c r="H79" s="32"/>
    </row>
    <row r="80" spans="3:8" ht="21" x14ac:dyDescent="0.25">
      <c r="C80" s="29" t="str">
        <f>IFERROR(INDEX(Tableau1[],Source!$P75,COLUMNS(Source!$N$4:N75)),"")</f>
        <v/>
      </c>
      <c r="D80" s="30" t="str">
        <f>IFERROR(INDEX(Tableau1[],Source!$P75,COLUMNS(Source!$N$4:O75)),"")</f>
        <v/>
      </c>
      <c r="E80" s="30" t="str">
        <f>IFERROR(INDEX(Tableau1[],Source!$P75,COLUMNS(Source!$N$4:P75)),"")</f>
        <v/>
      </c>
      <c r="F80" s="30" t="str">
        <f>IFERROR(INDEX(Tableau1[],Source!$P75,COLUMNS(Source!$N$4:Q75)),"")</f>
        <v/>
      </c>
      <c r="G80" s="31" t="str">
        <f>IFERROR(INDEX(Tableau1[],Source!$P75,COLUMNS(Source!$N$4:R75)),"")</f>
        <v/>
      </c>
      <c r="H80" s="32"/>
    </row>
    <row r="81" spans="3:8" ht="21" x14ac:dyDescent="0.25">
      <c r="C81" s="29" t="str">
        <f>IFERROR(INDEX(Tableau1[],Source!$P76,COLUMNS(Source!$N$4:N76)),"")</f>
        <v/>
      </c>
      <c r="D81" s="30" t="str">
        <f>IFERROR(INDEX(Tableau1[],Source!$P76,COLUMNS(Source!$N$4:O76)),"")</f>
        <v/>
      </c>
      <c r="E81" s="30" t="str">
        <f>IFERROR(INDEX(Tableau1[],Source!$P76,COLUMNS(Source!$N$4:P76)),"")</f>
        <v/>
      </c>
      <c r="F81" s="30" t="str">
        <f>IFERROR(INDEX(Tableau1[],Source!$P76,COLUMNS(Source!$N$4:Q76)),"")</f>
        <v/>
      </c>
      <c r="G81" s="31" t="str">
        <f>IFERROR(INDEX(Tableau1[],Source!$P76,COLUMNS(Source!$N$4:R76)),"")</f>
        <v/>
      </c>
      <c r="H81" s="32"/>
    </row>
    <row r="82" spans="3:8" ht="21" x14ac:dyDescent="0.25">
      <c r="C82" s="29" t="str">
        <f>IFERROR(INDEX(Tableau1[],Source!$P77,COLUMNS(Source!$N$4:N77)),"")</f>
        <v/>
      </c>
      <c r="D82" s="30" t="str">
        <f>IFERROR(INDEX(Tableau1[],Source!$P77,COLUMNS(Source!$N$4:O77)),"")</f>
        <v/>
      </c>
      <c r="E82" s="30" t="str">
        <f>IFERROR(INDEX(Tableau1[],Source!$P77,COLUMNS(Source!$N$4:P77)),"")</f>
        <v/>
      </c>
      <c r="F82" s="30" t="str">
        <f>IFERROR(INDEX(Tableau1[],Source!$P77,COLUMNS(Source!$N$4:Q77)),"")</f>
        <v/>
      </c>
      <c r="G82" s="31" t="str">
        <f>IFERROR(INDEX(Tableau1[],Source!$P77,COLUMNS(Source!$N$4:R77)),"")</f>
        <v/>
      </c>
      <c r="H82" s="32"/>
    </row>
    <row r="83" spans="3:8" ht="21" x14ac:dyDescent="0.25">
      <c r="C83" s="29" t="str">
        <f>IFERROR(INDEX(Tableau1[],Source!$P78,COLUMNS(Source!$N$4:N78)),"")</f>
        <v/>
      </c>
      <c r="D83" s="30" t="str">
        <f>IFERROR(INDEX(Tableau1[],Source!$P78,COLUMNS(Source!$N$4:O78)),"")</f>
        <v/>
      </c>
      <c r="E83" s="30" t="str">
        <f>IFERROR(INDEX(Tableau1[],Source!$P78,COLUMNS(Source!$N$4:P78)),"")</f>
        <v/>
      </c>
      <c r="F83" s="30" t="str">
        <f>IFERROR(INDEX(Tableau1[],Source!$P78,COLUMNS(Source!$N$4:Q78)),"")</f>
        <v/>
      </c>
      <c r="G83" s="31" t="str">
        <f>IFERROR(INDEX(Tableau1[],Source!$P78,COLUMNS(Source!$N$4:R78)),"")</f>
        <v/>
      </c>
      <c r="H83" s="32"/>
    </row>
    <row r="84" spans="3:8" ht="21" x14ac:dyDescent="0.25">
      <c r="C84" s="29" t="str">
        <f>IFERROR(INDEX(Tableau1[],Source!$P79,COLUMNS(Source!$N$4:N79)),"")</f>
        <v/>
      </c>
      <c r="D84" s="30" t="str">
        <f>IFERROR(INDEX(Tableau1[],Source!$P79,COLUMNS(Source!$N$4:O79)),"")</f>
        <v/>
      </c>
      <c r="E84" s="30" t="str">
        <f>IFERROR(INDEX(Tableau1[],Source!$P79,COLUMNS(Source!$N$4:P79)),"")</f>
        <v/>
      </c>
      <c r="F84" s="30" t="str">
        <f>IFERROR(INDEX(Tableau1[],Source!$P79,COLUMNS(Source!$N$4:Q79)),"")</f>
        <v/>
      </c>
      <c r="G84" s="31" t="str">
        <f>IFERROR(INDEX(Tableau1[],Source!$P79,COLUMNS(Source!$N$4:R79)),"")</f>
        <v/>
      </c>
      <c r="H84" s="32"/>
    </row>
    <row r="85" spans="3:8" ht="21" x14ac:dyDescent="0.25">
      <c r="C85" s="29" t="str">
        <f>IFERROR(INDEX(Tableau1[],Source!$P80,COLUMNS(Source!$N$4:N80)),"")</f>
        <v/>
      </c>
      <c r="D85" s="30" t="str">
        <f>IFERROR(INDEX(Tableau1[],Source!$P80,COLUMNS(Source!$N$4:O80)),"")</f>
        <v/>
      </c>
      <c r="E85" s="30" t="str">
        <f>IFERROR(INDEX(Tableau1[],Source!$P80,COLUMNS(Source!$N$4:P80)),"")</f>
        <v/>
      </c>
      <c r="F85" s="30" t="str">
        <f>IFERROR(INDEX(Tableau1[],Source!$P80,COLUMNS(Source!$N$4:Q80)),"")</f>
        <v/>
      </c>
      <c r="G85" s="31" t="str">
        <f>IFERROR(INDEX(Tableau1[],Source!$P80,COLUMNS(Source!$N$4:R80)),"")</f>
        <v/>
      </c>
      <c r="H85" s="32"/>
    </row>
    <row r="86" spans="3:8" ht="21" x14ac:dyDescent="0.25">
      <c r="C86" s="29" t="str">
        <f>IFERROR(INDEX(Tableau1[],Source!$P81,COLUMNS(Source!$N$4:N81)),"")</f>
        <v/>
      </c>
      <c r="D86" s="30" t="str">
        <f>IFERROR(INDEX(Tableau1[],Source!$P81,COLUMNS(Source!$N$4:O81)),"")</f>
        <v/>
      </c>
      <c r="E86" s="30" t="str">
        <f>IFERROR(INDEX(Tableau1[],Source!$P81,COLUMNS(Source!$N$4:P81)),"")</f>
        <v/>
      </c>
      <c r="F86" s="30" t="str">
        <f>IFERROR(INDEX(Tableau1[],Source!$P81,COLUMNS(Source!$N$4:Q81)),"")</f>
        <v/>
      </c>
      <c r="G86" s="31" t="str">
        <f>IFERROR(INDEX(Tableau1[],Source!$P81,COLUMNS(Source!$N$4:R81)),"")</f>
        <v/>
      </c>
      <c r="H86" s="32"/>
    </row>
    <row r="87" spans="3:8" ht="21" x14ac:dyDescent="0.25">
      <c r="C87" s="29" t="str">
        <f>IFERROR(INDEX(Tableau1[],Source!$P82,COLUMNS(Source!$N$4:N82)),"")</f>
        <v/>
      </c>
      <c r="D87" s="30" t="str">
        <f>IFERROR(INDEX(Tableau1[],Source!$P82,COLUMNS(Source!$N$4:O82)),"")</f>
        <v/>
      </c>
      <c r="E87" s="30" t="str">
        <f>IFERROR(INDEX(Tableau1[],Source!$P82,COLUMNS(Source!$N$4:P82)),"")</f>
        <v/>
      </c>
      <c r="F87" s="30" t="str">
        <f>IFERROR(INDEX(Tableau1[],Source!$P82,COLUMNS(Source!$N$4:Q82)),"")</f>
        <v/>
      </c>
      <c r="G87" s="31" t="str">
        <f>IFERROR(INDEX(Tableau1[],Source!$P82,COLUMNS(Source!$N$4:R82)),"")</f>
        <v/>
      </c>
      <c r="H87" s="32"/>
    </row>
    <row r="88" spans="3:8" ht="21" x14ac:dyDescent="0.25">
      <c r="C88" s="29" t="str">
        <f>IFERROR(INDEX(Tableau1[],Source!$P83,COLUMNS(Source!$N$4:N83)),"")</f>
        <v/>
      </c>
      <c r="D88" s="30" t="str">
        <f>IFERROR(INDEX(Tableau1[],Source!$P83,COLUMNS(Source!$N$4:O83)),"")</f>
        <v/>
      </c>
      <c r="E88" s="30" t="str">
        <f>IFERROR(INDEX(Tableau1[],Source!$P83,COLUMNS(Source!$N$4:P83)),"")</f>
        <v/>
      </c>
      <c r="F88" s="30" t="str">
        <f>IFERROR(INDEX(Tableau1[],Source!$P83,COLUMNS(Source!$N$4:Q83)),"")</f>
        <v/>
      </c>
      <c r="G88" s="31" t="str">
        <f>IFERROR(INDEX(Tableau1[],Source!$P83,COLUMNS(Source!$N$4:R83)),"")</f>
        <v/>
      </c>
      <c r="H88" s="32"/>
    </row>
    <row r="89" spans="3:8" ht="21" x14ac:dyDescent="0.25">
      <c r="C89" s="29" t="str">
        <f>IFERROR(INDEX(Tableau1[],Source!$P84,COLUMNS(Source!$N$4:N84)),"")</f>
        <v/>
      </c>
      <c r="D89" s="30" t="str">
        <f>IFERROR(INDEX(Tableau1[],Source!$P84,COLUMNS(Source!$N$4:O84)),"")</f>
        <v/>
      </c>
      <c r="E89" s="30" t="str">
        <f>IFERROR(INDEX(Tableau1[],Source!$P84,COLUMNS(Source!$N$4:P84)),"")</f>
        <v/>
      </c>
      <c r="F89" s="30" t="str">
        <f>IFERROR(INDEX(Tableau1[],Source!$P84,COLUMNS(Source!$N$4:Q84)),"")</f>
        <v/>
      </c>
      <c r="G89" s="31" t="str">
        <f>IFERROR(INDEX(Tableau1[],Source!$P84,COLUMNS(Source!$N$4:R84)),"")</f>
        <v/>
      </c>
      <c r="H89" s="32"/>
    </row>
    <row r="90" spans="3:8" ht="21" x14ac:dyDescent="0.25">
      <c r="C90" s="29" t="str">
        <f>IFERROR(INDEX(Tableau1[],Source!$P85,COLUMNS(Source!$N$4:N85)),"")</f>
        <v/>
      </c>
      <c r="D90" s="30" t="str">
        <f>IFERROR(INDEX(Tableau1[],Source!$P85,COLUMNS(Source!$N$4:O85)),"")</f>
        <v/>
      </c>
      <c r="E90" s="30" t="str">
        <f>IFERROR(INDEX(Tableau1[],Source!$P85,COLUMNS(Source!$N$4:P85)),"")</f>
        <v/>
      </c>
      <c r="F90" s="30" t="str">
        <f>IFERROR(INDEX(Tableau1[],Source!$P85,COLUMNS(Source!$N$4:Q85)),"")</f>
        <v/>
      </c>
      <c r="G90" s="31" t="str">
        <f>IFERROR(INDEX(Tableau1[],Source!$P85,COLUMNS(Source!$N$4:R85)),"")</f>
        <v/>
      </c>
      <c r="H90" s="32"/>
    </row>
    <row r="91" spans="3:8" ht="21" x14ac:dyDescent="0.25">
      <c r="C91" s="29" t="str">
        <f>IFERROR(INDEX(Tableau1[],Source!$P86,COLUMNS(Source!$N$4:N86)),"")</f>
        <v/>
      </c>
      <c r="D91" s="30" t="str">
        <f>IFERROR(INDEX(Tableau1[],Source!$P86,COLUMNS(Source!$N$4:O86)),"")</f>
        <v/>
      </c>
      <c r="E91" s="30" t="str">
        <f>IFERROR(INDEX(Tableau1[],Source!$P86,COLUMNS(Source!$N$4:P86)),"")</f>
        <v/>
      </c>
      <c r="F91" s="30" t="str">
        <f>IFERROR(INDEX(Tableau1[],Source!$P86,COLUMNS(Source!$N$4:Q86)),"")</f>
        <v/>
      </c>
      <c r="G91" s="31" t="str">
        <f>IFERROR(INDEX(Tableau1[],Source!$P86,COLUMNS(Source!$N$4:R86)),"")</f>
        <v/>
      </c>
      <c r="H91" s="32"/>
    </row>
    <row r="92" spans="3:8" ht="21" x14ac:dyDescent="0.25">
      <c r="C92" s="29" t="str">
        <f>IFERROR(INDEX(Tableau1[],Source!$P87,COLUMNS(Source!$N$4:N87)),"")</f>
        <v/>
      </c>
      <c r="D92" s="30" t="str">
        <f>IFERROR(INDEX(Tableau1[],Source!$P87,COLUMNS(Source!$N$4:O87)),"")</f>
        <v/>
      </c>
      <c r="E92" s="30" t="str">
        <f>IFERROR(INDEX(Tableau1[],Source!$P87,COLUMNS(Source!$N$4:P87)),"")</f>
        <v/>
      </c>
      <c r="F92" s="30" t="str">
        <f>IFERROR(INDEX(Tableau1[],Source!$P87,COLUMNS(Source!$N$4:Q87)),"")</f>
        <v/>
      </c>
      <c r="G92" s="31" t="str">
        <f>IFERROR(INDEX(Tableau1[],Source!$P87,COLUMNS(Source!$N$4:R87)),"")</f>
        <v/>
      </c>
      <c r="H92" s="32"/>
    </row>
    <row r="93" spans="3:8" ht="21" x14ac:dyDescent="0.25">
      <c r="C93" s="29" t="str">
        <f>IFERROR(INDEX(Tableau1[],Source!$P88,COLUMNS(Source!$N$4:N88)),"")</f>
        <v/>
      </c>
      <c r="D93" s="30" t="str">
        <f>IFERROR(INDEX(Tableau1[],Source!$P88,COLUMNS(Source!$N$4:O88)),"")</f>
        <v/>
      </c>
      <c r="E93" s="30" t="str">
        <f>IFERROR(INDEX(Tableau1[],Source!$P88,COLUMNS(Source!$N$4:P88)),"")</f>
        <v/>
      </c>
      <c r="F93" s="30" t="str">
        <f>IFERROR(INDEX(Tableau1[],Source!$P88,COLUMNS(Source!$N$4:Q88)),"")</f>
        <v/>
      </c>
      <c r="G93" s="31" t="str">
        <f>IFERROR(INDEX(Tableau1[],Source!$P88,COLUMNS(Source!$N$4:R88)),"")</f>
        <v/>
      </c>
      <c r="H93" s="32"/>
    </row>
    <row r="94" spans="3:8" ht="21" x14ac:dyDescent="0.25">
      <c r="C94" s="29" t="str">
        <f>IFERROR(INDEX(Tableau1[],Source!$P89,COLUMNS(Source!$N$4:N89)),"")</f>
        <v/>
      </c>
      <c r="D94" s="30" t="str">
        <f>IFERROR(INDEX(Tableau1[],Source!$P89,COLUMNS(Source!$N$4:O89)),"")</f>
        <v/>
      </c>
      <c r="E94" s="30" t="str">
        <f>IFERROR(INDEX(Tableau1[],Source!$P89,COLUMNS(Source!$N$4:P89)),"")</f>
        <v/>
      </c>
      <c r="F94" s="30" t="str">
        <f>IFERROR(INDEX(Tableau1[],Source!$P89,COLUMNS(Source!$N$4:Q89)),"")</f>
        <v/>
      </c>
      <c r="G94" s="31" t="str">
        <f>IFERROR(INDEX(Tableau1[],Source!$P89,COLUMNS(Source!$N$4:R89)),"")</f>
        <v/>
      </c>
      <c r="H94" s="32"/>
    </row>
    <row r="95" spans="3:8" ht="21" x14ac:dyDescent="0.25">
      <c r="C95" s="29" t="str">
        <f>IFERROR(INDEX(Tableau1[],Source!$P90,COLUMNS(Source!$N$4:N90)),"")</f>
        <v/>
      </c>
      <c r="D95" s="30" t="str">
        <f>IFERROR(INDEX(Tableau1[],Source!$P90,COLUMNS(Source!$N$4:O90)),"")</f>
        <v/>
      </c>
      <c r="E95" s="30" t="str">
        <f>IFERROR(INDEX(Tableau1[],Source!$P90,COLUMNS(Source!$N$4:P90)),"")</f>
        <v/>
      </c>
      <c r="F95" s="30" t="str">
        <f>IFERROR(INDEX(Tableau1[],Source!$P90,COLUMNS(Source!$N$4:Q90)),"")</f>
        <v/>
      </c>
      <c r="G95" s="31" t="str">
        <f>IFERROR(INDEX(Tableau1[],Source!$P90,COLUMNS(Source!$N$4:R90)),"")</f>
        <v/>
      </c>
      <c r="H95" s="32"/>
    </row>
    <row r="96" spans="3:8" ht="21" x14ac:dyDescent="0.25">
      <c r="C96" s="29" t="str">
        <f>IFERROR(INDEX(Tableau1[],Source!$P91,COLUMNS(Source!$N$4:N91)),"")</f>
        <v/>
      </c>
      <c r="D96" s="30" t="str">
        <f>IFERROR(INDEX(Tableau1[],Source!$P91,COLUMNS(Source!$N$4:O91)),"")</f>
        <v/>
      </c>
      <c r="E96" s="30" t="str">
        <f>IFERROR(INDEX(Tableau1[],Source!$P91,COLUMNS(Source!$N$4:P91)),"")</f>
        <v/>
      </c>
      <c r="F96" s="30" t="str">
        <f>IFERROR(INDEX(Tableau1[],Source!$P91,COLUMNS(Source!$N$4:Q91)),"")</f>
        <v/>
      </c>
      <c r="G96" s="31" t="str">
        <f>IFERROR(INDEX(Tableau1[],Source!$P91,COLUMNS(Source!$N$4:R91)),"")</f>
        <v/>
      </c>
      <c r="H96" s="32"/>
    </row>
    <row r="97" spans="3:8" ht="21" x14ac:dyDescent="0.25">
      <c r="C97" s="29" t="str">
        <f>IFERROR(INDEX(Tableau1[],Source!$P92,COLUMNS(Source!$N$4:N92)),"")</f>
        <v/>
      </c>
      <c r="D97" s="30" t="str">
        <f>IFERROR(INDEX(Tableau1[],Source!$P92,COLUMNS(Source!$N$4:O92)),"")</f>
        <v/>
      </c>
      <c r="E97" s="30" t="str">
        <f>IFERROR(INDEX(Tableau1[],Source!$P92,COLUMNS(Source!$N$4:P92)),"")</f>
        <v/>
      </c>
      <c r="F97" s="30" t="str">
        <f>IFERROR(INDEX(Tableau1[],Source!$P92,COLUMNS(Source!$N$4:Q92)),"")</f>
        <v/>
      </c>
      <c r="G97" s="31" t="str">
        <f>IFERROR(INDEX(Tableau1[],Source!$P92,COLUMNS(Source!$N$4:R92)),"")</f>
        <v/>
      </c>
      <c r="H97" s="32"/>
    </row>
    <row r="98" spans="3:8" ht="21" x14ac:dyDescent="0.25">
      <c r="C98" s="29" t="str">
        <f>IFERROR(INDEX(Tableau1[],Source!$P93,COLUMNS(Source!$N$4:N93)),"")</f>
        <v/>
      </c>
      <c r="D98" s="30" t="str">
        <f>IFERROR(INDEX(Tableau1[],Source!$P93,COLUMNS(Source!$N$4:O93)),"")</f>
        <v/>
      </c>
      <c r="E98" s="30" t="str">
        <f>IFERROR(INDEX(Tableau1[],Source!$P93,COLUMNS(Source!$N$4:P93)),"")</f>
        <v/>
      </c>
      <c r="F98" s="30" t="str">
        <f>IFERROR(INDEX(Tableau1[],Source!$P93,COLUMNS(Source!$N$4:Q93)),"")</f>
        <v/>
      </c>
      <c r="G98" s="31" t="str">
        <f>IFERROR(INDEX(Tableau1[],Source!$P93,COLUMNS(Source!$N$4:R93)),"")</f>
        <v/>
      </c>
      <c r="H98" s="32"/>
    </row>
    <row r="99" spans="3:8" ht="21" x14ac:dyDescent="0.25">
      <c r="C99" s="29" t="str">
        <f>IFERROR(INDEX(Tableau1[],Source!$P94,COLUMNS(Source!$N$4:N94)),"")</f>
        <v/>
      </c>
      <c r="D99" s="30" t="str">
        <f>IFERROR(INDEX(Tableau1[],Source!$P94,COLUMNS(Source!$N$4:O94)),"")</f>
        <v/>
      </c>
      <c r="E99" s="30" t="str">
        <f>IFERROR(INDEX(Tableau1[],Source!$P94,COLUMNS(Source!$N$4:P94)),"")</f>
        <v/>
      </c>
      <c r="F99" s="30" t="str">
        <f>IFERROR(INDEX(Tableau1[],Source!$P94,COLUMNS(Source!$N$4:Q94)),"")</f>
        <v/>
      </c>
      <c r="G99" s="31" t="str">
        <f>IFERROR(INDEX(Tableau1[],Source!$P94,COLUMNS(Source!$N$4:R94)),"")</f>
        <v/>
      </c>
      <c r="H99" s="32"/>
    </row>
    <row r="100" spans="3:8" ht="21" x14ac:dyDescent="0.25">
      <c r="C100" s="29" t="str">
        <f>IFERROR(INDEX(Tableau1[],Source!$P95,COLUMNS(Source!$N$4:N95)),"")</f>
        <v/>
      </c>
      <c r="D100" s="30" t="str">
        <f>IFERROR(INDEX(Tableau1[],Source!$P95,COLUMNS(Source!$N$4:O95)),"")</f>
        <v/>
      </c>
      <c r="E100" s="30" t="str">
        <f>IFERROR(INDEX(Tableau1[],Source!$P95,COLUMNS(Source!$N$4:P95)),"")</f>
        <v/>
      </c>
      <c r="F100" s="30" t="str">
        <f>IFERROR(INDEX(Tableau1[],Source!$P95,COLUMNS(Source!$N$4:Q95)),"")</f>
        <v/>
      </c>
      <c r="G100" s="31" t="str">
        <f>IFERROR(INDEX(Tableau1[],Source!$P95,COLUMNS(Source!$N$4:R95)),"")</f>
        <v/>
      </c>
      <c r="H100" s="32"/>
    </row>
    <row r="101" spans="3:8" ht="21" x14ac:dyDescent="0.25">
      <c r="C101" s="29" t="str">
        <f>IFERROR(INDEX(Tableau1[],Source!$P96,COLUMNS(Source!$N$4:N96)),"")</f>
        <v/>
      </c>
      <c r="D101" s="30" t="str">
        <f>IFERROR(INDEX(Tableau1[],Source!$P96,COLUMNS(Source!$N$4:O96)),"")</f>
        <v/>
      </c>
      <c r="E101" s="30" t="str">
        <f>IFERROR(INDEX(Tableau1[],Source!$P96,COLUMNS(Source!$N$4:P96)),"")</f>
        <v/>
      </c>
      <c r="F101" s="30" t="str">
        <f>IFERROR(INDEX(Tableau1[],Source!$P96,COLUMNS(Source!$N$4:Q96)),"")</f>
        <v/>
      </c>
      <c r="G101" s="31" t="str">
        <f>IFERROR(INDEX(Tableau1[],Source!$P96,COLUMNS(Source!$N$4:R96)),"")</f>
        <v/>
      </c>
      <c r="H101" s="32"/>
    </row>
    <row r="102" spans="3:8" ht="21" x14ac:dyDescent="0.25">
      <c r="C102" s="29" t="str">
        <f>IFERROR(INDEX(Tableau1[],Source!$P97,COLUMNS(Source!$N$4:N97)),"")</f>
        <v/>
      </c>
      <c r="D102" s="30" t="str">
        <f>IFERROR(INDEX(Tableau1[],Source!$P97,COLUMNS(Source!$N$4:O97)),"")</f>
        <v/>
      </c>
      <c r="E102" s="30" t="str">
        <f>IFERROR(INDEX(Tableau1[],Source!$P97,COLUMNS(Source!$N$4:P97)),"")</f>
        <v/>
      </c>
      <c r="F102" s="30" t="str">
        <f>IFERROR(INDEX(Tableau1[],Source!$P97,COLUMNS(Source!$N$4:Q97)),"")</f>
        <v/>
      </c>
      <c r="G102" s="31" t="str">
        <f>IFERROR(INDEX(Tableau1[],Source!$P97,COLUMNS(Source!$N$4:R97)),"")</f>
        <v/>
      </c>
      <c r="H102" s="32"/>
    </row>
    <row r="103" spans="3:8" ht="21" x14ac:dyDescent="0.25">
      <c r="C103" s="29" t="str">
        <f>IFERROR(INDEX(Tableau1[],Source!$P98,COLUMNS(Source!$N$4:N98)),"")</f>
        <v/>
      </c>
      <c r="D103" s="30" t="str">
        <f>IFERROR(INDEX(Tableau1[],Source!$P98,COLUMNS(Source!$N$4:O98)),"")</f>
        <v/>
      </c>
      <c r="E103" s="30" t="str">
        <f>IFERROR(INDEX(Tableau1[],Source!$P98,COLUMNS(Source!$N$4:P98)),"")</f>
        <v/>
      </c>
      <c r="F103" s="30" t="str">
        <f>IFERROR(INDEX(Tableau1[],Source!$P98,COLUMNS(Source!$N$4:Q98)),"")</f>
        <v/>
      </c>
      <c r="G103" s="31" t="str">
        <f>IFERROR(INDEX(Tableau1[],Source!$P98,COLUMNS(Source!$N$4:R98)),"")</f>
        <v/>
      </c>
      <c r="H103" s="32"/>
    </row>
    <row r="104" spans="3:8" ht="21" x14ac:dyDescent="0.25">
      <c r="C104" s="29" t="str">
        <f>IFERROR(INDEX(Tableau1[],Source!$P99,COLUMNS(Source!$N$4:N99)),"")</f>
        <v/>
      </c>
      <c r="D104" s="30" t="str">
        <f>IFERROR(INDEX(Tableau1[],Source!$P99,COLUMNS(Source!$N$4:O99)),"")</f>
        <v/>
      </c>
      <c r="E104" s="30" t="str">
        <f>IFERROR(INDEX(Tableau1[],Source!$P99,COLUMNS(Source!$N$4:P99)),"")</f>
        <v/>
      </c>
      <c r="F104" s="30" t="str">
        <f>IFERROR(INDEX(Tableau1[],Source!$P99,COLUMNS(Source!$N$4:Q99)),"")</f>
        <v/>
      </c>
      <c r="G104" s="31" t="str">
        <f>IFERROR(INDEX(Tableau1[],Source!$P99,COLUMNS(Source!$N$4:R99)),"")</f>
        <v/>
      </c>
      <c r="H104" s="32"/>
    </row>
    <row r="105" spans="3:8" ht="21" x14ac:dyDescent="0.25">
      <c r="C105" s="29" t="str">
        <f>IFERROR(INDEX(Tableau1[],Source!$P100,COLUMNS(Source!$N$4:N100)),"")</f>
        <v/>
      </c>
      <c r="D105" s="30" t="str">
        <f>IFERROR(INDEX(Tableau1[],Source!$P100,COLUMNS(Source!$N$4:O100)),"")</f>
        <v/>
      </c>
      <c r="E105" s="30" t="str">
        <f>IFERROR(INDEX(Tableau1[],Source!$P100,COLUMNS(Source!$N$4:P100)),"")</f>
        <v/>
      </c>
      <c r="F105" s="30" t="str">
        <f>IFERROR(INDEX(Tableau1[],Source!$P100,COLUMNS(Source!$N$4:Q100)),"")</f>
        <v/>
      </c>
      <c r="G105" s="31" t="str">
        <f>IFERROR(INDEX(Tableau1[],Source!$P100,COLUMNS(Source!$N$4:R100)),"")</f>
        <v/>
      </c>
      <c r="H105" s="32"/>
    </row>
    <row r="106" spans="3:8" ht="21" x14ac:dyDescent="0.25">
      <c r="C106" s="29" t="str">
        <f>IFERROR(INDEX(Tableau1[],Source!$P101,COLUMNS(Source!$N$4:N101)),"")</f>
        <v/>
      </c>
      <c r="D106" s="30" t="str">
        <f>IFERROR(INDEX(Tableau1[],Source!$P101,COLUMNS(Source!$N$4:O101)),"")</f>
        <v/>
      </c>
      <c r="E106" s="30" t="str">
        <f>IFERROR(INDEX(Tableau1[],Source!$P101,COLUMNS(Source!$N$4:P101)),"")</f>
        <v/>
      </c>
      <c r="F106" s="30" t="str">
        <f>IFERROR(INDEX(Tableau1[],Source!$P101,COLUMNS(Source!$N$4:Q101)),"")</f>
        <v/>
      </c>
      <c r="G106" s="31" t="str">
        <f>IFERROR(INDEX(Tableau1[],Source!$P101,COLUMNS(Source!$N$4:R101)),"")</f>
        <v/>
      </c>
      <c r="H106" s="32"/>
    </row>
    <row r="107" spans="3:8" ht="21" x14ac:dyDescent="0.25">
      <c r="C107" s="29" t="str">
        <f>IFERROR(INDEX(Tableau1[],Source!$P102,COLUMNS(Source!$N$4:N102)),"")</f>
        <v/>
      </c>
      <c r="D107" s="30" t="str">
        <f>IFERROR(INDEX(Tableau1[],Source!$P102,COLUMNS(Source!$N$4:O102)),"")</f>
        <v/>
      </c>
      <c r="E107" s="30" t="str">
        <f>IFERROR(INDEX(Tableau1[],Source!$P102,COLUMNS(Source!$N$4:P102)),"")</f>
        <v/>
      </c>
      <c r="F107" s="30" t="str">
        <f>IFERROR(INDEX(Tableau1[],Source!$P102,COLUMNS(Source!$N$4:Q102)),"")</f>
        <v/>
      </c>
      <c r="G107" s="31" t="str">
        <f>IFERROR(INDEX(Tableau1[],Source!$P102,COLUMNS(Source!$N$4:R102)),"")</f>
        <v/>
      </c>
      <c r="H107" s="32"/>
    </row>
    <row r="108" spans="3:8" ht="21" x14ac:dyDescent="0.25">
      <c r="C108" s="29" t="str">
        <f>IFERROR(INDEX(Tableau1[],Source!$P103,COLUMNS(Source!$N$4:N103)),"")</f>
        <v/>
      </c>
      <c r="D108" s="30" t="str">
        <f>IFERROR(INDEX(Tableau1[],Source!$P103,COLUMNS(Source!$N$4:O103)),"")</f>
        <v/>
      </c>
      <c r="E108" s="30" t="str">
        <f>IFERROR(INDEX(Tableau1[],Source!$P103,COLUMNS(Source!$N$4:P103)),"")</f>
        <v/>
      </c>
      <c r="F108" s="30" t="str">
        <f>IFERROR(INDEX(Tableau1[],Source!$P103,COLUMNS(Source!$N$4:Q103)),"")</f>
        <v/>
      </c>
      <c r="G108" s="31" t="str">
        <f>IFERROR(INDEX(Tableau1[],Source!$P103,COLUMNS(Source!$N$4:R103)),"")</f>
        <v/>
      </c>
      <c r="H108" s="32"/>
    </row>
    <row r="109" spans="3:8" ht="21" x14ac:dyDescent="0.25">
      <c r="C109" s="29" t="str">
        <f>IFERROR(INDEX(Tableau1[],Source!$P104,COLUMNS(Source!$N$4:N104)),"")</f>
        <v/>
      </c>
      <c r="D109" s="30" t="str">
        <f>IFERROR(INDEX(Tableau1[],Source!$P104,COLUMNS(Source!$N$4:O104)),"")</f>
        <v/>
      </c>
      <c r="E109" s="30" t="str">
        <f>IFERROR(INDEX(Tableau1[],Source!$P104,COLUMNS(Source!$N$4:P104)),"")</f>
        <v/>
      </c>
      <c r="F109" s="30" t="str">
        <f>IFERROR(INDEX(Tableau1[],Source!$P104,COLUMNS(Source!$N$4:Q104)),"")</f>
        <v/>
      </c>
      <c r="G109" s="31" t="str">
        <f>IFERROR(INDEX(Tableau1[],Source!$P104,COLUMNS(Source!$N$4:R104)),"")</f>
        <v/>
      </c>
      <c r="H109" s="32"/>
    </row>
    <row r="110" spans="3:8" ht="21" x14ac:dyDescent="0.25">
      <c r="C110" s="29" t="str">
        <f>IFERROR(INDEX(Tableau1[],Source!$P105,COLUMNS(Source!$N$4:N105)),"")</f>
        <v/>
      </c>
      <c r="D110" s="30" t="str">
        <f>IFERROR(INDEX(Tableau1[],Source!$P105,COLUMNS(Source!$N$4:O105)),"")</f>
        <v/>
      </c>
      <c r="E110" s="30" t="str">
        <f>IFERROR(INDEX(Tableau1[],Source!$P105,COLUMNS(Source!$N$4:P105)),"")</f>
        <v/>
      </c>
      <c r="F110" s="30" t="str">
        <f>IFERROR(INDEX(Tableau1[],Source!$P105,COLUMNS(Source!$N$4:Q105)),"")</f>
        <v/>
      </c>
      <c r="G110" s="31" t="str">
        <f>IFERROR(INDEX(Tableau1[],Source!$P105,COLUMNS(Source!$N$4:R105)),"")</f>
        <v/>
      </c>
      <c r="H110" s="32"/>
    </row>
    <row r="111" spans="3:8" ht="21" x14ac:dyDescent="0.25">
      <c r="C111" s="29" t="str">
        <f>IFERROR(INDEX(Tableau1[],Source!$P106,COLUMNS(Source!$N$4:N106)),"")</f>
        <v/>
      </c>
      <c r="D111" s="30" t="str">
        <f>IFERROR(INDEX(Tableau1[],Source!$P106,COLUMNS(Source!$N$4:O106)),"")</f>
        <v/>
      </c>
      <c r="E111" s="30" t="str">
        <f>IFERROR(INDEX(Tableau1[],Source!$P106,COLUMNS(Source!$N$4:P106)),"")</f>
        <v/>
      </c>
      <c r="F111" s="30" t="str">
        <f>IFERROR(INDEX(Tableau1[],Source!$P106,COLUMNS(Source!$N$4:Q106)),"")</f>
        <v/>
      </c>
      <c r="G111" s="31" t="str">
        <f>IFERROR(INDEX(Tableau1[],Source!$P106,COLUMNS(Source!$N$4:R106)),"")</f>
        <v/>
      </c>
      <c r="H111" s="32"/>
    </row>
    <row r="112" spans="3:8" ht="21" x14ac:dyDescent="0.25">
      <c r="C112" s="29" t="str">
        <f>IFERROR(INDEX(Tableau1[],Source!$P107,COLUMNS(Source!$N$4:N107)),"")</f>
        <v/>
      </c>
      <c r="D112" s="30" t="str">
        <f>IFERROR(INDEX(Tableau1[],Source!$P107,COLUMNS(Source!$N$4:O107)),"")</f>
        <v/>
      </c>
      <c r="E112" s="30" t="str">
        <f>IFERROR(INDEX(Tableau1[],Source!$P107,COLUMNS(Source!$N$4:P107)),"")</f>
        <v/>
      </c>
      <c r="F112" s="30" t="str">
        <f>IFERROR(INDEX(Tableau1[],Source!$P107,COLUMNS(Source!$N$4:Q107)),"")</f>
        <v/>
      </c>
      <c r="G112" s="31" t="str">
        <f>IFERROR(INDEX(Tableau1[],Source!$P107,COLUMNS(Source!$N$4:R107)),"")</f>
        <v/>
      </c>
      <c r="H112" s="32"/>
    </row>
    <row r="113" spans="3:8" ht="21" x14ac:dyDescent="0.25">
      <c r="C113" s="29" t="str">
        <f>IFERROR(INDEX(Tableau1[],Source!$P108,COLUMNS(Source!$N$4:N108)),"")</f>
        <v/>
      </c>
      <c r="D113" s="30" t="str">
        <f>IFERROR(INDEX(Tableau1[],Source!$P108,COLUMNS(Source!$N$4:O108)),"")</f>
        <v/>
      </c>
      <c r="E113" s="30" t="str">
        <f>IFERROR(INDEX(Tableau1[],Source!$P108,COLUMNS(Source!$N$4:P108)),"")</f>
        <v/>
      </c>
      <c r="F113" s="30" t="str">
        <f>IFERROR(INDEX(Tableau1[],Source!$P108,COLUMNS(Source!$N$4:Q108)),"")</f>
        <v/>
      </c>
      <c r="G113" s="31" t="str">
        <f>IFERROR(INDEX(Tableau1[],Source!$P108,COLUMNS(Source!$N$4:R108)),"")</f>
        <v/>
      </c>
      <c r="H113" s="32"/>
    </row>
    <row r="114" spans="3:8" ht="21" x14ac:dyDescent="0.25">
      <c r="C114" s="29" t="str">
        <f>IFERROR(INDEX(Tableau1[],Source!$P109,COLUMNS(Source!$N$4:N109)),"")</f>
        <v/>
      </c>
      <c r="D114" s="30" t="str">
        <f>IFERROR(INDEX(Tableau1[],Source!$P109,COLUMNS(Source!$N$4:O109)),"")</f>
        <v/>
      </c>
      <c r="E114" s="30" t="str">
        <f>IFERROR(INDEX(Tableau1[],Source!$P109,COLUMNS(Source!$N$4:P109)),"")</f>
        <v/>
      </c>
      <c r="F114" s="30" t="str">
        <f>IFERROR(INDEX(Tableau1[],Source!$P109,COLUMNS(Source!$N$4:Q109)),"")</f>
        <v/>
      </c>
      <c r="G114" s="31" t="str">
        <f>IFERROR(INDEX(Tableau1[],Source!$P109,COLUMNS(Source!$N$4:R109)),"")</f>
        <v/>
      </c>
      <c r="H114" s="32"/>
    </row>
    <row r="115" spans="3:8" ht="21" x14ac:dyDescent="0.25">
      <c r="C115" s="29" t="str">
        <f>IFERROR(INDEX(Tableau1[],Source!$P110,COLUMNS(Source!$N$4:N110)),"")</f>
        <v/>
      </c>
      <c r="D115" s="30" t="str">
        <f>IFERROR(INDEX(Tableau1[],Source!$P110,COLUMNS(Source!$N$4:O110)),"")</f>
        <v/>
      </c>
      <c r="E115" s="30" t="str">
        <f>IFERROR(INDEX(Tableau1[],Source!$P110,COLUMNS(Source!$N$4:P110)),"")</f>
        <v/>
      </c>
      <c r="F115" s="30" t="str">
        <f>IFERROR(INDEX(Tableau1[],Source!$P110,COLUMNS(Source!$N$4:Q110)),"")</f>
        <v/>
      </c>
      <c r="G115" s="31" t="str">
        <f>IFERROR(INDEX(Tableau1[],Source!$P110,COLUMNS(Source!$N$4:R110)),"")</f>
        <v/>
      </c>
      <c r="H115" s="32"/>
    </row>
    <row r="116" spans="3:8" ht="21" x14ac:dyDescent="0.25">
      <c r="C116" s="29" t="str">
        <f>IFERROR(INDEX(Tableau1[],Source!$P111,COLUMNS(Source!$N$4:N111)),"")</f>
        <v/>
      </c>
      <c r="D116" s="30" t="str">
        <f>IFERROR(INDEX(Tableau1[],Source!$P111,COLUMNS(Source!$N$4:O111)),"")</f>
        <v/>
      </c>
      <c r="E116" s="30" t="str">
        <f>IFERROR(INDEX(Tableau1[],Source!$P111,COLUMNS(Source!$N$4:P111)),"")</f>
        <v/>
      </c>
      <c r="F116" s="30" t="str">
        <f>IFERROR(INDEX(Tableau1[],Source!$P111,COLUMNS(Source!$N$4:Q111)),"")</f>
        <v/>
      </c>
      <c r="G116" s="31" t="str">
        <f>IFERROR(INDEX(Tableau1[],Source!$P111,COLUMNS(Source!$N$4:R111)),"")</f>
        <v/>
      </c>
      <c r="H116" s="32"/>
    </row>
    <row r="117" spans="3:8" ht="21" x14ac:dyDescent="0.25">
      <c r="C117" s="29" t="str">
        <f>IFERROR(INDEX(Tableau1[],Source!$P112,COLUMNS(Source!$N$4:N112)),"")</f>
        <v/>
      </c>
      <c r="D117" s="30" t="str">
        <f>IFERROR(INDEX(Tableau1[],Source!$P112,COLUMNS(Source!$N$4:O112)),"")</f>
        <v/>
      </c>
      <c r="E117" s="30" t="str">
        <f>IFERROR(INDEX(Tableau1[],Source!$P112,COLUMNS(Source!$N$4:P112)),"")</f>
        <v/>
      </c>
      <c r="F117" s="30" t="str">
        <f>IFERROR(INDEX(Tableau1[],Source!$P112,COLUMNS(Source!$N$4:Q112)),"")</f>
        <v/>
      </c>
      <c r="G117" s="31" t="str">
        <f>IFERROR(INDEX(Tableau1[],Source!$P112,COLUMNS(Source!$N$4:R112)),"")</f>
        <v/>
      </c>
      <c r="H117" s="32"/>
    </row>
    <row r="118" spans="3:8" ht="21" x14ac:dyDescent="0.25">
      <c r="C118" s="29" t="str">
        <f>IFERROR(INDEX(Tableau1[],Source!$P113,COLUMNS(Source!$N$4:N113)),"")</f>
        <v/>
      </c>
      <c r="D118" s="30" t="str">
        <f>IFERROR(INDEX(Tableau1[],Source!$P113,COLUMNS(Source!$N$4:O113)),"")</f>
        <v/>
      </c>
      <c r="E118" s="30" t="str">
        <f>IFERROR(INDEX(Tableau1[],Source!$P113,COLUMNS(Source!$N$4:P113)),"")</f>
        <v/>
      </c>
      <c r="F118" s="30" t="str">
        <f>IFERROR(INDEX(Tableau1[],Source!$P113,COLUMNS(Source!$N$4:Q113)),"")</f>
        <v/>
      </c>
      <c r="G118" s="31" t="str">
        <f>IFERROR(INDEX(Tableau1[],Source!$P113,COLUMNS(Source!$N$4:R113)),"")</f>
        <v/>
      </c>
      <c r="H118" s="32"/>
    </row>
    <row r="119" spans="3:8" ht="21" x14ac:dyDescent="0.25">
      <c r="C119" s="29" t="str">
        <f>IFERROR(INDEX(Tableau1[],Source!$P114,COLUMNS(Source!$N$4:N114)),"")</f>
        <v/>
      </c>
      <c r="D119" s="30" t="str">
        <f>IFERROR(INDEX(Tableau1[],Source!$P114,COLUMNS(Source!$N$4:O114)),"")</f>
        <v/>
      </c>
      <c r="E119" s="30" t="str">
        <f>IFERROR(INDEX(Tableau1[],Source!$P114,COLUMNS(Source!$N$4:P114)),"")</f>
        <v/>
      </c>
      <c r="F119" s="30" t="str">
        <f>IFERROR(INDEX(Tableau1[],Source!$P114,COLUMNS(Source!$N$4:Q114)),"")</f>
        <v/>
      </c>
      <c r="G119" s="31" t="str">
        <f>IFERROR(INDEX(Tableau1[],Source!$P114,COLUMNS(Source!$N$4:R114)),"")</f>
        <v/>
      </c>
      <c r="H119" s="32"/>
    </row>
    <row r="120" spans="3:8" ht="21" x14ac:dyDescent="0.25">
      <c r="C120" s="29" t="str">
        <f>IFERROR(INDEX(Tableau1[],Source!$P115,COLUMNS(Source!$N$4:N115)),"")</f>
        <v/>
      </c>
      <c r="D120" s="30" t="str">
        <f>IFERROR(INDEX(Tableau1[],Source!$P115,COLUMNS(Source!$N$4:O115)),"")</f>
        <v/>
      </c>
      <c r="E120" s="30" t="str">
        <f>IFERROR(INDEX(Tableau1[],Source!$P115,COLUMNS(Source!$N$4:P115)),"")</f>
        <v/>
      </c>
      <c r="F120" s="30" t="str">
        <f>IFERROR(INDEX(Tableau1[],Source!$P115,COLUMNS(Source!$N$4:Q115)),"")</f>
        <v/>
      </c>
      <c r="G120" s="31" t="str">
        <f>IFERROR(INDEX(Tableau1[],Source!$P115,COLUMNS(Source!$N$4:R115)),"")</f>
        <v/>
      </c>
      <c r="H120" s="32"/>
    </row>
    <row r="121" spans="3:8" ht="21" x14ac:dyDescent="0.25">
      <c r="C121" s="29" t="str">
        <f>IFERROR(INDEX(Tableau1[],Source!$P116,COLUMNS(Source!$N$4:N116)),"")</f>
        <v/>
      </c>
      <c r="D121" s="30" t="str">
        <f>IFERROR(INDEX(Tableau1[],Source!$P116,COLUMNS(Source!$N$4:O116)),"")</f>
        <v/>
      </c>
      <c r="E121" s="30" t="str">
        <f>IFERROR(INDEX(Tableau1[],Source!$P116,COLUMNS(Source!$N$4:P116)),"")</f>
        <v/>
      </c>
      <c r="F121" s="30" t="str">
        <f>IFERROR(INDEX(Tableau1[],Source!$P116,COLUMNS(Source!$N$4:Q116)),"")</f>
        <v/>
      </c>
      <c r="G121" s="31" t="str">
        <f>IFERROR(INDEX(Tableau1[],Source!$P116,COLUMNS(Source!$N$4:R116)),"")</f>
        <v/>
      </c>
      <c r="H121" s="32"/>
    </row>
    <row r="122" spans="3:8" ht="21" x14ac:dyDescent="0.25">
      <c r="C122" s="29" t="str">
        <f>IFERROR(INDEX(Tableau1[],Source!$P117,COLUMNS(Source!$N$4:N117)),"")</f>
        <v/>
      </c>
      <c r="D122" s="30" t="str">
        <f>IFERROR(INDEX(Tableau1[],Source!$P117,COLUMNS(Source!$N$4:O117)),"")</f>
        <v/>
      </c>
      <c r="E122" s="30" t="str">
        <f>IFERROR(INDEX(Tableau1[],Source!$P117,COLUMNS(Source!$N$4:P117)),"")</f>
        <v/>
      </c>
      <c r="F122" s="30" t="str">
        <f>IFERROR(INDEX(Tableau1[],Source!$P117,COLUMNS(Source!$N$4:Q117)),"")</f>
        <v/>
      </c>
      <c r="G122" s="31" t="str">
        <f>IFERROR(INDEX(Tableau1[],Source!$P117,COLUMNS(Source!$N$4:R117)),"")</f>
        <v/>
      </c>
      <c r="H122" s="32"/>
    </row>
    <row r="123" spans="3:8" ht="21" x14ac:dyDescent="0.25">
      <c r="C123" s="29" t="str">
        <f>IFERROR(INDEX(Tableau1[],Source!$P118,COLUMNS(Source!$N$4:N118)),"")</f>
        <v/>
      </c>
      <c r="D123" s="30" t="str">
        <f>IFERROR(INDEX(Tableau1[],Source!$P118,COLUMNS(Source!$N$4:O118)),"")</f>
        <v/>
      </c>
      <c r="E123" s="30" t="str">
        <f>IFERROR(INDEX(Tableau1[],Source!$P118,COLUMNS(Source!$N$4:P118)),"")</f>
        <v/>
      </c>
      <c r="F123" s="30" t="str">
        <f>IFERROR(INDEX(Tableau1[],Source!$P118,COLUMNS(Source!$N$4:Q118)),"")</f>
        <v/>
      </c>
      <c r="G123" s="31" t="str">
        <f>IFERROR(INDEX(Tableau1[],Source!$P118,COLUMNS(Source!$N$4:R118)),"")</f>
        <v/>
      </c>
      <c r="H123" s="32"/>
    </row>
    <row r="124" spans="3:8" ht="21" x14ac:dyDescent="0.25">
      <c r="C124" s="29" t="str">
        <f>IFERROR(INDEX(Tableau1[],Source!$P119,COLUMNS(Source!$N$4:N119)),"")</f>
        <v/>
      </c>
      <c r="D124" s="30" t="str">
        <f>IFERROR(INDEX(Tableau1[],Source!$P119,COLUMNS(Source!$N$4:O119)),"")</f>
        <v/>
      </c>
      <c r="E124" s="30" t="str">
        <f>IFERROR(INDEX(Tableau1[],Source!$P119,COLUMNS(Source!$N$4:P119)),"")</f>
        <v/>
      </c>
      <c r="F124" s="30" t="str">
        <f>IFERROR(INDEX(Tableau1[],Source!$P119,COLUMNS(Source!$N$4:Q119)),"")</f>
        <v/>
      </c>
      <c r="G124" s="31" t="str">
        <f>IFERROR(INDEX(Tableau1[],Source!$P119,COLUMNS(Source!$N$4:R119)),"")</f>
        <v/>
      </c>
      <c r="H124" s="32"/>
    </row>
    <row r="125" spans="3:8" ht="21" x14ac:dyDescent="0.25">
      <c r="C125" s="29" t="str">
        <f>IFERROR(INDEX(Tableau1[],Source!$P120,COLUMNS(Source!$N$4:N120)),"")</f>
        <v/>
      </c>
      <c r="D125" s="30" t="str">
        <f>IFERROR(INDEX(Tableau1[],Source!$P120,COLUMNS(Source!$N$4:O120)),"")</f>
        <v/>
      </c>
      <c r="E125" s="30" t="str">
        <f>IFERROR(INDEX(Tableau1[],Source!$P120,COLUMNS(Source!$N$4:P120)),"")</f>
        <v/>
      </c>
      <c r="F125" s="30" t="str">
        <f>IFERROR(INDEX(Tableau1[],Source!$P120,COLUMNS(Source!$N$4:Q120)),"")</f>
        <v/>
      </c>
      <c r="G125" s="31" t="str">
        <f>IFERROR(INDEX(Tableau1[],Source!$P120,COLUMNS(Source!$N$4:R120)),"")</f>
        <v/>
      </c>
      <c r="H125" s="32"/>
    </row>
    <row r="126" spans="3:8" ht="21" x14ac:dyDescent="0.25">
      <c r="C126" s="29" t="str">
        <f>IFERROR(INDEX(Tableau1[],Source!$P121,COLUMNS(Source!$N$4:N121)),"")</f>
        <v/>
      </c>
      <c r="D126" s="30" t="str">
        <f>IFERROR(INDEX(Tableau1[],Source!$P121,COLUMNS(Source!$N$4:O121)),"")</f>
        <v/>
      </c>
      <c r="E126" s="30" t="str">
        <f>IFERROR(INDEX(Tableau1[],Source!$P121,COLUMNS(Source!$N$4:P121)),"")</f>
        <v/>
      </c>
      <c r="F126" s="30" t="str">
        <f>IFERROR(INDEX(Tableau1[],Source!$P121,COLUMNS(Source!$N$4:Q121)),"")</f>
        <v/>
      </c>
      <c r="G126" s="31" t="str">
        <f>IFERROR(INDEX(Tableau1[],Source!$P121,COLUMNS(Source!$N$4:R121)),"")</f>
        <v/>
      </c>
      <c r="H126" s="32"/>
    </row>
    <row r="127" spans="3:8" ht="21" x14ac:dyDescent="0.25">
      <c r="C127" s="29" t="str">
        <f>IFERROR(INDEX(Tableau1[],Source!$P122,COLUMNS(Source!$N$4:N122)),"")</f>
        <v/>
      </c>
      <c r="D127" s="30" t="str">
        <f>IFERROR(INDEX(Tableau1[],Source!$P122,COLUMNS(Source!$N$4:O122)),"")</f>
        <v/>
      </c>
      <c r="E127" s="30" t="str">
        <f>IFERROR(INDEX(Tableau1[],Source!$P122,COLUMNS(Source!$N$4:P122)),"")</f>
        <v/>
      </c>
      <c r="F127" s="30" t="str">
        <f>IFERROR(INDEX(Tableau1[],Source!$P122,COLUMNS(Source!$N$4:Q122)),"")</f>
        <v/>
      </c>
      <c r="G127" s="31" t="str">
        <f>IFERROR(INDEX(Tableau1[],Source!$P122,COLUMNS(Source!$N$4:R122)),"")</f>
        <v/>
      </c>
      <c r="H127" s="32"/>
    </row>
    <row r="128" spans="3:8" ht="21" x14ac:dyDescent="0.25">
      <c r="C128" s="29" t="str">
        <f>IFERROR(INDEX(Tableau1[],Source!$P123,COLUMNS(Source!$N$4:N123)),"")</f>
        <v/>
      </c>
      <c r="D128" s="30" t="str">
        <f>IFERROR(INDEX(Tableau1[],Source!$P123,COLUMNS(Source!$N$4:O123)),"")</f>
        <v/>
      </c>
      <c r="E128" s="30" t="str">
        <f>IFERROR(INDEX(Tableau1[],Source!$P123,COLUMNS(Source!$N$4:P123)),"")</f>
        <v/>
      </c>
      <c r="F128" s="30" t="str">
        <f>IFERROR(INDEX(Tableau1[],Source!$P123,COLUMNS(Source!$N$4:Q123)),"")</f>
        <v/>
      </c>
      <c r="G128" s="31" t="str">
        <f>IFERROR(INDEX(Tableau1[],Source!$P123,COLUMNS(Source!$N$4:R123)),"")</f>
        <v/>
      </c>
      <c r="H128" s="32"/>
    </row>
    <row r="129" spans="3:8" ht="21" x14ac:dyDescent="0.25">
      <c r="C129" s="29" t="str">
        <f>IFERROR(INDEX(Tableau1[],Source!$P124,COLUMNS(Source!$N$4:N124)),"")</f>
        <v/>
      </c>
      <c r="D129" s="30" t="str">
        <f>IFERROR(INDEX(Tableau1[],Source!$P124,COLUMNS(Source!$N$4:O124)),"")</f>
        <v/>
      </c>
      <c r="E129" s="30" t="str">
        <f>IFERROR(INDEX(Tableau1[],Source!$P124,COLUMNS(Source!$N$4:P124)),"")</f>
        <v/>
      </c>
      <c r="F129" s="30" t="str">
        <f>IFERROR(INDEX(Tableau1[],Source!$P124,COLUMNS(Source!$N$4:Q124)),"")</f>
        <v/>
      </c>
      <c r="G129" s="31" t="str">
        <f>IFERROR(INDEX(Tableau1[],Source!$P124,COLUMNS(Source!$N$4:R124)),"")</f>
        <v/>
      </c>
      <c r="H129" s="32"/>
    </row>
    <row r="130" spans="3:8" ht="21" x14ac:dyDescent="0.25">
      <c r="C130" s="29" t="str">
        <f>IFERROR(INDEX(Tableau1[],Source!$P125,COLUMNS(Source!$N$4:N125)),"")</f>
        <v/>
      </c>
      <c r="D130" s="30" t="str">
        <f>IFERROR(INDEX(Tableau1[],Source!$P125,COLUMNS(Source!$N$4:O125)),"")</f>
        <v/>
      </c>
      <c r="E130" s="30" t="str">
        <f>IFERROR(INDEX(Tableau1[],Source!$P125,COLUMNS(Source!$N$4:P125)),"")</f>
        <v/>
      </c>
      <c r="F130" s="30" t="str">
        <f>IFERROR(INDEX(Tableau1[],Source!$P125,COLUMNS(Source!$N$4:Q125)),"")</f>
        <v/>
      </c>
      <c r="G130" s="31" t="str">
        <f>IFERROR(INDEX(Tableau1[],Source!$P125,COLUMNS(Source!$N$4:R125)),"")</f>
        <v/>
      </c>
      <c r="H130" s="32"/>
    </row>
    <row r="131" spans="3:8" ht="21" x14ac:dyDescent="0.25">
      <c r="C131" s="29" t="str">
        <f>IFERROR(INDEX(Tableau1[],Source!$P126,COLUMNS(Source!$N$4:N126)),"")</f>
        <v/>
      </c>
      <c r="D131" s="30" t="str">
        <f>IFERROR(INDEX(Tableau1[],Source!$P126,COLUMNS(Source!$N$4:O126)),"")</f>
        <v/>
      </c>
      <c r="E131" s="30" t="str">
        <f>IFERROR(INDEX(Tableau1[],Source!$P126,COLUMNS(Source!$N$4:P126)),"")</f>
        <v/>
      </c>
      <c r="F131" s="30" t="str">
        <f>IFERROR(INDEX(Tableau1[],Source!$P126,COLUMNS(Source!$N$4:Q126)),"")</f>
        <v/>
      </c>
      <c r="G131" s="31" t="str">
        <f>IFERROR(INDEX(Tableau1[],Source!$P126,COLUMNS(Source!$N$4:R126)),"")</f>
        <v/>
      </c>
      <c r="H131" s="32"/>
    </row>
    <row r="132" spans="3:8" ht="21" x14ac:dyDescent="0.25">
      <c r="C132" s="29" t="str">
        <f>IFERROR(INDEX(Tableau1[],Source!$P127,COLUMNS(Source!$N$4:N127)),"")</f>
        <v/>
      </c>
      <c r="D132" s="30" t="str">
        <f>IFERROR(INDEX(Tableau1[],Source!$P127,COLUMNS(Source!$N$4:O127)),"")</f>
        <v/>
      </c>
      <c r="E132" s="30" t="str">
        <f>IFERROR(INDEX(Tableau1[],Source!$P127,COLUMNS(Source!$N$4:P127)),"")</f>
        <v/>
      </c>
      <c r="F132" s="30" t="str">
        <f>IFERROR(INDEX(Tableau1[],Source!$P127,COLUMNS(Source!$N$4:Q127)),"")</f>
        <v/>
      </c>
      <c r="G132" s="31" t="str">
        <f>IFERROR(INDEX(Tableau1[],Source!$P127,COLUMNS(Source!$N$4:R127)),"")</f>
        <v/>
      </c>
      <c r="H132" s="32"/>
    </row>
    <row r="133" spans="3:8" ht="21" x14ac:dyDescent="0.25">
      <c r="C133" s="29" t="str">
        <f>IFERROR(INDEX(Tableau1[],Source!$P128,COLUMNS(Source!$N$4:N128)),"")</f>
        <v/>
      </c>
      <c r="D133" s="30" t="str">
        <f>IFERROR(INDEX(Tableau1[],Source!$P128,COLUMNS(Source!$N$4:O128)),"")</f>
        <v/>
      </c>
      <c r="E133" s="30" t="str">
        <f>IFERROR(INDEX(Tableau1[],Source!$P128,COLUMNS(Source!$N$4:P128)),"")</f>
        <v/>
      </c>
      <c r="F133" s="30" t="str">
        <f>IFERROR(INDEX(Tableau1[],Source!$P128,COLUMNS(Source!$N$4:Q128)),"")</f>
        <v/>
      </c>
      <c r="G133" s="31" t="str">
        <f>IFERROR(INDEX(Tableau1[],Source!$P128,COLUMNS(Source!$N$4:R128)),"")</f>
        <v/>
      </c>
      <c r="H133" s="32"/>
    </row>
    <row r="134" spans="3:8" ht="21" x14ac:dyDescent="0.25">
      <c r="C134" s="29" t="str">
        <f>IFERROR(INDEX(Tableau1[],Source!$P129,COLUMNS(Source!$N$4:N129)),"")</f>
        <v/>
      </c>
      <c r="D134" s="30" t="str">
        <f>IFERROR(INDEX(Tableau1[],Source!$P129,COLUMNS(Source!$N$4:O129)),"")</f>
        <v/>
      </c>
      <c r="E134" s="30" t="str">
        <f>IFERROR(INDEX(Tableau1[],Source!$P129,COLUMNS(Source!$N$4:P129)),"")</f>
        <v/>
      </c>
      <c r="F134" s="30" t="str">
        <f>IFERROR(INDEX(Tableau1[],Source!$P129,COLUMNS(Source!$N$4:Q129)),"")</f>
        <v/>
      </c>
      <c r="G134" s="31" t="str">
        <f>IFERROR(INDEX(Tableau1[],Source!$P129,COLUMNS(Source!$N$4:R129)),"")</f>
        <v/>
      </c>
      <c r="H134" s="32"/>
    </row>
    <row r="135" spans="3:8" ht="21" x14ac:dyDescent="0.25">
      <c r="C135" s="29" t="str">
        <f>IFERROR(INDEX(Tableau1[],Source!$P130,COLUMNS(Source!$N$4:N130)),"")</f>
        <v/>
      </c>
      <c r="D135" s="30" t="str">
        <f>IFERROR(INDEX(Tableau1[],Source!$P130,COLUMNS(Source!$N$4:O130)),"")</f>
        <v/>
      </c>
      <c r="E135" s="30" t="str">
        <f>IFERROR(INDEX(Tableau1[],Source!$P130,COLUMNS(Source!$N$4:P130)),"")</f>
        <v/>
      </c>
      <c r="F135" s="30" t="str">
        <f>IFERROR(INDEX(Tableau1[],Source!$P130,COLUMNS(Source!$N$4:Q130)),"")</f>
        <v/>
      </c>
      <c r="G135" s="31" t="str">
        <f>IFERROR(INDEX(Tableau1[],Source!$P130,COLUMNS(Source!$N$4:R130)),"")</f>
        <v/>
      </c>
      <c r="H135" s="32"/>
    </row>
    <row r="136" spans="3:8" ht="21" x14ac:dyDescent="0.25">
      <c r="C136" s="29" t="str">
        <f>IFERROR(INDEX(Tableau1[],Source!$P131,COLUMNS(Source!$N$4:N131)),"")</f>
        <v/>
      </c>
      <c r="D136" s="30" t="str">
        <f>IFERROR(INDEX(Tableau1[],Source!$P131,COLUMNS(Source!$N$4:O131)),"")</f>
        <v/>
      </c>
      <c r="E136" s="30" t="str">
        <f>IFERROR(INDEX(Tableau1[],Source!$P131,COLUMNS(Source!$N$4:P131)),"")</f>
        <v/>
      </c>
      <c r="F136" s="30" t="str">
        <f>IFERROR(INDEX(Tableau1[],Source!$P131,COLUMNS(Source!$N$4:Q131)),"")</f>
        <v/>
      </c>
      <c r="G136" s="31" t="str">
        <f>IFERROR(INDEX(Tableau1[],Source!$P131,COLUMNS(Source!$N$4:R131)),"")</f>
        <v/>
      </c>
      <c r="H136" s="32"/>
    </row>
    <row r="137" spans="3:8" ht="21" x14ac:dyDescent="0.25">
      <c r="C137" s="29" t="str">
        <f>IFERROR(INDEX(Tableau1[],Source!$P132,COLUMNS(Source!$N$4:N132)),"")</f>
        <v/>
      </c>
      <c r="D137" s="30" t="str">
        <f>IFERROR(INDEX(Tableau1[],Source!$P132,COLUMNS(Source!$N$4:O132)),"")</f>
        <v/>
      </c>
      <c r="E137" s="30" t="str">
        <f>IFERROR(INDEX(Tableau1[],Source!$P132,COLUMNS(Source!$N$4:P132)),"")</f>
        <v/>
      </c>
      <c r="F137" s="30" t="str">
        <f>IFERROR(INDEX(Tableau1[],Source!$P132,COLUMNS(Source!$N$4:Q132)),"")</f>
        <v/>
      </c>
      <c r="G137" s="31" t="str">
        <f>IFERROR(INDEX(Tableau1[],Source!$P132,COLUMNS(Source!$N$4:R132)),"")</f>
        <v/>
      </c>
      <c r="H137" s="32"/>
    </row>
    <row r="138" spans="3:8" ht="21" x14ac:dyDescent="0.25">
      <c r="C138" s="29" t="str">
        <f>IFERROR(INDEX(Tableau1[],Source!$P133,COLUMNS(Source!$N$4:N133)),"")</f>
        <v/>
      </c>
      <c r="D138" s="30" t="str">
        <f>IFERROR(INDEX(Tableau1[],Source!$P133,COLUMNS(Source!$N$4:O133)),"")</f>
        <v/>
      </c>
      <c r="E138" s="30" t="str">
        <f>IFERROR(INDEX(Tableau1[],Source!$P133,COLUMNS(Source!$N$4:P133)),"")</f>
        <v/>
      </c>
      <c r="F138" s="30" t="str">
        <f>IFERROR(INDEX(Tableau1[],Source!$P133,COLUMNS(Source!$N$4:Q133)),"")</f>
        <v/>
      </c>
      <c r="G138" s="31" t="str">
        <f>IFERROR(INDEX(Tableau1[],Source!$P133,COLUMNS(Source!$N$4:R133)),"")</f>
        <v/>
      </c>
      <c r="H138" s="32"/>
    </row>
    <row r="139" spans="3:8" ht="21" x14ac:dyDescent="0.25">
      <c r="C139" s="29" t="str">
        <f>IFERROR(INDEX(Tableau1[],Source!$P134,COLUMNS(Source!$N$4:N134)),"")</f>
        <v/>
      </c>
      <c r="D139" s="30" t="str">
        <f>IFERROR(INDEX(Tableau1[],Source!$P134,COLUMNS(Source!$N$4:O134)),"")</f>
        <v/>
      </c>
      <c r="E139" s="30" t="str">
        <f>IFERROR(INDEX(Tableau1[],Source!$P134,COLUMNS(Source!$N$4:P134)),"")</f>
        <v/>
      </c>
      <c r="F139" s="30" t="str">
        <f>IFERROR(INDEX(Tableau1[],Source!$P134,COLUMNS(Source!$N$4:Q134)),"")</f>
        <v/>
      </c>
      <c r="G139" s="31" t="str">
        <f>IFERROR(INDEX(Tableau1[],Source!$P134,COLUMNS(Source!$N$4:R134)),"")</f>
        <v/>
      </c>
      <c r="H139" s="32"/>
    </row>
    <row r="140" spans="3:8" ht="21" x14ac:dyDescent="0.25">
      <c r="C140" s="29" t="str">
        <f>IFERROR(INDEX(Tableau1[],Source!$P135,COLUMNS(Source!$N$4:N135)),"")</f>
        <v/>
      </c>
      <c r="D140" s="30" t="str">
        <f>IFERROR(INDEX(Tableau1[],Source!$O135,COLUMNS(Source!$L$4:N135)),"")</f>
        <v/>
      </c>
      <c r="E140" s="30" t="str">
        <f>IFERROR(INDEX(Tableau1[],Source!$O135,COLUMNS(Source!$L$4:O135)),"")</f>
        <v/>
      </c>
      <c r="F140" s="30" t="str">
        <f>IFERROR(INDEX(Tableau1[],Source!$O135,COLUMNS(Source!$L$4:P135)),"")</f>
        <v/>
      </c>
      <c r="G140" s="31" t="str">
        <f>IFERROR(INDEX(Tableau1[],Source!$O135,COLUMNS(Source!$L$4:Q135)),"")</f>
        <v/>
      </c>
      <c r="H140" s="32"/>
    </row>
    <row r="141" spans="3:8" ht="21" x14ac:dyDescent="0.25">
      <c r="C141" s="29" t="str">
        <f>IFERROR(INDEX(Tableau1[],Source!$P136,COLUMNS(Source!$N$4:N136)),"")</f>
        <v/>
      </c>
      <c r="D141" s="30" t="str">
        <f>IFERROR(INDEX(Tableau1[],Source!$O136,COLUMNS(Source!$L$4:N136)),"")</f>
        <v/>
      </c>
      <c r="E141" s="30" t="str">
        <f>IFERROR(INDEX(Tableau1[],Source!$O136,COLUMNS(Source!$L$4:O136)),"")</f>
        <v/>
      </c>
      <c r="F141" s="30" t="str">
        <f>IFERROR(INDEX(Tableau1[],Source!$O136,COLUMNS(Source!$L$4:P136)),"")</f>
        <v/>
      </c>
      <c r="G141" s="31" t="str">
        <f>IFERROR(INDEX(Tableau1[],Source!$O136,COLUMNS(Source!$L$4:Q136)),"")</f>
        <v/>
      </c>
      <c r="H141" s="32"/>
    </row>
    <row r="142" spans="3:8" ht="21" x14ac:dyDescent="0.25">
      <c r="C142" s="29" t="str">
        <f>IFERROR(INDEX(Tableau1[],Source!$P137,COLUMNS(Source!$N$4:N137)),"")</f>
        <v/>
      </c>
      <c r="D142" s="30" t="str">
        <f>IFERROR(INDEX(Tableau1[],Source!$O137,COLUMNS(Source!$L$4:N137)),"")</f>
        <v/>
      </c>
      <c r="E142" s="30" t="str">
        <f>IFERROR(INDEX(Tableau1[],Source!$O137,COLUMNS(Source!$L$4:O137)),"")</f>
        <v/>
      </c>
      <c r="F142" s="30" t="str">
        <f>IFERROR(INDEX(Tableau1[],Source!$O137,COLUMNS(Source!$L$4:P137)),"")</f>
        <v/>
      </c>
      <c r="G142" s="31" t="str">
        <f>IFERROR(INDEX(Tableau1[],Source!$O137,COLUMNS(Source!$L$4:Q137)),"")</f>
        <v/>
      </c>
      <c r="H142" s="32"/>
    </row>
    <row r="143" spans="3:8" ht="21" x14ac:dyDescent="0.25">
      <c r="C143" s="29" t="str">
        <f>IFERROR(INDEX(Tableau1[],Source!$P138,COLUMNS(Source!$N$4:N138)),"")</f>
        <v/>
      </c>
      <c r="D143" s="30" t="str">
        <f>IFERROR(INDEX(Tableau1[],Source!$O138,COLUMNS(Source!$L$4:N138)),"")</f>
        <v/>
      </c>
      <c r="E143" s="30" t="str">
        <f>IFERROR(INDEX(Tableau1[],Source!$O138,COLUMNS(Source!$L$4:O138)),"")</f>
        <v/>
      </c>
      <c r="F143" s="30" t="str">
        <f>IFERROR(INDEX(Tableau1[],Source!$O138,COLUMNS(Source!$L$4:P138)),"")</f>
        <v/>
      </c>
      <c r="G143" s="31" t="str">
        <f>IFERROR(INDEX(Tableau1[],Source!$O138,COLUMNS(Source!$L$4:Q138)),"")</f>
        <v/>
      </c>
      <c r="H143" s="32"/>
    </row>
    <row r="144" spans="3:8" ht="21" x14ac:dyDescent="0.25">
      <c r="C144" s="29" t="str">
        <f>IFERROR(INDEX(Tableau1[],Source!$P139,COLUMNS(Source!$N$4:N139)),"")</f>
        <v/>
      </c>
      <c r="D144" s="30" t="str">
        <f>IFERROR(INDEX(Tableau1[],Source!$O139,COLUMNS(Source!$L$4:N139)),"")</f>
        <v/>
      </c>
      <c r="E144" s="30" t="str">
        <f>IFERROR(INDEX(Tableau1[],Source!$O139,COLUMNS(Source!$L$4:O139)),"")</f>
        <v/>
      </c>
      <c r="F144" s="30" t="str">
        <f>IFERROR(INDEX(Tableau1[],Source!$O139,COLUMNS(Source!$L$4:P139)),"")</f>
        <v/>
      </c>
      <c r="G144" s="31" t="str">
        <f>IFERROR(INDEX(Tableau1[],Source!$O139,COLUMNS(Source!$L$4:Q139)),"")</f>
        <v/>
      </c>
      <c r="H144" s="32"/>
    </row>
    <row r="145" spans="3:8" ht="21" x14ac:dyDescent="0.25">
      <c r="C145" s="29" t="str">
        <f>IFERROR(INDEX(Tableau1[],Source!$P140,COLUMNS(Source!$N$4:N140)),"")</f>
        <v/>
      </c>
      <c r="D145" s="30" t="str">
        <f>IFERROR(INDEX(Tableau1[],Source!$O140,COLUMNS(Source!$L$4:N140)),"")</f>
        <v/>
      </c>
      <c r="E145" s="30" t="str">
        <f>IFERROR(INDEX(Tableau1[],Source!$O140,COLUMNS(Source!$L$4:O140)),"")</f>
        <v/>
      </c>
      <c r="F145" s="30" t="str">
        <f>IFERROR(INDEX(Tableau1[],Source!$O140,COLUMNS(Source!$L$4:P140)),"")</f>
        <v/>
      </c>
      <c r="G145" s="31" t="str">
        <f>IFERROR(INDEX(Tableau1[],Source!$O140,COLUMNS(Source!$L$4:Q140)),"")</f>
        <v/>
      </c>
      <c r="H145" s="32"/>
    </row>
    <row r="146" spans="3:8" ht="21" x14ac:dyDescent="0.25">
      <c r="C146" s="29" t="str">
        <f>IFERROR(INDEX(Tableau1[],Source!$P141,COLUMNS(Source!$N$4:N141)),"")</f>
        <v/>
      </c>
      <c r="D146" s="30" t="str">
        <f>IFERROR(INDEX(Tableau1[],Source!$O141,COLUMNS(Source!$L$4:N141)),"")</f>
        <v/>
      </c>
      <c r="E146" s="30" t="str">
        <f>IFERROR(INDEX(Tableau1[],Source!$O141,COLUMNS(Source!$L$4:O141)),"")</f>
        <v/>
      </c>
      <c r="F146" s="30" t="str">
        <f>IFERROR(INDEX(Tableau1[],Source!$O141,COLUMNS(Source!$L$4:P141)),"")</f>
        <v/>
      </c>
      <c r="G146" s="31" t="str">
        <f>IFERROR(INDEX(Tableau1[],Source!$O141,COLUMNS(Source!$L$4:Q141)),"")</f>
        <v/>
      </c>
      <c r="H146" s="32"/>
    </row>
    <row r="147" spans="3:8" ht="21" x14ac:dyDescent="0.25">
      <c r="C147" s="29" t="str">
        <f>IFERROR(INDEX(Tableau1[],Source!$P142,COLUMNS(Source!$N$4:N142)),"")</f>
        <v/>
      </c>
      <c r="D147" s="30" t="str">
        <f>IFERROR(INDEX(Tableau1[],Source!$O142,COLUMNS(Source!$L$4:N142)),"")</f>
        <v/>
      </c>
      <c r="E147" s="30" t="str">
        <f>IFERROR(INDEX(Tableau1[],Source!$O142,COLUMNS(Source!$L$4:O142)),"")</f>
        <v/>
      </c>
      <c r="F147" s="30" t="str">
        <f>IFERROR(INDEX(Tableau1[],Source!$O142,COLUMNS(Source!$L$4:P142)),"")</f>
        <v/>
      </c>
      <c r="G147" s="31" t="str">
        <f>IFERROR(INDEX(Tableau1[],Source!$O142,COLUMNS(Source!$L$4:Q142)),"")</f>
        <v/>
      </c>
      <c r="H147" s="32"/>
    </row>
    <row r="148" spans="3:8" ht="21" x14ac:dyDescent="0.25">
      <c r="C148" s="29" t="str">
        <f>IFERROR(INDEX(Tableau1[],Source!$P143,COLUMNS(Source!$N$4:N143)),"")</f>
        <v/>
      </c>
      <c r="D148" s="30" t="str">
        <f>IFERROR(INDEX(Tableau1[],Source!$O143,COLUMNS(Source!$L$4:N143)),"")</f>
        <v/>
      </c>
      <c r="E148" s="30" t="str">
        <f>IFERROR(INDEX(Tableau1[],Source!$O143,COLUMNS(Source!$L$4:O143)),"")</f>
        <v/>
      </c>
      <c r="F148" s="30" t="str">
        <f>IFERROR(INDEX(Tableau1[],Source!$O143,COLUMNS(Source!$L$4:P143)),"")</f>
        <v/>
      </c>
      <c r="G148" s="31" t="str">
        <f>IFERROR(INDEX(Tableau1[],Source!$O143,COLUMNS(Source!$L$4:Q143)),"")</f>
        <v/>
      </c>
      <c r="H148" s="32"/>
    </row>
    <row r="149" spans="3:8" ht="21" x14ac:dyDescent="0.25">
      <c r="C149" s="29" t="str">
        <f>IFERROR(INDEX(Tableau1[],Source!$P144,COLUMNS(Source!$N$4:N144)),"")</f>
        <v/>
      </c>
      <c r="D149" s="30" t="str">
        <f>IFERROR(INDEX(Tableau1[],Source!$O144,COLUMNS(Source!$L$4:N144)),"")</f>
        <v/>
      </c>
      <c r="E149" s="30" t="str">
        <f>IFERROR(INDEX(Tableau1[],Source!$O144,COLUMNS(Source!$L$4:O144)),"")</f>
        <v/>
      </c>
      <c r="F149" s="30" t="str">
        <f>IFERROR(INDEX(Tableau1[],Source!$O144,COLUMNS(Source!$L$4:P144)),"")</f>
        <v/>
      </c>
      <c r="G149" s="31" t="str">
        <f>IFERROR(INDEX(Tableau1[],Source!$O144,COLUMNS(Source!$L$4:Q144)),"")</f>
        <v/>
      </c>
      <c r="H149" s="32"/>
    </row>
    <row r="150" spans="3:8" ht="21" x14ac:dyDescent="0.25">
      <c r="C150" s="29" t="str">
        <f>IFERROR(INDEX(Tableau1[],Source!$P145,COLUMNS(Source!$N$4:N145)),"")</f>
        <v/>
      </c>
      <c r="D150" s="30" t="str">
        <f>IFERROR(INDEX(Tableau1[],Source!$O145,COLUMNS(Source!$L$4:N145)),"")</f>
        <v/>
      </c>
      <c r="E150" s="30" t="str">
        <f>IFERROR(INDEX(Tableau1[],Source!$O145,COLUMNS(Source!$L$4:O145)),"")</f>
        <v/>
      </c>
      <c r="F150" s="30" t="str">
        <f>IFERROR(INDEX(Tableau1[],Source!$O145,COLUMNS(Source!$L$4:P145)),"")</f>
        <v/>
      </c>
      <c r="G150" s="31" t="str">
        <f>IFERROR(INDEX(Tableau1[],Source!$O145,COLUMNS(Source!$L$4:Q145)),"")</f>
        <v/>
      </c>
      <c r="H150" s="32"/>
    </row>
    <row r="151" spans="3:8" ht="21" x14ac:dyDescent="0.25">
      <c r="C151" s="29" t="str">
        <f>IFERROR(INDEX(Tableau1[],Source!$P146,COLUMNS(Source!$N$4:N146)),"")</f>
        <v/>
      </c>
      <c r="D151" s="30" t="str">
        <f>IFERROR(INDEX(Tableau1[],Source!$O146,COLUMNS(Source!$L$4:N146)),"")</f>
        <v/>
      </c>
      <c r="E151" s="30" t="str">
        <f>IFERROR(INDEX(Tableau1[],Source!$O146,COLUMNS(Source!$L$4:O146)),"")</f>
        <v/>
      </c>
      <c r="F151" s="30" t="str">
        <f>IFERROR(INDEX(Tableau1[],Source!$O146,COLUMNS(Source!$L$4:P146)),"")</f>
        <v/>
      </c>
      <c r="G151" s="31" t="str">
        <f>IFERROR(INDEX(Tableau1[],Source!$O146,COLUMNS(Source!$L$4:Q146)),"")</f>
        <v/>
      </c>
      <c r="H151" s="32"/>
    </row>
    <row r="152" spans="3:8" ht="21" x14ac:dyDescent="0.25">
      <c r="C152" s="29" t="str">
        <f>IFERROR(INDEX(Tableau1[],Source!$P147,COLUMNS(Source!$N$4:N147)),"")</f>
        <v/>
      </c>
      <c r="D152" s="30" t="str">
        <f>IFERROR(INDEX(Tableau1[],Source!$O147,COLUMNS(Source!$L$4:N147)),"")</f>
        <v/>
      </c>
      <c r="E152" s="30" t="str">
        <f>IFERROR(INDEX(Tableau1[],Source!$O147,COLUMNS(Source!$L$4:O147)),"")</f>
        <v/>
      </c>
      <c r="F152" s="30" t="str">
        <f>IFERROR(INDEX(Tableau1[],Source!$O147,COLUMNS(Source!$L$4:P147)),"")</f>
        <v/>
      </c>
      <c r="G152" s="31" t="str">
        <f>IFERROR(INDEX(Tableau1[],Source!$O147,COLUMNS(Source!$L$4:Q147)),"")</f>
        <v/>
      </c>
      <c r="H152" s="32"/>
    </row>
    <row r="153" spans="3:8" ht="21" x14ac:dyDescent="0.25">
      <c r="C153" s="29" t="str">
        <f>IFERROR(INDEX(Tableau1[],Source!$P148,COLUMNS(Source!$N$4:N148)),"")</f>
        <v/>
      </c>
      <c r="D153" s="30" t="str">
        <f>IFERROR(INDEX(Tableau1[],Source!$O148,COLUMNS(Source!$L$4:N148)),"")</f>
        <v/>
      </c>
      <c r="E153" s="30" t="str">
        <f>IFERROR(INDEX(Tableau1[],Source!$O148,COLUMNS(Source!$L$4:O148)),"")</f>
        <v/>
      </c>
      <c r="F153" s="30" t="str">
        <f>IFERROR(INDEX(Tableau1[],Source!$O148,COLUMNS(Source!$L$4:P148)),"")</f>
        <v/>
      </c>
      <c r="G153" s="31" t="str">
        <f>IFERROR(INDEX(Tableau1[],Source!$O148,COLUMNS(Source!$L$4:Q148)),"")</f>
        <v/>
      </c>
      <c r="H153" s="32"/>
    </row>
    <row r="154" spans="3:8" ht="21" x14ac:dyDescent="0.25">
      <c r="C154" s="29" t="str">
        <f>IFERROR(INDEX(Tableau1[],Source!$P149,COLUMNS(Source!$N$4:N149)),"")</f>
        <v/>
      </c>
      <c r="D154" s="30" t="str">
        <f>IFERROR(INDEX(Tableau1[],Source!$O149,COLUMNS(Source!$L$4:N149)),"")</f>
        <v/>
      </c>
      <c r="E154" s="30" t="str">
        <f>IFERROR(INDEX(Tableau1[],Source!$O149,COLUMNS(Source!$L$4:O149)),"")</f>
        <v/>
      </c>
      <c r="F154" s="30" t="str">
        <f>IFERROR(INDEX(Tableau1[],Source!$O149,COLUMNS(Source!$L$4:P149)),"")</f>
        <v/>
      </c>
      <c r="G154" s="31" t="str">
        <f>IFERROR(INDEX(Tableau1[],Source!$O149,COLUMNS(Source!$L$4:Q149)),"")</f>
        <v/>
      </c>
      <c r="H154" s="32"/>
    </row>
    <row r="155" spans="3:8" ht="21" x14ac:dyDescent="0.25">
      <c r="C155" s="29" t="str">
        <f>IFERROR(INDEX(Tableau1[],Source!$P150,COLUMNS(Source!$N$4:N150)),"")</f>
        <v/>
      </c>
      <c r="D155" s="30" t="str">
        <f>IFERROR(INDEX(Tableau1[],Source!$O150,COLUMNS(Source!$L$4:N150)),"")</f>
        <v/>
      </c>
      <c r="E155" s="30" t="str">
        <f>IFERROR(INDEX(Tableau1[],Source!$O150,COLUMNS(Source!$L$4:O150)),"")</f>
        <v/>
      </c>
      <c r="F155" s="30" t="str">
        <f>IFERROR(INDEX(Tableau1[],Source!$O150,COLUMNS(Source!$L$4:P150)),"")</f>
        <v/>
      </c>
      <c r="G155" s="31" t="str">
        <f>IFERROR(INDEX(Tableau1[],Source!$O150,COLUMNS(Source!$L$4:Q150)),"")</f>
        <v/>
      </c>
      <c r="H155" s="32"/>
    </row>
    <row r="156" spans="3:8" ht="21" x14ac:dyDescent="0.25">
      <c r="C156" s="29" t="str">
        <f>IFERROR(INDEX(Tableau1[],Source!$P151,COLUMNS(Source!$N$4:N151)),"")</f>
        <v/>
      </c>
      <c r="D156" s="30" t="str">
        <f>IFERROR(INDEX(Tableau1[],Source!$O151,COLUMNS(Source!$L$4:N151)),"")</f>
        <v/>
      </c>
      <c r="E156" s="30" t="str">
        <f>IFERROR(INDEX(Tableau1[],Source!$O151,COLUMNS(Source!$L$4:O151)),"")</f>
        <v/>
      </c>
      <c r="F156" s="30" t="str">
        <f>IFERROR(INDEX(Tableau1[],Source!$O151,COLUMNS(Source!$L$4:P151)),"")</f>
        <v/>
      </c>
      <c r="G156" s="31" t="str">
        <f>IFERROR(INDEX(Tableau1[],Source!$O151,COLUMNS(Source!$L$4:Q151)),"")</f>
        <v/>
      </c>
      <c r="H156" s="32"/>
    </row>
    <row r="157" spans="3:8" ht="21" x14ac:dyDescent="0.25">
      <c r="C157" s="29" t="str">
        <f>IFERROR(INDEX(Tableau1[],Source!$P152,COLUMNS(Source!$N$4:N152)),"")</f>
        <v/>
      </c>
      <c r="D157" s="30" t="str">
        <f>IFERROR(INDEX(Tableau1[],Source!$O152,COLUMNS(Source!$L$4:N152)),"")</f>
        <v/>
      </c>
      <c r="E157" s="30" t="str">
        <f>IFERROR(INDEX(Tableau1[],Source!$O152,COLUMNS(Source!$L$4:O152)),"")</f>
        <v/>
      </c>
      <c r="F157" s="30" t="str">
        <f>IFERROR(INDEX(Tableau1[],Source!$O152,COLUMNS(Source!$L$4:P152)),"")</f>
        <v/>
      </c>
      <c r="G157" s="31" t="str">
        <f>IFERROR(INDEX(Tableau1[],Source!$O152,COLUMNS(Source!$L$4:Q152)),"")</f>
        <v/>
      </c>
      <c r="H157" s="32"/>
    </row>
    <row r="158" spans="3:8" ht="21" x14ac:dyDescent="0.25">
      <c r="C158" s="29" t="str">
        <f>IFERROR(INDEX(Tableau1[],Source!$P153,COLUMNS(Source!$N$4:N153)),"")</f>
        <v/>
      </c>
      <c r="D158" s="30" t="str">
        <f>IFERROR(INDEX(Tableau1[],Source!$O153,COLUMNS(Source!$L$4:N153)),"")</f>
        <v/>
      </c>
      <c r="E158" s="30" t="str">
        <f>IFERROR(INDEX(Tableau1[],Source!$O153,COLUMNS(Source!$L$4:O153)),"")</f>
        <v/>
      </c>
      <c r="F158" s="30" t="str">
        <f>IFERROR(INDEX(Tableau1[],Source!$O153,COLUMNS(Source!$L$4:P153)),"")</f>
        <v/>
      </c>
      <c r="G158" s="31" t="str">
        <f>IFERROR(INDEX(Tableau1[],Source!$O153,COLUMNS(Source!$L$4:Q153)),"")</f>
        <v/>
      </c>
      <c r="H158" s="32"/>
    </row>
    <row r="159" spans="3:8" ht="21" x14ac:dyDescent="0.25">
      <c r="C159" s="29" t="str">
        <f>IFERROR(INDEX(Tableau1[],Source!$P154,COLUMNS(Source!$N$4:N154)),"")</f>
        <v/>
      </c>
      <c r="D159" s="30" t="str">
        <f>IFERROR(INDEX(Tableau1[],Source!$O154,COLUMNS(Source!$L$4:N154)),"")</f>
        <v/>
      </c>
      <c r="E159" s="30" t="str">
        <f>IFERROR(INDEX(Tableau1[],Source!$O154,COLUMNS(Source!$L$4:O154)),"")</f>
        <v/>
      </c>
      <c r="F159" s="30" t="str">
        <f>IFERROR(INDEX(Tableau1[],Source!$O154,COLUMNS(Source!$L$4:P154)),"")</f>
        <v/>
      </c>
      <c r="G159" s="31" t="str">
        <f>IFERROR(INDEX(Tableau1[],Source!$O154,COLUMNS(Source!$L$4:Q154)),"")</f>
        <v/>
      </c>
      <c r="H159" s="32"/>
    </row>
    <row r="160" spans="3:8" ht="21" x14ac:dyDescent="0.25">
      <c r="C160" s="29" t="str">
        <f>IFERROR(INDEX(Tableau1[],Source!$P155,COLUMNS(Source!$N$4:N155)),"")</f>
        <v/>
      </c>
      <c r="D160" s="30" t="str">
        <f>IFERROR(INDEX(Tableau1[],Source!$O155,COLUMNS(Source!$L$4:N155)),"")</f>
        <v/>
      </c>
      <c r="E160" s="30" t="str">
        <f>IFERROR(INDEX(Tableau1[],Source!$O155,COLUMNS(Source!$L$4:O155)),"")</f>
        <v/>
      </c>
      <c r="F160" s="30" t="str">
        <f>IFERROR(INDEX(Tableau1[],Source!$O155,COLUMNS(Source!$L$4:P155)),"")</f>
        <v/>
      </c>
      <c r="G160" s="31" t="str">
        <f>IFERROR(INDEX(Tableau1[],Source!$O155,COLUMNS(Source!$L$4:Q155)),"")</f>
        <v/>
      </c>
      <c r="H160" s="32"/>
    </row>
    <row r="161" spans="3:8" ht="21" x14ac:dyDescent="0.25">
      <c r="C161" s="29" t="str">
        <f>IFERROR(INDEX(Tableau1[],Source!$P156,COLUMNS(Source!$N$4:N156)),"")</f>
        <v/>
      </c>
      <c r="D161" s="30" t="str">
        <f>IFERROR(INDEX(Tableau1[],Source!$O156,COLUMNS(Source!$L$4:N156)),"")</f>
        <v/>
      </c>
      <c r="E161" s="30" t="str">
        <f>IFERROR(INDEX(Tableau1[],Source!$O156,COLUMNS(Source!$L$4:O156)),"")</f>
        <v/>
      </c>
      <c r="F161" s="30" t="str">
        <f>IFERROR(INDEX(Tableau1[],Source!$O156,COLUMNS(Source!$L$4:P156)),"")</f>
        <v/>
      </c>
      <c r="G161" s="31" t="str">
        <f>IFERROR(INDEX(Tableau1[],Source!$O156,COLUMNS(Source!$L$4:Q156)),"")</f>
        <v/>
      </c>
      <c r="H161" s="32"/>
    </row>
    <row r="162" spans="3:8" ht="21" x14ac:dyDescent="0.25">
      <c r="C162" s="29" t="str">
        <f>IFERROR(INDEX(Tableau1[],Source!$P157,COLUMNS(Source!$N$4:N157)),"")</f>
        <v/>
      </c>
      <c r="D162" s="30" t="str">
        <f>IFERROR(INDEX(Tableau1[],Source!$O157,COLUMNS(Source!$L$4:N157)),"")</f>
        <v/>
      </c>
      <c r="E162" s="30" t="str">
        <f>IFERROR(INDEX(Tableau1[],Source!$O157,COLUMNS(Source!$L$4:O157)),"")</f>
        <v/>
      </c>
      <c r="F162" s="30" t="str">
        <f>IFERROR(INDEX(Tableau1[],Source!$O157,COLUMNS(Source!$L$4:P157)),"")</f>
        <v/>
      </c>
      <c r="G162" s="31" t="str">
        <f>IFERROR(INDEX(Tableau1[],Source!$O157,COLUMNS(Source!$L$4:Q157)),"")</f>
        <v/>
      </c>
      <c r="H162" s="32"/>
    </row>
    <row r="163" spans="3:8" ht="21" x14ac:dyDescent="0.25">
      <c r="C163" s="29" t="str">
        <f>IFERROR(INDEX(Tableau1[],Source!$P158,COLUMNS(Source!$N$4:N158)),"")</f>
        <v/>
      </c>
      <c r="D163" s="30" t="str">
        <f>IFERROR(INDEX(Tableau1[],Source!$O158,COLUMNS(Source!$L$4:N158)),"")</f>
        <v/>
      </c>
      <c r="E163" s="30" t="str">
        <f>IFERROR(INDEX(Tableau1[],Source!$O158,COLUMNS(Source!$L$4:O158)),"")</f>
        <v/>
      </c>
      <c r="F163" s="30" t="str">
        <f>IFERROR(INDEX(Tableau1[],Source!$O158,COLUMNS(Source!$L$4:P158)),"")</f>
        <v/>
      </c>
      <c r="G163" s="31" t="str">
        <f>IFERROR(INDEX(Tableau1[],Source!$O158,COLUMNS(Source!$L$4:Q158)),"")</f>
        <v/>
      </c>
      <c r="H163" s="32"/>
    </row>
    <row r="164" spans="3:8" ht="21" x14ac:dyDescent="0.25">
      <c r="C164" s="29" t="str">
        <f>IFERROR(INDEX(Tableau1[],Source!$P159,COLUMNS(Source!$N$4:N159)),"")</f>
        <v/>
      </c>
      <c r="D164" s="30" t="str">
        <f>IFERROR(INDEX(Tableau1[],Source!$O159,COLUMNS(Source!$L$4:N159)),"")</f>
        <v/>
      </c>
      <c r="E164" s="30" t="str">
        <f>IFERROR(INDEX(Tableau1[],Source!$O159,COLUMNS(Source!$L$4:O159)),"")</f>
        <v/>
      </c>
      <c r="F164" s="30" t="str">
        <f>IFERROR(INDEX(Tableau1[],Source!$O159,COLUMNS(Source!$L$4:P159)),"")</f>
        <v/>
      </c>
      <c r="G164" s="31" t="str">
        <f>IFERROR(INDEX(Tableau1[],Source!$O159,COLUMNS(Source!$L$4:Q159)),"")</f>
        <v/>
      </c>
      <c r="H164" s="32"/>
    </row>
    <row r="165" spans="3:8" ht="21" x14ac:dyDescent="0.25">
      <c r="C165" s="29" t="str">
        <f>IFERROR(INDEX(Tableau1[],Source!$P160,COLUMNS(Source!$N$4:N160)),"")</f>
        <v/>
      </c>
      <c r="D165" s="30" t="str">
        <f>IFERROR(INDEX(Tableau1[],Source!$O160,COLUMNS(Source!$L$4:N160)),"")</f>
        <v/>
      </c>
      <c r="E165" s="30" t="str">
        <f>IFERROR(INDEX(Tableau1[],Source!$O160,COLUMNS(Source!$L$4:O160)),"")</f>
        <v/>
      </c>
      <c r="F165" s="30" t="str">
        <f>IFERROR(INDEX(Tableau1[],Source!$O160,COLUMNS(Source!$L$4:P160)),"")</f>
        <v/>
      </c>
      <c r="G165" s="31" t="str">
        <f>IFERROR(INDEX(Tableau1[],Source!$O160,COLUMNS(Source!$L$4:Q160)),"")</f>
        <v/>
      </c>
      <c r="H165" s="32"/>
    </row>
    <row r="166" spans="3:8" ht="21" x14ac:dyDescent="0.25">
      <c r="C166" s="29" t="str">
        <f>IFERROR(INDEX(Tableau1[],Source!$P161,COLUMNS(Source!$N$4:N161)),"")</f>
        <v/>
      </c>
      <c r="D166" s="30" t="str">
        <f>IFERROR(INDEX(Tableau1[],Source!$O161,COLUMNS(Source!$L$4:N161)),"")</f>
        <v/>
      </c>
      <c r="E166" s="30" t="str">
        <f>IFERROR(INDEX(Tableau1[],Source!$O161,COLUMNS(Source!$L$4:O161)),"")</f>
        <v/>
      </c>
      <c r="F166" s="30" t="str">
        <f>IFERROR(INDEX(Tableau1[],Source!$O161,COLUMNS(Source!$L$4:P161)),"")</f>
        <v/>
      </c>
      <c r="G166" s="31" t="str">
        <f>IFERROR(INDEX(Tableau1[],Source!$O161,COLUMNS(Source!$L$4:Q161)),"")</f>
        <v/>
      </c>
      <c r="H166" s="32"/>
    </row>
    <row r="167" spans="3:8" ht="21" x14ac:dyDescent="0.25">
      <c r="C167" s="29" t="str">
        <f>IFERROR(INDEX(Tableau1[],Source!$P162,COLUMNS(Source!$N$4:N162)),"")</f>
        <v/>
      </c>
      <c r="D167" s="30" t="str">
        <f>IFERROR(INDEX(Tableau1[],Source!$O162,COLUMNS(Source!$L$4:N162)),"")</f>
        <v/>
      </c>
      <c r="E167" s="30" t="str">
        <f>IFERROR(INDEX(Tableau1[],Source!$O162,COLUMNS(Source!$L$4:O162)),"")</f>
        <v/>
      </c>
      <c r="F167" s="30" t="str">
        <f>IFERROR(INDEX(Tableau1[],Source!$O162,COLUMNS(Source!$L$4:P162)),"")</f>
        <v/>
      </c>
      <c r="G167" s="31" t="str">
        <f>IFERROR(INDEX(Tableau1[],Source!$O162,COLUMNS(Source!$L$4:Q162)),"")</f>
        <v/>
      </c>
      <c r="H167" s="32"/>
    </row>
    <row r="168" spans="3:8" ht="21" x14ac:dyDescent="0.25">
      <c r="C168" s="29" t="str">
        <f>IFERROR(INDEX(Tableau1[],Source!$P163,COLUMNS(Source!$N$4:N163)),"")</f>
        <v/>
      </c>
      <c r="D168" s="30" t="str">
        <f>IFERROR(INDEX(Tableau1[],Source!$O163,COLUMNS(Source!$L$4:N163)),"")</f>
        <v/>
      </c>
      <c r="E168" s="30" t="str">
        <f>IFERROR(INDEX(Tableau1[],Source!$O163,COLUMNS(Source!$L$4:O163)),"")</f>
        <v/>
      </c>
      <c r="F168" s="30" t="str">
        <f>IFERROR(INDEX(Tableau1[],Source!$O163,COLUMNS(Source!$L$4:P163)),"")</f>
        <v/>
      </c>
      <c r="G168" s="31" t="str">
        <f>IFERROR(INDEX(Tableau1[],Source!$O163,COLUMNS(Source!$L$4:Q163)),"")</f>
        <v/>
      </c>
      <c r="H168" s="32"/>
    </row>
    <row r="169" spans="3:8" ht="21" x14ac:dyDescent="0.25">
      <c r="C169" s="29" t="str">
        <f>IFERROR(INDEX(Tableau1[],Source!$P164,COLUMNS(Source!$N$4:N164)),"")</f>
        <v/>
      </c>
      <c r="D169" s="30" t="str">
        <f>IFERROR(INDEX(Tableau1[],Source!$O164,COLUMNS(Source!$L$4:N164)),"")</f>
        <v/>
      </c>
      <c r="E169" s="30" t="str">
        <f>IFERROR(INDEX(Tableau1[],Source!$O164,COLUMNS(Source!$L$4:O164)),"")</f>
        <v/>
      </c>
      <c r="F169" s="30" t="str">
        <f>IFERROR(INDEX(Tableau1[],Source!$O164,COLUMNS(Source!$L$4:P164)),"")</f>
        <v/>
      </c>
      <c r="G169" s="31" t="str">
        <f>IFERROR(INDEX(Tableau1[],Source!$O164,COLUMNS(Source!$L$4:Q164)),"")</f>
        <v/>
      </c>
      <c r="H169" s="32"/>
    </row>
    <row r="170" spans="3:8" ht="21" x14ac:dyDescent="0.25">
      <c r="C170" s="29" t="str">
        <f>IFERROR(INDEX(Tableau1[],Source!$P165,COLUMNS(Source!$N$4:N165)),"")</f>
        <v/>
      </c>
      <c r="D170" s="30" t="str">
        <f>IFERROR(INDEX(Tableau1[],Source!$O165,COLUMNS(Source!$L$4:N165)),"")</f>
        <v/>
      </c>
      <c r="E170" s="30" t="str">
        <f>IFERROR(INDEX(Tableau1[],Source!$O165,COLUMNS(Source!$L$4:O165)),"")</f>
        <v/>
      </c>
      <c r="F170" s="30" t="str">
        <f>IFERROR(INDEX(Tableau1[],Source!$O165,COLUMNS(Source!$L$4:P165)),"")</f>
        <v/>
      </c>
      <c r="G170" s="31" t="str">
        <f>IFERROR(INDEX(Tableau1[],Source!$O165,COLUMNS(Source!$L$4:Q165)),"")</f>
        <v/>
      </c>
      <c r="H170" s="32"/>
    </row>
    <row r="171" spans="3:8" ht="21" x14ac:dyDescent="0.25">
      <c r="C171" s="29" t="str">
        <f>IFERROR(INDEX(Tableau1[],Source!$P166,COLUMNS(Source!$N$4:N166)),"")</f>
        <v/>
      </c>
      <c r="D171" s="30" t="str">
        <f>IFERROR(INDEX(Tableau1[],Source!$O166,COLUMNS(Source!$L$4:N166)),"")</f>
        <v/>
      </c>
      <c r="E171" s="30" t="str">
        <f>IFERROR(INDEX(Tableau1[],Source!$O166,COLUMNS(Source!$L$4:O166)),"")</f>
        <v/>
      </c>
      <c r="F171" s="30" t="str">
        <f>IFERROR(INDEX(Tableau1[],Source!$O166,COLUMNS(Source!$L$4:P166)),"")</f>
        <v/>
      </c>
      <c r="G171" s="31" t="str">
        <f>IFERROR(INDEX(Tableau1[],Source!$O166,COLUMNS(Source!$L$4:Q166)),"")</f>
        <v/>
      </c>
      <c r="H171" s="32"/>
    </row>
    <row r="172" spans="3:8" ht="21" x14ac:dyDescent="0.25">
      <c r="C172" s="29" t="str">
        <f>IFERROR(INDEX(Tableau1[],Source!$P167,COLUMNS(Source!$N$4:N167)),"")</f>
        <v/>
      </c>
      <c r="D172" s="30" t="str">
        <f>IFERROR(INDEX(Tableau1[],Source!$O167,COLUMNS(Source!$L$4:N167)),"")</f>
        <v/>
      </c>
      <c r="E172" s="30" t="str">
        <f>IFERROR(INDEX(Tableau1[],Source!$O167,COLUMNS(Source!$L$4:O167)),"")</f>
        <v/>
      </c>
      <c r="F172" s="30" t="str">
        <f>IFERROR(INDEX(Tableau1[],Source!$O167,COLUMNS(Source!$L$4:P167)),"")</f>
        <v/>
      </c>
      <c r="G172" s="31" t="str">
        <f>IFERROR(INDEX(Tableau1[],Source!$O167,COLUMNS(Source!$L$4:Q167)),"")</f>
        <v/>
      </c>
      <c r="H172" s="32"/>
    </row>
    <row r="173" spans="3:8" ht="21" x14ac:dyDescent="0.25">
      <c r="C173" s="29" t="str">
        <f>IFERROR(INDEX(Tableau1[],Source!$P168,COLUMNS(Source!$N$4:N168)),"")</f>
        <v/>
      </c>
      <c r="D173" s="30" t="str">
        <f>IFERROR(INDEX(Tableau1[],Source!$O168,COLUMNS(Source!$L$4:N168)),"")</f>
        <v/>
      </c>
      <c r="E173" s="30" t="str">
        <f>IFERROR(INDEX(Tableau1[],Source!$O168,COLUMNS(Source!$L$4:O168)),"")</f>
        <v/>
      </c>
      <c r="F173" s="30" t="str">
        <f>IFERROR(INDEX(Tableau1[],Source!$O168,COLUMNS(Source!$L$4:P168)),"")</f>
        <v/>
      </c>
      <c r="G173" s="31" t="str">
        <f>IFERROR(INDEX(Tableau1[],Source!$O168,COLUMNS(Source!$L$4:Q168)),"")</f>
        <v/>
      </c>
      <c r="H173" s="32"/>
    </row>
    <row r="174" spans="3:8" ht="21" x14ac:dyDescent="0.25">
      <c r="C174" s="29" t="str">
        <f>IFERROR(INDEX(Tableau1[],Source!$P169,COLUMNS(Source!$N$4:N169)),"")</f>
        <v/>
      </c>
      <c r="D174" s="30" t="str">
        <f>IFERROR(INDEX(Tableau1[],Source!$O169,COLUMNS(Source!$L$4:N169)),"")</f>
        <v/>
      </c>
      <c r="E174" s="30" t="str">
        <f>IFERROR(INDEX(Tableau1[],Source!$O169,COLUMNS(Source!$L$4:O169)),"")</f>
        <v/>
      </c>
      <c r="F174" s="30" t="str">
        <f>IFERROR(INDEX(Tableau1[],Source!$O169,COLUMNS(Source!$L$4:P169)),"")</f>
        <v/>
      </c>
      <c r="G174" s="31" t="str">
        <f>IFERROR(INDEX(Tableau1[],Source!$O169,COLUMNS(Source!$L$4:Q169)),"")</f>
        <v/>
      </c>
      <c r="H174" s="32"/>
    </row>
    <row r="175" spans="3:8" ht="21" x14ac:dyDescent="0.25">
      <c r="C175" s="29" t="str">
        <f>IFERROR(INDEX(Tableau1[],Source!$P170,COLUMNS(Source!$N$4:N170)),"")</f>
        <v/>
      </c>
      <c r="D175" s="30" t="str">
        <f>IFERROR(INDEX(Tableau1[],Source!$O170,COLUMNS(Source!$L$4:N170)),"")</f>
        <v/>
      </c>
      <c r="E175" s="30" t="str">
        <f>IFERROR(INDEX(Tableau1[],Source!$O170,COLUMNS(Source!$L$4:O170)),"")</f>
        <v/>
      </c>
      <c r="F175" s="30" t="str">
        <f>IFERROR(INDEX(Tableau1[],Source!$O170,COLUMNS(Source!$L$4:P170)),"")</f>
        <v/>
      </c>
      <c r="G175" s="31" t="str">
        <f>IFERROR(INDEX(Tableau1[],Source!$O170,COLUMNS(Source!$L$4:Q170)),"")</f>
        <v/>
      </c>
      <c r="H175" s="32"/>
    </row>
    <row r="176" spans="3:8" ht="21" x14ac:dyDescent="0.25">
      <c r="C176" s="29" t="str">
        <f>IFERROR(INDEX(Tableau1[],Source!$P171,COLUMNS(Source!$N$4:N171)),"")</f>
        <v/>
      </c>
      <c r="D176" s="30" t="str">
        <f>IFERROR(INDEX(Tableau1[],Source!$O171,COLUMNS(Source!$L$4:N171)),"")</f>
        <v/>
      </c>
      <c r="E176" s="30" t="str">
        <f>IFERROR(INDEX(Tableau1[],Source!$O171,COLUMNS(Source!$L$4:O171)),"")</f>
        <v/>
      </c>
      <c r="F176" s="30" t="str">
        <f>IFERROR(INDEX(Tableau1[],Source!$O171,COLUMNS(Source!$L$4:P171)),"")</f>
        <v/>
      </c>
      <c r="G176" s="31" t="str">
        <f>IFERROR(INDEX(Tableau1[],Source!$O171,COLUMNS(Source!$L$4:Q171)),"")</f>
        <v/>
      </c>
      <c r="H176" s="32"/>
    </row>
    <row r="177" spans="3:8" ht="21" x14ac:dyDescent="0.25">
      <c r="C177" s="29" t="str">
        <f>IFERROR(INDEX(Tableau1[],Source!$P172,COLUMNS(Source!$N$4:N172)),"")</f>
        <v/>
      </c>
      <c r="D177" s="30" t="str">
        <f>IFERROR(INDEX(Tableau1[],Source!$O172,COLUMNS(Source!$L$4:N172)),"")</f>
        <v/>
      </c>
      <c r="E177" s="30" t="str">
        <f>IFERROR(INDEX(Tableau1[],Source!$O172,COLUMNS(Source!$L$4:O172)),"")</f>
        <v/>
      </c>
      <c r="F177" s="30" t="str">
        <f>IFERROR(INDEX(Tableau1[],Source!$O172,COLUMNS(Source!$L$4:P172)),"")</f>
        <v/>
      </c>
      <c r="G177" s="31" t="str">
        <f>IFERROR(INDEX(Tableau1[],Source!$O172,COLUMNS(Source!$L$4:Q172)),"")</f>
        <v/>
      </c>
      <c r="H177" s="32"/>
    </row>
    <row r="178" spans="3:8" ht="21" x14ac:dyDescent="0.25">
      <c r="C178" s="29" t="str">
        <f>IFERROR(INDEX(Tableau1[],Source!$P173,COLUMNS(Source!$N$4:N173)),"")</f>
        <v/>
      </c>
      <c r="D178" s="30" t="str">
        <f>IFERROR(INDEX(Tableau1[],Source!$O173,COLUMNS(Source!$L$4:N173)),"")</f>
        <v/>
      </c>
      <c r="E178" s="30" t="str">
        <f>IFERROR(INDEX(Tableau1[],Source!$O173,COLUMNS(Source!$L$4:O173)),"")</f>
        <v/>
      </c>
      <c r="F178" s="30" t="str">
        <f>IFERROR(INDEX(Tableau1[],Source!$O173,COLUMNS(Source!$L$4:P173)),"")</f>
        <v/>
      </c>
      <c r="G178" s="31" t="str">
        <f>IFERROR(INDEX(Tableau1[],Source!$O173,COLUMNS(Source!$L$4:Q173)),"")</f>
        <v/>
      </c>
      <c r="H178" s="32"/>
    </row>
    <row r="179" spans="3:8" ht="21" x14ac:dyDescent="0.25">
      <c r="C179" s="29" t="str">
        <f>IFERROR(INDEX(Tableau1[],Source!$P174,COLUMNS(Source!$N$4:N174)),"")</f>
        <v/>
      </c>
      <c r="D179" s="30" t="str">
        <f>IFERROR(INDEX(Tableau1[],Source!$O174,COLUMNS(Source!$L$4:N174)),"")</f>
        <v/>
      </c>
      <c r="E179" s="30" t="str">
        <f>IFERROR(INDEX(Tableau1[],Source!$O174,COLUMNS(Source!$L$4:O174)),"")</f>
        <v/>
      </c>
      <c r="F179" s="30" t="str">
        <f>IFERROR(INDEX(Tableau1[],Source!$O174,COLUMNS(Source!$L$4:P174)),"")</f>
        <v/>
      </c>
      <c r="G179" s="31" t="str">
        <f>IFERROR(INDEX(Tableau1[],Source!$O174,COLUMNS(Source!$L$4:Q174)),"")</f>
        <v/>
      </c>
      <c r="H179" s="32"/>
    </row>
    <row r="180" spans="3:8" ht="21" x14ac:dyDescent="0.25">
      <c r="C180" s="29" t="str">
        <f>IFERROR(INDEX(Tableau1[],Source!$P175,COLUMNS(Source!$N$4:N175)),"")</f>
        <v/>
      </c>
      <c r="D180" s="30" t="str">
        <f>IFERROR(INDEX(Tableau1[],Source!$O175,COLUMNS(Source!$L$4:N175)),"")</f>
        <v/>
      </c>
      <c r="E180" s="30" t="str">
        <f>IFERROR(INDEX(Tableau1[],Source!$O175,COLUMNS(Source!$L$4:O175)),"")</f>
        <v/>
      </c>
      <c r="F180" s="30" t="str">
        <f>IFERROR(INDEX(Tableau1[],Source!$O175,COLUMNS(Source!$L$4:P175)),"")</f>
        <v/>
      </c>
      <c r="G180" s="31" t="str">
        <f>IFERROR(INDEX(Tableau1[],Source!$O175,COLUMNS(Source!$L$4:Q175)),"")</f>
        <v/>
      </c>
      <c r="H180" s="32"/>
    </row>
    <row r="181" spans="3:8" ht="21" x14ac:dyDescent="0.25">
      <c r="C181" s="29" t="str">
        <f>IFERROR(INDEX(Tableau1[],Source!$P176,COLUMNS(Source!$N$4:N176)),"")</f>
        <v/>
      </c>
      <c r="D181" s="30" t="str">
        <f>IFERROR(INDEX(Tableau1[],Source!$O176,COLUMNS(Source!$L$4:N176)),"")</f>
        <v/>
      </c>
      <c r="E181" s="30" t="str">
        <f>IFERROR(INDEX(Tableau1[],Source!$O176,COLUMNS(Source!$L$4:O176)),"")</f>
        <v/>
      </c>
      <c r="F181" s="30" t="str">
        <f>IFERROR(INDEX(Tableau1[],Source!$O176,COLUMNS(Source!$L$4:P176)),"")</f>
        <v/>
      </c>
      <c r="G181" s="31" t="str">
        <f>IFERROR(INDEX(Tableau1[],Source!$O176,COLUMNS(Source!$L$4:Q176)),"")</f>
        <v/>
      </c>
      <c r="H181" s="32"/>
    </row>
    <row r="182" spans="3:8" ht="21" x14ac:dyDescent="0.25">
      <c r="C182" s="29" t="str">
        <f>IFERROR(INDEX(Tableau1[],Source!$P177,COLUMNS(Source!$N$4:N177)),"")</f>
        <v/>
      </c>
      <c r="D182" s="30" t="str">
        <f>IFERROR(INDEX(Tableau1[],Source!$O177,COLUMNS(Source!$L$4:N177)),"")</f>
        <v/>
      </c>
      <c r="E182" s="30" t="str">
        <f>IFERROR(INDEX(Tableau1[],Source!$O177,COLUMNS(Source!$L$4:O177)),"")</f>
        <v/>
      </c>
      <c r="F182" s="30" t="str">
        <f>IFERROR(INDEX(Tableau1[],Source!$O177,COLUMNS(Source!$L$4:P177)),"")</f>
        <v/>
      </c>
      <c r="G182" s="31" t="str">
        <f>IFERROR(INDEX(Tableau1[],Source!$O177,COLUMNS(Source!$L$4:Q177)),"")</f>
        <v/>
      </c>
      <c r="H182" s="32"/>
    </row>
    <row r="183" spans="3:8" ht="21" x14ac:dyDescent="0.25">
      <c r="C183" s="29" t="str">
        <f>IFERROR(INDEX(Tableau1[],Source!$P178,COLUMNS(Source!$N$4:N178)),"")</f>
        <v/>
      </c>
      <c r="D183" s="30" t="str">
        <f>IFERROR(INDEX(Tableau1[],Source!$O178,COLUMNS(Source!$L$4:N178)),"")</f>
        <v/>
      </c>
      <c r="E183" s="30" t="str">
        <f>IFERROR(INDEX(Tableau1[],Source!$O178,COLUMNS(Source!$L$4:O178)),"")</f>
        <v/>
      </c>
      <c r="F183" s="30" t="str">
        <f>IFERROR(INDEX(Tableau1[],Source!$O178,COLUMNS(Source!$L$4:P178)),"")</f>
        <v/>
      </c>
      <c r="G183" s="31" t="str">
        <f>IFERROR(INDEX(Tableau1[],Source!$O178,COLUMNS(Source!$L$4:Q178)),"")</f>
        <v/>
      </c>
      <c r="H183" s="32"/>
    </row>
    <row r="184" spans="3:8" ht="21" x14ac:dyDescent="0.25">
      <c r="C184" s="29" t="str">
        <f>IFERROR(INDEX(Tableau1[],Source!$P179,COLUMNS(Source!$N$4:N179)),"")</f>
        <v/>
      </c>
      <c r="D184" s="30" t="str">
        <f>IFERROR(INDEX(Tableau1[],Source!$O179,COLUMNS(Source!$L$4:N179)),"")</f>
        <v/>
      </c>
      <c r="E184" s="30" t="str">
        <f>IFERROR(INDEX(Tableau1[],Source!$O179,COLUMNS(Source!$L$4:O179)),"")</f>
        <v/>
      </c>
      <c r="F184" s="30" t="str">
        <f>IFERROR(INDEX(Tableau1[],Source!$O179,COLUMNS(Source!$L$4:P179)),"")</f>
        <v/>
      </c>
      <c r="G184" s="31" t="str">
        <f>IFERROR(INDEX(Tableau1[],Source!$O179,COLUMNS(Source!$L$4:Q179)),"")</f>
        <v/>
      </c>
      <c r="H184" s="32"/>
    </row>
    <row r="185" spans="3:8" ht="21" x14ac:dyDescent="0.25">
      <c r="C185" s="29" t="str">
        <f>IFERROR(INDEX(Tableau1[],Source!$P180,COLUMNS(Source!$N$4:N180)),"")</f>
        <v/>
      </c>
      <c r="D185" s="30" t="str">
        <f>IFERROR(INDEX(Tableau1[],Source!$O180,COLUMNS(Source!$L$4:N180)),"")</f>
        <v/>
      </c>
      <c r="E185" s="30" t="str">
        <f>IFERROR(INDEX(Tableau1[],Source!$O180,COLUMNS(Source!$L$4:O180)),"")</f>
        <v/>
      </c>
      <c r="F185" s="30" t="str">
        <f>IFERROR(INDEX(Tableau1[],Source!$O180,COLUMNS(Source!$L$4:P180)),"")</f>
        <v/>
      </c>
      <c r="G185" s="31" t="str">
        <f>IFERROR(INDEX(Tableau1[],Source!$O180,COLUMNS(Source!$L$4:Q180)),"")</f>
        <v/>
      </c>
      <c r="H185" s="32"/>
    </row>
    <row r="186" spans="3:8" ht="21" x14ac:dyDescent="0.25">
      <c r="C186" s="29" t="str">
        <f>IFERROR(INDEX(Tableau1[],Source!$P181,COLUMNS(Source!$N$4:N181)),"")</f>
        <v/>
      </c>
      <c r="D186" s="30" t="str">
        <f>IFERROR(INDEX(Tableau1[],Source!$O181,COLUMNS(Source!$L$4:N181)),"")</f>
        <v/>
      </c>
      <c r="E186" s="30" t="str">
        <f>IFERROR(INDEX(Tableau1[],Source!$O181,COLUMNS(Source!$L$4:O181)),"")</f>
        <v/>
      </c>
      <c r="F186" s="30" t="str">
        <f>IFERROR(INDEX(Tableau1[],Source!$O181,COLUMNS(Source!$L$4:P181)),"")</f>
        <v/>
      </c>
      <c r="G186" s="31" t="str">
        <f>IFERROR(INDEX(Tableau1[],Source!$O181,COLUMNS(Source!$L$4:Q181)),"")</f>
        <v/>
      </c>
      <c r="H186" s="32"/>
    </row>
    <row r="187" spans="3:8" ht="21" x14ac:dyDescent="0.25">
      <c r="C187" s="29" t="str">
        <f>IFERROR(INDEX(Tableau1[],Source!$P182,COLUMNS(Source!$N$4:N182)),"")</f>
        <v/>
      </c>
      <c r="D187" s="30" t="str">
        <f>IFERROR(INDEX(Tableau1[],Source!$O182,COLUMNS(Source!$L$4:N182)),"")</f>
        <v/>
      </c>
      <c r="E187" s="30" t="str">
        <f>IFERROR(INDEX(Tableau1[],Source!$O182,COLUMNS(Source!$L$4:O182)),"")</f>
        <v/>
      </c>
      <c r="F187" s="30" t="str">
        <f>IFERROR(INDEX(Tableau1[],Source!$O182,COLUMNS(Source!$L$4:P182)),"")</f>
        <v/>
      </c>
      <c r="G187" s="31" t="str">
        <f>IFERROR(INDEX(Tableau1[],Source!$O182,COLUMNS(Source!$L$4:Q182)),"")</f>
        <v/>
      </c>
      <c r="H187" s="32"/>
    </row>
    <row r="188" spans="3:8" ht="21" x14ac:dyDescent="0.25">
      <c r="C188" s="29" t="str">
        <f>IFERROR(INDEX(Tableau1[],Source!$P183,COLUMNS(Source!$N$4:N183)),"")</f>
        <v/>
      </c>
      <c r="D188" s="30" t="str">
        <f>IFERROR(INDEX(Tableau1[],Source!$O183,COLUMNS(Source!$L$4:N183)),"")</f>
        <v/>
      </c>
      <c r="E188" s="30" t="str">
        <f>IFERROR(INDEX(Tableau1[],Source!$O183,COLUMNS(Source!$L$4:O183)),"")</f>
        <v/>
      </c>
      <c r="F188" s="30" t="str">
        <f>IFERROR(INDEX(Tableau1[],Source!$O183,COLUMNS(Source!$L$4:P183)),"")</f>
        <v/>
      </c>
      <c r="G188" s="31" t="str">
        <f>IFERROR(INDEX(Tableau1[],Source!$O183,COLUMNS(Source!$L$4:Q183)),"")</f>
        <v/>
      </c>
      <c r="H188" s="32"/>
    </row>
    <row r="189" spans="3:8" ht="21" x14ac:dyDescent="0.25">
      <c r="C189" s="29" t="str">
        <f>IFERROR(INDEX(Tableau1[],Source!$P184,COLUMNS(Source!$N$4:N184)),"")</f>
        <v/>
      </c>
      <c r="D189" s="30" t="str">
        <f>IFERROR(INDEX(Tableau1[],Source!$O184,COLUMNS(Source!$L$4:N184)),"")</f>
        <v/>
      </c>
      <c r="E189" s="30" t="str">
        <f>IFERROR(INDEX(Tableau1[],Source!$O184,COLUMNS(Source!$L$4:O184)),"")</f>
        <v/>
      </c>
      <c r="F189" s="30" t="str">
        <f>IFERROR(INDEX(Tableau1[],Source!$O184,COLUMNS(Source!$L$4:P184)),"")</f>
        <v/>
      </c>
      <c r="G189" s="31" t="str">
        <f>IFERROR(INDEX(Tableau1[],Source!$O184,COLUMNS(Source!$L$4:Q184)),"")</f>
        <v/>
      </c>
      <c r="H189" s="32"/>
    </row>
    <row r="190" spans="3:8" ht="21" x14ac:dyDescent="0.25">
      <c r="C190" s="29" t="str">
        <f>IFERROR(INDEX(Tableau1[],Source!$P185,COLUMNS(Source!$N$4:N185)),"")</f>
        <v/>
      </c>
      <c r="D190" s="30" t="str">
        <f>IFERROR(INDEX(Tableau1[],Source!$O185,COLUMNS(Source!$L$4:N185)),"")</f>
        <v/>
      </c>
      <c r="E190" s="30" t="str">
        <f>IFERROR(INDEX(Tableau1[],Source!$O185,COLUMNS(Source!$L$4:O185)),"")</f>
        <v/>
      </c>
      <c r="F190" s="30" t="str">
        <f>IFERROR(INDEX(Tableau1[],Source!$O185,COLUMNS(Source!$L$4:P185)),"")</f>
        <v/>
      </c>
      <c r="G190" s="31" t="str">
        <f>IFERROR(INDEX(Tableau1[],Source!$O185,COLUMNS(Source!$L$4:Q185)),"")</f>
        <v/>
      </c>
      <c r="H190" s="32"/>
    </row>
    <row r="191" spans="3:8" ht="21" x14ac:dyDescent="0.25">
      <c r="C191" s="29" t="str">
        <f>IFERROR(INDEX(Tableau1[],Source!$P186,COLUMNS(Source!$N$4:N186)),"")</f>
        <v/>
      </c>
      <c r="D191" s="30" t="str">
        <f>IFERROR(INDEX(Tableau1[],Source!$O186,COLUMNS(Source!$L$4:N186)),"")</f>
        <v/>
      </c>
      <c r="E191" s="30" t="str">
        <f>IFERROR(INDEX(Tableau1[],Source!$O186,COLUMNS(Source!$L$4:O186)),"")</f>
        <v/>
      </c>
      <c r="F191" s="30" t="str">
        <f>IFERROR(INDEX(Tableau1[],Source!$O186,COLUMNS(Source!$L$4:P186)),"")</f>
        <v/>
      </c>
      <c r="G191" s="31" t="str">
        <f>IFERROR(INDEX(Tableau1[],Source!$O186,COLUMNS(Source!$L$4:Q186)),"")</f>
        <v/>
      </c>
      <c r="H191" s="32"/>
    </row>
    <row r="192" spans="3:8" ht="21" x14ac:dyDescent="0.25">
      <c r="C192" s="29" t="str">
        <f>IFERROR(INDEX(Tableau1[],Source!$P187,COLUMNS(Source!$N$4:N187)),"")</f>
        <v/>
      </c>
      <c r="D192" s="30" t="str">
        <f>IFERROR(INDEX(Tableau1[],Source!$O187,COLUMNS(Source!$L$4:N187)),"")</f>
        <v/>
      </c>
      <c r="E192" s="30" t="str">
        <f>IFERROR(INDEX(Tableau1[],Source!$O187,COLUMNS(Source!$L$4:O187)),"")</f>
        <v/>
      </c>
      <c r="F192" s="30" t="str">
        <f>IFERROR(INDEX(Tableau1[],Source!$O187,COLUMNS(Source!$L$4:P187)),"")</f>
        <v/>
      </c>
      <c r="G192" s="31" t="str">
        <f>IFERROR(INDEX(Tableau1[],Source!$O187,COLUMNS(Source!$L$4:Q187)),"")</f>
        <v/>
      </c>
      <c r="H192" s="32"/>
    </row>
    <row r="193" spans="3:8" ht="21" x14ac:dyDescent="0.25">
      <c r="C193" s="29" t="str">
        <f>IFERROR(INDEX(Tableau1[],Source!$P188,COLUMNS(Source!$N$4:N188)),"")</f>
        <v/>
      </c>
      <c r="D193" s="30" t="str">
        <f>IFERROR(INDEX(Tableau1[],Source!$O188,COLUMNS(Source!$L$4:N188)),"")</f>
        <v/>
      </c>
      <c r="E193" s="30" t="str">
        <f>IFERROR(INDEX(Tableau1[],Source!$O188,COLUMNS(Source!$L$4:O188)),"")</f>
        <v/>
      </c>
      <c r="F193" s="30" t="str">
        <f>IFERROR(INDEX(Tableau1[],Source!$O188,COLUMNS(Source!$L$4:P188)),"")</f>
        <v/>
      </c>
      <c r="G193" s="31" t="str">
        <f>IFERROR(INDEX(Tableau1[],Source!$O188,COLUMNS(Source!$L$4:Q188)),"")</f>
        <v/>
      </c>
      <c r="H193" s="32"/>
    </row>
    <row r="194" spans="3:8" ht="21" x14ac:dyDescent="0.25">
      <c r="C194" s="29" t="str">
        <f>IFERROR(INDEX(Tableau1[],Source!$P189,COLUMNS(Source!$N$4:N189)),"")</f>
        <v/>
      </c>
      <c r="D194" s="30" t="str">
        <f>IFERROR(INDEX(Tableau1[],Source!$O189,COLUMNS(Source!$L$4:N189)),"")</f>
        <v/>
      </c>
      <c r="E194" s="30" t="str">
        <f>IFERROR(INDEX(Tableau1[],Source!$O189,COLUMNS(Source!$L$4:O189)),"")</f>
        <v/>
      </c>
      <c r="F194" s="30" t="str">
        <f>IFERROR(INDEX(Tableau1[],Source!$O189,COLUMNS(Source!$L$4:P189)),"")</f>
        <v/>
      </c>
      <c r="G194" s="31" t="str">
        <f>IFERROR(INDEX(Tableau1[],Source!$O189,COLUMNS(Source!$L$4:Q189)),"")</f>
        <v/>
      </c>
      <c r="H194" s="32"/>
    </row>
    <row r="195" spans="3:8" ht="21" x14ac:dyDescent="0.25">
      <c r="C195" s="29" t="str">
        <f>IFERROR(INDEX(Tableau1[],Source!$P190,COLUMNS(Source!$N$4:N190)),"")</f>
        <v/>
      </c>
      <c r="D195" s="30" t="str">
        <f>IFERROR(INDEX(Tableau1[],Source!$O190,COLUMNS(Source!$L$4:N190)),"")</f>
        <v/>
      </c>
      <c r="E195" s="30" t="str">
        <f>IFERROR(INDEX(Tableau1[],Source!$O190,COLUMNS(Source!$L$4:O190)),"")</f>
        <v/>
      </c>
      <c r="F195" s="30" t="str">
        <f>IFERROR(INDEX(Tableau1[],Source!$O190,COLUMNS(Source!$L$4:P190)),"")</f>
        <v/>
      </c>
      <c r="G195" s="31" t="str">
        <f>IFERROR(INDEX(Tableau1[],Source!$O190,COLUMNS(Source!$L$4:Q190)),"")</f>
        <v/>
      </c>
      <c r="H195" s="32"/>
    </row>
    <row r="196" spans="3:8" ht="21" x14ac:dyDescent="0.25">
      <c r="C196" s="29" t="str">
        <f>IFERROR(INDEX(Tableau1[],Source!$P191,COLUMNS(Source!$N$4:N191)),"")</f>
        <v/>
      </c>
      <c r="D196" s="30" t="str">
        <f>IFERROR(INDEX(Tableau1[],Source!$O191,COLUMNS(Source!$L$4:N191)),"")</f>
        <v/>
      </c>
      <c r="E196" s="30" t="str">
        <f>IFERROR(INDEX(Tableau1[],Source!$O191,COLUMNS(Source!$L$4:O191)),"")</f>
        <v/>
      </c>
      <c r="F196" s="30" t="str">
        <f>IFERROR(INDEX(Tableau1[],Source!$O191,COLUMNS(Source!$L$4:P191)),"")</f>
        <v/>
      </c>
      <c r="G196" s="31" t="str">
        <f>IFERROR(INDEX(Tableau1[],Source!$O191,COLUMNS(Source!$L$4:Q191)),"")</f>
        <v/>
      </c>
      <c r="H196" s="32"/>
    </row>
    <row r="197" spans="3:8" ht="21" x14ac:dyDescent="0.25">
      <c r="C197" s="29" t="str">
        <f>IFERROR(INDEX(Tableau1[],Source!$P192,COLUMNS(Source!$N$4:N192)),"")</f>
        <v/>
      </c>
      <c r="D197" s="30" t="str">
        <f>IFERROR(INDEX(Tableau1[],Source!$O192,COLUMNS(Source!$L$4:N192)),"")</f>
        <v/>
      </c>
      <c r="E197" s="30" t="str">
        <f>IFERROR(INDEX(Tableau1[],Source!$O192,COLUMNS(Source!$L$4:O192)),"")</f>
        <v/>
      </c>
      <c r="F197" s="30" t="str">
        <f>IFERROR(INDEX(Tableau1[],Source!$O192,COLUMNS(Source!$L$4:P192)),"")</f>
        <v/>
      </c>
      <c r="G197" s="31" t="str">
        <f>IFERROR(INDEX(Tableau1[],Source!$O192,COLUMNS(Source!$L$4:Q192)),"")</f>
        <v/>
      </c>
      <c r="H197" s="32"/>
    </row>
    <row r="198" spans="3:8" ht="21" x14ac:dyDescent="0.25">
      <c r="C198" s="29" t="str">
        <f>IFERROR(INDEX(Tableau1[],Source!$P193,COLUMNS(Source!$N$4:N193)),"")</f>
        <v/>
      </c>
      <c r="D198" s="30" t="str">
        <f>IFERROR(INDEX(Tableau1[],Source!$O193,COLUMNS(Source!$L$4:N193)),"")</f>
        <v/>
      </c>
      <c r="E198" s="30" t="str">
        <f>IFERROR(INDEX(Tableau1[],Source!$O193,COLUMNS(Source!$L$4:O193)),"")</f>
        <v/>
      </c>
      <c r="F198" s="30" t="str">
        <f>IFERROR(INDEX(Tableau1[],Source!$O193,COLUMNS(Source!$L$4:P193)),"")</f>
        <v/>
      </c>
      <c r="G198" s="31" t="str">
        <f>IFERROR(INDEX(Tableau1[],Source!$O193,COLUMNS(Source!$L$4:Q193)),"")</f>
        <v/>
      </c>
      <c r="H198" s="32"/>
    </row>
    <row r="199" spans="3:8" ht="21" x14ac:dyDescent="0.25">
      <c r="C199" s="29" t="str">
        <f>IFERROR(INDEX(Tableau1[],Source!$P194,COLUMNS(Source!$N$4:N194)),"")</f>
        <v/>
      </c>
      <c r="D199" s="30" t="str">
        <f>IFERROR(INDEX(Tableau1[],Source!$O194,COLUMNS(Source!$L$4:N194)),"")</f>
        <v/>
      </c>
      <c r="E199" s="30" t="str">
        <f>IFERROR(INDEX(Tableau1[],Source!$O194,COLUMNS(Source!$L$4:O194)),"")</f>
        <v/>
      </c>
      <c r="F199" s="30" t="str">
        <f>IFERROR(INDEX(Tableau1[],Source!$O194,COLUMNS(Source!$L$4:P194)),"")</f>
        <v/>
      </c>
      <c r="G199" s="31" t="str">
        <f>IFERROR(INDEX(Tableau1[],Source!$O194,COLUMNS(Source!$L$4:Q194)),"")</f>
        <v/>
      </c>
      <c r="H199" s="32"/>
    </row>
    <row r="200" spans="3:8" ht="21" x14ac:dyDescent="0.25">
      <c r="C200" s="29" t="str">
        <f>IFERROR(INDEX(Tableau1[],Source!$P195,COLUMNS(Source!$N$4:N195)),"")</f>
        <v/>
      </c>
      <c r="D200" s="30" t="str">
        <f>IFERROR(INDEX(Tableau1[],Source!$O195,COLUMNS(Source!$L$4:N195)),"")</f>
        <v/>
      </c>
      <c r="E200" s="30" t="str">
        <f>IFERROR(INDEX(Tableau1[],Source!$O195,COLUMNS(Source!$L$4:O195)),"")</f>
        <v/>
      </c>
      <c r="F200" s="30" t="str">
        <f>IFERROR(INDEX(Tableau1[],Source!$O195,COLUMNS(Source!$L$4:P195)),"")</f>
        <v/>
      </c>
      <c r="G200" s="31" t="str">
        <f>IFERROR(INDEX(Tableau1[],Source!$O195,COLUMNS(Source!$L$4:Q195)),"")</f>
        <v/>
      </c>
      <c r="H200" s="32"/>
    </row>
    <row r="201" spans="3:8" ht="21" x14ac:dyDescent="0.25">
      <c r="C201" s="29" t="str">
        <f>IFERROR(INDEX(Tableau1[],Source!$P196,COLUMNS(Source!$N$4:N196)),"")</f>
        <v/>
      </c>
      <c r="D201" s="30" t="str">
        <f>IFERROR(INDEX(Tableau1[],Source!$O196,COLUMNS(Source!$L$4:N196)),"")</f>
        <v/>
      </c>
      <c r="E201" s="30" t="str">
        <f>IFERROR(INDEX(Tableau1[],Source!$O196,COLUMNS(Source!$L$4:O196)),"")</f>
        <v/>
      </c>
      <c r="F201" s="30" t="str">
        <f>IFERROR(INDEX(Tableau1[],Source!$O196,COLUMNS(Source!$L$4:P196)),"")</f>
        <v/>
      </c>
      <c r="G201" s="31" t="str">
        <f>IFERROR(INDEX(Tableau1[],Source!$O196,COLUMNS(Source!$L$4:Q196)),"")</f>
        <v/>
      </c>
      <c r="H201" s="32"/>
    </row>
    <row r="202" spans="3:8" ht="21" x14ac:dyDescent="0.25">
      <c r="C202" s="29" t="str">
        <f>IFERROR(INDEX(Tableau1[],Source!$P197,COLUMNS(Source!$N$4:N197)),"")</f>
        <v/>
      </c>
      <c r="D202" s="30" t="str">
        <f>IFERROR(INDEX(Tableau1[],Source!$O197,COLUMNS(Source!$L$4:N197)),"")</f>
        <v/>
      </c>
      <c r="E202" s="30" t="str">
        <f>IFERROR(INDEX(Tableau1[],Source!$O197,COLUMNS(Source!$L$4:O197)),"")</f>
        <v/>
      </c>
      <c r="F202" s="30" t="str">
        <f>IFERROR(INDEX(Tableau1[],Source!$O197,COLUMNS(Source!$L$4:P197)),"")</f>
        <v/>
      </c>
      <c r="G202" s="31" t="str">
        <f>IFERROR(INDEX(Tableau1[],Source!$O197,COLUMNS(Source!$L$4:Q197)),"")</f>
        <v/>
      </c>
      <c r="H202" s="32"/>
    </row>
    <row r="203" spans="3:8" ht="21" x14ac:dyDescent="0.25">
      <c r="C203" s="29" t="str">
        <f>IFERROR(INDEX(Tableau1[],Source!$P198,COLUMNS(Source!$N$4:N198)),"")</f>
        <v/>
      </c>
      <c r="D203" s="30" t="str">
        <f>IFERROR(INDEX(Tableau1[],Source!$O198,COLUMNS(Source!$L$4:N198)),"")</f>
        <v/>
      </c>
      <c r="E203" s="30" t="str">
        <f>IFERROR(INDEX(Tableau1[],Source!$O198,COLUMNS(Source!$L$4:O198)),"")</f>
        <v/>
      </c>
      <c r="F203" s="30" t="str">
        <f>IFERROR(INDEX(Tableau1[],Source!$O198,COLUMNS(Source!$L$4:P198)),"")</f>
        <v/>
      </c>
      <c r="G203" s="31" t="str">
        <f>IFERROR(INDEX(Tableau1[],Source!$O198,COLUMNS(Source!$L$4:Q198)),"")</f>
        <v/>
      </c>
      <c r="H203" s="32"/>
    </row>
    <row r="204" spans="3:8" ht="21" x14ac:dyDescent="0.25">
      <c r="C204" s="29" t="str">
        <f>IFERROR(INDEX(Tableau1[],Source!$P199,COLUMNS(Source!$N$4:N199)),"")</f>
        <v/>
      </c>
      <c r="D204" s="30" t="str">
        <f>IFERROR(INDEX(Tableau1[],Source!$O199,COLUMNS(Source!$L$4:N199)),"")</f>
        <v/>
      </c>
      <c r="E204" s="30" t="str">
        <f>IFERROR(INDEX(Tableau1[],Source!$O199,COLUMNS(Source!$L$4:O199)),"")</f>
        <v/>
      </c>
      <c r="F204" s="30" t="str">
        <f>IFERROR(INDEX(Tableau1[],Source!$O199,COLUMNS(Source!$L$4:P199)),"")</f>
        <v/>
      </c>
      <c r="G204" s="31" t="str">
        <f>IFERROR(INDEX(Tableau1[],Source!$O199,COLUMNS(Source!$L$4:Q199)),"")</f>
        <v/>
      </c>
      <c r="H204" s="32"/>
    </row>
    <row r="205" spans="3:8" ht="21" x14ac:dyDescent="0.25">
      <c r="C205" s="29" t="str">
        <f>IFERROR(INDEX(Tableau1[],Source!$P200,COLUMNS(Source!$N$4:N200)),"")</f>
        <v/>
      </c>
      <c r="D205" s="30" t="str">
        <f>IFERROR(INDEX(Tableau1[],Source!$O200,COLUMNS(Source!$L$4:N200)),"")</f>
        <v/>
      </c>
      <c r="E205" s="30" t="str">
        <f>IFERROR(INDEX(Tableau1[],Source!$O200,COLUMNS(Source!$L$4:O200)),"")</f>
        <v/>
      </c>
      <c r="F205" s="30" t="str">
        <f>IFERROR(INDEX(Tableau1[],Source!$O200,COLUMNS(Source!$L$4:P200)),"")</f>
        <v/>
      </c>
      <c r="G205" s="31" t="str">
        <f>IFERROR(INDEX(Tableau1[],Source!$O200,COLUMNS(Source!$L$4:Q200)),"")</f>
        <v/>
      </c>
      <c r="H205" s="32"/>
    </row>
    <row r="206" spans="3:8" ht="21" x14ac:dyDescent="0.25">
      <c r="C206" s="29" t="str">
        <f>IFERROR(INDEX(Tableau1[],Source!$P201,COLUMNS(Source!$N$4:N201)),"")</f>
        <v/>
      </c>
      <c r="D206" s="30" t="str">
        <f>IFERROR(INDEX(Tableau1[],Source!$O201,COLUMNS(Source!$L$4:N201)),"")</f>
        <v/>
      </c>
      <c r="E206" s="30" t="str">
        <f>IFERROR(INDEX(Tableau1[],Source!$O201,COLUMNS(Source!$L$4:O201)),"")</f>
        <v/>
      </c>
      <c r="F206" s="30" t="str">
        <f>IFERROR(INDEX(Tableau1[],Source!$O201,COLUMNS(Source!$L$4:P201)),"")</f>
        <v/>
      </c>
      <c r="G206" s="31" t="str">
        <f>IFERROR(INDEX(Tableau1[],Source!$O201,COLUMNS(Source!$L$4:Q201)),"")</f>
        <v/>
      </c>
      <c r="H206" s="32"/>
    </row>
    <row r="207" spans="3:8" ht="21" x14ac:dyDescent="0.25">
      <c r="C207" s="29" t="str">
        <f>IFERROR(INDEX(Tableau1[],Source!$P202,COLUMNS(Source!$N$4:N202)),"")</f>
        <v/>
      </c>
      <c r="D207" s="30" t="str">
        <f>IFERROR(INDEX(Tableau1[],Source!$O202,COLUMNS(Source!$L$4:N202)),"")</f>
        <v/>
      </c>
      <c r="E207" s="30" t="str">
        <f>IFERROR(INDEX(Tableau1[],Source!$O202,COLUMNS(Source!$L$4:O202)),"")</f>
        <v/>
      </c>
      <c r="F207" s="30" t="str">
        <f>IFERROR(INDEX(Tableau1[],Source!$O202,COLUMNS(Source!$L$4:P202)),"")</f>
        <v/>
      </c>
      <c r="G207" s="31" t="str">
        <f>IFERROR(INDEX(Tableau1[],Source!$O202,COLUMNS(Source!$L$4:Q202)),"")</f>
        <v/>
      </c>
      <c r="H207" s="32"/>
    </row>
    <row r="208" spans="3:8" ht="21" x14ac:dyDescent="0.25">
      <c r="C208" s="29" t="str">
        <f>IFERROR(INDEX(Tableau1[],Source!$P203,COLUMNS(Source!$N$4:N203)),"")</f>
        <v/>
      </c>
      <c r="D208" s="30" t="str">
        <f>IFERROR(INDEX(Tableau1[],Source!$O203,COLUMNS(Source!$L$4:N203)),"")</f>
        <v/>
      </c>
      <c r="E208" s="30" t="str">
        <f>IFERROR(INDEX(Tableau1[],Source!$O203,COLUMNS(Source!$L$4:O203)),"")</f>
        <v/>
      </c>
      <c r="F208" s="30" t="str">
        <f>IFERROR(INDEX(Tableau1[],Source!$O203,COLUMNS(Source!$L$4:P203)),"")</f>
        <v/>
      </c>
      <c r="G208" s="31" t="str">
        <f>IFERROR(INDEX(Tableau1[],Source!$O203,COLUMNS(Source!$L$4:Q203)),"")</f>
        <v/>
      </c>
      <c r="H208" s="32"/>
    </row>
    <row r="209" spans="3:8" ht="21" x14ac:dyDescent="0.25">
      <c r="C209" s="29" t="str">
        <f>IFERROR(INDEX(Tableau1[],Source!$P204,COLUMNS(Source!$N$4:N204)),"")</f>
        <v/>
      </c>
      <c r="D209" s="30" t="str">
        <f>IFERROR(INDEX(Tableau1[],Source!$O204,COLUMNS(Source!$L$4:N204)),"")</f>
        <v/>
      </c>
      <c r="E209" s="30" t="str">
        <f>IFERROR(INDEX(Tableau1[],Source!$O204,COLUMNS(Source!$L$4:O204)),"")</f>
        <v/>
      </c>
      <c r="F209" s="30" t="str">
        <f>IFERROR(INDEX(Tableau1[],Source!$O204,COLUMNS(Source!$L$4:P204)),"")</f>
        <v/>
      </c>
      <c r="G209" s="31" t="str">
        <f>IFERROR(INDEX(Tableau1[],Source!$O204,COLUMNS(Source!$L$4:Q204)),"")</f>
        <v/>
      </c>
      <c r="H209" s="32"/>
    </row>
    <row r="210" spans="3:8" ht="21" x14ac:dyDescent="0.25">
      <c r="C210" s="29" t="str">
        <f>IFERROR(INDEX(Tableau1[],Source!$P205,COLUMNS(Source!$N$4:N205)),"")</f>
        <v/>
      </c>
      <c r="D210" s="30" t="str">
        <f>IFERROR(INDEX(Tableau1[],Source!$O205,COLUMNS(Source!$L$4:N205)),"")</f>
        <v/>
      </c>
      <c r="E210" s="30" t="str">
        <f>IFERROR(INDEX(Tableau1[],Source!$O205,COLUMNS(Source!$L$4:O205)),"")</f>
        <v/>
      </c>
      <c r="F210" s="30" t="str">
        <f>IFERROR(INDEX(Tableau1[],Source!$O205,COLUMNS(Source!$L$4:P205)),"")</f>
        <v/>
      </c>
      <c r="G210" s="31" t="str">
        <f>IFERROR(INDEX(Tableau1[],Source!$O205,COLUMNS(Source!$L$4:Q205)),"")</f>
        <v/>
      </c>
      <c r="H210" s="32"/>
    </row>
    <row r="211" spans="3:8" ht="21" x14ac:dyDescent="0.25">
      <c r="C211" s="29" t="str">
        <f>IFERROR(INDEX(Tableau1[],Source!$P206,COLUMNS(Source!$N$4:N206)),"")</f>
        <v/>
      </c>
      <c r="D211" s="30" t="str">
        <f>IFERROR(INDEX(Tableau1[],Source!$O206,COLUMNS(Source!$L$4:N206)),"")</f>
        <v/>
      </c>
      <c r="E211" s="30" t="str">
        <f>IFERROR(INDEX(Tableau1[],Source!$O206,COLUMNS(Source!$L$4:O206)),"")</f>
        <v/>
      </c>
      <c r="F211" s="30" t="str">
        <f>IFERROR(INDEX(Tableau1[],Source!$O206,COLUMNS(Source!$L$4:P206)),"")</f>
        <v/>
      </c>
      <c r="G211" s="31" t="str">
        <f>IFERROR(INDEX(Tableau1[],Source!$O206,COLUMNS(Source!$L$4:Q206)),"")</f>
        <v/>
      </c>
      <c r="H211" s="32"/>
    </row>
    <row r="212" spans="3:8" ht="21" x14ac:dyDescent="0.25">
      <c r="C212" s="29" t="str">
        <f>IFERROR(INDEX(Tableau1[],Source!$P207,COLUMNS(Source!$N$4:N207)),"")</f>
        <v/>
      </c>
      <c r="D212" s="30" t="str">
        <f>IFERROR(INDEX(Tableau1[],Source!$O207,COLUMNS(Source!$L$4:N207)),"")</f>
        <v/>
      </c>
      <c r="E212" s="30" t="str">
        <f>IFERROR(INDEX(Tableau1[],Source!$O207,COLUMNS(Source!$L$4:O207)),"")</f>
        <v/>
      </c>
      <c r="F212" s="30" t="str">
        <f>IFERROR(INDEX(Tableau1[],Source!$O207,COLUMNS(Source!$L$4:P207)),"")</f>
        <v/>
      </c>
      <c r="G212" s="31" t="str">
        <f>IFERROR(INDEX(Tableau1[],Source!$O207,COLUMNS(Source!$L$4:Q207)),"")</f>
        <v/>
      </c>
      <c r="H212" s="32"/>
    </row>
    <row r="213" spans="3:8" ht="21" x14ac:dyDescent="0.25">
      <c r="C213" s="29" t="str">
        <f>IFERROR(INDEX(Tableau1[],Source!$P208,COLUMNS(Source!$N$4:N208)),"")</f>
        <v/>
      </c>
      <c r="D213" s="30" t="str">
        <f>IFERROR(INDEX(Tableau1[],Source!$O208,COLUMNS(Source!$L$4:N208)),"")</f>
        <v/>
      </c>
      <c r="E213" s="30" t="str">
        <f>IFERROR(INDEX(Tableau1[],Source!$O208,COLUMNS(Source!$L$4:O208)),"")</f>
        <v/>
      </c>
      <c r="F213" s="30" t="str">
        <f>IFERROR(INDEX(Tableau1[],Source!$O208,COLUMNS(Source!$L$4:P208)),"")</f>
        <v/>
      </c>
      <c r="G213" s="31" t="str">
        <f>IFERROR(INDEX(Tableau1[],Source!$O208,COLUMNS(Source!$L$4:Q208)),"")</f>
        <v/>
      </c>
      <c r="H213" s="32"/>
    </row>
    <row r="214" spans="3:8" ht="21" x14ac:dyDescent="0.25">
      <c r="C214" s="29" t="str">
        <f>IFERROR(INDEX(Tableau1[],Source!$P209,COLUMNS(Source!$N$4:N209)),"")</f>
        <v/>
      </c>
      <c r="D214" s="30" t="str">
        <f>IFERROR(INDEX(Tableau1[],Source!$O209,COLUMNS(Source!$L$4:N209)),"")</f>
        <v/>
      </c>
      <c r="E214" s="30" t="str">
        <f>IFERROR(INDEX(Tableau1[],Source!$O209,COLUMNS(Source!$L$4:O209)),"")</f>
        <v/>
      </c>
      <c r="F214" s="30" t="str">
        <f>IFERROR(INDEX(Tableau1[],Source!$O209,COLUMNS(Source!$L$4:P209)),"")</f>
        <v/>
      </c>
      <c r="G214" s="31" t="str">
        <f>IFERROR(INDEX(Tableau1[],Source!$O209,COLUMNS(Source!$L$4:Q209)),"")</f>
        <v/>
      </c>
      <c r="H214" s="32"/>
    </row>
    <row r="215" spans="3:8" ht="21" x14ac:dyDescent="0.25">
      <c r="C215" s="29" t="str">
        <f>IFERROR(INDEX(Tableau1[],Source!$P210,COLUMNS(Source!$N$4:N210)),"")</f>
        <v/>
      </c>
      <c r="D215" s="30" t="str">
        <f>IFERROR(INDEX(Tableau1[],Source!$O210,COLUMNS(Source!$L$4:N210)),"")</f>
        <v/>
      </c>
      <c r="E215" s="30" t="str">
        <f>IFERROR(INDEX(Tableau1[],Source!$O210,COLUMNS(Source!$L$4:O210)),"")</f>
        <v/>
      </c>
      <c r="F215" s="30" t="str">
        <f>IFERROR(INDEX(Tableau1[],Source!$O210,COLUMNS(Source!$L$4:P210)),"")</f>
        <v/>
      </c>
      <c r="G215" s="31" t="str">
        <f>IFERROR(INDEX(Tableau1[],Source!$O210,COLUMNS(Source!$L$4:Q210)),"")</f>
        <v/>
      </c>
      <c r="H215" s="32"/>
    </row>
    <row r="216" spans="3:8" ht="21" x14ac:dyDescent="0.25">
      <c r="C216" s="29" t="str">
        <f>IFERROR(INDEX(Tableau1[],Source!$P211,COLUMNS(Source!$N$4:N211)),"")</f>
        <v/>
      </c>
      <c r="D216" s="30" t="str">
        <f>IFERROR(INDEX(Tableau1[],Source!$O211,COLUMNS(Source!$L$4:N211)),"")</f>
        <v/>
      </c>
      <c r="E216" s="30" t="str">
        <f>IFERROR(INDEX(Tableau1[],Source!$O211,COLUMNS(Source!$L$4:O211)),"")</f>
        <v/>
      </c>
      <c r="F216" s="30" t="str">
        <f>IFERROR(INDEX(Tableau1[],Source!$O211,COLUMNS(Source!$L$4:P211)),"")</f>
        <v/>
      </c>
      <c r="G216" s="31" t="str">
        <f>IFERROR(INDEX(Tableau1[],Source!$O211,COLUMNS(Source!$L$4:Q211)),"")</f>
        <v/>
      </c>
      <c r="H216" s="32"/>
    </row>
    <row r="217" spans="3:8" ht="21" x14ac:dyDescent="0.25">
      <c r="C217" s="29" t="str">
        <f>IFERROR(INDEX(Tableau1[],Source!$P212,COLUMNS(Source!$N$4:N212)),"")</f>
        <v/>
      </c>
      <c r="D217" s="30" t="str">
        <f>IFERROR(INDEX(Tableau1[],Source!$O212,COLUMNS(Source!$L$4:N212)),"")</f>
        <v/>
      </c>
      <c r="E217" s="30" t="str">
        <f>IFERROR(INDEX(Tableau1[],Source!$O212,COLUMNS(Source!$L$4:O212)),"")</f>
        <v/>
      </c>
      <c r="F217" s="30" t="str">
        <f>IFERROR(INDEX(Tableau1[],Source!$O212,COLUMNS(Source!$L$4:P212)),"")</f>
        <v/>
      </c>
      <c r="G217" s="31" t="str">
        <f>IFERROR(INDEX(Tableau1[],Source!$O212,COLUMNS(Source!$L$4:Q212)),"")</f>
        <v/>
      </c>
      <c r="H217" s="32"/>
    </row>
    <row r="218" spans="3:8" ht="21" x14ac:dyDescent="0.25">
      <c r="C218" s="29" t="str">
        <f>IFERROR(INDEX(Tableau1[],Source!$P213,COLUMNS(Source!$N$4:N213)),"")</f>
        <v/>
      </c>
      <c r="D218" s="30" t="str">
        <f>IFERROR(INDEX(Tableau1[],Source!$O213,COLUMNS(Source!$L$4:N213)),"")</f>
        <v/>
      </c>
      <c r="E218" s="30" t="str">
        <f>IFERROR(INDEX(Tableau1[],Source!$O213,COLUMNS(Source!$L$4:O213)),"")</f>
        <v/>
      </c>
      <c r="F218" s="30" t="str">
        <f>IFERROR(INDEX(Tableau1[],Source!$O213,COLUMNS(Source!$L$4:P213)),"")</f>
        <v/>
      </c>
      <c r="G218" s="31" t="str">
        <f>IFERROR(INDEX(Tableau1[],Source!$O213,COLUMNS(Source!$L$4:Q213)),"")</f>
        <v/>
      </c>
      <c r="H218" s="32"/>
    </row>
    <row r="219" spans="3:8" ht="21" x14ac:dyDescent="0.25">
      <c r="C219" s="29" t="str">
        <f>IFERROR(INDEX(Tableau1[],Source!$P214,COLUMNS(Source!$N$4:N214)),"")</f>
        <v/>
      </c>
      <c r="D219" s="30" t="str">
        <f>IFERROR(INDEX(Tableau1[],Source!$O214,COLUMNS(Source!$L$4:N214)),"")</f>
        <v/>
      </c>
      <c r="E219" s="30" t="str">
        <f>IFERROR(INDEX(Tableau1[],Source!$O214,COLUMNS(Source!$L$4:O214)),"")</f>
        <v/>
      </c>
      <c r="F219" s="30" t="str">
        <f>IFERROR(INDEX(Tableau1[],Source!$O214,COLUMNS(Source!$L$4:P214)),"")</f>
        <v/>
      </c>
      <c r="G219" s="31" t="str">
        <f>IFERROR(INDEX(Tableau1[],Source!$O214,COLUMNS(Source!$L$4:Q214)),"")</f>
        <v/>
      </c>
      <c r="H219" s="32"/>
    </row>
    <row r="220" spans="3:8" ht="21" x14ac:dyDescent="0.25">
      <c r="C220" s="29" t="str">
        <f>IFERROR(INDEX(Tableau1[],Source!$P215,COLUMNS(Source!$N$4:N215)),"")</f>
        <v/>
      </c>
      <c r="D220" s="30" t="str">
        <f>IFERROR(INDEX(Tableau1[],Source!$O215,COLUMNS(Source!$L$4:N215)),"")</f>
        <v/>
      </c>
      <c r="E220" s="30" t="str">
        <f>IFERROR(INDEX(Tableau1[],Source!$O215,COLUMNS(Source!$L$4:O215)),"")</f>
        <v/>
      </c>
      <c r="F220" s="30" t="str">
        <f>IFERROR(INDEX(Tableau1[],Source!$O215,COLUMNS(Source!$L$4:P215)),"")</f>
        <v/>
      </c>
      <c r="G220" s="31" t="str">
        <f>IFERROR(INDEX(Tableau1[],Source!$O215,COLUMNS(Source!$L$4:Q215)),"")</f>
        <v/>
      </c>
      <c r="H220" s="32"/>
    </row>
    <row r="221" spans="3:8" ht="21" x14ac:dyDescent="0.25">
      <c r="C221" s="29" t="str">
        <f>IFERROR(INDEX(Tableau1[],Source!$P216,COLUMNS(Source!$N$4:N216)),"")</f>
        <v/>
      </c>
      <c r="D221" s="30" t="str">
        <f>IFERROR(INDEX(Tableau1[],Source!$O216,COLUMNS(Source!$L$4:N216)),"")</f>
        <v/>
      </c>
      <c r="E221" s="30" t="str">
        <f>IFERROR(INDEX(Tableau1[],Source!$O216,COLUMNS(Source!$L$4:O216)),"")</f>
        <v/>
      </c>
      <c r="F221" s="30" t="str">
        <f>IFERROR(INDEX(Tableau1[],Source!$O216,COLUMNS(Source!$L$4:P216)),"")</f>
        <v/>
      </c>
      <c r="G221" s="31" t="str">
        <f>IFERROR(INDEX(Tableau1[],Source!$O216,COLUMNS(Source!$L$4:Q216)),"")</f>
        <v/>
      </c>
      <c r="H221" s="32"/>
    </row>
    <row r="222" spans="3:8" ht="21" x14ac:dyDescent="0.25">
      <c r="C222" s="29" t="str">
        <f>IFERROR(INDEX(Tableau1[],Source!$P217,COLUMNS(Source!$N$4:N217)),"")</f>
        <v/>
      </c>
      <c r="D222" s="30" t="str">
        <f>IFERROR(INDEX(Tableau1[],Source!$O217,COLUMNS(Source!$L$4:N217)),"")</f>
        <v/>
      </c>
      <c r="E222" s="30" t="str">
        <f>IFERROR(INDEX(Tableau1[],Source!$O217,COLUMNS(Source!$L$4:O217)),"")</f>
        <v/>
      </c>
      <c r="F222" s="30" t="str">
        <f>IFERROR(INDEX(Tableau1[],Source!$O217,COLUMNS(Source!$L$4:P217)),"")</f>
        <v/>
      </c>
      <c r="G222" s="31" t="str">
        <f>IFERROR(INDEX(Tableau1[],Source!$O217,COLUMNS(Source!$L$4:Q217)),"")</f>
        <v/>
      </c>
      <c r="H222" s="32"/>
    </row>
    <row r="223" spans="3:8" ht="21" x14ac:dyDescent="0.25">
      <c r="C223" s="29" t="str">
        <f>IFERROR(INDEX(Tableau1[],Source!$P218,COLUMNS(Source!$N$4:N218)),"")</f>
        <v/>
      </c>
      <c r="D223" s="30" t="str">
        <f>IFERROR(INDEX(Tableau1[],Source!$O218,COLUMNS(Source!$L$4:N218)),"")</f>
        <v/>
      </c>
      <c r="E223" s="30" t="str">
        <f>IFERROR(INDEX(Tableau1[],Source!$O218,COLUMNS(Source!$L$4:O218)),"")</f>
        <v/>
      </c>
      <c r="F223" s="30" t="str">
        <f>IFERROR(INDEX(Tableau1[],Source!$O218,COLUMNS(Source!$L$4:P218)),"")</f>
        <v/>
      </c>
      <c r="G223" s="31" t="str">
        <f>IFERROR(INDEX(Tableau1[],Source!$O218,COLUMNS(Source!$L$4:Q218)),"")</f>
        <v/>
      </c>
      <c r="H223" s="32"/>
    </row>
    <row r="224" spans="3:8" ht="21" x14ac:dyDescent="0.25">
      <c r="C224" s="29" t="str">
        <f>IFERROR(INDEX(Tableau1[],Source!$P219,COLUMNS(Source!$N$4:N219)),"")</f>
        <v/>
      </c>
      <c r="D224" s="30" t="str">
        <f>IFERROR(INDEX(Tableau1[],Source!$O219,COLUMNS(Source!$L$4:N219)),"")</f>
        <v/>
      </c>
      <c r="E224" s="30" t="str">
        <f>IFERROR(INDEX(Tableau1[],Source!$O219,COLUMNS(Source!$L$4:O219)),"")</f>
        <v/>
      </c>
      <c r="F224" s="30" t="str">
        <f>IFERROR(INDEX(Tableau1[],Source!$O219,COLUMNS(Source!$L$4:P219)),"")</f>
        <v/>
      </c>
      <c r="G224" s="31" t="str">
        <f>IFERROR(INDEX(Tableau1[],Source!$O219,COLUMNS(Source!$L$4:Q219)),"")</f>
        <v/>
      </c>
      <c r="H224" s="32"/>
    </row>
    <row r="225" spans="3:8" ht="21" x14ac:dyDescent="0.25">
      <c r="C225" s="29" t="str">
        <f>IFERROR(INDEX(Tableau1[],Source!$P220,COLUMNS(Source!$N$4:N220)),"")</f>
        <v/>
      </c>
      <c r="D225" s="30" t="str">
        <f>IFERROR(INDEX(Tableau1[],Source!$O220,COLUMNS(Source!$L$4:N220)),"")</f>
        <v/>
      </c>
      <c r="E225" s="30" t="str">
        <f>IFERROR(INDEX(Tableau1[],Source!$O220,COLUMNS(Source!$L$4:O220)),"")</f>
        <v/>
      </c>
      <c r="F225" s="30" t="str">
        <f>IFERROR(INDEX(Tableau1[],Source!$O220,COLUMNS(Source!$L$4:P220)),"")</f>
        <v/>
      </c>
      <c r="G225" s="31" t="str">
        <f>IFERROR(INDEX(Tableau1[],Source!$O220,COLUMNS(Source!$L$4:Q220)),"")</f>
        <v/>
      </c>
      <c r="H225" s="32"/>
    </row>
    <row r="226" spans="3:8" ht="21" x14ac:dyDescent="0.25">
      <c r="C226" s="29" t="str">
        <f>IFERROR(INDEX(Tableau1[],Source!$P221,COLUMNS(Source!$N$4:N221)),"")</f>
        <v/>
      </c>
      <c r="D226" s="30" t="str">
        <f>IFERROR(INDEX(Tableau1[],Source!$O221,COLUMNS(Source!$L$4:N221)),"")</f>
        <v/>
      </c>
      <c r="E226" s="30" t="str">
        <f>IFERROR(INDEX(Tableau1[],Source!$O221,COLUMNS(Source!$L$4:O221)),"")</f>
        <v/>
      </c>
      <c r="F226" s="30" t="str">
        <f>IFERROR(INDEX(Tableau1[],Source!$O221,COLUMNS(Source!$L$4:P221)),"")</f>
        <v/>
      </c>
      <c r="G226" s="31" t="str">
        <f>IFERROR(INDEX(Tableau1[],Source!$O221,COLUMNS(Source!$L$4:Q221)),"")</f>
        <v/>
      </c>
      <c r="H226" s="32"/>
    </row>
    <row r="227" spans="3:8" ht="21" x14ac:dyDescent="0.25">
      <c r="C227" s="29" t="str">
        <f>IFERROR(INDEX(Tableau1[],Source!$P222,COLUMNS(Source!$N$4:N222)),"")</f>
        <v/>
      </c>
      <c r="D227" s="30" t="str">
        <f>IFERROR(INDEX(Tableau1[],Source!$O222,COLUMNS(Source!$L$4:N222)),"")</f>
        <v/>
      </c>
      <c r="E227" s="30" t="str">
        <f>IFERROR(INDEX(Tableau1[],Source!$O222,COLUMNS(Source!$L$4:O222)),"")</f>
        <v/>
      </c>
      <c r="F227" s="30" t="str">
        <f>IFERROR(INDEX(Tableau1[],Source!$O222,COLUMNS(Source!$L$4:P222)),"")</f>
        <v/>
      </c>
      <c r="G227" s="31" t="str">
        <f>IFERROR(INDEX(Tableau1[],Source!$O222,COLUMNS(Source!$L$4:Q222)),"")</f>
        <v/>
      </c>
      <c r="H227" s="32"/>
    </row>
    <row r="228" spans="3:8" ht="21" x14ac:dyDescent="0.25">
      <c r="C228" s="29" t="str">
        <f>IFERROR(INDEX(Tableau1[],Source!$P223,COLUMNS(Source!$N$4:N223)),"")</f>
        <v/>
      </c>
      <c r="D228" s="30" t="str">
        <f>IFERROR(INDEX(Tableau1[],Source!$O223,COLUMNS(Source!$L$4:N223)),"")</f>
        <v/>
      </c>
      <c r="E228" s="30" t="str">
        <f>IFERROR(INDEX(Tableau1[],Source!$O223,COLUMNS(Source!$L$4:O223)),"")</f>
        <v/>
      </c>
      <c r="F228" s="30" t="str">
        <f>IFERROR(INDEX(Tableau1[],Source!$O223,COLUMNS(Source!$L$4:P223)),"")</f>
        <v/>
      </c>
      <c r="G228" s="31" t="str">
        <f>IFERROR(INDEX(Tableau1[],Source!$O223,COLUMNS(Source!$L$4:Q223)),"")</f>
        <v/>
      </c>
      <c r="H228" s="32"/>
    </row>
    <row r="229" spans="3:8" ht="21" x14ac:dyDescent="0.25">
      <c r="C229" s="29" t="str">
        <f>IFERROR(INDEX(Tableau1[],Source!$P224,COLUMNS(Source!$N$4:N224)),"")</f>
        <v/>
      </c>
      <c r="D229" s="30" t="str">
        <f>IFERROR(INDEX(Tableau1[],Source!$O224,COLUMNS(Source!$L$4:N224)),"")</f>
        <v/>
      </c>
      <c r="E229" s="30" t="str">
        <f>IFERROR(INDEX(Tableau1[],Source!$O224,COLUMNS(Source!$L$4:O224)),"")</f>
        <v/>
      </c>
      <c r="F229" s="30" t="str">
        <f>IFERROR(INDEX(Tableau1[],Source!$O224,COLUMNS(Source!$L$4:P224)),"")</f>
        <v/>
      </c>
      <c r="G229" s="31" t="str">
        <f>IFERROR(INDEX(Tableau1[],Source!$O224,COLUMNS(Source!$L$4:Q224)),"")</f>
        <v/>
      </c>
      <c r="H229" s="32"/>
    </row>
    <row r="230" spans="3:8" ht="21" x14ac:dyDescent="0.25">
      <c r="C230" s="29" t="str">
        <f>IFERROR(INDEX(Tableau1[],Source!$P225,COLUMNS(Source!$N$4:N225)),"")</f>
        <v/>
      </c>
      <c r="D230" s="30" t="str">
        <f>IFERROR(INDEX(Tableau1[],Source!$O225,COLUMNS(Source!$L$4:N225)),"")</f>
        <v/>
      </c>
      <c r="E230" s="30" t="str">
        <f>IFERROR(INDEX(Tableau1[],Source!$O225,COLUMNS(Source!$L$4:O225)),"")</f>
        <v/>
      </c>
      <c r="F230" s="30" t="str">
        <f>IFERROR(INDEX(Tableau1[],Source!$O225,COLUMNS(Source!$L$4:P225)),"")</f>
        <v/>
      </c>
      <c r="G230" s="31" t="str">
        <f>IFERROR(INDEX(Tableau1[],Source!$O225,COLUMNS(Source!$L$4:Q225)),"")</f>
        <v/>
      </c>
      <c r="H230" s="32"/>
    </row>
    <row r="231" spans="3:8" ht="21" x14ac:dyDescent="0.25">
      <c r="C231" s="29" t="str">
        <f>IFERROR(INDEX(Tableau1[],Source!$P226,COLUMNS(Source!$N$4:N226)),"")</f>
        <v/>
      </c>
      <c r="D231" s="30" t="str">
        <f>IFERROR(INDEX(Tableau1[],Source!$O226,COLUMNS(Source!$L$4:N226)),"")</f>
        <v/>
      </c>
      <c r="E231" s="30" t="str">
        <f>IFERROR(INDEX(Tableau1[],Source!$O226,COLUMNS(Source!$L$4:O226)),"")</f>
        <v/>
      </c>
      <c r="F231" s="30" t="str">
        <f>IFERROR(INDEX(Tableau1[],Source!$O226,COLUMNS(Source!$L$4:P226)),"")</f>
        <v/>
      </c>
      <c r="G231" s="31" t="str">
        <f>IFERROR(INDEX(Tableau1[],Source!$O226,COLUMNS(Source!$L$4:Q226)),"")</f>
        <v/>
      </c>
      <c r="H231" s="32"/>
    </row>
    <row r="232" spans="3:8" ht="21" x14ac:dyDescent="0.25">
      <c r="C232" s="29" t="str">
        <f>IFERROR(INDEX(Tableau1[],Source!$P227,COLUMNS(Source!$N$4:N227)),"")</f>
        <v/>
      </c>
      <c r="D232" s="30" t="str">
        <f>IFERROR(INDEX(Tableau1[],Source!$O227,COLUMNS(Source!$L$4:N227)),"")</f>
        <v/>
      </c>
      <c r="E232" s="30" t="str">
        <f>IFERROR(INDEX(Tableau1[],Source!$O227,COLUMNS(Source!$L$4:O227)),"")</f>
        <v/>
      </c>
      <c r="F232" s="30" t="str">
        <f>IFERROR(INDEX(Tableau1[],Source!$O227,COLUMNS(Source!$L$4:P227)),"")</f>
        <v/>
      </c>
      <c r="G232" s="31" t="str">
        <f>IFERROR(INDEX(Tableau1[],Source!$O227,COLUMNS(Source!$L$4:Q227)),"")</f>
        <v/>
      </c>
      <c r="H232" s="32"/>
    </row>
    <row r="233" spans="3:8" ht="21" x14ac:dyDescent="0.25">
      <c r="C233" s="29" t="str">
        <f>IFERROR(INDEX(Tableau1[],Source!$P228,COLUMNS(Source!$N$4:N228)),"")</f>
        <v/>
      </c>
      <c r="D233" s="30" t="str">
        <f>IFERROR(INDEX(Tableau1[],Source!$O228,COLUMNS(Source!$L$4:N228)),"")</f>
        <v/>
      </c>
      <c r="E233" s="30" t="str">
        <f>IFERROR(INDEX(Tableau1[],Source!$O228,COLUMNS(Source!$L$4:O228)),"")</f>
        <v/>
      </c>
      <c r="F233" s="30" t="str">
        <f>IFERROR(INDEX(Tableau1[],Source!$O228,COLUMNS(Source!$L$4:P228)),"")</f>
        <v/>
      </c>
      <c r="G233" s="31" t="str">
        <f>IFERROR(INDEX(Tableau1[],Source!$O228,COLUMNS(Source!$L$4:Q228)),"")</f>
        <v/>
      </c>
      <c r="H233" s="32"/>
    </row>
    <row r="234" spans="3:8" ht="21" x14ac:dyDescent="0.25">
      <c r="C234" s="29" t="str">
        <f>IFERROR(INDEX(Tableau1[],Source!$P229,COLUMNS(Source!$N$4:N229)),"")</f>
        <v/>
      </c>
      <c r="D234" s="30" t="str">
        <f>IFERROR(INDEX(Tableau1[],Source!$O229,COLUMNS(Source!$L$4:N229)),"")</f>
        <v/>
      </c>
      <c r="E234" s="30" t="str">
        <f>IFERROR(INDEX(Tableau1[],Source!$O229,COLUMNS(Source!$L$4:O229)),"")</f>
        <v/>
      </c>
      <c r="F234" s="30" t="str">
        <f>IFERROR(INDEX(Tableau1[],Source!$O229,COLUMNS(Source!$L$4:P229)),"")</f>
        <v/>
      </c>
      <c r="G234" s="31" t="str">
        <f>IFERROR(INDEX(Tableau1[],Source!$O229,COLUMNS(Source!$L$4:Q229)),"")</f>
        <v/>
      </c>
      <c r="H234" s="32"/>
    </row>
    <row r="235" spans="3:8" ht="21" x14ac:dyDescent="0.25">
      <c r="C235" s="29" t="str">
        <f>IFERROR(INDEX(Tableau1[],Source!$P230,COLUMNS(Source!$N$4:N230)),"")</f>
        <v/>
      </c>
      <c r="D235" s="30" t="str">
        <f>IFERROR(INDEX(Tableau1[],Source!$O230,COLUMNS(Source!$L$4:N230)),"")</f>
        <v/>
      </c>
      <c r="E235" s="30" t="str">
        <f>IFERROR(INDEX(Tableau1[],Source!$O230,COLUMNS(Source!$L$4:O230)),"")</f>
        <v/>
      </c>
      <c r="F235" s="30" t="str">
        <f>IFERROR(INDEX(Tableau1[],Source!$O230,COLUMNS(Source!$L$4:P230)),"")</f>
        <v/>
      </c>
      <c r="G235" s="31" t="str">
        <f>IFERROR(INDEX(Tableau1[],Source!$O230,COLUMNS(Source!$L$4:Q230)),"")</f>
        <v/>
      </c>
      <c r="H235" s="32"/>
    </row>
    <row r="236" spans="3:8" ht="21" x14ac:dyDescent="0.25">
      <c r="C236" s="29" t="str">
        <f>IFERROR(INDEX(Tableau1[],Source!$P231,COLUMNS(Source!$N$4:N231)),"")</f>
        <v/>
      </c>
      <c r="D236" s="30" t="str">
        <f>IFERROR(INDEX(Tableau1[],Source!$O231,COLUMNS(Source!$L$4:N231)),"")</f>
        <v/>
      </c>
      <c r="E236" s="30" t="str">
        <f>IFERROR(INDEX(Tableau1[],Source!$O231,COLUMNS(Source!$L$4:O231)),"")</f>
        <v/>
      </c>
      <c r="F236" s="30" t="str">
        <f>IFERROR(INDEX(Tableau1[],Source!$O231,COLUMNS(Source!$L$4:P231)),"")</f>
        <v/>
      </c>
      <c r="G236" s="31" t="str">
        <f>IFERROR(INDEX(Tableau1[],Source!$O231,COLUMNS(Source!$L$4:Q231)),"")</f>
        <v/>
      </c>
      <c r="H236" s="32"/>
    </row>
    <row r="237" spans="3:8" ht="21" x14ac:dyDescent="0.25">
      <c r="C237" s="29" t="str">
        <f>IFERROR(INDEX(Tableau1[],Source!$P232,COLUMNS(Source!$N$4:N232)),"")</f>
        <v/>
      </c>
      <c r="D237" s="30" t="str">
        <f>IFERROR(INDEX(Tableau1[],Source!$O232,COLUMNS(Source!$L$4:N232)),"")</f>
        <v/>
      </c>
      <c r="E237" s="30" t="str">
        <f>IFERROR(INDEX(Tableau1[],Source!$O232,COLUMNS(Source!$L$4:O232)),"")</f>
        <v/>
      </c>
      <c r="F237" s="30" t="str">
        <f>IFERROR(INDEX(Tableau1[],Source!$O232,COLUMNS(Source!$L$4:P232)),"")</f>
        <v/>
      </c>
      <c r="G237" s="31" t="str">
        <f>IFERROR(INDEX(Tableau1[],Source!$O232,COLUMNS(Source!$L$4:Q232)),"")</f>
        <v/>
      </c>
      <c r="H237" s="32"/>
    </row>
    <row r="238" spans="3:8" ht="21" x14ac:dyDescent="0.25">
      <c r="C238" s="29" t="str">
        <f>IFERROR(INDEX(Tableau1[],Source!$P233,COLUMNS(Source!$N$4:N233)),"")</f>
        <v/>
      </c>
      <c r="D238" s="30" t="str">
        <f>IFERROR(INDEX(Tableau1[],Source!$O233,COLUMNS(Source!$L$4:N233)),"")</f>
        <v/>
      </c>
      <c r="E238" s="30" t="str">
        <f>IFERROR(INDEX(Tableau1[],Source!$O233,COLUMNS(Source!$L$4:O233)),"")</f>
        <v/>
      </c>
      <c r="F238" s="30" t="str">
        <f>IFERROR(INDEX(Tableau1[],Source!$O233,COLUMNS(Source!$L$4:P233)),"")</f>
        <v/>
      </c>
      <c r="G238" s="31" t="str">
        <f>IFERROR(INDEX(Tableau1[],Source!$O233,COLUMNS(Source!$L$4:Q233)),"")</f>
        <v/>
      </c>
      <c r="H238" s="32"/>
    </row>
    <row r="239" spans="3:8" ht="21" x14ac:dyDescent="0.25">
      <c r="C239" s="29" t="str">
        <f>IFERROR(INDEX(Tableau1[],Source!$P234,COLUMNS(Source!$N$4:N234)),"")</f>
        <v/>
      </c>
      <c r="D239" s="30" t="str">
        <f>IFERROR(INDEX(Tableau1[],Source!$O234,COLUMNS(Source!$L$4:N234)),"")</f>
        <v/>
      </c>
      <c r="E239" s="30" t="str">
        <f>IFERROR(INDEX(Tableau1[],Source!$O234,COLUMNS(Source!$L$4:O234)),"")</f>
        <v/>
      </c>
      <c r="F239" s="30" t="str">
        <f>IFERROR(INDEX(Tableau1[],Source!$O234,COLUMNS(Source!$L$4:P234)),"")</f>
        <v/>
      </c>
      <c r="G239" s="31" t="str">
        <f>IFERROR(INDEX(Tableau1[],Source!$O234,COLUMNS(Source!$L$4:Q234)),"")</f>
        <v/>
      </c>
      <c r="H239" s="32"/>
    </row>
    <row r="240" spans="3:8" ht="21" x14ac:dyDescent="0.25">
      <c r="C240" s="29" t="str">
        <f>IFERROR(INDEX(Tableau1[],Source!$P235,COLUMNS(Source!$N$4:N235)),"")</f>
        <v/>
      </c>
      <c r="D240" s="30" t="str">
        <f>IFERROR(INDEX(Tableau1[],Source!$O235,COLUMNS(Source!$L$4:N235)),"")</f>
        <v/>
      </c>
      <c r="E240" s="30" t="str">
        <f>IFERROR(INDEX(Tableau1[],Source!$O235,COLUMNS(Source!$L$4:O235)),"")</f>
        <v/>
      </c>
      <c r="F240" s="30" t="str">
        <f>IFERROR(INDEX(Tableau1[],Source!$O235,COLUMNS(Source!$L$4:P235)),"")</f>
        <v/>
      </c>
      <c r="G240" s="31" t="str">
        <f>IFERROR(INDEX(Tableau1[],Source!$O235,COLUMNS(Source!$L$4:Q235)),"")</f>
        <v/>
      </c>
      <c r="H240" s="32"/>
    </row>
    <row r="241" spans="3:8" ht="21" x14ac:dyDescent="0.25">
      <c r="C241" s="29" t="str">
        <f>IFERROR(INDEX(Tableau1[],Source!$P236,COLUMNS(Source!$N$4:N236)),"")</f>
        <v/>
      </c>
      <c r="D241" s="30" t="str">
        <f>IFERROR(INDEX(Tableau1[],Source!$O236,COLUMNS(Source!$L$4:N236)),"")</f>
        <v/>
      </c>
      <c r="E241" s="30" t="str">
        <f>IFERROR(INDEX(Tableau1[],Source!$O236,COLUMNS(Source!$L$4:O236)),"")</f>
        <v/>
      </c>
      <c r="F241" s="30" t="str">
        <f>IFERROR(INDEX(Tableau1[],Source!$O236,COLUMNS(Source!$L$4:P236)),"")</f>
        <v/>
      </c>
      <c r="G241" s="31" t="str">
        <f>IFERROR(INDEX(Tableau1[],Source!$O236,COLUMNS(Source!$L$4:Q236)),"")</f>
        <v/>
      </c>
      <c r="H241" s="32"/>
    </row>
    <row r="242" spans="3:8" ht="21" x14ac:dyDescent="0.25">
      <c r="C242" s="29" t="str">
        <f>IFERROR(INDEX(Tableau1[],Source!$P237,COLUMNS(Source!$N$4:N237)),"")</f>
        <v/>
      </c>
      <c r="D242" s="30" t="str">
        <f>IFERROR(INDEX(Tableau1[],Source!$O237,COLUMNS(Source!$L$4:N237)),"")</f>
        <v/>
      </c>
      <c r="E242" s="30" t="str">
        <f>IFERROR(INDEX(Tableau1[],Source!$O237,COLUMNS(Source!$L$4:O237)),"")</f>
        <v/>
      </c>
      <c r="F242" s="30" t="str">
        <f>IFERROR(INDEX(Tableau1[],Source!$O237,COLUMNS(Source!$L$4:P237)),"")</f>
        <v/>
      </c>
      <c r="G242" s="31" t="str">
        <f>IFERROR(INDEX(Tableau1[],Source!$O237,COLUMNS(Source!$L$4:Q237)),"")</f>
        <v/>
      </c>
      <c r="H242" s="32"/>
    </row>
    <row r="243" spans="3:8" ht="21" x14ac:dyDescent="0.25">
      <c r="C243" s="29" t="str">
        <f>IFERROR(INDEX(Tableau1[],Source!$P238,COLUMNS(Source!$N$4:N238)),"")</f>
        <v/>
      </c>
      <c r="D243" s="30" t="str">
        <f>IFERROR(INDEX(Tableau1[],Source!$O238,COLUMNS(Source!$L$4:N238)),"")</f>
        <v/>
      </c>
      <c r="E243" s="30" t="str">
        <f>IFERROR(INDEX(Tableau1[],Source!$O238,COLUMNS(Source!$L$4:O238)),"")</f>
        <v/>
      </c>
      <c r="F243" s="30" t="str">
        <f>IFERROR(INDEX(Tableau1[],Source!$O238,COLUMNS(Source!$L$4:P238)),"")</f>
        <v/>
      </c>
      <c r="G243" s="31" t="str">
        <f>IFERROR(INDEX(Tableau1[],Source!$O238,COLUMNS(Source!$L$4:Q238)),"")</f>
        <v/>
      </c>
      <c r="H243" s="32"/>
    </row>
    <row r="244" spans="3:8" ht="21" x14ac:dyDescent="0.25">
      <c r="C244" s="29" t="str">
        <f>IFERROR(INDEX(Tableau1[],Source!$P239,COLUMNS(Source!$N$4:N239)),"")</f>
        <v/>
      </c>
      <c r="D244" s="30" t="str">
        <f>IFERROR(INDEX(Tableau1[],Source!$O239,COLUMNS(Source!$L$4:N239)),"")</f>
        <v/>
      </c>
      <c r="E244" s="30" t="str">
        <f>IFERROR(INDEX(Tableau1[],Source!$O239,COLUMNS(Source!$L$4:O239)),"")</f>
        <v/>
      </c>
      <c r="F244" s="30" t="str">
        <f>IFERROR(INDEX(Tableau1[],Source!$O239,COLUMNS(Source!$L$4:P239)),"")</f>
        <v/>
      </c>
      <c r="G244" s="31" t="str">
        <f>IFERROR(INDEX(Tableau1[],Source!$O239,COLUMNS(Source!$L$4:Q239)),"")</f>
        <v/>
      </c>
      <c r="H244" s="32"/>
    </row>
    <row r="245" spans="3:8" ht="21" x14ac:dyDescent="0.25">
      <c r="C245" s="29" t="str">
        <f>IFERROR(INDEX(Tableau1[],Source!$P240,COLUMNS(Source!$N$4:N240)),"")</f>
        <v/>
      </c>
      <c r="D245" s="30" t="str">
        <f>IFERROR(INDEX(Tableau1[],Source!$O240,COLUMNS(Source!$L$4:N240)),"")</f>
        <v/>
      </c>
      <c r="E245" s="30" t="str">
        <f>IFERROR(INDEX(Tableau1[],Source!$O240,COLUMNS(Source!$L$4:O240)),"")</f>
        <v/>
      </c>
      <c r="F245" s="30" t="str">
        <f>IFERROR(INDEX(Tableau1[],Source!$O240,COLUMNS(Source!$L$4:P240)),"")</f>
        <v/>
      </c>
      <c r="G245" s="31" t="str">
        <f>IFERROR(INDEX(Tableau1[],Source!$O240,COLUMNS(Source!$L$4:Q240)),"")</f>
        <v/>
      </c>
      <c r="H245" s="32"/>
    </row>
    <row r="246" spans="3:8" ht="21" x14ac:dyDescent="0.25">
      <c r="C246" s="29" t="str">
        <f>IFERROR(INDEX(Tableau1[],Source!$P241,COLUMNS(Source!$N$4:N241)),"")</f>
        <v/>
      </c>
      <c r="D246" s="30" t="str">
        <f>IFERROR(INDEX(Tableau1[],Source!$O241,COLUMNS(Source!$L$4:N241)),"")</f>
        <v/>
      </c>
      <c r="E246" s="30" t="str">
        <f>IFERROR(INDEX(Tableau1[],Source!$O241,COLUMNS(Source!$L$4:O241)),"")</f>
        <v/>
      </c>
      <c r="F246" s="30" t="str">
        <f>IFERROR(INDEX(Tableau1[],Source!$O241,COLUMNS(Source!$L$4:P241)),"")</f>
        <v/>
      </c>
      <c r="G246" s="31" t="str">
        <f>IFERROR(INDEX(Tableau1[],Source!$O241,COLUMNS(Source!$L$4:Q241)),"")</f>
        <v/>
      </c>
      <c r="H246" s="32"/>
    </row>
    <row r="247" spans="3:8" ht="21" x14ac:dyDescent="0.25">
      <c r="C247" s="29" t="str">
        <f>IFERROR(INDEX(Tableau1[],Source!$P242,COLUMNS(Source!$N$4:N242)),"")</f>
        <v/>
      </c>
      <c r="D247" s="30" t="str">
        <f>IFERROR(INDEX(Tableau1[],Source!$O242,COLUMNS(Source!$L$4:N242)),"")</f>
        <v/>
      </c>
      <c r="E247" s="30" t="str">
        <f>IFERROR(INDEX(Tableau1[],Source!$O242,COLUMNS(Source!$L$4:O242)),"")</f>
        <v/>
      </c>
      <c r="F247" s="30" t="str">
        <f>IFERROR(INDEX(Tableau1[],Source!$O242,COLUMNS(Source!$L$4:P242)),"")</f>
        <v/>
      </c>
      <c r="G247" s="31" t="str">
        <f>IFERROR(INDEX(Tableau1[],Source!$O242,COLUMNS(Source!$L$4:Q242)),"")</f>
        <v/>
      </c>
      <c r="H247" s="32"/>
    </row>
    <row r="248" spans="3:8" ht="21" x14ac:dyDescent="0.25">
      <c r="C248" s="29" t="str">
        <f>IFERROR(INDEX(Tableau1[],Source!$P243,COLUMNS(Source!$N$4:N243)),"")</f>
        <v/>
      </c>
      <c r="D248" s="30" t="str">
        <f>IFERROR(INDEX(Tableau1[],Source!$O243,COLUMNS(Source!$L$4:N243)),"")</f>
        <v/>
      </c>
      <c r="E248" s="30" t="str">
        <f>IFERROR(INDEX(Tableau1[],Source!$O243,COLUMNS(Source!$L$4:O243)),"")</f>
        <v/>
      </c>
      <c r="F248" s="30" t="str">
        <f>IFERROR(INDEX(Tableau1[],Source!$O243,COLUMNS(Source!$L$4:P243)),"")</f>
        <v/>
      </c>
      <c r="G248" s="31" t="str">
        <f>IFERROR(INDEX(Tableau1[],Source!$O243,COLUMNS(Source!$L$4:Q243)),"")</f>
        <v/>
      </c>
      <c r="H248" s="32"/>
    </row>
    <row r="249" spans="3:8" ht="21" x14ac:dyDescent="0.25">
      <c r="C249" s="29" t="str">
        <f>IFERROR(INDEX(Tableau1[],Source!$P244,COLUMNS(Source!$N$4:N244)),"")</f>
        <v/>
      </c>
      <c r="D249" s="30" t="str">
        <f>IFERROR(INDEX(Tableau1[],Source!$O244,COLUMNS(Source!$L$4:N244)),"")</f>
        <v/>
      </c>
      <c r="E249" s="30" t="str">
        <f>IFERROR(INDEX(Tableau1[],Source!$O244,COLUMNS(Source!$L$4:O244)),"")</f>
        <v/>
      </c>
      <c r="F249" s="30" t="str">
        <f>IFERROR(INDEX(Tableau1[],Source!$O244,COLUMNS(Source!$L$4:P244)),"")</f>
        <v/>
      </c>
      <c r="G249" s="31" t="str">
        <f>IFERROR(INDEX(Tableau1[],Source!$O244,COLUMNS(Source!$L$4:Q244)),"")</f>
        <v/>
      </c>
      <c r="H249" s="32"/>
    </row>
    <row r="250" spans="3:8" ht="21" x14ac:dyDescent="0.25">
      <c r="C250" s="29" t="str">
        <f>IFERROR(INDEX(Tableau1[],Source!$P245,COLUMNS(Source!$N$4:N245)),"")</f>
        <v/>
      </c>
      <c r="D250" s="30" t="str">
        <f>IFERROR(INDEX(Tableau1[],Source!$O245,COLUMNS(Source!$L$4:N245)),"")</f>
        <v/>
      </c>
      <c r="E250" s="30" t="str">
        <f>IFERROR(INDEX(Tableau1[],Source!$O245,COLUMNS(Source!$L$4:O245)),"")</f>
        <v/>
      </c>
      <c r="F250" s="30" t="str">
        <f>IFERROR(INDEX(Tableau1[],Source!$O245,COLUMNS(Source!$L$4:P245)),"")</f>
        <v/>
      </c>
      <c r="G250" s="31" t="str">
        <f>IFERROR(INDEX(Tableau1[],Source!$O245,COLUMNS(Source!$L$4:Q245)),"")</f>
        <v/>
      </c>
      <c r="H250" s="32"/>
    </row>
    <row r="251" spans="3:8" ht="21" x14ac:dyDescent="0.25">
      <c r="C251" s="29" t="str">
        <f>IFERROR(INDEX(Tableau1[],Source!$P246,COLUMNS(Source!$N$4:N246)),"")</f>
        <v/>
      </c>
      <c r="D251" s="30" t="str">
        <f>IFERROR(INDEX(Tableau1[],Source!$O246,COLUMNS(Source!$L$4:N246)),"")</f>
        <v/>
      </c>
      <c r="E251" s="30" t="str">
        <f>IFERROR(INDEX(Tableau1[],Source!$O246,COLUMNS(Source!$L$4:O246)),"")</f>
        <v/>
      </c>
      <c r="F251" s="30" t="str">
        <f>IFERROR(INDEX(Tableau1[],Source!$O246,COLUMNS(Source!$L$4:P246)),"")</f>
        <v/>
      </c>
      <c r="G251" s="31" t="str">
        <f>IFERROR(INDEX(Tableau1[],Source!$O246,COLUMNS(Source!$L$4:Q246)),"")</f>
        <v/>
      </c>
      <c r="H251" s="32"/>
    </row>
    <row r="252" spans="3:8" ht="21" x14ac:dyDescent="0.25">
      <c r="C252" s="29" t="str">
        <f>IFERROR(INDEX(Tableau1[],Source!$P247,COLUMNS(Source!$N$4:N247)),"")</f>
        <v/>
      </c>
      <c r="D252" s="30" t="str">
        <f>IFERROR(INDEX(Tableau1[],Source!$O247,COLUMNS(Source!$L$4:N247)),"")</f>
        <v/>
      </c>
      <c r="E252" s="30" t="str">
        <f>IFERROR(INDEX(Tableau1[],Source!$O247,COLUMNS(Source!$L$4:O247)),"")</f>
        <v/>
      </c>
      <c r="F252" s="30" t="str">
        <f>IFERROR(INDEX(Tableau1[],Source!$O247,COLUMNS(Source!$L$4:P247)),"")</f>
        <v/>
      </c>
      <c r="G252" s="31" t="str">
        <f>IFERROR(INDEX(Tableau1[],Source!$O247,COLUMNS(Source!$L$4:Q247)),"")</f>
        <v/>
      </c>
      <c r="H252" s="32"/>
    </row>
    <row r="253" spans="3:8" ht="21" x14ac:dyDescent="0.25">
      <c r="C253" s="29" t="str">
        <f>IFERROR(INDEX(Tableau1[],Source!$P248,COLUMNS(Source!$N$4:N248)),"")</f>
        <v/>
      </c>
      <c r="D253" s="30" t="str">
        <f>IFERROR(INDEX(Tableau1[],Source!$O248,COLUMNS(Source!$L$4:N248)),"")</f>
        <v/>
      </c>
      <c r="E253" s="30" t="str">
        <f>IFERROR(INDEX(Tableau1[],Source!$O248,COLUMNS(Source!$L$4:O248)),"")</f>
        <v/>
      </c>
      <c r="F253" s="30" t="str">
        <f>IFERROR(INDEX(Tableau1[],Source!$O248,COLUMNS(Source!$L$4:P248)),"")</f>
        <v/>
      </c>
      <c r="G253" s="31" t="str">
        <f>IFERROR(INDEX(Tableau1[],Source!$O248,COLUMNS(Source!$L$4:Q248)),"")</f>
        <v/>
      </c>
      <c r="H253" s="32"/>
    </row>
    <row r="254" spans="3:8" ht="21" x14ac:dyDescent="0.25">
      <c r="C254" s="29" t="str">
        <f>IFERROR(INDEX(Tableau1[],Source!$P249,COLUMNS(Source!$N$4:N249)),"")</f>
        <v/>
      </c>
      <c r="D254" s="30" t="str">
        <f>IFERROR(INDEX(Tableau1[],Source!$O249,COLUMNS(Source!$L$4:N249)),"")</f>
        <v/>
      </c>
      <c r="E254" s="30" t="str">
        <f>IFERROR(INDEX(Tableau1[],Source!$O249,COLUMNS(Source!$L$4:O249)),"")</f>
        <v/>
      </c>
      <c r="F254" s="30" t="str">
        <f>IFERROR(INDEX(Tableau1[],Source!$O249,COLUMNS(Source!$L$4:P249)),"")</f>
        <v/>
      </c>
      <c r="G254" s="31" t="str">
        <f>IFERROR(INDEX(Tableau1[],Source!$O249,COLUMNS(Source!$L$4:Q249)),"")</f>
        <v/>
      </c>
      <c r="H254" s="32"/>
    </row>
    <row r="255" spans="3:8" ht="21" x14ac:dyDescent="0.25">
      <c r="C255" s="29" t="str">
        <f>IFERROR(INDEX(Tableau1[],Source!$P250,COLUMNS(Source!$N$4:N250)),"")</f>
        <v/>
      </c>
      <c r="D255" s="30" t="str">
        <f>IFERROR(INDEX(Tableau1[],Source!$O250,COLUMNS(Source!$L$4:N250)),"")</f>
        <v/>
      </c>
      <c r="E255" s="30" t="str">
        <f>IFERROR(INDEX(Tableau1[],Source!$O250,COLUMNS(Source!$L$4:O250)),"")</f>
        <v/>
      </c>
      <c r="F255" s="30" t="str">
        <f>IFERROR(INDEX(Tableau1[],Source!$O250,COLUMNS(Source!$L$4:P250)),"")</f>
        <v/>
      </c>
      <c r="G255" s="31" t="str">
        <f>IFERROR(INDEX(Tableau1[],Source!$O250,COLUMNS(Source!$L$4:Q250)),"")</f>
        <v/>
      </c>
      <c r="H255" s="32"/>
    </row>
    <row r="256" spans="3:8" ht="21" x14ac:dyDescent="0.25">
      <c r="C256" s="29" t="str">
        <f>IFERROR(INDEX(Tableau1[],Source!$P251,COLUMNS(Source!$N$4:N251)),"")</f>
        <v/>
      </c>
      <c r="D256" s="30" t="str">
        <f>IFERROR(INDEX(Tableau1[],Source!$O251,COLUMNS(Source!$L$4:N251)),"")</f>
        <v/>
      </c>
      <c r="E256" s="30" t="str">
        <f>IFERROR(INDEX(Tableau1[],Source!$O251,COLUMNS(Source!$L$4:O251)),"")</f>
        <v/>
      </c>
      <c r="F256" s="30" t="str">
        <f>IFERROR(INDEX(Tableau1[],Source!$O251,COLUMNS(Source!$L$4:P251)),"")</f>
        <v/>
      </c>
      <c r="G256" s="31" t="str">
        <f>IFERROR(INDEX(Tableau1[],Source!$O251,COLUMNS(Source!$L$4:Q251)),"")</f>
        <v/>
      </c>
      <c r="H256" s="32"/>
    </row>
    <row r="257" spans="3:8" ht="21" x14ac:dyDescent="0.25">
      <c r="C257" s="29" t="str">
        <f>IFERROR(INDEX(Tableau1[],Source!$P252,COLUMNS(Source!$N$4:N252)),"")</f>
        <v/>
      </c>
      <c r="D257" s="30" t="str">
        <f>IFERROR(INDEX(Tableau1[],Source!$O252,COLUMNS(Source!$L$4:N252)),"")</f>
        <v/>
      </c>
      <c r="E257" s="30" t="str">
        <f>IFERROR(INDEX(Tableau1[],Source!$O252,COLUMNS(Source!$L$4:O252)),"")</f>
        <v/>
      </c>
      <c r="F257" s="30" t="str">
        <f>IFERROR(INDEX(Tableau1[],Source!$O252,COLUMNS(Source!$L$4:P252)),"")</f>
        <v/>
      </c>
      <c r="G257" s="31" t="str">
        <f>IFERROR(INDEX(Tableau1[],Source!$O252,COLUMNS(Source!$L$4:Q252)),"")</f>
        <v/>
      </c>
      <c r="H257" s="32"/>
    </row>
    <row r="258" spans="3:8" ht="21" x14ac:dyDescent="0.25">
      <c r="C258" s="29" t="str">
        <f>IFERROR(INDEX(Tableau1[],Source!$P253,COLUMNS(Source!$N$4:N253)),"")</f>
        <v/>
      </c>
      <c r="D258" s="30" t="str">
        <f>IFERROR(INDEX(Tableau1[],Source!$O253,COLUMNS(Source!$L$4:N253)),"")</f>
        <v/>
      </c>
      <c r="E258" s="30" t="str">
        <f>IFERROR(INDEX(Tableau1[],Source!$O253,COLUMNS(Source!$L$4:O253)),"")</f>
        <v/>
      </c>
      <c r="F258" s="30" t="str">
        <f>IFERROR(INDEX(Tableau1[],Source!$O253,COLUMNS(Source!$L$4:P253)),"")</f>
        <v/>
      </c>
      <c r="G258" s="31" t="str">
        <f>IFERROR(INDEX(Tableau1[],Source!$O253,COLUMNS(Source!$L$4:Q253)),"")</f>
        <v/>
      </c>
      <c r="H258" s="32"/>
    </row>
    <row r="259" spans="3:8" ht="21" x14ac:dyDescent="0.25">
      <c r="C259" s="29" t="str">
        <f>IFERROR(INDEX(Tableau1[],Source!$P254,COLUMNS(Source!$N$4:N254)),"")</f>
        <v/>
      </c>
      <c r="D259" s="30" t="str">
        <f>IFERROR(INDEX(Tableau1[],Source!$O254,COLUMNS(Source!$L$4:N254)),"")</f>
        <v/>
      </c>
      <c r="E259" s="30" t="str">
        <f>IFERROR(INDEX(Tableau1[],Source!$O254,COLUMNS(Source!$L$4:O254)),"")</f>
        <v/>
      </c>
      <c r="F259" s="30" t="str">
        <f>IFERROR(INDEX(Tableau1[],Source!$O254,COLUMNS(Source!$L$4:P254)),"")</f>
        <v/>
      </c>
      <c r="G259" s="31" t="str">
        <f>IFERROR(INDEX(Tableau1[],Source!$O254,COLUMNS(Source!$L$4:Q254)),"")</f>
        <v/>
      </c>
      <c r="H259" s="32"/>
    </row>
    <row r="260" spans="3:8" ht="21" x14ac:dyDescent="0.25">
      <c r="C260" s="29" t="str">
        <f>IFERROR(INDEX(Tableau1[],Source!$P255,COLUMNS(Source!$N$4:N255)),"")</f>
        <v/>
      </c>
      <c r="D260" s="30" t="str">
        <f>IFERROR(INDEX(Tableau1[],Source!$O255,COLUMNS(Source!$L$4:N255)),"")</f>
        <v/>
      </c>
      <c r="E260" s="30" t="str">
        <f>IFERROR(INDEX(Tableau1[],Source!$O255,COLUMNS(Source!$L$4:O255)),"")</f>
        <v/>
      </c>
      <c r="F260" s="30" t="str">
        <f>IFERROR(INDEX(Tableau1[],Source!$O255,COLUMNS(Source!$L$4:P255)),"")</f>
        <v/>
      </c>
      <c r="G260" s="31" t="str">
        <f>IFERROR(INDEX(Tableau1[],Source!$O255,COLUMNS(Source!$L$4:Q255)),"")</f>
        <v/>
      </c>
      <c r="H260" s="32"/>
    </row>
    <row r="261" spans="3:8" ht="21" x14ac:dyDescent="0.25">
      <c r="C261" s="29" t="str">
        <f>IFERROR(INDEX(Tableau1[],Source!$P256,COLUMNS(Source!$N$4:N256)),"")</f>
        <v/>
      </c>
      <c r="D261" s="30" t="str">
        <f>IFERROR(INDEX(Tableau1[],Source!$O256,COLUMNS(Source!$L$4:N256)),"")</f>
        <v/>
      </c>
      <c r="E261" s="30" t="str">
        <f>IFERROR(INDEX(Tableau1[],Source!$O256,COLUMNS(Source!$L$4:O256)),"")</f>
        <v/>
      </c>
      <c r="F261" s="30" t="str">
        <f>IFERROR(INDEX(Tableau1[],Source!$O256,COLUMNS(Source!$L$4:P256)),"")</f>
        <v/>
      </c>
      <c r="G261" s="31" t="str">
        <f>IFERROR(INDEX(Tableau1[],Source!$O256,COLUMNS(Source!$L$4:Q256)),"")</f>
        <v/>
      </c>
      <c r="H261" s="32"/>
    </row>
    <row r="262" spans="3:8" ht="21" x14ac:dyDescent="0.25">
      <c r="C262" s="29" t="str">
        <f>IFERROR(INDEX(Tableau1[],Source!$P257,COLUMNS(Source!$N$4:N257)),"")</f>
        <v/>
      </c>
      <c r="D262" s="30" t="str">
        <f>IFERROR(INDEX(Tableau1[],Source!$O257,COLUMNS(Source!$L$4:N257)),"")</f>
        <v/>
      </c>
      <c r="E262" s="30" t="str">
        <f>IFERROR(INDEX(Tableau1[],Source!$O257,COLUMNS(Source!$L$4:O257)),"")</f>
        <v/>
      </c>
      <c r="F262" s="30" t="str">
        <f>IFERROR(INDEX(Tableau1[],Source!$O257,COLUMNS(Source!$L$4:P257)),"")</f>
        <v/>
      </c>
      <c r="G262" s="31" t="str">
        <f>IFERROR(INDEX(Tableau1[],Source!$O257,COLUMNS(Source!$L$4:Q257)),"")</f>
        <v/>
      </c>
      <c r="H262" s="32"/>
    </row>
    <row r="263" spans="3:8" ht="21" x14ac:dyDescent="0.25">
      <c r="C263" s="29" t="str">
        <f>IFERROR(INDEX(Tableau1[],Source!$P258,COLUMNS(Source!$N$4:N258)),"")</f>
        <v/>
      </c>
      <c r="D263" s="30" t="str">
        <f>IFERROR(INDEX(Tableau1[],Source!$O258,COLUMNS(Source!$L$4:N258)),"")</f>
        <v/>
      </c>
      <c r="E263" s="30" t="str">
        <f>IFERROR(INDEX(Tableau1[],Source!$O258,COLUMNS(Source!$L$4:O258)),"")</f>
        <v/>
      </c>
      <c r="F263" s="30" t="str">
        <f>IFERROR(INDEX(Tableau1[],Source!$O258,COLUMNS(Source!$L$4:P258)),"")</f>
        <v/>
      </c>
      <c r="G263" s="31" t="str">
        <f>IFERROR(INDEX(Tableau1[],Source!$O258,COLUMNS(Source!$L$4:Q258)),"")</f>
        <v/>
      </c>
      <c r="H263" s="32"/>
    </row>
    <row r="264" spans="3:8" ht="21" x14ac:dyDescent="0.25">
      <c r="C264" s="29" t="str">
        <f>IFERROR(INDEX(Tableau1[],Source!$P259,COLUMNS(Source!$N$4:N259)),"")</f>
        <v/>
      </c>
      <c r="D264" s="30" t="str">
        <f>IFERROR(INDEX(Tableau1[],Source!$O259,COLUMNS(Source!$L$4:N259)),"")</f>
        <v/>
      </c>
      <c r="E264" s="30" t="str">
        <f>IFERROR(INDEX(Tableau1[],Source!$O259,COLUMNS(Source!$L$4:O259)),"")</f>
        <v/>
      </c>
      <c r="F264" s="30" t="str">
        <f>IFERROR(INDEX(Tableau1[],Source!$O259,COLUMNS(Source!$L$4:P259)),"")</f>
        <v/>
      </c>
      <c r="G264" s="31" t="str">
        <f>IFERROR(INDEX(Tableau1[],Source!$O259,COLUMNS(Source!$L$4:Q259)),"")</f>
        <v/>
      </c>
      <c r="H264" s="32"/>
    </row>
    <row r="265" spans="3:8" ht="21" x14ac:dyDescent="0.25">
      <c r="C265" s="29" t="str">
        <f>IFERROR(INDEX(Tableau1[],Source!$P260,COLUMNS(Source!$N$4:N260)),"")</f>
        <v/>
      </c>
      <c r="D265" s="30" t="str">
        <f>IFERROR(INDEX(Tableau1[],Source!$O260,COLUMNS(Source!$L$4:N260)),"")</f>
        <v/>
      </c>
      <c r="E265" s="30" t="str">
        <f>IFERROR(INDEX(Tableau1[],Source!$O260,COLUMNS(Source!$L$4:O260)),"")</f>
        <v/>
      </c>
      <c r="F265" s="30" t="str">
        <f>IFERROR(INDEX(Tableau1[],Source!$O260,COLUMNS(Source!$L$4:P260)),"")</f>
        <v/>
      </c>
      <c r="G265" s="31" t="str">
        <f>IFERROR(INDEX(Tableau1[],Source!$O260,COLUMNS(Source!$L$4:Q260)),"")</f>
        <v/>
      </c>
      <c r="H265" s="32"/>
    </row>
    <row r="266" spans="3:8" ht="21" x14ac:dyDescent="0.25">
      <c r="C266" s="29" t="str">
        <f>IFERROR(INDEX(Tableau1[],Source!$P261,COLUMNS(Source!$N$4:N261)),"")</f>
        <v/>
      </c>
      <c r="D266" s="30" t="str">
        <f>IFERROR(INDEX(Tableau1[],Source!$O261,COLUMNS(Source!$L$4:N261)),"")</f>
        <v/>
      </c>
      <c r="E266" s="30" t="str">
        <f>IFERROR(INDEX(Tableau1[],Source!$O261,COLUMNS(Source!$L$4:O261)),"")</f>
        <v/>
      </c>
      <c r="F266" s="30" t="str">
        <f>IFERROR(INDEX(Tableau1[],Source!$O261,COLUMNS(Source!$L$4:P261)),"")</f>
        <v/>
      </c>
      <c r="G266" s="31" t="str">
        <f>IFERROR(INDEX(Tableau1[],Source!$O261,COLUMNS(Source!$L$4:Q261)),"")</f>
        <v/>
      </c>
      <c r="H266" s="32"/>
    </row>
    <row r="267" spans="3:8" ht="21" x14ac:dyDescent="0.25">
      <c r="C267" s="29" t="str">
        <f>IFERROR(INDEX(Tableau1[],Source!$P262,COLUMNS(Source!$N$4:N262)),"")</f>
        <v/>
      </c>
      <c r="D267" s="30" t="str">
        <f>IFERROR(INDEX(Tableau1[],Source!$O262,COLUMNS(Source!$L$4:N262)),"")</f>
        <v/>
      </c>
      <c r="E267" s="30" t="str">
        <f>IFERROR(INDEX(Tableau1[],Source!$O262,COLUMNS(Source!$L$4:O262)),"")</f>
        <v/>
      </c>
      <c r="F267" s="30" t="str">
        <f>IFERROR(INDEX(Tableau1[],Source!$O262,COLUMNS(Source!$L$4:P262)),"")</f>
        <v/>
      </c>
      <c r="G267" s="31" t="str">
        <f>IFERROR(INDEX(Tableau1[],Source!$O262,COLUMNS(Source!$L$4:Q262)),"")</f>
        <v/>
      </c>
      <c r="H267" s="32"/>
    </row>
    <row r="268" spans="3:8" ht="21" x14ac:dyDescent="0.25">
      <c r="C268" s="29" t="str">
        <f>IFERROR(INDEX(Tableau1[],Source!$P263,COLUMNS(Source!$N$4:N263)),"")</f>
        <v/>
      </c>
      <c r="D268" s="30" t="str">
        <f>IFERROR(INDEX(Tableau1[],Source!$O263,COLUMNS(Source!$L$4:N263)),"")</f>
        <v/>
      </c>
      <c r="E268" s="30" t="str">
        <f>IFERROR(INDEX(Tableau1[],Source!$O263,COLUMNS(Source!$L$4:O263)),"")</f>
        <v/>
      </c>
      <c r="F268" s="30" t="str">
        <f>IFERROR(INDEX(Tableau1[],Source!$O263,COLUMNS(Source!$L$4:P263)),"")</f>
        <v/>
      </c>
      <c r="G268" s="31" t="str">
        <f>IFERROR(INDEX(Tableau1[],Source!$O263,COLUMNS(Source!$L$4:Q263)),"")</f>
        <v/>
      </c>
      <c r="H268" s="32"/>
    </row>
    <row r="269" spans="3:8" ht="21" x14ac:dyDescent="0.25">
      <c r="C269" s="29" t="str">
        <f>IFERROR(INDEX(Tableau1[],Source!$P264,COLUMNS(Source!$N$4:N264)),"")</f>
        <v/>
      </c>
      <c r="D269" s="30" t="str">
        <f>IFERROR(INDEX(Tableau1[],Source!$O264,COLUMNS(Source!$L$4:N264)),"")</f>
        <v/>
      </c>
      <c r="E269" s="30" t="str">
        <f>IFERROR(INDEX(Tableau1[],Source!$O264,COLUMNS(Source!$L$4:O264)),"")</f>
        <v/>
      </c>
      <c r="F269" s="30" t="str">
        <f>IFERROR(INDEX(Tableau1[],Source!$O264,COLUMNS(Source!$L$4:P264)),"")</f>
        <v/>
      </c>
      <c r="G269" s="31" t="str">
        <f>IFERROR(INDEX(Tableau1[],Source!$O264,COLUMNS(Source!$L$4:Q264)),"")</f>
        <v/>
      </c>
      <c r="H269" s="32"/>
    </row>
    <row r="270" spans="3:8" ht="21" x14ac:dyDescent="0.25">
      <c r="C270" s="29" t="str">
        <f>IFERROR(INDEX(Tableau1[],Source!$P265,COLUMNS(Source!$N$4:N265)),"")</f>
        <v/>
      </c>
      <c r="D270" s="30" t="str">
        <f>IFERROR(INDEX(Tableau1[],Source!$O265,COLUMNS(Source!$L$4:N265)),"")</f>
        <v/>
      </c>
      <c r="E270" s="30" t="str">
        <f>IFERROR(INDEX(Tableau1[],Source!$O265,COLUMNS(Source!$L$4:O265)),"")</f>
        <v/>
      </c>
      <c r="F270" s="30" t="str">
        <f>IFERROR(INDEX(Tableau1[],Source!$O265,COLUMNS(Source!$L$4:P265)),"")</f>
        <v/>
      </c>
      <c r="G270" s="31" t="str">
        <f>IFERROR(INDEX(Tableau1[],Source!$O265,COLUMNS(Source!$L$4:Q265)),"")</f>
        <v/>
      </c>
      <c r="H270" s="32"/>
    </row>
    <row r="271" spans="3:8" ht="21" x14ac:dyDescent="0.25">
      <c r="C271" s="29" t="str">
        <f>IFERROR(INDEX(Tableau1[],Source!$P266,COLUMNS(Source!$N$4:N266)),"")</f>
        <v/>
      </c>
      <c r="D271" s="30" t="str">
        <f>IFERROR(INDEX(Tableau1[],Source!$O266,COLUMNS(Source!$L$4:N266)),"")</f>
        <v/>
      </c>
      <c r="E271" s="30" t="str">
        <f>IFERROR(INDEX(Tableau1[],Source!$O266,COLUMNS(Source!$L$4:O266)),"")</f>
        <v/>
      </c>
      <c r="F271" s="30" t="str">
        <f>IFERROR(INDEX(Tableau1[],Source!$O266,COLUMNS(Source!$L$4:P266)),"")</f>
        <v/>
      </c>
      <c r="G271" s="31" t="str">
        <f>IFERROR(INDEX(Tableau1[],Source!$O266,COLUMNS(Source!$L$4:Q266)),"")</f>
        <v/>
      </c>
      <c r="H271" s="32"/>
    </row>
    <row r="272" spans="3:8" ht="21" x14ac:dyDescent="0.25">
      <c r="C272" s="29" t="str">
        <f>IFERROR(INDEX(Tableau1[],Source!$P267,COLUMNS(Source!$N$4:N267)),"")</f>
        <v/>
      </c>
      <c r="D272" s="30" t="str">
        <f>IFERROR(INDEX(Tableau1[],Source!$O267,COLUMNS(Source!$L$4:N267)),"")</f>
        <v/>
      </c>
      <c r="E272" s="30" t="str">
        <f>IFERROR(INDEX(Tableau1[],Source!$O267,COLUMNS(Source!$L$4:O267)),"")</f>
        <v/>
      </c>
      <c r="F272" s="30" t="str">
        <f>IFERROR(INDEX(Tableau1[],Source!$O267,COLUMNS(Source!$L$4:P267)),"")</f>
        <v/>
      </c>
      <c r="G272" s="31" t="str">
        <f>IFERROR(INDEX(Tableau1[],Source!$O267,COLUMNS(Source!$L$4:Q267)),"")</f>
        <v/>
      </c>
      <c r="H272" s="32"/>
    </row>
    <row r="273" spans="3:8" ht="21" x14ac:dyDescent="0.25">
      <c r="C273" s="29" t="str">
        <f>IFERROR(INDEX(Tableau1[],Source!$P268,COLUMNS(Source!$N$4:N268)),"")</f>
        <v/>
      </c>
      <c r="D273" s="30" t="str">
        <f>IFERROR(INDEX(Tableau1[],Source!$O268,COLUMNS(Source!$L$4:N268)),"")</f>
        <v/>
      </c>
      <c r="E273" s="30" t="str">
        <f>IFERROR(INDEX(Tableau1[],Source!$O268,COLUMNS(Source!$L$4:O268)),"")</f>
        <v/>
      </c>
      <c r="F273" s="30" t="str">
        <f>IFERROR(INDEX(Tableau1[],Source!$O268,COLUMNS(Source!$L$4:P268)),"")</f>
        <v/>
      </c>
      <c r="G273" s="31" t="str">
        <f>IFERROR(INDEX(Tableau1[],Source!$O268,COLUMNS(Source!$L$4:Q268)),"")</f>
        <v/>
      </c>
      <c r="H273" s="32"/>
    </row>
    <row r="274" spans="3:8" ht="21" x14ac:dyDescent="0.25">
      <c r="C274" s="29" t="str">
        <f>IFERROR(INDEX(Tableau1[],Source!$P269,COLUMNS(Source!$N$4:N269)),"")</f>
        <v/>
      </c>
      <c r="D274" s="30" t="str">
        <f>IFERROR(INDEX(Tableau1[],Source!$O269,COLUMNS(Source!$L$4:N269)),"")</f>
        <v/>
      </c>
      <c r="E274" s="30" t="str">
        <f>IFERROR(INDEX(Tableau1[],Source!$O269,COLUMNS(Source!$L$4:O269)),"")</f>
        <v/>
      </c>
      <c r="F274" s="30" t="str">
        <f>IFERROR(INDEX(Tableau1[],Source!$O269,COLUMNS(Source!$L$4:P269)),"")</f>
        <v/>
      </c>
      <c r="G274" s="31" t="str">
        <f>IFERROR(INDEX(Tableau1[],Source!$O269,COLUMNS(Source!$L$4:Q269)),"")</f>
        <v/>
      </c>
      <c r="H274" s="32"/>
    </row>
    <row r="275" spans="3:8" ht="21" x14ac:dyDescent="0.25">
      <c r="C275" s="29" t="str">
        <f>IFERROR(INDEX(Tableau1[],Source!$P270,COLUMNS(Source!$N$4:N270)),"")</f>
        <v/>
      </c>
      <c r="D275" s="30" t="str">
        <f>IFERROR(INDEX(Tableau1[],Source!$O270,COLUMNS(Source!$L$4:N270)),"")</f>
        <v/>
      </c>
      <c r="E275" s="30" t="str">
        <f>IFERROR(INDEX(Tableau1[],Source!$O270,COLUMNS(Source!$L$4:O270)),"")</f>
        <v/>
      </c>
      <c r="F275" s="30" t="str">
        <f>IFERROR(INDEX(Tableau1[],Source!$O270,COLUMNS(Source!$L$4:P270)),"")</f>
        <v/>
      </c>
      <c r="G275" s="31" t="str">
        <f>IFERROR(INDEX(Tableau1[],Source!$O270,COLUMNS(Source!$L$4:Q270)),"")</f>
        <v/>
      </c>
      <c r="H275" s="32"/>
    </row>
    <row r="276" spans="3:8" ht="21" x14ac:dyDescent="0.25">
      <c r="C276" s="29" t="str">
        <f>IFERROR(INDEX(Tableau1[],Source!$P271,COLUMNS(Source!$N$4:N271)),"")</f>
        <v/>
      </c>
      <c r="D276" s="30" t="str">
        <f>IFERROR(INDEX(Tableau1[],Source!$O271,COLUMNS(Source!$L$4:N271)),"")</f>
        <v/>
      </c>
      <c r="E276" s="30" t="str">
        <f>IFERROR(INDEX(Tableau1[],Source!$O271,COLUMNS(Source!$L$4:O271)),"")</f>
        <v/>
      </c>
      <c r="F276" s="30" t="str">
        <f>IFERROR(INDEX(Tableau1[],Source!$O271,COLUMNS(Source!$L$4:P271)),"")</f>
        <v/>
      </c>
      <c r="G276" s="31" t="str">
        <f>IFERROR(INDEX(Tableau1[],Source!$O271,COLUMNS(Source!$L$4:Q271)),"")</f>
        <v/>
      </c>
      <c r="H276" s="32"/>
    </row>
    <row r="277" spans="3:8" ht="21" x14ac:dyDescent="0.25">
      <c r="C277" s="29" t="str">
        <f>IFERROR(INDEX(Tableau1[],Source!$P272,COLUMNS(Source!$N$4:N272)),"")</f>
        <v/>
      </c>
      <c r="D277" s="30" t="str">
        <f>IFERROR(INDEX(Tableau1[],Source!$O272,COLUMNS(Source!$L$4:N272)),"")</f>
        <v/>
      </c>
      <c r="E277" s="30" t="str">
        <f>IFERROR(INDEX(Tableau1[],Source!$O272,COLUMNS(Source!$L$4:O272)),"")</f>
        <v/>
      </c>
      <c r="F277" s="30" t="str">
        <f>IFERROR(INDEX(Tableau1[],Source!$O272,COLUMNS(Source!$L$4:P272)),"")</f>
        <v/>
      </c>
      <c r="G277" s="31" t="str">
        <f>IFERROR(INDEX(Tableau1[],Source!$O272,COLUMNS(Source!$L$4:Q272)),"")</f>
        <v/>
      </c>
      <c r="H277" s="32"/>
    </row>
    <row r="278" spans="3:8" ht="21" x14ac:dyDescent="0.25">
      <c r="C278" s="29" t="str">
        <f>IFERROR(INDEX(Tableau1[],Source!$P273,COLUMNS(Source!$N$4:N273)),"")</f>
        <v/>
      </c>
      <c r="D278" s="30" t="str">
        <f>IFERROR(INDEX(Tableau1[],Source!$O273,COLUMNS(Source!$L$4:N273)),"")</f>
        <v/>
      </c>
      <c r="E278" s="30" t="str">
        <f>IFERROR(INDEX(Tableau1[],Source!$O273,COLUMNS(Source!$L$4:O273)),"")</f>
        <v/>
      </c>
      <c r="F278" s="30" t="str">
        <f>IFERROR(INDEX(Tableau1[],Source!$O273,COLUMNS(Source!$L$4:P273)),"")</f>
        <v/>
      </c>
      <c r="G278" s="31" t="str">
        <f>IFERROR(INDEX(Tableau1[],Source!$O273,COLUMNS(Source!$L$4:Q273)),"")</f>
        <v/>
      </c>
      <c r="H278" s="32"/>
    </row>
    <row r="279" spans="3:8" ht="21" x14ac:dyDescent="0.25">
      <c r="C279" s="29" t="str">
        <f>IFERROR(INDEX(Tableau1[],Source!$P274,COLUMNS(Source!$N$4:N274)),"")</f>
        <v/>
      </c>
      <c r="D279" s="30" t="str">
        <f>IFERROR(INDEX(Tableau1[],Source!$O274,COLUMNS(Source!$L$4:N274)),"")</f>
        <v/>
      </c>
      <c r="E279" s="30" t="str">
        <f>IFERROR(INDEX(Tableau1[],Source!$O274,COLUMNS(Source!$L$4:O274)),"")</f>
        <v/>
      </c>
      <c r="F279" s="30" t="str">
        <f>IFERROR(INDEX(Tableau1[],Source!$O274,COLUMNS(Source!$L$4:P274)),"")</f>
        <v/>
      </c>
      <c r="G279" s="31" t="str">
        <f>IFERROR(INDEX(Tableau1[],Source!$O274,COLUMNS(Source!$L$4:Q274)),"")</f>
        <v/>
      </c>
      <c r="H279" s="32"/>
    </row>
    <row r="280" spans="3:8" ht="21" x14ac:dyDescent="0.25">
      <c r="C280" s="29" t="str">
        <f>IFERROR(INDEX(Tableau1[],Source!$P275,COLUMNS(Source!$N$4:N275)),"")</f>
        <v/>
      </c>
      <c r="D280" s="30" t="str">
        <f>IFERROR(INDEX(Tableau1[],Source!$O275,COLUMNS(Source!$L$4:N275)),"")</f>
        <v/>
      </c>
      <c r="E280" s="30" t="str">
        <f>IFERROR(INDEX(Tableau1[],Source!$O275,COLUMNS(Source!$L$4:O275)),"")</f>
        <v/>
      </c>
      <c r="F280" s="30" t="str">
        <f>IFERROR(INDEX(Tableau1[],Source!$O275,COLUMNS(Source!$L$4:P275)),"")</f>
        <v/>
      </c>
      <c r="G280" s="31" t="str">
        <f>IFERROR(INDEX(Tableau1[],Source!$O275,COLUMNS(Source!$L$4:Q275)),"")</f>
        <v/>
      </c>
      <c r="H280" s="32"/>
    </row>
    <row r="281" spans="3:8" ht="21" x14ac:dyDescent="0.25">
      <c r="C281" s="29" t="str">
        <f>IFERROR(INDEX(Tableau1[],Source!$P276,COLUMNS(Source!$N$4:N276)),"")</f>
        <v/>
      </c>
      <c r="D281" s="30" t="str">
        <f>IFERROR(INDEX(Tableau1[],Source!$O276,COLUMNS(Source!$L$4:N276)),"")</f>
        <v/>
      </c>
      <c r="E281" s="30" t="str">
        <f>IFERROR(INDEX(Tableau1[],Source!$O276,COLUMNS(Source!$L$4:O276)),"")</f>
        <v/>
      </c>
      <c r="F281" s="30" t="str">
        <f>IFERROR(INDEX(Tableau1[],Source!$O276,COLUMNS(Source!$L$4:P276)),"")</f>
        <v/>
      </c>
      <c r="G281" s="31" t="str">
        <f>IFERROR(INDEX(Tableau1[],Source!$O276,COLUMNS(Source!$L$4:Q276)),"")</f>
        <v/>
      </c>
      <c r="H281" s="32"/>
    </row>
    <row r="282" spans="3:8" ht="21" x14ac:dyDescent="0.25">
      <c r="C282" s="29" t="str">
        <f>IFERROR(INDEX(Tableau1[],Source!$P277,COLUMNS(Source!$N$4:N277)),"")</f>
        <v/>
      </c>
      <c r="D282" s="30" t="str">
        <f>IFERROR(INDEX(Tableau1[],Source!$O277,COLUMNS(Source!$L$4:N277)),"")</f>
        <v/>
      </c>
      <c r="E282" s="30" t="str">
        <f>IFERROR(INDEX(Tableau1[],Source!$O277,COLUMNS(Source!$L$4:O277)),"")</f>
        <v/>
      </c>
      <c r="F282" s="30" t="str">
        <f>IFERROR(INDEX(Tableau1[],Source!$O277,COLUMNS(Source!$L$4:P277)),"")</f>
        <v/>
      </c>
      <c r="G282" s="31" t="str">
        <f>IFERROR(INDEX(Tableau1[],Source!$O277,COLUMNS(Source!$L$4:Q277)),"")</f>
        <v/>
      </c>
      <c r="H282" s="32"/>
    </row>
    <row r="283" spans="3:8" ht="21" x14ac:dyDescent="0.25">
      <c r="C283" s="29" t="str">
        <f>IFERROR(INDEX(Tableau1[],Source!$P278,COLUMNS(Source!$N$4:N278)),"")</f>
        <v/>
      </c>
      <c r="D283" s="30" t="str">
        <f>IFERROR(INDEX(Tableau1[],Source!$O278,COLUMNS(Source!$L$4:N278)),"")</f>
        <v/>
      </c>
      <c r="E283" s="30" t="str">
        <f>IFERROR(INDEX(Tableau1[],Source!$O278,COLUMNS(Source!$L$4:O278)),"")</f>
        <v/>
      </c>
      <c r="F283" s="30" t="str">
        <f>IFERROR(INDEX(Tableau1[],Source!$O278,COLUMNS(Source!$L$4:P278)),"")</f>
        <v/>
      </c>
      <c r="G283" s="31" t="str">
        <f>IFERROR(INDEX(Tableau1[],Source!$O278,COLUMNS(Source!$L$4:Q278)),"")</f>
        <v/>
      </c>
      <c r="H283" s="32"/>
    </row>
    <row r="284" spans="3:8" ht="21" x14ac:dyDescent="0.25">
      <c r="C284" s="29" t="str">
        <f>IFERROR(INDEX(Tableau1[],Source!$P279,COLUMNS(Source!$N$4:N279)),"")</f>
        <v/>
      </c>
      <c r="D284" s="30" t="str">
        <f>IFERROR(INDEX(Tableau1[],Source!$O279,COLUMNS(Source!$L$4:N279)),"")</f>
        <v/>
      </c>
      <c r="E284" s="30" t="str">
        <f>IFERROR(INDEX(Tableau1[],Source!$O279,COLUMNS(Source!$L$4:O279)),"")</f>
        <v/>
      </c>
      <c r="F284" s="30" t="str">
        <f>IFERROR(INDEX(Tableau1[],Source!$O279,COLUMNS(Source!$L$4:P279)),"")</f>
        <v/>
      </c>
      <c r="G284" s="31" t="str">
        <f>IFERROR(INDEX(Tableau1[],Source!$O279,COLUMNS(Source!$L$4:Q279)),"")</f>
        <v/>
      </c>
      <c r="H284" s="32"/>
    </row>
    <row r="285" spans="3:8" ht="21" x14ac:dyDescent="0.25">
      <c r="C285" s="29" t="str">
        <f>IFERROR(INDEX(Tableau1[],Source!$P280,COLUMNS(Source!$N$4:N280)),"")</f>
        <v/>
      </c>
      <c r="D285" s="30" t="str">
        <f>IFERROR(INDEX(Tableau1[],Source!$O280,COLUMNS(Source!$L$4:N280)),"")</f>
        <v/>
      </c>
      <c r="E285" s="30" t="str">
        <f>IFERROR(INDEX(Tableau1[],Source!$O280,COLUMNS(Source!$L$4:O280)),"")</f>
        <v/>
      </c>
      <c r="F285" s="30" t="str">
        <f>IFERROR(INDEX(Tableau1[],Source!$O280,COLUMNS(Source!$L$4:P280)),"")</f>
        <v/>
      </c>
      <c r="G285" s="31" t="str">
        <f>IFERROR(INDEX(Tableau1[],Source!$O280,COLUMNS(Source!$L$4:Q280)),"")</f>
        <v/>
      </c>
      <c r="H285" s="32"/>
    </row>
    <row r="286" spans="3:8" ht="21" x14ac:dyDescent="0.25">
      <c r="C286" s="29" t="str">
        <f>IFERROR(INDEX(Tableau1[],Source!$P281,COLUMNS(Source!$N$4:N281)),"")</f>
        <v/>
      </c>
      <c r="D286" s="30" t="str">
        <f>IFERROR(INDEX(Tableau1[],Source!$O281,COLUMNS(Source!$L$4:N281)),"")</f>
        <v/>
      </c>
      <c r="E286" s="30" t="str">
        <f>IFERROR(INDEX(Tableau1[],Source!$O281,COLUMNS(Source!$L$4:O281)),"")</f>
        <v/>
      </c>
      <c r="F286" s="30" t="str">
        <f>IFERROR(INDEX(Tableau1[],Source!$O281,COLUMNS(Source!$L$4:P281)),"")</f>
        <v/>
      </c>
      <c r="G286" s="31" t="str">
        <f>IFERROR(INDEX(Tableau1[],Source!$O281,COLUMNS(Source!$L$4:Q281)),"")</f>
        <v/>
      </c>
      <c r="H286" s="32"/>
    </row>
    <row r="287" spans="3:8" ht="21" x14ac:dyDescent="0.25">
      <c r="C287" s="29" t="str">
        <f>IFERROR(INDEX(Tableau1[],Source!$P282,COLUMNS(Source!$N$4:N282)),"")</f>
        <v/>
      </c>
      <c r="D287" s="30" t="str">
        <f>IFERROR(INDEX(Tableau1[],Source!$O282,COLUMNS(Source!$L$4:N282)),"")</f>
        <v/>
      </c>
      <c r="E287" s="30" t="str">
        <f>IFERROR(INDEX(Tableau1[],Source!$O282,COLUMNS(Source!$L$4:O282)),"")</f>
        <v/>
      </c>
      <c r="F287" s="30" t="str">
        <f>IFERROR(INDEX(Tableau1[],Source!$O282,COLUMNS(Source!$L$4:P282)),"")</f>
        <v/>
      </c>
      <c r="G287" s="31" t="str">
        <f>IFERROR(INDEX(Tableau1[],Source!$O282,COLUMNS(Source!$L$4:Q282)),"")</f>
        <v/>
      </c>
      <c r="H287" s="32"/>
    </row>
    <row r="288" spans="3:8" ht="21" x14ac:dyDescent="0.25">
      <c r="C288" s="29" t="str">
        <f>IFERROR(INDEX(Tableau1[],Source!$P283,COLUMNS(Source!$N$4:N283)),"")</f>
        <v/>
      </c>
      <c r="D288" s="30" t="str">
        <f>IFERROR(INDEX(Tableau1[],Source!$O283,COLUMNS(Source!$L$4:N283)),"")</f>
        <v/>
      </c>
      <c r="E288" s="30" t="str">
        <f>IFERROR(INDEX(Tableau1[],Source!$O283,COLUMNS(Source!$L$4:O283)),"")</f>
        <v/>
      </c>
      <c r="F288" s="30" t="str">
        <f>IFERROR(INDEX(Tableau1[],Source!$O283,COLUMNS(Source!$L$4:P283)),"")</f>
        <v/>
      </c>
      <c r="G288" s="31" t="str">
        <f>IFERROR(INDEX(Tableau1[],Source!$O283,COLUMNS(Source!$L$4:Q283)),"")</f>
        <v/>
      </c>
      <c r="H288" s="32"/>
    </row>
    <row r="289" spans="3:8" ht="21" x14ac:dyDescent="0.25">
      <c r="C289" s="29" t="str">
        <f>IFERROR(INDEX(Tableau1[],Source!$P284,COLUMNS(Source!$N$4:N284)),"")</f>
        <v/>
      </c>
      <c r="D289" s="30" t="str">
        <f>IFERROR(INDEX(Tableau1[],Source!$O284,COLUMNS(Source!$L$4:N284)),"")</f>
        <v/>
      </c>
      <c r="E289" s="30" t="str">
        <f>IFERROR(INDEX(Tableau1[],Source!$O284,COLUMNS(Source!$L$4:O284)),"")</f>
        <v/>
      </c>
      <c r="F289" s="30" t="str">
        <f>IFERROR(INDEX(Tableau1[],Source!$O284,COLUMNS(Source!$L$4:P284)),"")</f>
        <v/>
      </c>
      <c r="G289" s="31" t="str">
        <f>IFERROR(INDEX(Tableau1[],Source!$O284,COLUMNS(Source!$L$4:Q284)),"")</f>
        <v/>
      </c>
      <c r="H289" s="32"/>
    </row>
    <row r="290" spans="3:8" ht="21" x14ac:dyDescent="0.25">
      <c r="C290" s="29" t="str">
        <f>IFERROR(INDEX(Tableau1[],Source!$P285,COLUMNS(Source!$N$4:N285)),"")</f>
        <v/>
      </c>
      <c r="D290" s="30" t="str">
        <f>IFERROR(INDEX(Tableau1[],Source!$O285,COLUMNS(Source!$L$4:N285)),"")</f>
        <v/>
      </c>
      <c r="E290" s="30" t="str">
        <f>IFERROR(INDEX(Tableau1[],Source!$O285,COLUMNS(Source!$L$4:O285)),"")</f>
        <v/>
      </c>
      <c r="F290" s="30" t="str">
        <f>IFERROR(INDEX(Tableau1[],Source!$O285,COLUMNS(Source!$L$4:P285)),"")</f>
        <v/>
      </c>
      <c r="G290" s="31" t="str">
        <f>IFERROR(INDEX(Tableau1[],Source!$O285,COLUMNS(Source!$L$4:Q285)),"")</f>
        <v/>
      </c>
      <c r="H290" s="32"/>
    </row>
    <row r="291" spans="3:8" ht="21" x14ac:dyDescent="0.25">
      <c r="C291" s="29" t="str">
        <f>IFERROR(INDEX(Tableau1[],Source!$P286,COLUMNS(Source!$N$4:N286)),"")</f>
        <v/>
      </c>
      <c r="D291" s="30" t="str">
        <f>IFERROR(INDEX(Tableau1[],Source!$O286,COLUMNS(Source!$L$4:N286)),"")</f>
        <v/>
      </c>
      <c r="E291" s="30" t="str">
        <f>IFERROR(INDEX(Tableau1[],Source!$O286,COLUMNS(Source!$L$4:O286)),"")</f>
        <v/>
      </c>
      <c r="F291" s="30" t="str">
        <f>IFERROR(INDEX(Tableau1[],Source!$O286,COLUMNS(Source!$L$4:P286)),"")</f>
        <v/>
      </c>
      <c r="G291" s="31" t="str">
        <f>IFERROR(INDEX(Tableau1[],Source!$O286,COLUMNS(Source!$L$4:Q286)),"")</f>
        <v/>
      </c>
      <c r="H291" s="32"/>
    </row>
    <row r="292" spans="3:8" ht="21" x14ac:dyDescent="0.25">
      <c r="C292" s="29" t="str">
        <f>IFERROR(INDEX(Tableau1[],Source!$P287,COLUMNS(Source!$N$4:N287)),"")</f>
        <v/>
      </c>
      <c r="D292" s="30" t="str">
        <f>IFERROR(INDEX(Tableau1[],Source!$O287,COLUMNS(Source!$L$4:N287)),"")</f>
        <v/>
      </c>
      <c r="E292" s="30" t="str">
        <f>IFERROR(INDEX(Tableau1[],Source!$O287,COLUMNS(Source!$L$4:O287)),"")</f>
        <v/>
      </c>
      <c r="F292" s="30" t="str">
        <f>IFERROR(INDEX(Tableau1[],Source!$O287,COLUMNS(Source!$L$4:P287)),"")</f>
        <v/>
      </c>
      <c r="G292" s="31" t="str">
        <f>IFERROR(INDEX(Tableau1[],Source!$O287,COLUMNS(Source!$L$4:Q287)),"")</f>
        <v/>
      </c>
      <c r="H292" s="32"/>
    </row>
    <row r="293" spans="3:8" ht="21" x14ac:dyDescent="0.25">
      <c r="C293" s="29" t="str">
        <f>IFERROR(INDEX(Tableau1[],Source!$P288,COLUMNS(Source!$N$4:N288)),"")</f>
        <v/>
      </c>
      <c r="D293" s="30" t="str">
        <f>IFERROR(INDEX(Tableau1[],Source!$O288,COLUMNS(Source!$L$4:N288)),"")</f>
        <v/>
      </c>
      <c r="E293" s="30" t="str">
        <f>IFERROR(INDEX(Tableau1[],Source!$O288,COLUMNS(Source!$L$4:O288)),"")</f>
        <v/>
      </c>
      <c r="F293" s="30" t="str">
        <f>IFERROR(INDEX(Tableau1[],Source!$O288,COLUMNS(Source!$L$4:P288)),"")</f>
        <v/>
      </c>
      <c r="G293" s="31" t="str">
        <f>IFERROR(INDEX(Tableau1[],Source!$O288,COLUMNS(Source!$L$4:Q288)),"")</f>
        <v/>
      </c>
      <c r="H293" s="32"/>
    </row>
    <row r="294" spans="3:8" ht="21" x14ac:dyDescent="0.25">
      <c r="C294" s="29" t="str">
        <f>IFERROR(INDEX(Tableau1[],Source!$P289,COLUMNS(Source!$N$4:N289)),"")</f>
        <v/>
      </c>
      <c r="D294" s="30" t="str">
        <f>IFERROR(INDEX(Tableau1[],Source!$O289,COLUMNS(Source!$L$4:N289)),"")</f>
        <v/>
      </c>
      <c r="E294" s="30" t="str">
        <f>IFERROR(INDEX(Tableau1[],Source!$O289,COLUMNS(Source!$L$4:O289)),"")</f>
        <v/>
      </c>
      <c r="F294" s="30" t="str">
        <f>IFERROR(INDEX(Tableau1[],Source!$O289,COLUMNS(Source!$L$4:P289)),"")</f>
        <v/>
      </c>
      <c r="G294" s="31" t="str">
        <f>IFERROR(INDEX(Tableau1[],Source!$O289,COLUMNS(Source!$L$4:Q289)),"")</f>
        <v/>
      </c>
      <c r="H294" s="32"/>
    </row>
    <row r="295" spans="3:8" ht="21" x14ac:dyDescent="0.25">
      <c r="C295" s="29" t="str">
        <f>IFERROR(INDEX(Tableau1[],Source!$P290,COLUMNS(Source!$N$4:N290)),"")</f>
        <v/>
      </c>
      <c r="D295" s="30" t="str">
        <f>IFERROR(INDEX(Tableau1[],Source!$O290,COLUMNS(Source!$L$4:N290)),"")</f>
        <v/>
      </c>
      <c r="E295" s="30" t="str">
        <f>IFERROR(INDEX(Tableau1[],Source!$O290,COLUMNS(Source!$L$4:O290)),"")</f>
        <v/>
      </c>
      <c r="F295" s="30" t="str">
        <f>IFERROR(INDEX(Tableau1[],Source!$O290,COLUMNS(Source!$L$4:P290)),"")</f>
        <v/>
      </c>
      <c r="G295" s="31" t="str">
        <f>IFERROR(INDEX(Tableau1[],Source!$O290,COLUMNS(Source!$L$4:Q290)),"")</f>
        <v/>
      </c>
      <c r="H295" s="32"/>
    </row>
    <row r="296" spans="3:8" ht="21" x14ac:dyDescent="0.25">
      <c r="C296" s="29" t="str">
        <f>IFERROR(INDEX(Tableau1[],Source!$P291,COLUMNS(Source!$N$4:N291)),"")</f>
        <v/>
      </c>
      <c r="D296" s="30" t="str">
        <f>IFERROR(INDEX(Tableau1[],Source!$O291,COLUMNS(Source!$L$4:N291)),"")</f>
        <v/>
      </c>
      <c r="E296" s="30" t="str">
        <f>IFERROR(INDEX(Tableau1[],Source!$O291,COLUMNS(Source!$L$4:O291)),"")</f>
        <v/>
      </c>
      <c r="F296" s="30" t="str">
        <f>IFERROR(INDEX(Tableau1[],Source!$O291,COLUMNS(Source!$L$4:P291)),"")</f>
        <v/>
      </c>
      <c r="G296" s="31" t="str">
        <f>IFERROR(INDEX(Tableau1[],Source!$O291,COLUMNS(Source!$L$4:Q291)),"")</f>
        <v/>
      </c>
      <c r="H296" s="32"/>
    </row>
    <row r="297" spans="3:8" ht="21" x14ac:dyDescent="0.25">
      <c r="C297" s="29" t="str">
        <f>IFERROR(INDEX(Tableau1[],Source!$P292,COLUMNS(Source!$N$4:N292)),"")</f>
        <v/>
      </c>
      <c r="D297" s="30" t="str">
        <f>IFERROR(INDEX(Tableau1[],Source!$O292,COLUMNS(Source!$L$4:N292)),"")</f>
        <v/>
      </c>
      <c r="E297" s="30" t="str">
        <f>IFERROR(INDEX(Tableau1[],Source!$O292,COLUMNS(Source!$L$4:O292)),"")</f>
        <v/>
      </c>
      <c r="F297" s="30" t="str">
        <f>IFERROR(INDEX(Tableau1[],Source!$O292,COLUMNS(Source!$L$4:P292)),"")</f>
        <v/>
      </c>
      <c r="G297" s="31" t="str">
        <f>IFERROR(INDEX(Tableau1[],Source!$O292,COLUMNS(Source!$L$4:Q292)),"")</f>
        <v/>
      </c>
      <c r="H297" s="32"/>
    </row>
    <row r="298" spans="3:8" ht="21" x14ac:dyDescent="0.25">
      <c r="C298" s="29" t="str">
        <f>IFERROR(INDEX(Tableau1[],Source!$P293,COLUMNS(Source!$N$4:N293)),"")</f>
        <v/>
      </c>
      <c r="D298" s="30" t="str">
        <f>IFERROR(INDEX(Tableau1[],Source!$O293,COLUMNS(Source!$L$4:N293)),"")</f>
        <v/>
      </c>
      <c r="E298" s="30" t="str">
        <f>IFERROR(INDEX(Tableau1[],Source!$O293,COLUMNS(Source!$L$4:O293)),"")</f>
        <v/>
      </c>
      <c r="F298" s="30" t="str">
        <f>IFERROR(INDEX(Tableau1[],Source!$O293,COLUMNS(Source!$L$4:P293)),"")</f>
        <v/>
      </c>
      <c r="G298" s="31" t="str">
        <f>IFERROR(INDEX(Tableau1[],Source!$O293,COLUMNS(Source!$L$4:Q293)),"")</f>
        <v/>
      </c>
      <c r="H298" s="32"/>
    </row>
    <row r="299" spans="3:8" ht="21" x14ac:dyDescent="0.25">
      <c r="C299" s="29" t="str">
        <f>IFERROR(INDEX(Tableau1[],Source!$P294,COLUMNS(Source!$N$4:N294)),"")</f>
        <v/>
      </c>
      <c r="D299" s="30" t="str">
        <f>IFERROR(INDEX(Tableau1[],Source!$O294,COLUMNS(Source!$L$4:N294)),"")</f>
        <v/>
      </c>
      <c r="E299" s="30" t="str">
        <f>IFERROR(INDEX(Tableau1[],Source!$O294,COLUMNS(Source!$L$4:O294)),"")</f>
        <v/>
      </c>
      <c r="F299" s="30" t="str">
        <f>IFERROR(INDEX(Tableau1[],Source!$O294,COLUMNS(Source!$L$4:P294)),"")</f>
        <v/>
      </c>
      <c r="G299" s="31" t="str">
        <f>IFERROR(INDEX(Tableau1[],Source!$O294,COLUMNS(Source!$L$4:Q294)),"")</f>
        <v/>
      </c>
      <c r="H299" s="32"/>
    </row>
    <row r="300" spans="3:8" ht="21" x14ac:dyDescent="0.25">
      <c r="C300" s="29" t="str">
        <f>IFERROR(INDEX(Tableau1[],Source!$P295,COLUMNS(Source!$N$4:N295)),"")</f>
        <v/>
      </c>
      <c r="D300" s="30" t="str">
        <f>IFERROR(INDEX(Tableau1[],Source!$O295,COLUMNS(Source!$L$4:N295)),"")</f>
        <v/>
      </c>
      <c r="E300" s="30" t="str">
        <f>IFERROR(INDEX(Tableau1[],Source!$O295,COLUMNS(Source!$L$4:O295)),"")</f>
        <v/>
      </c>
      <c r="F300" s="30" t="str">
        <f>IFERROR(INDEX(Tableau1[],Source!$O295,COLUMNS(Source!$L$4:P295)),"")</f>
        <v/>
      </c>
      <c r="G300" s="31" t="str">
        <f>IFERROR(INDEX(Tableau1[],Source!$O295,COLUMNS(Source!$L$4:Q295)),"")</f>
        <v/>
      </c>
      <c r="H300" s="32"/>
    </row>
    <row r="301" spans="3:8" ht="21" x14ac:dyDescent="0.25">
      <c r="C301" s="29" t="str">
        <f>IFERROR(INDEX(Tableau1[],Source!$P296,COLUMNS(Source!$N$4:N296)),"")</f>
        <v/>
      </c>
      <c r="D301" s="30" t="str">
        <f>IFERROR(INDEX(Tableau1[],Source!$O296,COLUMNS(Source!$L$4:N296)),"")</f>
        <v/>
      </c>
      <c r="E301" s="30" t="str">
        <f>IFERROR(INDEX(Tableau1[],Source!$O296,COLUMNS(Source!$L$4:O296)),"")</f>
        <v/>
      </c>
      <c r="F301" s="30" t="str">
        <f>IFERROR(INDEX(Tableau1[],Source!$O296,COLUMNS(Source!$L$4:P296)),"")</f>
        <v/>
      </c>
      <c r="G301" s="31" t="str">
        <f>IFERROR(INDEX(Tableau1[],Source!$O296,COLUMNS(Source!$L$4:Q296)),"")</f>
        <v/>
      </c>
      <c r="H301" s="32"/>
    </row>
    <row r="302" spans="3:8" ht="21" x14ac:dyDescent="0.25">
      <c r="C302" s="29" t="str">
        <f>IFERROR(INDEX(Tableau1[],Source!$P297,COLUMNS(Source!$N$4:N297)),"")</f>
        <v/>
      </c>
      <c r="D302" s="30" t="str">
        <f>IFERROR(INDEX(Tableau1[],Source!$O297,COLUMNS(Source!$L$4:N297)),"")</f>
        <v/>
      </c>
      <c r="E302" s="30" t="str">
        <f>IFERROR(INDEX(Tableau1[],Source!$O297,COLUMNS(Source!$L$4:O297)),"")</f>
        <v/>
      </c>
      <c r="F302" s="30" t="str">
        <f>IFERROR(INDEX(Tableau1[],Source!$O297,COLUMNS(Source!$L$4:P297)),"")</f>
        <v/>
      </c>
      <c r="G302" s="31" t="str">
        <f>IFERROR(INDEX(Tableau1[],Source!$O297,COLUMNS(Source!$L$4:Q297)),"")</f>
        <v/>
      </c>
      <c r="H302" s="32"/>
    </row>
    <row r="303" spans="3:8" ht="21" x14ac:dyDescent="0.25">
      <c r="C303" s="29" t="str">
        <f>IFERROR(INDEX(Tableau1[],Source!$P298,COLUMNS(Source!$N$4:N298)),"")</f>
        <v/>
      </c>
      <c r="D303" s="30" t="str">
        <f>IFERROR(INDEX(Tableau1[],Source!$O298,COLUMNS(Source!$L$4:N298)),"")</f>
        <v/>
      </c>
      <c r="E303" s="30" t="str">
        <f>IFERROR(INDEX(Tableau1[],Source!$O298,COLUMNS(Source!$L$4:O298)),"")</f>
        <v/>
      </c>
      <c r="F303" s="30" t="str">
        <f>IFERROR(INDEX(Tableau1[],Source!$O298,COLUMNS(Source!$L$4:P298)),"")</f>
        <v/>
      </c>
      <c r="G303" s="31" t="str">
        <f>IFERROR(INDEX(Tableau1[],Source!$O298,COLUMNS(Source!$L$4:Q298)),"")</f>
        <v/>
      </c>
      <c r="H303" s="32"/>
    </row>
    <row r="304" spans="3:8" ht="21" x14ac:dyDescent="0.25">
      <c r="C304" s="29" t="str">
        <f>IFERROR(INDEX(Tableau1[],Source!$P299,COLUMNS(Source!$N$4:N299)),"")</f>
        <v/>
      </c>
      <c r="D304" s="30" t="str">
        <f>IFERROR(INDEX(Tableau1[],Source!$O299,COLUMNS(Source!$L$4:N299)),"")</f>
        <v/>
      </c>
      <c r="E304" s="30" t="str">
        <f>IFERROR(INDEX(Tableau1[],Source!$O299,COLUMNS(Source!$L$4:O299)),"")</f>
        <v/>
      </c>
      <c r="F304" s="30" t="str">
        <f>IFERROR(INDEX(Tableau1[],Source!$O299,COLUMNS(Source!$L$4:P299)),"")</f>
        <v/>
      </c>
      <c r="G304" s="31" t="str">
        <f>IFERROR(INDEX(Tableau1[],Source!$O299,COLUMNS(Source!$L$4:Q299)),"")</f>
        <v/>
      </c>
      <c r="H304" s="32"/>
    </row>
    <row r="305" spans="3:8" ht="21" x14ac:dyDescent="0.25">
      <c r="C305" s="29" t="str">
        <f>IFERROR(INDEX(Tableau1[],Source!$P300,COLUMNS(Source!$N$4:N300)),"")</f>
        <v/>
      </c>
      <c r="D305" s="30" t="str">
        <f>IFERROR(INDEX(Tableau1[],Source!$O300,COLUMNS(Source!$L$4:N300)),"")</f>
        <v/>
      </c>
      <c r="E305" s="30" t="str">
        <f>IFERROR(INDEX(Tableau1[],Source!$O300,COLUMNS(Source!$L$4:O300)),"")</f>
        <v/>
      </c>
      <c r="F305" s="30" t="str">
        <f>IFERROR(INDEX(Tableau1[],Source!$O300,COLUMNS(Source!$L$4:P300)),"")</f>
        <v/>
      </c>
      <c r="G305" s="31" t="str">
        <f>IFERROR(INDEX(Tableau1[],Source!$O300,COLUMNS(Source!$L$4:Q300)),"")</f>
        <v/>
      </c>
      <c r="H305" s="32"/>
    </row>
    <row r="306" spans="3:8" ht="21" x14ac:dyDescent="0.25">
      <c r="C306" s="29" t="str">
        <f>IFERROR(INDEX(Tableau1[],Source!$P301,COLUMNS(Source!$N$4:N301)),"")</f>
        <v/>
      </c>
      <c r="D306" s="30" t="str">
        <f>IFERROR(INDEX(Tableau1[],Source!$O301,COLUMNS(Source!$L$4:N301)),"")</f>
        <v/>
      </c>
      <c r="E306" s="30" t="str">
        <f>IFERROR(INDEX(Tableau1[],Source!$O301,COLUMNS(Source!$L$4:O301)),"")</f>
        <v/>
      </c>
      <c r="F306" s="30" t="str">
        <f>IFERROR(INDEX(Tableau1[],Source!$O301,COLUMNS(Source!$L$4:P301)),"")</f>
        <v/>
      </c>
      <c r="G306" s="31" t="str">
        <f>IFERROR(INDEX(Tableau1[],Source!$O301,COLUMNS(Source!$L$4:Q301)),"")</f>
        <v/>
      </c>
      <c r="H306" s="32"/>
    </row>
    <row r="307" spans="3:8" ht="21" x14ac:dyDescent="0.25">
      <c r="C307" s="29" t="str">
        <f>IFERROR(INDEX(Tableau1[],Source!$P302,COLUMNS(Source!$N$4:N302)),"")</f>
        <v/>
      </c>
      <c r="D307" s="30" t="str">
        <f>IFERROR(INDEX(Tableau1[],Source!$O302,COLUMNS(Source!$L$4:N302)),"")</f>
        <v/>
      </c>
      <c r="E307" s="30" t="str">
        <f>IFERROR(INDEX(Tableau1[],Source!$O302,COLUMNS(Source!$L$4:O302)),"")</f>
        <v/>
      </c>
      <c r="F307" s="30" t="str">
        <f>IFERROR(INDEX(Tableau1[],Source!$O302,COLUMNS(Source!$L$4:P302)),"")</f>
        <v/>
      </c>
      <c r="G307" s="31" t="str">
        <f>IFERROR(INDEX(Tableau1[],Source!$O302,COLUMNS(Source!$L$4:Q302)),"")</f>
        <v/>
      </c>
      <c r="H307" s="32"/>
    </row>
    <row r="308" spans="3:8" ht="21" x14ac:dyDescent="0.25">
      <c r="C308" s="29" t="str">
        <f>IFERROR(INDEX(Tableau1[],Source!$P303,COLUMNS(Source!$N$4:N303)),"")</f>
        <v/>
      </c>
      <c r="D308" s="30" t="str">
        <f>IFERROR(INDEX(Tableau1[],Source!$O303,COLUMNS(Source!$L$4:N303)),"")</f>
        <v/>
      </c>
      <c r="E308" s="30" t="str">
        <f>IFERROR(INDEX(Tableau1[],Source!$O303,COLUMNS(Source!$L$4:O303)),"")</f>
        <v/>
      </c>
      <c r="F308" s="30" t="str">
        <f>IFERROR(INDEX(Tableau1[],Source!$O303,COLUMNS(Source!$L$4:P303)),"")</f>
        <v/>
      </c>
      <c r="G308" s="31" t="str">
        <f>IFERROR(INDEX(Tableau1[],Source!$O303,COLUMNS(Source!$L$4:Q303)),"")</f>
        <v/>
      </c>
      <c r="H308" s="32"/>
    </row>
    <row r="309" spans="3:8" ht="21" x14ac:dyDescent="0.25">
      <c r="C309" s="29" t="str">
        <f>IFERROR(INDEX(Tableau1[],Source!$P304,COLUMNS(Source!$N$4:N304)),"")</f>
        <v/>
      </c>
      <c r="D309" s="30" t="str">
        <f>IFERROR(INDEX(Tableau1[],Source!$O304,COLUMNS(Source!$L$4:N304)),"")</f>
        <v/>
      </c>
      <c r="E309" s="30" t="str">
        <f>IFERROR(INDEX(Tableau1[],Source!$O304,COLUMNS(Source!$L$4:O304)),"")</f>
        <v/>
      </c>
      <c r="F309" s="30" t="str">
        <f>IFERROR(INDEX(Tableau1[],Source!$O304,COLUMNS(Source!$L$4:P304)),"")</f>
        <v/>
      </c>
      <c r="G309" s="31" t="str">
        <f>IFERROR(INDEX(Tableau1[],Source!$O304,COLUMNS(Source!$L$4:Q304)),"")</f>
        <v/>
      </c>
      <c r="H309" s="32"/>
    </row>
    <row r="310" spans="3:8" ht="21" x14ac:dyDescent="0.25">
      <c r="C310" s="29" t="str">
        <f>IFERROR(INDEX(Tableau1[],Source!$P305,COLUMNS(Source!$N$4:N305)),"")</f>
        <v/>
      </c>
      <c r="D310" s="30" t="str">
        <f>IFERROR(INDEX(Tableau1[],Source!$O305,COLUMNS(Source!$L$4:N305)),"")</f>
        <v/>
      </c>
      <c r="E310" s="30" t="str">
        <f>IFERROR(INDEX(Tableau1[],Source!$O305,COLUMNS(Source!$L$4:O305)),"")</f>
        <v/>
      </c>
      <c r="F310" s="30" t="str">
        <f>IFERROR(INDEX(Tableau1[],Source!$O305,COLUMNS(Source!$L$4:P305)),"")</f>
        <v/>
      </c>
      <c r="G310" s="31" t="str">
        <f>IFERROR(INDEX(Tableau1[],Source!$O305,COLUMNS(Source!$L$4:Q305)),"")</f>
        <v/>
      </c>
      <c r="H310" s="32"/>
    </row>
    <row r="311" spans="3:8" ht="21" x14ac:dyDescent="0.25">
      <c r="C311" s="29" t="str">
        <f>IFERROR(INDEX(Tableau1[],Source!$P306,COLUMNS(Source!$N$4:N306)),"")</f>
        <v/>
      </c>
      <c r="D311" s="30" t="str">
        <f>IFERROR(INDEX(Tableau1[],Source!$O306,COLUMNS(Source!$L$4:N306)),"")</f>
        <v/>
      </c>
      <c r="E311" s="30" t="str">
        <f>IFERROR(INDEX(Tableau1[],Source!$O306,COLUMNS(Source!$L$4:O306)),"")</f>
        <v/>
      </c>
      <c r="F311" s="30" t="str">
        <f>IFERROR(INDEX(Tableau1[],Source!$O306,COLUMNS(Source!$L$4:P306)),"")</f>
        <v/>
      </c>
      <c r="G311" s="31" t="str">
        <f>IFERROR(INDEX(Tableau1[],Source!$O306,COLUMNS(Source!$L$4:Q306)),"")</f>
        <v/>
      </c>
      <c r="H311" s="32"/>
    </row>
    <row r="312" spans="3:8" ht="21" x14ac:dyDescent="0.25">
      <c r="C312" s="29" t="str">
        <f>IFERROR(INDEX(Tableau1[],Source!$P307,COLUMNS(Source!$N$4:N307)),"")</f>
        <v/>
      </c>
      <c r="D312" s="30" t="str">
        <f>IFERROR(INDEX(Tableau1[],Source!$O307,COLUMNS(Source!$L$4:N307)),"")</f>
        <v/>
      </c>
      <c r="E312" s="30" t="str">
        <f>IFERROR(INDEX(Tableau1[],Source!$O307,COLUMNS(Source!$L$4:O307)),"")</f>
        <v/>
      </c>
      <c r="F312" s="30" t="str">
        <f>IFERROR(INDEX(Tableau1[],Source!$O307,COLUMNS(Source!$L$4:P307)),"")</f>
        <v/>
      </c>
      <c r="G312" s="31" t="str">
        <f>IFERROR(INDEX(Tableau1[],Source!$O307,COLUMNS(Source!$L$4:Q307)),"")</f>
        <v/>
      </c>
      <c r="H312" s="32"/>
    </row>
    <row r="313" spans="3:8" ht="21" x14ac:dyDescent="0.25">
      <c r="C313" s="29" t="str">
        <f>IFERROR(INDEX(Tableau1[],Source!$P308,COLUMNS(Source!$N$4:N308)),"")</f>
        <v/>
      </c>
      <c r="D313" s="30" t="str">
        <f>IFERROR(INDEX(Tableau1[],Source!$O308,COLUMNS(Source!$L$4:N308)),"")</f>
        <v/>
      </c>
      <c r="E313" s="30" t="str">
        <f>IFERROR(INDEX(Tableau1[],Source!$O308,COLUMNS(Source!$L$4:O308)),"")</f>
        <v/>
      </c>
      <c r="F313" s="30" t="str">
        <f>IFERROR(INDEX(Tableau1[],Source!$O308,COLUMNS(Source!$L$4:P308)),"")</f>
        <v/>
      </c>
      <c r="G313" s="31" t="str">
        <f>IFERROR(INDEX(Tableau1[],Source!$O308,COLUMNS(Source!$L$4:Q308)),"")</f>
        <v/>
      </c>
      <c r="H313" s="32"/>
    </row>
    <row r="314" spans="3:8" ht="21" x14ac:dyDescent="0.25">
      <c r="C314" s="29" t="str">
        <f>IFERROR(INDEX(Tableau1[],Source!$P309,COLUMNS(Source!$N$4:N309)),"")</f>
        <v/>
      </c>
      <c r="D314" s="30" t="str">
        <f>IFERROR(INDEX(Tableau1[],Source!$O309,COLUMNS(Source!$L$4:N309)),"")</f>
        <v/>
      </c>
      <c r="E314" s="30" t="str">
        <f>IFERROR(INDEX(Tableau1[],Source!$O309,COLUMNS(Source!$L$4:O309)),"")</f>
        <v/>
      </c>
      <c r="F314" s="30" t="str">
        <f>IFERROR(INDEX(Tableau1[],Source!$O309,COLUMNS(Source!$L$4:P309)),"")</f>
        <v/>
      </c>
      <c r="G314" s="31" t="str">
        <f>IFERROR(INDEX(Tableau1[],Source!$O309,COLUMNS(Source!$L$4:Q309)),"")</f>
        <v/>
      </c>
      <c r="H314" s="32"/>
    </row>
    <row r="315" spans="3:8" ht="21" x14ac:dyDescent="0.25">
      <c r="C315" s="29" t="str">
        <f>IFERROR(INDEX(Tableau1[],Source!$P310,COLUMNS(Source!$N$4:N310)),"")</f>
        <v/>
      </c>
      <c r="D315" s="30" t="str">
        <f>IFERROR(INDEX(Tableau1[],Source!$O310,COLUMNS(Source!$L$4:N310)),"")</f>
        <v/>
      </c>
      <c r="E315" s="30" t="str">
        <f>IFERROR(INDEX(Tableau1[],Source!$O310,COLUMNS(Source!$L$4:O310)),"")</f>
        <v/>
      </c>
      <c r="F315" s="30" t="str">
        <f>IFERROR(INDEX(Tableau1[],Source!$O310,COLUMNS(Source!$L$4:P310)),"")</f>
        <v/>
      </c>
      <c r="G315" s="31" t="str">
        <f>IFERROR(INDEX(Tableau1[],Source!$O310,COLUMNS(Source!$L$4:Q310)),"")</f>
        <v/>
      </c>
      <c r="H315" s="32"/>
    </row>
    <row r="316" spans="3:8" ht="21" x14ac:dyDescent="0.25">
      <c r="C316" s="29" t="str">
        <f>IFERROR(INDEX(Tableau1[],Source!$P311,COLUMNS(Source!$N$4:N311)),"")</f>
        <v/>
      </c>
      <c r="D316" s="30" t="str">
        <f>IFERROR(INDEX(Tableau1[],Source!$O311,COLUMNS(Source!$L$4:N311)),"")</f>
        <v/>
      </c>
      <c r="E316" s="30" t="str">
        <f>IFERROR(INDEX(Tableau1[],Source!$O311,COLUMNS(Source!$L$4:O311)),"")</f>
        <v/>
      </c>
      <c r="F316" s="30" t="str">
        <f>IFERROR(INDEX(Tableau1[],Source!$O311,COLUMNS(Source!$L$4:P311)),"")</f>
        <v/>
      </c>
      <c r="G316" s="31" t="str">
        <f>IFERROR(INDEX(Tableau1[],Source!$O311,COLUMNS(Source!$L$4:Q311)),"")</f>
        <v/>
      </c>
      <c r="H316" s="32"/>
    </row>
    <row r="317" spans="3:8" ht="21" x14ac:dyDescent="0.25">
      <c r="C317" s="29" t="str">
        <f>IFERROR(INDEX(Tableau1[],Source!$P312,COLUMNS(Source!$N$4:N312)),"")</f>
        <v/>
      </c>
      <c r="D317" s="30" t="str">
        <f>IFERROR(INDEX(Tableau1[],Source!$O312,COLUMNS(Source!$L$4:N312)),"")</f>
        <v/>
      </c>
      <c r="E317" s="30" t="str">
        <f>IFERROR(INDEX(Tableau1[],Source!$O312,COLUMNS(Source!$L$4:O312)),"")</f>
        <v/>
      </c>
      <c r="F317" s="30" t="str">
        <f>IFERROR(INDEX(Tableau1[],Source!$O312,COLUMNS(Source!$L$4:P312)),"")</f>
        <v/>
      </c>
      <c r="G317" s="31" t="str">
        <f>IFERROR(INDEX(Tableau1[],Source!$O312,COLUMNS(Source!$L$4:Q312)),"")</f>
        <v/>
      </c>
      <c r="H317" s="32"/>
    </row>
    <row r="318" spans="3:8" ht="21" x14ac:dyDescent="0.25">
      <c r="C318" s="29" t="str">
        <f>IFERROR(INDEX(Tableau1[],Source!$P313,COLUMNS(Source!$N$4:N313)),"")</f>
        <v/>
      </c>
      <c r="D318" s="30" t="str">
        <f>IFERROR(INDEX(Tableau1[],Source!$O313,COLUMNS(Source!$L$4:N313)),"")</f>
        <v/>
      </c>
      <c r="E318" s="30" t="str">
        <f>IFERROR(INDEX(Tableau1[],Source!$O313,COLUMNS(Source!$L$4:O313)),"")</f>
        <v/>
      </c>
      <c r="F318" s="30" t="str">
        <f>IFERROR(INDEX(Tableau1[],Source!$O313,COLUMNS(Source!$L$4:P313)),"")</f>
        <v/>
      </c>
      <c r="G318" s="31" t="str">
        <f>IFERROR(INDEX(Tableau1[],Source!$O313,COLUMNS(Source!$L$4:Q313)),"")</f>
        <v/>
      </c>
      <c r="H318" s="32"/>
    </row>
    <row r="319" spans="3:8" ht="21" x14ac:dyDescent="0.25">
      <c r="C319" s="29" t="str">
        <f>IFERROR(INDEX(Tableau1[],Source!$P314,COLUMNS(Source!$N$4:N314)),"")</f>
        <v/>
      </c>
      <c r="D319" s="30" t="str">
        <f>IFERROR(INDEX(Tableau1[],Source!$O314,COLUMNS(Source!$L$4:N314)),"")</f>
        <v/>
      </c>
      <c r="E319" s="30" t="str">
        <f>IFERROR(INDEX(Tableau1[],Source!$O314,COLUMNS(Source!$L$4:O314)),"")</f>
        <v/>
      </c>
      <c r="F319" s="30" t="str">
        <f>IFERROR(INDEX(Tableau1[],Source!$O314,COLUMNS(Source!$L$4:P314)),"")</f>
        <v/>
      </c>
      <c r="G319" s="31" t="str">
        <f>IFERROR(INDEX(Tableau1[],Source!$O314,COLUMNS(Source!$L$4:Q314)),"")</f>
        <v/>
      </c>
      <c r="H319" s="32"/>
    </row>
    <row r="320" spans="3:8" ht="21" x14ac:dyDescent="0.25">
      <c r="C320" s="29" t="str">
        <f>IFERROR(INDEX(Tableau1[],Source!$P315,COLUMNS(Source!$N$4:N315)),"")</f>
        <v/>
      </c>
      <c r="D320" s="30" t="str">
        <f>IFERROR(INDEX(Tableau1[],Source!$O315,COLUMNS(Source!$L$4:N315)),"")</f>
        <v/>
      </c>
      <c r="E320" s="30" t="str">
        <f>IFERROR(INDEX(Tableau1[],Source!$O315,COLUMNS(Source!$L$4:O315)),"")</f>
        <v/>
      </c>
      <c r="F320" s="30" t="str">
        <f>IFERROR(INDEX(Tableau1[],Source!$O315,COLUMNS(Source!$L$4:P315)),"")</f>
        <v/>
      </c>
      <c r="G320" s="31" t="str">
        <f>IFERROR(INDEX(Tableau1[],Source!$O315,COLUMNS(Source!$L$4:Q315)),"")</f>
        <v/>
      </c>
      <c r="H320" s="32"/>
    </row>
    <row r="321" spans="3:8" ht="21" x14ac:dyDescent="0.25">
      <c r="C321" s="29" t="str">
        <f>IFERROR(INDEX(Tableau1[],Source!$P316,COLUMNS(Source!$N$4:N316)),"")</f>
        <v/>
      </c>
      <c r="D321" s="30" t="str">
        <f>IFERROR(INDEX(Tableau1[],Source!$O316,COLUMNS(Source!$L$4:N316)),"")</f>
        <v/>
      </c>
      <c r="E321" s="30" t="str">
        <f>IFERROR(INDEX(Tableau1[],Source!$O316,COLUMNS(Source!$L$4:O316)),"")</f>
        <v/>
      </c>
      <c r="F321" s="30" t="str">
        <f>IFERROR(INDEX(Tableau1[],Source!$O316,COLUMNS(Source!$L$4:P316)),"")</f>
        <v/>
      </c>
      <c r="G321" s="31" t="str">
        <f>IFERROR(INDEX(Tableau1[],Source!$O316,COLUMNS(Source!$L$4:Q316)),"")</f>
        <v/>
      </c>
      <c r="H321" s="32"/>
    </row>
    <row r="322" spans="3:8" ht="21" x14ac:dyDescent="0.25">
      <c r="C322" s="29" t="str">
        <f>IFERROR(INDEX(Tableau1[],Source!$P317,COLUMNS(Source!$N$4:N317)),"")</f>
        <v/>
      </c>
      <c r="D322" s="30" t="str">
        <f>IFERROR(INDEX(Tableau1[],Source!$O317,COLUMNS(Source!$L$4:N317)),"")</f>
        <v/>
      </c>
      <c r="E322" s="30" t="str">
        <f>IFERROR(INDEX(Tableau1[],Source!$O317,COLUMNS(Source!$L$4:O317)),"")</f>
        <v/>
      </c>
      <c r="F322" s="30" t="str">
        <f>IFERROR(INDEX(Tableau1[],Source!$O317,COLUMNS(Source!$L$4:P317)),"")</f>
        <v/>
      </c>
      <c r="G322" s="31" t="str">
        <f>IFERROR(INDEX(Tableau1[],Source!$O317,COLUMNS(Source!$L$4:Q317)),"")</f>
        <v/>
      </c>
      <c r="H322" s="32"/>
    </row>
    <row r="323" spans="3:8" ht="21" x14ac:dyDescent="0.25">
      <c r="C323" s="29" t="str">
        <f>IFERROR(INDEX(Tableau1[],Source!$P318,COLUMNS(Source!$N$4:N318)),"")</f>
        <v/>
      </c>
      <c r="D323" s="30" t="str">
        <f>IFERROR(INDEX(Tableau1[],Source!$O318,COLUMNS(Source!$L$4:N318)),"")</f>
        <v/>
      </c>
      <c r="E323" s="30" t="str">
        <f>IFERROR(INDEX(Tableau1[],Source!$O318,COLUMNS(Source!$L$4:O318)),"")</f>
        <v/>
      </c>
      <c r="F323" s="30" t="str">
        <f>IFERROR(INDEX(Tableau1[],Source!$O318,COLUMNS(Source!$L$4:P318)),"")</f>
        <v/>
      </c>
      <c r="G323" s="31" t="str">
        <f>IFERROR(INDEX(Tableau1[],Source!$O318,COLUMNS(Source!$L$4:Q318)),"")</f>
        <v/>
      </c>
      <c r="H323" s="32"/>
    </row>
    <row r="324" spans="3:8" ht="21" x14ac:dyDescent="0.25">
      <c r="C324" s="29" t="str">
        <f>IFERROR(INDEX(Tableau1[],Source!$P319,COLUMNS(Source!$N$4:N319)),"")</f>
        <v/>
      </c>
      <c r="D324" s="30" t="str">
        <f>IFERROR(INDEX(Tableau1[],Source!$O319,COLUMNS(Source!$L$4:N319)),"")</f>
        <v/>
      </c>
      <c r="E324" s="30" t="str">
        <f>IFERROR(INDEX(Tableau1[],Source!$O319,COLUMNS(Source!$L$4:O319)),"")</f>
        <v/>
      </c>
      <c r="F324" s="30" t="str">
        <f>IFERROR(INDEX(Tableau1[],Source!$O319,COLUMNS(Source!$L$4:P319)),"")</f>
        <v/>
      </c>
      <c r="G324" s="31" t="str">
        <f>IFERROR(INDEX(Tableau1[],Source!$O319,COLUMNS(Source!$L$4:Q319)),"")</f>
        <v/>
      </c>
      <c r="H324" s="32"/>
    </row>
    <row r="325" spans="3:8" ht="21" x14ac:dyDescent="0.25">
      <c r="C325" s="29" t="str">
        <f>IFERROR(INDEX(Tableau1[],Source!$P320,COLUMNS(Source!$N$4:N320)),"")</f>
        <v/>
      </c>
      <c r="D325" s="30" t="str">
        <f>IFERROR(INDEX(Tableau1[],Source!$O320,COLUMNS(Source!$L$4:N320)),"")</f>
        <v/>
      </c>
      <c r="E325" s="30" t="str">
        <f>IFERROR(INDEX(Tableau1[],Source!$O320,COLUMNS(Source!$L$4:O320)),"")</f>
        <v/>
      </c>
      <c r="F325" s="30" t="str">
        <f>IFERROR(INDEX(Tableau1[],Source!$O320,COLUMNS(Source!$L$4:P320)),"")</f>
        <v/>
      </c>
      <c r="G325" s="31" t="str">
        <f>IFERROR(INDEX(Tableau1[],Source!$O320,COLUMNS(Source!$L$4:Q320)),"")</f>
        <v/>
      </c>
      <c r="H325" s="32"/>
    </row>
    <row r="326" spans="3:8" ht="21" x14ac:dyDescent="0.25">
      <c r="C326" s="29" t="str">
        <f>IFERROR(INDEX(Tableau1[],Source!$P321,COLUMNS(Source!$N$4:N321)),"")</f>
        <v/>
      </c>
      <c r="D326" s="30" t="str">
        <f>IFERROR(INDEX(Tableau1[],Source!$O321,COLUMNS(Source!$L$4:N321)),"")</f>
        <v/>
      </c>
      <c r="E326" s="30" t="str">
        <f>IFERROR(INDEX(Tableau1[],Source!$O321,COLUMNS(Source!$L$4:O321)),"")</f>
        <v/>
      </c>
      <c r="F326" s="30" t="str">
        <f>IFERROR(INDEX(Tableau1[],Source!$O321,COLUMNS(Source!$L$4:P321)),"")</f>
        <v/>
      </c>
      <c r="G326" s="31" t="str">
        <f>IFERROR(INDEX(Tableau1[],Source!$O321,COLUMNS(Source!$L$4:Q321)),"")</f>
        <v/>
      </c>
      <c r="H326" s="32"/>
    </row>
    <row r="327" spans="3:8" ht="21" x14ac:dyDescent="0.25">
      <c r="C327" s="29" t="str">
        <f>IFERROR(INDEX(Tableau1[],Source!$P322,COLUMNS(Source!$N$4:N322)),"")</f>
        <v/>
      </c>
      <c r="D327" s="30" t="str">
        <f>IFERROR(INDEX(Tableau1[],Source!$O322,COLUMNS(Source!$L$4:N322)),"")</f>
        <v/>
      </c>
      <c r="E327" s="30" t="str">
        <f>IFERROR(INDEX(Tableau1[],Source!$O322,COLUMNS(Source!$L$4:O322)),"")</f>
        <v/>
      </c>
      <c r="F327" s="30" t="str">
        <f>IFERROR(INDEX(Tableau1[],Source!$O322,COLUMNS(Source!$L$4:P322)),"")</f>
        <v/>
      </c>
      <c r="G327" s="31" t="str">
        <f>IFERROR(INDEX(Tableau1[],Source!$O322,COLUMNS(Source!$L$4:Q322)),"")</f>
        <v/>
      </c>
      <c r="H327" s="32"/>
    </row>
    <row r="328" spans="3:8" ht="21" x14ac:dyDescent="0.25">
      <c r="C328" s="29" t="str">
        <f>IFERROR(INDEX(Tableau1[],Source!$P323,COLUMNS(Source!$N$4:N323)),"")</f>
        <v/>
      </c>
      <c r="D328" s="30" t="str">
        <f>IFERROR(INDEX(Tableau1[],Source!$O323,COLUMNS(Source!$L$4:N323)),"")</f>
        <v/>
      </c>
      <c r="E328" s="30" t="str">
        <f>IFERROR(INDEX(Tableau1[],Source!$O323,COLUMNS(Source!$L$4:O323)),"")</f>
        <v/>
      </c>
      <c r="F328" s="30" t="str">
        <f>IFERROR(INDEX(Tableau1[],Source!$O323,COLUMNS(Source!$L$4:P323)),"")</f>
        <v/>
      </c>
      <c r="G328" s="31" t="str">
        <f>IFERROR(INDEX(Tableau1[],Source!$O323,COLUMNS(Source!$L$4:Q323)),"")</f>
        <v/>
      </c>
      <c r="H328" s="32"/>
    </row>
    <row r="329" spans="3:8" ht="21" x14ac:dyDescent="0.25">
      <c r="C329" s="29" t="str">
        <f>IFERROR(INDEX(Tableau1[],Source!$P324,COLUMNS(Source!$N$4:N324)),"")</f>
        <v/>
      </c>
      <c r="D329" s="30" t="str">
        <f>IFERROR(INDEX(Tableau1[],Source!$O324,COLUMNS(Source!$L$4:N324)),"")</f>
        <v/>
      </c>
      <c r="E329" s="30" t="str">
        <f>IFERROR(INDEX(Tableau1[],Source!$O324,COLUMNS(Source!$L$4:O324)),"")</f>
        <v/>
      </c>
      <c r="F329" s="30" t="str">
        <f>IFERROR(INDEX(Tableau1[],Source!$O324,COLUMNS(Source!$L$4:P324)),"")</f>
        <v/>
      </c>
      <c r="G329" s="31" t="str">
        <f>IFERROR(INDEX(Tableau1[],Source!$O324,COLUMNS(Source!$L$4:Q324)),"")</f>
        <v/>
      </c>
      <c r="H329" s="32"/>
    </row>
    <row r="330" spans="3:8" ht="21" x14ac:dyDescent="0.25">
      <c r="C330" s="29" t="str">
        <f>IFERROR(INDEX(Tableau1[],Source!$P325,COLUMNS(Source!$N$4:N325)),"")</f>
        <v/>
      </c>
      <c r="D330" s="30" t="str">
        <f>IFERROR(INDEX(Tableau1[],Source!$O325,COLUMNS(Source!$L$4:N325)),"")</f>
        <v/>
      </c>
      <c r="E330" s="30" t="str">
        <f>IFERROR(INDEX(Tableau1[],Source!$O325,COLUMNS(Source!$L$4:O325)),"")</f>
        <v/>
      </c>
      <c r="F330" s="30" t="str">
        <f>IFERROR(INDEX(Tableau1[],Source!$O325,COLUMNS(Source!$L$4:P325)),"")</f>
        <v/>
      </c>
      <c r="G330" s="31" t="str">
        <f>IFERROR(INDEX(Tableau1[],Source!$O325,COLUMNS(Source!$L$4:Q325)),"")</f>
        <v/>
      </c>
      <c r="H330" s="32"/>
    </row>
    <row r="331" spans="3:8" ht="21" x14ac:dyDescent="0.25">
      <c r="C331" s="29" t="str">
        <f>IFERROR(INDEX(Tableau1[],Source!$P326,COLUMNS(Source!$N$4:N326)),"")</f>
        <v/>
      </c>
      <c r="D331" s="30" t="str">
        <f>IFERROR(INDEX(Tableau1[],Source!$O326,COLUMNS(Source!$L$4:N326)),"")</f>
        <v/>
      </c>
      <c r="E331" s="30" t="str">
        <f>IFERROR(INDEX(Tableau1[],Source!$O326,COLUMNS(Source!$L$4:O326)),"")</f>
        <v/>
      </c>
      <c r="F331" s="30" t="str">
        <f>IFERROR(INDEX(Tableau1[],Source!$O326,COLUMNS(Source!$L$4:P326)),"")</f>
        <v/>
      </c>
      <c r="G331" s="31" t="str">
        <f>IFERROR(INDEX(Tableau1[],Source!$O326,COLUMNS(Source!$L$4:Q326)),"")</f>
        <v/>
      </c>
      <c r="H331" s="32"/>
    </row>
    <row r="332" spans="3:8" ht="21" x14ac:dyDescent="0.25">
      <c r="C332" s="29" t="str">
        <f>IFERROR(INDEX(Tableau1[],Source!$P327,COLUMNS(Source!$N$4:N327)),"")</f>
        <v/>
      </c>
      <c r="D332" s="30" t="str">
        <f>IFERROR(INDEX(Tableau1[],Source!$O327,COLUMNS(Source!$L$4:N327)),"")</f>
        <v/>
      </c>
      <c r="E332" s="30" t="str">
        <f>IFERROR(INDEX(Tableau1[],Source!$O327,COLUMNS(Source!$L$4:O327)),"")</f>
        <v/>
      </c>
      <c r="F332" s="30" t="str">
        <f>IFERROR(INDEX(Tableau1[],Source!$O327,COLUMNS(Source!$L$4:P327)),"")</f>
        <v/>
      </c>
      <c r="G332" s="31" t="str">
        <f>IFERROR(INDEX(Tableau1[],Source!$O327,COLUMNS(Source!$L$4:Q327)),"")</f>
        <v/>
      </c>
      <c r="H332" s="32"/>
    </row>
    <row r="333" spans="3:8" ht="21" x14ac:dyDescent="0.25">
      <c r="C333" s="29" t="str">
        <f>IFERROR(INDEX(Tableau1[],Source!$P328,COLUMNS(Source!$N$4:N328)),"")</f>
        <v/>
      </c>
      <c r="D333" s="30" t="str">
        <f>IFERROR(INDEX(Tableau1[],Source!$O328,COLUMNS(Source!$L$4:N328)),"")</f>
        <v/>
      </c>
      <c r="E333" s="30" t="str">
        <f>IFERROR(INDEX(Tableau1[],Source!$O328,COLUMNS(Source!$L$4:O328)),"")</f>
        <v/>
      </c>
      <c r="F333" s="30" t="str">
        <f>IFERROR(INDEX(Tableau1[],Source!$O328,COLUMNS(Source!$L$4:P328)),"")</f>
        <v/>
      </c>
      <c r="G333" s="31" t="str">
        <f>IFERROR(INDEX(Tableau1[],Source!$O328,COLUMNS(Source!$L$4:Q328)),"")</f>
        <v/>
      </c>
      <c r="H333" s="32"/>
    </row>
    <row r="334" spans="3:8" ht="21" x14ac:dyDescent="0.25">
      <c r="C334" s="29" t="str">
        <f>IFERROR(INDEX(Tableau1[],Source!$P329,COLUMNS(Source!$N$4:N329)),"")</f>
        <v/>
      </c>
      <c r="D334" s="30" t="str">
        <f>IFERROR(INDEX(Tableau1[],Source!$O329,COLUMNS(Source!$L$4:N329)),"")</f>
        <v/>
      </c>
      <c r="E334" s="30" t="str">
        <f>IFERROR(INDEX(Tableau1[],Source!$O329,COLUMNS(Source!$L$4:O329)),"")</f>
        <v/>
      </c>
      <c r="F334" s="30" t="str">
        <f>IFERROR(INDEX(Tableau1[],Source!$O329,COLUMNS(Source!$L$4:P329)),"")</f>
        <v/>
      </c>
      <c r="G334" s="31" t="str">
        <f>IFERROR(INDEX(Tableau1[],Source!$O329,COLUMNS(Source!$L$4:Q329)),"")</f>
        <v/>
      </c>
      <c r="H334" s="32"/>
    </row>
    <row r="335" spans="3:8" ht="21" x14ac:dyDescent="0.25">
      <c r="C335" s="29" t="str">
        <f>IFERROR(INDEX(Tableau1[],Source!$P330,COLUMNS(Source!$N$4:N330)),"")</f>
        <v/>
      </c>
      <c r="D335" s="30" t="str">
        <f>IFERROR(INDEX(Tableau1[],Source!$O330,COLUMNS(Source!$L$4:N330)),"")</f>
        <v/>
      </c>
      <c r="E335" s="30" t="str">
        <f>IFERROR(INDEX(Tableau1[],Source!$O330,COLUMNS(Source!$L$4:O330)),"")</f>
        <v/>
      </c>
      <c r="F335" s="30" t="str">
        <f>IFERROR(INDEX(Tableau1[],Source!$O330,COLUMNS(Source!$L$4:P330)),"")</f>
        <v/>
      </c>
      <c r="G335" s="31" t="str">
        <f>IFERROR(INDEX(Tableau1[],Source!$O330,COLUMNS(Source!$L$4:Q330)),"")</f>
        <v/>
      </c>
      <c r="H335" s="32"/>
    </row>
    <row r="336" spans="3:8" ht="21" x14ac:dyDescent="0.25">
      <c r="C336" s="29" t="str">
        <f>IFERROR(INDEX(Tableau1[],Source!$P331,COLUMNS(Source!$N$4:N331)),"")</f>
        <v/>
      </c>
      <c r="D336" s="30" t="str">
        <f>IFERROR(INDEX(Tableau1[],Source!$O331,COLUMNS(Source!$L$4:N331)),"")</f>
        <v/>
      </c>
      <c r="E336" s="30" t="str">
        <f>IFERROR(INDEX(Tableau1[],Source!$O331,COLUMNS(Source!$L$4:O331)),"")</f>
        <v/>
      </c>
      <c r="F336" s="30" t="str">
        <f>IFERROR(INDEX(Tableau1[],Source!$O331,COLUMNS(Source!$L$4:P331)),"")</f>
        <v/>
      </c>
      <c r="G336" s="31" t="str">
        <f>IFERROR(INDEX(Tableau1[],Source!$O331,COLUMNS(Source!$L$4:Q331)),"")</f>
        <v/>
      </c>
      <c r="H336" s="32"/>
    </row>
    <row r="337" spans="3:8" ht="21" x14ac:dyDescent="0.25">
      <c r="C337" s="29" t="str">
        <f>IFERROR(INDEX(Tableau1[],Source!$P332,COLUMNS(Source!$N$4:N332)),"")</f>
        <v/>
      </c>
      <c r="D337" s="30" t="str">
        <f>IFERROR(INDEX(Tableau1[],Source!$O332,COLUMNS(Source!$L$4:N332)),"")</f>
        <v/>
      </c>
      <c r="E337" s="30" t="str">
        <f>IFERROR(INDEX(Tableau1[],Source!$O332,COLUMNS(Source!$L$4:O332)),"")</f>
        <v/>
      </c>
      <c r="F337" s="30" t="str">
        <f>IFERROR(INDEX(Tableau1[],Source!$O332,COLUMNS(Source!$L$4:P332)),"")</f>
        <v/>
      </c>
      <c r="G337" s="31" t="str">
        <f>IFERROR(INDEX(Tableau1[],Source!$O332,COLUMNS(Source!$L$4:Q332)),"")</f>
        <v/>
      </c>
      <c r="H337" s="32"/>
    </row>
    <row r="338" spans="3:8" ht="21" x14ac:dyDescent="0.25">
      <c r="C338" s="29" t="str">
        <f>IFERROR(INDEX(Tableau1[],Source!$P333,COLUMNS(Source!$N$4:N333)),"")</f>
        <v/>
      </c>
      <c r="D338" s="30" t="str">
        <f>IFERROR(INDEX(Tableau1[],Source!$O333,COLUMNS(Source!$L$4:N333)),"")</f>
        <v/>
      </c>
      <c r="E338" s="30" t="str">
        <f>IFERROR(INDEX(Tableau1[],Source!$O333,COLUMNS(Source!$L$4:O333)),"")</f>
        <v/>
      </c>
      <c r="F338" s="30" t="str">
        <f>IFERROR(INDEX(Tableau1[],Source!$O333,COLUMNS(Source!$L$4:P333)),"")</f>
        <v/>
      </c>
      <c r="G338" s="31" t="str">
        <f>IFERROR(INDEX(Tableau1[],Source!$O333,COLUMNS(Source!$L$4:Q333)),"")</f>
        <v/>
      </c>
      <c r="H338" s="32"/>
    </row>
    <row r="339" spans="3:8" ht="21" x14ac:dyDescent="0.25">
      <c r="C339" s="29" t="str">
        <f>IFERROR(INDEX(Tableau1[],Source!$P334,COLUMNS(Source!$N$4:N334)),"")</f>
        <v/>
      </c>
      <c r="D339" s="30" t="str">
        <f>IFERROR(INDEX(Tableau1[],Source!$O334,COLUMNS(Source!$L$4:N334)),"")</f>
        <v/>
      </c>
      <c r="E339" s="30" t="str">
        <f>IFERROR(INDEX(Tableau1[],Source!$O334,COLUMNS(Source!$L$4:O334)),"")</f>
        <v/>
      </c>
      <c r="F339" s="30" t="str">
        <f>IFERROR(INDEX(Tableau1[],Source!$O334,COLUMNS(Source!$L$4:P334)),"")</f>
        <v/>
      </c>
      <c r="G339" s="31" t="str">
        <f>IFERROR(INDEX(Tableau1[],Source!$O334,COLUMNS(Source!$L$4:Q334)),"")</f>
        <v/>
      </c>
      <c r="H339" s="32"/>
    </row>
    <row r="340" spans="3:8" ht="21" x14ac:dyDescent="0.25">
      <c r="C340" s="29" t="str">
        <f>IFERROR(INDEX(Tableau1[],Source!$P335,COLUMNS(Source!$N$4:N335)),"")</f>
        <v/>
      </c>
      <c r="D340" s="30" t="str">
        <f>IFERROR(INDEX(Tableau1[],Source!$O335,COLUMNS(Source!$L$4:N335)),"")</f>
        <v/>
      </c>
      <c r="E340" s="30" t="str">
        <f>IFERROR(INDEX(Tableau1[],Source!$O335,COLUMNS(Source!$L$4:O335)),"")</f>
        <v/>
      </c>
      <c r="F340" s="30" t="str">
        <f>IFERROR(INDEX(Tableau1[],Source!$O335,COLUMNS(Source!$L$4:P335)),"")</f>
        <v/>
      </c>
      <c r="G340" s="31" t="str">
        <f>IFERROR(INDEX(Tableau1[],Source!$O335,COLUMNS(Source!$L$4:Q335)),"")</f>
        <v/>
      </c>
      <c r="H340" s="32"/>
    </row>
    <row r="341" spans="3:8" ht="21" x14ac:dyDescent="0.25">
      <c r="C341" s="29" t="str">
        <f>IFERROR(INDEX(Tableau1[],Source!$P336,COLUMNS(Source!$N$4:N336)),"")</f>
        <v/>
      </c>
      <c r="D341" s="30" t="str">
        <f>IFERROR(INDEX(Tableau1[],Source!$O336,COLUMNS(Source!$L$4:N336)),"")</f>
        <v/>
      </c>
      <c r="E341" s="30" t="str">
        <f>IFERROR(INDEX(Tableau1[],Source!$O336,COLUMNS(Source!$L$4:O336)),"")</f>
        <v/>
      </c>
      <c r="F341" s="30" t="str">
        <f>IFERROR(INDEX(Tableau1[],Source!$O336,COLUMNS(Source!$L$4:P336)),"")</f>
        <v/>
      </c>
      <c r="G341" s="31" t="str">
        <f>IFERROR(INDEX(Tableau1[],Source!$O336,COLUMNS(Source!$L$4:Q336)),"")</f>
        <v/>
      </c>
      <c r="H341" s="32"/>
    </row>
    <row r="342" spans="3:8" ht="21" x14ac:dyDescent="0.25">
      <c r="C342" s="29" t="str">
        <f>IFERROR(INDEX(Tableau1[],Source!$P337,COLUMNS(Source!$N$4:N337)),"")</f>
        <v/>
      </c>
      <c r="D342" s="30" t="str">
        <f>IFERROR(INDEX(Tableau1[],Source!$O337,COLUMNS(Source!$L$4:N337)),"")</f>
        <v/>
      </c>
      <c r="E342" s="30" t="str">
        <f>IFERROR(INDEX(Tableau1[],Source!$O337,COLUMNS(Source!$L$4:O337)),"")</f>
        <v/>
      </c>
      <c r="F342" s="30" t="str">
        <f>IFERROR(INDEX(Tableau1[],Source!$O337,COLUMNS(Source!$L$4:P337)),"")</f>
        <v/>
      </c>
      <c r="G342" s="31" t="str">
        <f>IFERROR(INDEX(Tableau1[],Source!$O337,COLUMNS(Source!$L$4:Q337)),"")</f>
        <v/>
      </c>
      <c r="H342" s="32"/>
    </row>
    <row r="343" spans="3:8" ht="21" x14ac:dyDescent="0.25">
      <c r="C343" s="29" t="str">
        <f>IFERROR(INDEX(Tableau1[],Source!$P338,COLUMNS(Source!$N$4:N338)),"")</f>
        <v/>
      </c>
      <c r="D343" s="30" t="str">
        <f>IFERROR(INDEX(Tableau1[],Source!$O338,COLUMNS(Source!$L$4:N338)),"")</f>
        <v/>
      </c>
      <c r="E343" s="30" t="str">
        <f>IFERROR(INDEX(Tableau1[],Source!$O338,COLUMNS(Source!$L$4:O338)),"")</f>
        <v/>
      </c>
      <c r="F343" s="30" t="str">
        <f>IFERROR(INDEX(Tableau1[],Source!$O338,COLUMNS(Source!$L$4:P338)),"")</f>
        <v/>
      </c>
      <c r="G343" s="31" t="str">
        <f>IFERROR(INDEX(Tableau1[],Source!$O338,COLUMNS(Source!$L$4:Q338)),"")</f>
        <v/>
      </c>
      <c r="H343" s="32"/>
    </row>
    <row r="344" spans="3:8" ht="21" x14ac:dyDescent="0.25">
      <c r="C344" s="29" t="str">
        <f>IFERROR(INDEX(Tableau1[],Source!$P339,COLUMNS(Source!$N$4:N339)),"")</f>
        <v/>
      </c>
      <c r="D344" s="30" t="str">
        <f>IFERROR(INDEX(Tableau1[],Source!$O339,COLUMNS(Source!$L$4:N339)),"")</f>
        <v/>
      </c>
      <c r="E344" s="30" t="str">
        <f>IFERROR(INDEX(Tableau1[],Source!$O339,COLUMNS(Source!$L$4:O339)),"")</f>
        <v/>
      </c>
      <c r="F344" s="30" t="str">
        <f>IFERROR(INDEX(Tableau1[],Source!$O339,COLUMNS(Source!$L$4:P339)),"")</f>
        <v/>
      </c>
      <c r="G344" s="31" t="str">
        <f>IFERROR(INDEX(Tableau1[],Source!$O339,COLUMNS(Source!$L$4:Q339)),"")</f>
        <v/>
      </c>
      <c r="H344" s="32"/>
    </row>
    <row r="345" spans="3:8" ht="21" x14ac:dyDescent="0.25">
      <c r="C345" s="29" t="str">
        <f>IFERROR(INDEX(Tableau1[],Source!$P340,COLUMNS(Source!$N$4:N340)),"")</f>
        <v/>
      </c>
      <c r="D345" s="30" t="str">
        <f>IFERROR(INDEX(Tableau1[],Source!$O340,COLUMNS(Source!$L$4:N340)),"")</f>
        <v/>
      </c>
      <c r="E345" s="30" t="str">
        <f>IFERROR(INDEX(Tableau1[],Source!$O340,COLUMNS(Source!$L$4:O340)),"")</f>
        <v/>
      </c>
      <c r="F345" s="30" t="str">
        <f>IFERROR(INDEX(Tableau1[],Source!$O340,COLUMNS(Source!$L$4:P340)),"")</f>
        <v/>
      </c>
      <c r="G345" s="31" t="str">
        <f>IFERROR(INDEX(Tableau1[],Source!$O340,COLUMNS(Source!$L$4:Q340)),"")</f>
        <v/>
      </c>
      <c r="H345" s="32"/>
    </row>
    <row r="346" spans="3:8" ht="21" x14ac:dyDescent="0.25">
      <c r="C346" s="29" t="str">
        <f>IFERROR(INDEX(Tableau1[],Source!$P341,COLUMNS(Source!$N$4:N341)),"")</f>
        <v/>
      </c>
      <c r="D346" s="30" t="str">
        <f>IFERROR(INDEX(Tableau1[],Source!$O341,COLUMNS(Source!$L$4:N341)),"")</f>
        <v/>
      </c>
      <c r="E346" s="30" t="str">
        <f>IFERROR(INDEX(Tableau1[],Source!$O341,COLUMNS(Source!$L$4:O341)),"")</f>
        <v/>
      </c>
      <c r="F346" s="30" t="str">
        <f>IFERROR(INDEX(Tableau1[],Source!$O341,COLUMNS(Source!$L$4:P341)),"")</f>
        <v/>
      </c>
      <c r="G346" s="31" t="str">
        <f>IFERROR(INDEX(Tableau1[],Source!$O341,COLUMNS(Source!$L$4:Q341)),"")</f>
        <v/>
      </c>
      <c r="H346" s="32"/>
    </row>
    <row r="347" spans="3:8" ht="21" x14ac:dyDescent="0.25">
      <c r="C347" s="29" t="str">
        <f>IFERROR(INDEX(Tableau1[],Source!$P342,COLUMNS(Source!$N$4:N342)),"")</f>
        <v/>
      </c>
      <c r="D347" s="30" t="str">
        <f>IFERROR(INDEX(Tableau1[],Source!$O342,COLUMNS(Source!$L$4:N342)),"")</f>
        <v/>
      </c>
      <c r="E347" s="30" t="str">
        <f>IFERROR(INDEX(Tableau1[],Source!$O342,COLUMNS(Source!$L$4:O342)),"")</f>
        <v/>
      </c>
      <c r="F347" s="30" t="str">
        <f>IFERROR(INDEX(Tableau1[],Source!$O342,COLUMNS(Source!$L$4:P342)),"")</f>
        <v/>
      </c>
      <c r="G347" s="31" t="str">
        <f>IFERROR(INDEX(Tableau1[],Source!$O342,COLUMNS(Source!$L$4:Q342)),"")</f>
        <v/>
      </c>
      <c r="H347" s="32"/>
    </row>
    <row r="348" spans="3:8" ht="21" x14ac:dyDescent="0.25">
      <c r="C348" s="29" t="str">
        <f>IFERROR(INDEX(Tableau1[],Source!$P343,COLUMNS(Source!$N$4:N343)),"")</f>
        <v/>
      </c>
      <c r="D348" s="30" t="str">
        <f>IFERROR(INDEX(Tableau1[],Source!$O343,COLUMNS(Source!$L$4:N343)),"")</f>
        <v/>
      </c>
      <c r="E348" s="30" t="str">
        <f>IFERROR(INDEX(Tableau1[],Source!$O343,COLUMNS(Source!$L$4:O343)),"")</f>
        <v/>
      </c>
      <c r="F348" s="30" t="str">
        <f>IFERROR(INDEX(Tableau1[],Source!$O343,COLUMNS(Source!$L$4:P343)),"")</f>
        <v/>
      </c>
      <c r="G348" s="31" t="str">
        <f>IFERROR(INDEX(Tableau1[],Source!$O343,COLUMNS(Source!$L$4:Q343)),"")</f>
        <v/>
      </c>
      <c r="H348" s="32"/>
    </row>
    <row r="349" spans="3:8" ht="21" x14ac:dyDescent="0.25">
      <c r="C349" s="29" t="str">
        <f>IFERROR(INDEX(Tableau1[],Source!$P344,COLUMNS(Source!$N$4:N344)),"")</f>
        <v/>
      </c>
      <c r="D349" s="30" t="str">
        <f>IFERROR(INDEX(Tableau1[],Source!$O344,COLUMNS(Source!$L$4:N344)),"")</f>
        <v/>
      </c>
      <c r="E349" s="30" t="str">
        <f>IFERROR(INDEX(Tableau1[],Source!$O344,COLUMNS(Source!$L$4:O344)),"")</f>
        <v/>
      </c>
      <c r="F349" s="30" t="str">
        <f>IFERROR(INDEX(Tableau1[],Source!$O344,COLUMNS(Source!$L$4:P344)),"")</f>
        <v/>
      </c>
      <c r="G349" s="31" t="str">
        <f>IFERROR(INDEX(Tableau1[],Source!$O344,COLUMNS(Source!$L$4:Q344)),"")</f>
        <v/>
      </c>
      <c r="H349" s="32"/>
    </row>
    <row r="350" spans="3:8" ht="21" x14ac:dyDescent="0.25">
      <c r="C350" s="29" t="str">
        <f>IFERROR(INDEX(Tableau1[],Source!$P345,COLUMNS(Source!$N$4:N345)),"")</f>
        <v/>
      </c>
      <c r="D350" s="30" t="str">
        <f>IFERROR(INDEX(Tableau1[],Source!$O345,COLUMNS(Source!$L$4:N345)),"")</f>
        <v/>
      </c>
      <c r="E350" s="30" t="str">
        <f>IFERROR(INDEX(Tableau1[],Source!$O345,COLUMNS(Source!$L$4:O345)),"")</f>
        <v/>
      </c>
      <c r="F350" s="30" t="str">
        <f>IFERROR(INDEX(Tableau1[],Source!$O345,COLUMNS(Source!$L$4:P345)),"")</f>
        <v/>
      </c>
      <c r="G350" s="31" t="str">
        <f>IFERROR(INDEX(Tableau1[],Source!$O345,COLUMNS(Source!$L$4:Q345)),"")</f>
        <v/>
      </c>
      <c r="H350" s="32"/>
    </row>
    <row r="351" spans="3:8" ht="21" x14ac:dyDescent="0.25">
      <c r="C351" s="29" t="str">
        <f>IFERROR(INDEX(Tableau1[],Source!$P346,COLUMNS(Source!$N$4:N346)),"")</f>
        <v/>
      </c>
      <c r="D351" s="30" t="str">
        <f>IFERROR(INDEX(Tableau1[],Source!$O346,COLUMNS(Source!$L$4:N346)),"")</f>
        <v/>
      </c>
      <c r="E351" s="30" t="str">
        <f>IFERROR(INDEX(Tableau1[],Source!$O346,COLUMNS(Source!$L$4:O346)),"")</f>
        <v/>
      </c>
      <c r="F351" s="30" t="str">
        <f>IFERROR(INDEX(Tableau1[],Source!$O346,COLUMNS(Source!$L$4:P346)),"")</f>
        <v/>
      </c>
      <c r="G351" s="31" t="str">
        <f>IFERROR(INDEX(Tableau1[],Source!$O346,COLUMNS(Source!$L$4:Q346)),"")</f>
        <v/>
      </c>
      <c r="H351" s="32"/>
    </row>
    <row r="352" spans="3:8" ht="21" x14ac:dyDescent="0.25">
      <c r="C352" s="29" t="str">
        <f>IFERROR(INDEX(Tableau1[],Source!$P347,COLUMNS(Source!$N$4:N347)),"")</f>
        <v/>
      </c>
      <c r="D352" s="30" t="str">
        <f>IFERROR(INDEX(Tableau1[],Source!$O347,COLUMNS(Source!$L$4:N347)),"")</f>
        <v/>
      </c>
      <c r="E352" s="30" t="str">
        <f>IFERROR(INDEX(Tableau1[],Source!$O347,COLUMNS(Source!$L$4:O347)),"")</f>
        <v/>
      </c>
      <c r="F352" s="30" t="str">
        <f>IFERROR(INDEX(Tableau1[],Source!$O347,COLUMNS(Source!$L$4:P347)),"")</f>
        <v/>
      </c>
      <c r="G352" s="31" t="str">
        <f>IFERROR(INDEX(Tableau1[],Source!$O347,COLUMNS(Source!$L$4:Q347)),"")</f>
        <v/>
      </c>
      <c r="H352" s="32"/>
    </row>
    <row r="353" spans="3:8" ht="21" x14ac:dyDescent="0.25">
      <c r="C353" s="29" t="str">
        <f>IFERROR(INDEX(Tableau1[],Source!$P348,COLUMNS(Source!$N$4:N348)),"")</f>
        <v/>
      </c>
      <c r="D353" s="30" t="str">
        <f>IFERROR(INDEX(Tableau1[],Source!$O348,COLUMNS(Source!$L$4:N348)),"")</f>
        <v/>
      </c>
      <c r="E353" s="30" t="str">
        <f>IFERROR(INDEX(Tableau1[],Source!$O348,COLUMNS(Source!$L$4:O348)),"")</f>
        <v/>
      </c>
      <c r="F353" s="30" t="str">
        <f>IFERROR(INDEX(Tableau1[],Source!$O348,COLUMNS(Source!$L$4:P348)),"")</f>
        <v/>
      </c>
      <c r="G353" s="31" t="str">
        <f>IFERROR(INDEX(Tableau1[],Source!$O348,COLUMNS(Source!$L$4:Q348)),"")</f>
        <v/>
      </c>
      <c r="H353" s="32"/>
    </row>
    <row r="354" spans="3:8" ht="21" x14ac:dyDescent="0.25">
      <c r="C354" s="29" t="str">
        <f>IFERROR(INDEX(Tableau1[],Source!$P349,COLUMNS(Source!$N$4:N349)),"")</f>
        <v/>
      </c>
      <c r="D354" s="30" t="str">
        <f>IFERROR(INDEX(Tableau1[],Source!$O349,COLUMNS(Source!$L$4:N349)),"")</f>
        <v/>
      </c>
      <c r="E354" s="30" t="str">
        <f>IFERROR(INDEX(Tableau1[],Source!$O349,COLUMNS(Source!$L$4:O349)),"")</f>
        <v/>
      </c>
      <c r="F354" s="30" t="str">
        <f>IFERROR(INDEX(Tableau1[],Source!$O349,COLUMNS(Source!$L$4:P349)),"")</f>
        <v/>
      </c>
      <c r="G354" s="31" t="str">
        <f>IFERROR(INDEX(Tableau1[],Source!$O349,COLUMNS(Source!$L$4:Q349)),"")</f>
        <v/>
      </c>
      <c r="H354" s="32"/>
    </row>
    <row r="355" spans="3:8" ht="21" x14ac:dyDescent="0.25">
      <c r="C355" s="29" t="str">
        <f>IFERROR(INDEX(Tableau1[],Source!$P350,COLUMNS(Source!$N$4:N350)),"")</f>
        <v/>
      </c>
      <c r="D355" s="30" t="str">
        <f>IFERROR(INDEX(Tableau1[],Source!$O350,COLUMNS(Source!$L$4:N350)),"")</f>
        <v/>
      </c>
      <c r="E355" s="30" t="str">
        <f>IFERROR(INDEX(Tableau1[],Source!$O350,COLUMNS(Source!$L$4:O350)),"")</f>
        <v/>
      </c>
      <c r="F355" s="30" t="str">
        <f>IFERROR(INDEX(Tableau1[],Source!$O350,COLUMNS(Source!$L$4:P350)),"")</f>
        <v/>
      </c>
      <c r="G355" s="31" t="str">
        <f>IFERROR(INDEX(Tableau1[],Source!$O350,COLUMNS(Source!$L$4:Q350)),"")</f>
        <v/>
      </c>
      <c r="H355" s="32"/>
    </row>
    <row r="356" spans="3:8" ht="21" x14ac:dyDescent="0.25">
      <c r="C356" s="29" t="str">
        <f>IFERROR(INDEX(Tableau1[],Source!$P351,COLUMNS(Source!$N$4:N351)),"")</f>
        <v/>
      </c>
      <c r="D356" s="30" t="str">
        <f>IFERROR(INDEX(Tableau1[],Source!$O351,COLUMNS(Source!$L$4:N351)),"")</f>
        <v/>
      </c>
      <c r="E356" s="30" t="str">
        <f>IFERROR(INDEX(Tableau1[],Source!$O351,COLUMNS(Source!$L$4:O351)),"")</f>
        <v/>
      </c>
      <c r="F356" s="30" t="str">
        <f>IFERROR(INDEX(Tableau1[],Source!$O351,COLUMNS(Source!$L$4:P351)),"")</f>
        <v/>
      </c>
      <c r="G356" s="31" t="str">
        <f>IFERROR(INDEX(Tableau1[],Source!$O351,COLUMNS(Source!$L$4:Q351)),"")</f>
        <v/>
      </c>
      <c r="H356" s="32"/>
    </row>
    <row r="357" spans="3:8" ht="21" x14ac:dyDescent="0.25">
      <c r="C357" s="29" t="str">
        <f>IFERROR(INDEX(Tableau1[],Source!$P352,COLUMNS(Source!$N$4:N352)),"")</f>
        <v/>
      </c>
      <c r="D357" s="30" t="str">
        <f>IFERROR(INDEX(Tableau1[],Source!$O352,COLUMNS(Source!$L$4:N352)),"")</f>
        <v/>
      </c>
      <c r="E357" s="30" t="str">
        <f>IFERROR(INDEX(Tableau1[],Source!$O352,COLUMNS(Source!$L$4:O352)),"")</f>
        <v/>
      </c>
      <c r="F357" s="30" t="str">
        <f>IFERROR(INDEX(Tableau1[],Source!$O352,COLUMNS(Source!$L$4:P352)),"")</f>
        <v/>
      </c>
      <c r="G357" s="31" t="str">
        <f>IFERROR(INDEX(Tableau1[],Source!$O352,COLUMNS(Source!$L$4:Q352)),"")</f>
        <v/>
      </c>
      <c r="H357" s="32"/>
    </row>
    <row r="358" spans="3:8" ht="21" x14ac:dyDescent="0.25">
      <c r="C358" s="29" t="str">
        <f>IFERROR(INDEX(Tableau1[],Source!$P353,COLUMNS(Source!$N$4:N353)),"")</f>
        <v/>
      </c>
      <c r="D358" s="30" t="str">
        <f>IFERROR(INDEX(Tableau1[],Source!$O353,COLUMNS(Source!$L$4:N353)),"")</f>
        <v/>
      </c>
      <c r="E358" s="30" t="str">
        <f>IFERROR(INDEX(Tableau1[],Source!$O353,COLUMNS(Source!$L$4:O353)),"")</f>
        <v/>
      </c>
      <c r="F358" s="30" t="str">
        <f>IFERROR(INDEX(Tableau1[],Source!$O353,COLUMNS(Source!$L$4:P353)),"")</f>
        <v/>
      </c>
      <c r="G358" s="31" t="str">
        <f>IFERROR(INDEX(Tableau1[],Source!$O353,COLUMNS(Source!$L$4:Q353)),"")</f>
        <v/>
      </c>
      <c r="H358" s="32"/>
    </row>
    <row r="359" spans="3:8" ht="21" x14ac:dyDescent="0.25">
      <c r="C359" s="29" t="str">
        <f>IFERROR(INDEX(Tableau1[],Source!$P354,COLUMNS(Source!$N$4:N354)),"")</f>
        <v/>
      </c>
      <c r="D359" s="30" t="str">
        <f>IFERROR(INDEX(Tableau1[],Source!$O354,COLUMNS(Source!$L$4:N354)),"")</f>
        <v/>
      </c>
      <c r="E359" s="30" t="str">
        <f>IFERROR(INDEX(Tableau1[],Source!$O354,COLUMNS(Source!$L$4:O354)),"")</f>
        <v/>
      </c>
      <c r="F359" s="30" t="str">
        <f>IFERROR(INDEX(Tableau1[],Source!$O354,COLUMNS(Source!$L$4:P354)),"")</f>
        <v/>
      </c>
      <c r="G359" s="31" t="str">
        <f>IFERROR(INDEX(Tableau1[],Source!$O354,COLUMNS(Source!$L$4:Q354)),"")</f>
        <v/>
      </c>
      <c r="H359" s="32"/>
    </row>
    <row r="360" spans="3:8" ht="21" x14ac:dyDescent="0.25">
      <c r="C360" s="29" t="str">
        <f>IFERROR(INDEX(Tableau1[],Source!$P355,COLUMNS(Source!$N$4:N355)),"")</f>
        <v/>
      </c>
      <c r="D360" s="30" t="str">
        <f>IFERROR(INDEX(Tableau1[],Source!$O355,COLUMNS(Source!$L$4:N355)),"")</f>
        <v/>
      </c>
      <c r="E360" s="30" t="str">
        <f>IFERROR(INDEX(Tableau1[],Source!$O355,COLUMNS(Source!$L$4:O355)),"")</f>
        <v/>
      </c>
      <c r="F360" s="30" t="str">
        <f>IFERROR(INDEX(Tableau1[],Source!$O355,COLUMNS(Source!$L$4:P355)),"")</f>
        <v/>
      </c>
      <c r="G360" s="31" t="str">
        <f>IFERROR(INDEX(Tableau1[],Source!$O355,COLUMNS(Source!$L$4:Q355)),"")</f>
        <v/>
      </c>
      <c r="H360" s="32"/>
    </row>
    <row r="361" spans="3:8" ht="21" x14ac:dyDescent="0.25">
      <c r="C361" s="29" t="str">
        <f>IFERROR(INDEX(Tableau1[],Source!$P356,COLUMNS(Source!$N$4:N356)),"")</f>
        <v/>
      </c>
      <c r="D361" s="30" t="str">
        <f>IFERROR(INDEX(Tableau1[],Source!$O356,COLUMNS(Source!$L$4:N356)),"")</f>
        <v/>
      </c>
      <c r="E361" s="30" t="str">
        <f>IFERROR(INDEX(Tableau1[],Source!$O356,COLUMNS(Source!$L$4:O356)),"")</f>
        <v/>
      </c>
      <c r="F361" s="30" t="str">
        <f>IFERROR(INDEX(Tableau1[],Source!$O356,COLUMNS(Source!$L$4:P356)),"")</f>
        <v/>
      </c>
      <c r="G361" s="31" t="str">
        <f>IFERROR(INDEX(Tableau1[],Source!$O356,COLUMNS(Source!$L$4:Q356)),"")</f>
        <v/>
      </c>
      <c r="H361" s="32"/>
    </row>
    <row r="362" spans="3:8" ht="21" x14ac:dyDescent="0.25">
      <c r="C362" s="29" t="str">
        <f>IFERROR(INDEX(Tableau1[],Source!$P357,COLUMNS(Source!$N$4:N357)),"")</f>
        <v/>
      </c>
      <c r="D362" s="30" t="str">
        <f>IFERROR(INDEX(Tableau1[],Source!$O357,COLUMNS(Source!$L$4:N357)),"")</f>
        <v/>
      </c>
      <c r="E362" s="30" t="str">
        <f>IFERROR(INDEX(Tableau1[],Source!$O357,COLUMNS(Source!$L$4:O357)),"")</f>
        <v/>
      </c>
      <c r="F362" s="30" t="str">
        <f>IFERROR(INDEX(Tableau1[],Source!$O357,COLUMNS(Source!$L$4:P357)),"")</f>
        <v/>
      </c>
      <c r="G362" s="31" t="str">
        <f>IFERROR(INDEX(Tableau1[],Source!$O357,COLUMNS(Source!$L$4:Q357)),"")</f>
        <v/>
      </c>
      <c r="H362" s="32"/>
    </row>
    <row r="363" spans="3:8" ht="21" x14ac:dyDescent="0.25">
      <c r="C363" s="29" t="str">
        <f>IFERROR(INDEX(Tableau1[],Source!$P358,COLUMNS(Source!$N$4:N358)),"")</f>
        <v/>
      </c>
      <c r="D363" s="30" t="str">
        <f>IFERROR(INDEX(Tableau1[],Source!$O358,COLUMNS(Source!$L$4:N358)),"")</f>
        <v/>
      </c>
      <c r="E363" s="30" t="str">
        <f>IFERROR(INDEX(Tableau1[],Source!$O358,COLUMNS(Source!$L$4:O358)),"")</f>
        <v/>
      </c>
      <c r="F363" s="30" t="str">
        <f>IFERROR(INDEX(Tableau1[],Source!$O358,COLUMNS(Source!$L$4:P358)),"")</f>
        <v/>
      </c>
      <c r="G363" s="31" t="str">
        <f>IFERROR(INDEX(Tableau1[],Source!$O358,COLUMNS(Source!$L$4:Q358)),"")</f>
        <v/>
      </c>
      <c r="H363" s="32"/>
    </row>
    <row r="364" spans="3:8" ht="21" x14ac:dyDescent="0.25">
      <c r="C364" s="29" t="str">
        <f>IFERROR(INDEX(Tableau1[],Source!$P359,COLUMNS(Source!$N$4:N359)),"")</f>
        <v/>
      </c>
      <c r="D364" s="30" t="str">
        <f>IFERROR(INDEX(Tableau1[],Source!$O359,COLUMNS(Source!$L$4:N359)),"")</f>
        <v/>
      </c>
      <c r="E364" s="30" t="str">
        <f>IFERROR(INDEX(Tableau1[],Source!$O359,COLUMNS(Source!$L$4:O359)),"")</f>
        <v/>
      </c>
      <c r="F364" s="30" t="str">
        <f>IFERROR(INDEX(Tableau1[],Source!$O359,COLUMNS(Source!$L$4:P359)),"")</f>
        <v/>
      </c>
      <c r="G364" s="31" t="str">
        <f>IFERROR(INDEX(Tableau1[],Source!$O359,COLUMNS(Source!$L$4:Q359)),"")</f>
        <v/>
      </c>
      <c r="H364" s="32"/>
    </row>
    <row r="365" spans="3:8" ht="21" x14ac:dyDescent="0.25">
      <c r="C365" s="29" t="str">
        <f>IFERROR(INDEX(Tableau1[],Source!$P360,COLUMNS(Source!$N$4:N360)),"")</f>
        <v/>
      </c>
      <c r="D365" s="30" t="str">
        <f>IFERROR(INDEX(Tableau1[],Source!$O360,COLUMNS(Source!$L$4:N360)),"")</f>
        <v/>
      </c>
      <c r="E365" s="30" t="str">
        <f>IFERROR(INDEX(Tableau1[],Source!$O360,COLUMNS(Source!$L$4:O360)),"")</f>
        <v/>
      </c>
      <c r="F365" s="30" t="str">
        <f>IFERROR(INDEX(Tableau1[],Source!$O360,COLUMNS(Source!$L$4:P360)),"")</f>
        <v/>
      </c>
      <c r="G365" s="31" t="str">
        <f>IFERROR(INDEX(Tableau1[],Source!$O360,COLUMNS(Source!$L$4:Q360)),"")</f>
        <v/>
      </c>
      <c r="H365" s="32"/>
    </row>
    <row r="366" spans="3:8" ht="21" x14ac:dyDescent="0.25">
      <c r="C366" s="29" t="str">
        <f>IFERROR(INDEX(Tableau1[],Source!$P361,COLUMNS(Source!$N$4:N361)),"")</f>
        <v/>
      </c>
      <c r="D366" s="30" t="str">
        <f>IFERROR(INDEX(Tableau1[],Source!$O361,COLUMNS(Source!$L$4:N361)),"")</f>
        <v/>
      </c>
      <c r="E366" s="30" t="str">
        <f>IFERROR(INDEX(Tableau1[],Source!$O361,COLUMNS(Source!$L$4:O361)),"")</f>
        <v/>
      </c>
      <c r="F366" s="30" t="str">
        <f>IFERROR(INDEX(Tableau1[],Source!$O361,COLUMNS(Source!$L$4:P361)),"")</f>
        <v/>
      </c>
      <c r="G366" s="31" t="str">
        <f>IFERROR(INDEX(Tableau1[],Source!$O361,COLUMNS(Source!$L$4:Q361)),"")</f>
        <v/>
      </c>
      <c r="H366" s="32"/>
    </row>
    <row r="367" spans="3:8" ht="21" x14ac:dyDescent="0.25">
      <c r="C367" s="29" t="str">
        <f>IFERROR(INDEX(Tableau1[],Source!$P362,COLUMNS(Source!$N$4:N362)),"")</f>
        <v/>
      </c>
      <c r="D367" s="30" t="str">
        <f>IFERROR(INDEX(Tableau1[],Source!$O362,COLUMNS(Source!$L$4:N362)),"")</f>
        <v/>
      </c>
      <c r="E367" s="30" t="str">
        <f>IFERROR(INDEX(Tableau1[],Source!$O362,COLUMNS(Source!$L$4:O362)),"")</f>
        <v/>
      </c>
      <c r="F367" s="30" t="str">
        <f>IFERROR(INDEX(Tableau1[],Source!$O362,COLUMNS(Source!$L$4:P362)),"")</f>
        <v/>
      </c>
      <c r="G367" s="31" t="str">
        <f>IFERROR(INDEX(Tableau1[],Source!$O362,COLUMNS(Source!$L$4:Q362)),"")</f>
        <v/>
      </c>
      <c r="H367" s="32"/>
    </row>
    <row r="368" spans="3:8" ht="21" x14ac:dyDescent="0.25">
      <c r="C368" s="29" t="str">
        <f>IFERROR(INDEX(Tableau1[],Source!$P363,COLUMNS(Source!$N$4:N363)),"")</f>
        <v/>
      </c>
      <c r="D368" s="30" t="str">
        <f>IFERROR(INDEX(Tableau1[],Source!$O363,COLUMNS(Source!$L$4:N363)),"")</f>
        <v/>
      </c>
      <c r="E368" s="30" t="str">
        <f>IFERROR(INDEX(Tableau1[],Source!$O363,COLUMNS(Source!$L$4:O363)),"")</f>
        <v/>
      </c>
      <c r="F368" s="30" t="str">
        <f>IFERROR(INDEX(Tableau1[],Source!$O363,COLUMNS(Source!$L$4:P363)),"")</f>
        <v/>
      </c>
      <c r="G368" s="31" t="str">
        <f>IFERROR(INDEX(Tableau1[],Source!$O363,COLUMNS(Source!$L$4:Q363)),"")</f>
        <v/>
      </c>
      <c r="H368" s="32"/>
    </row>
    <row r="369" spans="3:8" ht="21" x14ac:dyDescent="0.25">
      <c r="C369" s="29" t="str">
        <f>IFERROR(INDEX(Tableau1[],Source!$P364,COLUMNS(Source!$N$4:N364)),"")</f>
        <v/>
      </c>
      <c r="D369" s="30" t="str">
        <f>IFERROR(INDEX(Tableau1[],Source!$O364,COLUMNS(Source!$L$4:N364)),"")</f>
        <v/>
      </c>
      <c r="E369" s="30" t="str">
        <f>IFERROR(INDEX(Tableau1[],Source!$O364,COLUMNS(Source!$L$4:O364)),"")</f>
        <v/>
      </c>
      <c r="F369" s="30" t="str">
        <f>IFERROR(INDEX(Tableau1[],Source!$O364,COLUMNS(Source!$L$4:P364)),"")</f>
        <v/>
      </c>
      <c r="G369" s="31" t="str">
        <f>IFERROR(INDEX(Tableau1[],Source!$O364,COLUMNS(Source!$L$4:Q364)),"")</f>
        <v/>
      </c>
      <c r="H369" s="32"/>
    </row>
    <row r="370" spans="3:8" ht="21" x14ac:dyDescent="0.25">
      <c r="C370" s="29" t="str">
        <f>IFERROR(INDEX(Tableau1[],Source!$P365,COLUMNS(Source!$N$4:N365)),"")</f>
        <v/>
      </c>
      <c r="D370" s="30" t="str">
        <f>IFERROR(INDEX(Tableau1[],Source!$O365,COLUMNS(Source!$L$4:N365)),"")</f>
        <v/>
      </c>
      <c r="E370" s="30" t="str">
        <f>IFERROR(INDEX(Tableau1[],Source!$O365,COLUMNS(Source!$L$4:O365)),"")</f>
        <v/>
      </c>
      <c r="F370" s="30" t="str">
        <f>IFERROR(INDEX(Tableau1[],Source!$O365,COLUMNS(Source!$L$4:P365)),"")</f>
        <v/>
      </c>
      <c r="G370" s="31" t="str">
        <f>IFERROR(INDEX(Tableau1[],Source!$O365,COLUMNS(Source!$L$4:Q365)),"")</f>
        <v/>
      </c>
      <c r="H370" s="32"/>
    </row>
    <row r="371" spans="3:8" ht="21" x14ac:dyDescent="0.25">
      <c r="C371" s="29" t="str">
        <f>IFERROR(INDEX(Tableau1[],Source!$P366,COLUMNS(Source!$N$4:N366)),"")</f>
        <v/>
      </c>
      <c r="D371" s="30" t="str">
        <f>IFERROR(INDEX(Tableau1[],Source!$O366,COLUMNS(Source!$L$4:N366)),"")</f>
        <v/>
      </c>
      <c r="E371" s="30" t="str">
        <f>IFERROR(INDEX(Tableau1[],Source!$O366,COLUMNS(Source!$L$4:O366)),"")</f>
        <v/>
      </c>
      <c r="F371" s="30" t="str">
        <f>IFERROR(INDEX(Tableau1[],Source!$O366,COLUMNS(Source!$L$4:P366)),"")</f>
        <v/>
      </c>
      <c r="G371" s="31" t="str">
        <f>IFERROR(INDEX(Tableau1[],Source!$O366,COLUMNS(Source!$L$4:Q366)),"")</f>
        <v/>
      </c>
      <c r="H371" s="32"/>
    </row>
    <row r="372" spans="3:8" ht="21" x14ac:dyDescent="0.25">
      <c r="C372" s="29" t="str">
        <f>IFERROR(INDEX(Tableau1[],Source!$P367,COLUMNS(Source!$N$4:N367)),"")</f>
        <v/>
      </c>
      <c r="D372" s="30" t="str">
        <f>IFERROR(INDEX(Tableau1[],Source!$O367,COLUMNS(Source!$L$4:N367)),"")</f>
        <v/>
      </c>
      <c r="E372" s="30" t="str">
        <f>IFERROR(INDEX(Tableau1[],Source!$O367,COLUMNS(Source!$L$4:O367)),"")</f>
        <v/>
      </c>
      <c r="F372" s="30" t="str">
        <f>IFERROR(INDEX(Tableau1[],Source!$O367,COLUMNS(Source!$L$4:P367)),"")</f>
        <v/>
      </c>
      <c r="G372" s="31" t="str">
        <f>IFERROR(INDEX(Tableau1[],Source!$O367,COLUMNS(Source!$L$4:Q367)),"")</f>
        <v/>
      </c>
      <c r="H372" s="32"/>
    </row>
    <row r="373" spans="3:8" ht="21" x14ac:dyDescent="0.25">
      <c r="C373" s="29" t="str">
        <f>IFERROR(INDEX(Tableau1[],Source!$P368,COLUMNS(Source!$N$4:N368)),"")</f>
        <v/>
      </c>
      <c r="D373" s="30" t="str">
        <f>IFERROR(INDEX(Tableau1[],Source!$O368,COLUMNS(Source!$L$4:N368)),"")</f>
        <v/>
      </c>
      <c r="E373" s="30" t="str">
        <f>IFERROR(INDEX(Tableau1[],Source!$O368,COLUMNS(Source!$L$4:O368)),"")</f>
        <v/>
      </c>
      <c r="F373" s="30" t="str">
        <f>IFERROR(INDEX(Tableau1[],Source!$O368,COLUMNS(Source!$L$4:P368)),"")</f>
        <v/>
      </c>
      <c r="G373" s="31" t="str">
        <f>IFERROR(INDEX(Tableau1[],Source!$O368,COLUMNS(Source!$L$4:Q368)),"")</f>
        <v/>
      </c>
      <c r="H373" s="32"/>
    </row>
    <row r="374" spans="3:8" ht="21" x14ac:dyDescent="0.25">
      <c r="C374" s="29" t="str">
        <f>IFERROR(INDEX(Tableau1[],Source!$P369,COLUMNS(Source!$N$4:N369)),"")</f>
        <v/>
      </c>
      <c r="D374" s="30" t="str">
        <f>IFERROR(INDEX(Tableau1[],Source!$O369,COLUMNS(Source!$L$4:N369)),"")</f>
        <v/>
      </c>
      <c r="E374" s="30" t="str">
        <f>IFERROR(INDEX(Tableau1[],Source!$O369,COLUMNS(Source!$L$4:O369)),"")</f>
        <v/>
      </c>
      <c r="F374" s="30" t="str">
        <f>IFERROR(INDEX(Tableau1[],Source!$O369,COLUMNS(Source!$L$4:P369)),"")</f>
        <v/>
      </c>
      <c r="G374" s="31" t="str">
        <f>IFERROR(INDEX(Tableau1[],Source!$O369,COLUMNS(Source!$L$4:Q369)),"")</f>
        <v/>
      </c>
      <c r="H374" s="32"/>
    </row>
    <row r="375" spans="3:8" ht="21" x14ac:dyDescent="0.25">
      <c r="C375" s="29" t="str">
        <f>IFERROR(INDEX(Tableau1[],Source!$P370,COLUMNS(Source!$N$4:N370)),"")</f>
        <v/>
      </c>
      <c r="D375" s="30" t="str">
        <f>IFERROR(INDEX(Tableau1[],Source!$O370,COLUMNS(Source!$L$4:N370)),"")</f>
        <v/>
      </c>
      <c r="E375" s="30" t="str">
        <f>IFERROR(INDEX(Tableau1[],Source!$O370,COLUMNS(Source!$L$4:O370)),"")</f>
        <v/>
      </c>
      <c r="F375" s="30" t="str">
        <f>IFERROR(INDEX(Tableau1[],Source!$O370,COLUMNS(Source!$L$4:P370)),"")</f>
        <v/>
      </c>
      <c r="G375" s="31" t="str">
        <f>IFERROR(INDEX(Tableau1[],Source!$O370,COLUMNS(Source!$L$4:Q370)),"")</f>
        <v/>
      </c>
      <c r="H375" s="32"/>
    </row>
    <row r="376" spans="3:8" ht="21" x14ac:dyDescent="0.25">
      <c r="C376" s="29" t="str">
        <f>IFERROR(INDEX(Tableau1[],Source!$P371,COLUMNS(Source!$N$4:N371)),"")</f>
        <v/>
      </c>
      <c r="D376" s="30" t="str">
        <f>IFERROR(INDEX(Tableau1[],Source!$O371,COLUMNS(Source!$L$4:N371)),"")</f>
        <v/>
      </c>
      <c r="E376" s="30" t="str">
        <f>IFERROR(INDEX(Tableau1[],Source!$O371,COLUMNS(Source!$L$4:O371)),"")</f>
        <v/>
      </c>
      <c r="F376" s="30" t="str">
        <f>IFERROR(INDEX(Tableau1[],Source!$O371,COLUMNS(Source!$L$4:P371)),"")</f>
        <v/>
      </c>
      <c r="G376" s="31" t="str">
        <f>IFERROR(INDEX(Tableau1[],Source!$O371,COLUMNS(Source!$L$4:Q371)),"")</f>
        <v/>
      </c>
      <c r="H376" s="32"/>
    </row>
    <row r="377" spans="3:8" ht="21" x14ac:dyDescent="0.25">
      <c r="C377" s="29" t="str">
        <f>IFERROR(INDEX(Tableau1[],Source!$P372,COLUMNS(Source!$N$4:N372)),"")</f>
        <v/>
      </c>
      <c r="D377" s="30" t="str">
        <f>IFERROR(INDEX(Tableau1[],Source!$O372,COLUMNS(Source!$L$4:N372)),"")</f>
        <v/>
      </c>
      <c r="E377" s="30" t="str">
        <f>IFERROR(INDEX(Tableau1[],Source!$O372,COLUMNS(Source!$L$4:O372)),"")</f>
        <v/>
      </c>
      <c r="F377" s="30" t="str">
        <f>IFERROR(INDEX(Tableau1[],Source!$O372,COLUMNS(Source!$L$4:P372)),"")</f>
        <v/>
      </c>
      <c r="G377" s="31" t="str">
        <f>IFERROR(INDEX(Tableau1[],Source!$O372,COLUMNS(Source!$L$4:Q372)),"")</f>
        <v/>
      </c>
      <c r="H377" s="32"/>
    </row>
    <row r="378" spans="3:8" ht="21" x14ac:dyDescent="0.25">
      <c r="C378" s="29" t="str">
        <f>IFERROR(INDEX(Tableau1[],Source!$P373,COLUMNS(Source!$N$4:N373)),"")</f>
        <v/>
      </c>
      <c r="D378" s="30" t="str">
        <f>IFERROR(INDEX(Tableau1[],Source!$O373,COLUMNS(Source!$L$4:N373)),"")</f>
        <v/>
      </c>
      <c r="E378" s="30" t="str">
        <f>IFERROR(INDEX(Tableau1[],Source!$O373,COLUMNS(Source!$L$4:O373)),"")</f>
        <v/>
      </c>
      <c r="F378" s="30" t="str">
        <f>IFERROR(INDEX(Tableau1[],Source!$O373,COLUMNS(Source!$L$4:P373)),"")</f>
        <v/>
      </c>
      <c r="G378" s="31" t="str">
        <f>IFERROR(INDEX(Tableau1[],Source!$O373,COLUMNS(Source!$L$4:Q373)),"")</f>
        <v/>
      </c>
      <c r="H378" s="32"/>
    </row>
    <row r="379" spans="3:8" ht="21" x14ac:dyDescent="0.25">
      <c r="C379" s="29" t="str">
        <f>IFERROR(INDEX(Tableau1[],Source!$P374,COLUMNS(Source!$N$4:N374)),"")</f>
        <v/>
      </c>
      <c r="D379" s="30" t="str">
        <f>IFERROR(INDEX(Tableau1[],Source!$O374,COLUMNS(Source!$L$4:N374)),"")</f>
        <v/>
      </c>
      <c r="E379" s="30" t="str">
        <f>IFERROR(INDEX(Tableau1[],Source!$O374,COLUMNS(Source!$L$4:O374)),"")</f>
        <v/>
      </c>
      <c r="F379" s="30" t="str">
        <f>IFERROR(INDEX(Tableau1[],Source!$O374,COLUMNS(Source!$L$4:P374)),"")</f>
        <v/>
      </c>
      <c r="G379" s="31" t="str">
        <f>IFERROR(INDEX(Tableau1[],Source!$O374,COLUMNS(Source!$L$4:Q374)),"")</f>
        <v/>
      </c>
      <c r="H379" s="32"/>
    </row>
    <row r="380" spans="3:8" ht="21" x14ac:dyDescent="0.25">
      <c r="C380" s="29" t="str">
        <f>IFERROR(INDEX(Tableau1[],Source!$P375,COLUMNS(Source!$N$4:N375)),"")</f>
        <v/>
      </c>
      <c r="D380" s="30" t="str">
        <f>IFERROR(INDEX(Tableau1[],Source!$O375,COLUMNS(Source!$L$4:N375)),"")</f>
        <v/>
      </c>
      <c r="E380" s="30" t="str">
        <f>IFERROR(INDEX(Tableau1[],Source!$O375,COLUMNS(Source!$L$4:O375)),"")</f>
        <v/>
      </c>
      <c r="F380" s="30" t="str">
        <f>IFERROR(INDEX(Tableau1[],Source!$O375,COLUMNS(Source!$L$4:P375)),"")</f>
        <v/>
      </c>
      <c r="G380" s="31" t="str">
        <f>IFERROR(INDEX(Tableau1[],Source!$O375,COLUMNS(Source!$L$4:Q375)),"")</f>
        <v/>
      </c>
      <c r="H380" s="32"/>
    </row>
    <row r="381" spans="3:8" ht="21" x14ac:dyDescent="0.25">
      <c r="C381" s="29" t="str">
        <f>IFERROR(INDEX(Tableau1[],Source!$P376,COLUMNS(Source!$N$4:N376)),"")</f>
        <v/>
      </c>
      <c r="D381" s="30" t="str">
        <f>IFERROR(INDEX(Tableau1[],Source!$O376,COLUMNS(Source!$L$4:N376)),"")</f>
        <v/>
      </c>
      <c r="E381" s="30" t="str">
        <f>IFERROR(INDEX(Tableau1[],Source!$O376,COLUMNS(Source!$L$4:O376)),"")</f>
        <v/>
      </c>
      <c r="F381" s="30" t="str">
        <f>IFERROR(INDEX(Tableau1[],Source!$O376,COLUMNS(Source!$L$4:P376)),"")</f>
        <v/>
      </c>
      <c r="G381" s="31" t="str">
        <f>IFERROR(INDEX(Tableau1[],Source!$O376,COLUMNS(Source!$L$4:Q376)),"")</f>
        <v/>
      </c>
      <c r="H381" s="32"/>
    </row>
    <row r="382" spans="3:8" ht="21" x14ac:dyDescent="0.25">
      <c r="C382" s="29" t="str">
        <f>IFERROR(INDEX(Tableau1[],Source!$P377,COLUMNS(Source!$N$4:N377)),"")</f>
        <v/>
      </c>
      <c r="D382" s="30" t="str">
        <f>IFERROR(INDEX(Tableau1[],Source!$O377,COLUMNS(Source!$L$4:N377)),"")</f>
        <v/>
      </c>
      <c r="E382" s="30" t="str">
        <f>IFERROR(INDEX(Tableau1[],Source!$O377,COLUMNS(Source!$L$4:O377)),"")</f>
        <v/>
      </c>
      <c r="F382" s="30" t="str">
        <f>IFERROR(INDEX(Tableau1[],Source!$O377,COLUMNS(Source!$L$4:P377)),"")</f>
        <v/>
      </c>
      <c r="G382" s="31" t="str">
        <f>IFERROR(INDEX(Tableau1[],Source!$O377,COLUMNS(Source!$L$4:Q377)),"")</f>
        <v/>
      </c>
      <c r="H382" s="32"/>
    </row>
    <row r="383" spans="3:8" ht="21" x14ac:dyDescent="0.25">
      <c r="C383" s="29" t="str">
        <f>IFERROR(INDEX(Tableau1[],Source!$P378,COLUMNS(Source!$N$4:N378)),"")</f>
        <v/>
      </c>
      <c r="D383" s="30" t="str">
        <f>IFERROR(INDEX(Tableau1[],Source!$O378,COLUMNS(Source!$L$4:N378)),"")</f>
        <v/>
      </c>
      <c r="E383" s="30" t="str">
        <f>IFERROR(INDEX(Tableau1[],Source!$O378,COLUMNS(Source!$L$4:O378)),"")</f>
        <v/>
      </c>
      <c r="F383" s="30" t="str">
        <f>IFERROR(INDEX(Tableau1[],Source!$O378,COLUMNS(Source!$L$4:P378)),"")</f>
        <v/>
      </c>
      <c r="G383" s="31" t="str">
        <f>IFERROR(INDEX(Tableau1[],Source!$O378,COLUMNS(Source!$L$4:Q378)),"")</f>
        <v/>
      </c>
      <c r="H383" s="32"/>
    </row>
    <row r="384" spans="3:8" ht="21" x14ac:dyDescent="0.25">
      <c r="C384" s="29" t="str">
        <f>IFERROR(INDEX(Tableau1[],Source!$P379,COLUMNS(Source!$N$4:N379)),"")</f>
        <v/>
      </c>
      <c r="D384" s="30" t="str">
        <f>IFERROR(INDEX(Tableau1[],Source!$O379,COLUMNS(Source!$L$4:N379)),"")</f>
        <v/>
      </c>
      <c r="E384" s="30" t="str">
        <f>IFERROR(INDEX(Tableau1[],Source!$O379,COLUMNS(Source!$L$4:O379)),"")</f>
        <v/>
      </c>
      <c r="F384" s="30" t="str">
        <f>IFERROR(INDEX(Tableau1[],Source!$O379,COLUMNS(Source!$L$4:P379)),"")</f>
        <v/>
      </c>
      <c r="G384" s="31" t="str">
        <f>IFERROR(INDEX(Tableau1[],Source!$O379,COLUMNS(Source!$L$4:Q379)),"")</f>
        <v/>
      </c>
      <c r="H384" s="32"/>
    </row>
    <row r="385" spans="3:8" ht="21" x14ac:dyDescent="0.25">
      <c r="C385" s="29" t="str">
        <f>IFERROR(INDEX(Tableau1[],Source!$P380,COLUMNS(Source!$N$4:N380)),"")</f>
        <v/>
      </c>
      <c r="D385" s="30" t="str">
        <f>IFERROR(INDEX(Tableau1[],Source!$O380,COLUMNS(Source!$L$4:N380)),"")</f>
        <v/>
      </c>
      <c r="E385" s="30" t="str">
        <f>IFERROR(INDEX(Tableau1[],Source!$O380,COLUMNS(Source!$L$4:O380)),"")</f>
        <v/>
      </c>
      <c r="F385" s="30" t="str">
        <f>IFERROR(INDEX(Tableau1[],Source!$O380,COLUMNS(Source!$L$4:P380)),"")</f>
        <v/>
      </c>
      <c r="G385" s="31" t="str">
        <f>IFERROR(INDEX(Tableau1[],Source!$O380,COLUMNS(Source!$L$4:Q380)),"")</f>
        <v/>
      </c>
      <c r="H385" s="32"/>
    </row>
    <row r="386" spans="3:8" ht="21" x14ac:dyDescent="0.25">
      <c r="C386" s="29" t="str">
        <f>IFERROR(INDEX(Tableau1[],Source!$P381,COLUMNS(Source!$N$4:N381)),"")</f>
        <v/>
      </c>
      <c r="D386" s="30" t="str">
        <f>IFERROR(INDEX(Tableau1[],Source!$O381,COLUMNS(Source!$L$4:N381)),"")</f>
        <v/>
      </c>
      <c r="E386" s="30" t="str">
        <f>IFERROR(INDEX(Tableau1[],Source!$O381,COLUMNS(Source!$L$4:O381)),"")</f>
        <v/>
      </c>
      <c r="F386" s="30" t="str">
        <f>IFERROR(INDEX(Tableau1[],Source!$O381,COLUMNS(Source!$L$4:P381)),"")</f>
        <v/>
      </c>
      <c r="G386" s="31" t="str">
        <f>IFERROR(INDEX(Tableau1[],Source!$O381,COLUMNS(Source!$L$4:Q381)),"")</f>
        <v/>
      </c>
      <c r="H386" s="32"/>
    </row>
    <row r="387" spans="3:8" ht="21" x14ac:dyDescent="0.25">
      <c r="C387" s="29" t="str">
        <f>IFERROR(INDEX(Tableau1[],Source!$P382,COLUMNS(Source!$N$4:N382)),"")</f>
        <v/>
      </c>
      <c r="D387" s="30" t="str">
        <f>IFERROR(INDEX(Tableau1[],Source!$O382,COLUMNS(Source!$L$4:N382)),"")</f>
        <v/>
      </c>
      <c r="E387" s="30" t="str">
        <f>IFERROR(INDEX(Tableau1[],Source!$O382,COLUMNS(Source!$L$4:O382)),"")</f>
        <v/>
      </c>
      <c r="F387" s="30" t="str">
        <f>IFERROR(INDEX(Tableau1[],Source!$O382,COLUMNS(Source!$L$4:P382)),"")</f>
        <v/>
      </c>
      <c r="G387" s="31" t="str">
        <f>IFERROR(INDEX(Tableau1[],Source!$O382,COLUMNS(Source!$L$4:Q382)),"")</f>
        <v/>
      </c>
      <c r="H387" s="32"/>
    </row>
    <row r="388" spans="3:8" ht="21" x14ac:dyDescent="0.25">
      <c r="C388" s="29" t="str">
        <f>IFERROR(INDEX(Tableau1[],Source!$P383,COLUMNS(Source!$N$4:N383)),"")</f>
        <v/>
      </c>
      <c r="D388" s="30" t="str">
        <f>IFERROR(INDEX(Tableau1[],Source!$O383,COLUMNS(Source!$L$4:N383)),"")</f>
        <v/>
      </c>
      <c r="E388" s="30" t="str">
        <f>IFERROR(INDEX(Tableau1[],Source!$O383,COLUMNS(Source!$L$4:O383)),"")</f>
        <v/>
      </c>
      <c r="F388" s="30" t="str">
        <f>IFERROR(INDEX(Tableau1[],Source!$O383,COLUMNS(Source!$L$4:P383)),"")</f>
        <v/>
      </c>
      <c r="G388" s="31" t="str">
        <f>IFERROR(INDEX(Tableau1[],Source!$O383,COLUMNS(Source!$L$4:Q383)),"")</f>
        <v/>
      </c>
      <c r="H388" s="32"/>
    </row>
    <row r="389" spans="3:8" ht="21" x14ac:dyDescent="0.25">
      <c r="C389" s="29" t="str">
        <f>IFERROR(INDEX(Tableau1[],Source!$P384,COLUMNS(Source!$N$4:N384)),"")</f>
        <v/>
      </c>
      <c r="D389" s="30" t="str">
        <f>IFERROR(INDEX(Tableau1[],Source!$O384,COLUMNS(Source!$L$4:N384)),"")</f>
        <v/>
      </c>
      <c r="E389" s="30" t="str">
        <f>IFERROR(INDEX(Tableau1[],Source!$O384,COLUMNS(Source!$L$4:O384)),"")</f>
        <v/>
      </c>
      <c r="F389" s="30" t="str">
        <f>IFERROR(INDEX(Tableau1[],Source!$O384,COLUMNS(Source!$L$4:P384)),"")</f>
        <v/>
      </c>
      <c r="G389" s="31" t="str">
        <f>IFERROR(INDEX(Tableau1[],Source!$O384,COLUMNS(Source!$L$4:Q384)),"")</f>
        <v/>
      </c>
      <c r="H389" s="32"/>
    </row>
    <row r="390" spans="3:8" ht="21" x14ac:dyDescent="0.25">
      <c r="C390" s="29" t="str">
        <f>IFERROR(INDEX(Tableau1[],Source!$P385,COLUMNS(Source!$N$4:N385)),"")</f>
        <v/>
      </c>
      <c r="D390" s="30" t="str">
        <f>IFERROR(INDEX(Tableau1[],Source!$O385,COLUMNS(Source!$L$4:N385)),"")</f>
        <v/>
      </c>
      <c r="E390" s="30" t="str">
        <f>IFERROR(INDEX(Tableau1[],Source!$O385,COLUMNS(Source!$L$4:O385)),"")</f>
        <v/>
      </c>
      <c r="F390" s="30" t="str">
        <f>IFERROR(INDEX(Tableau1[],Source!$O385,COLUMNS(Source!$L$4:P385)),"")</f>
        <v/>
      </c>
      <c r="G390" s="31" t="str">
        <f>IFERROR(INDEX(Tableau1[],Source!$O385,COLUMNS(Source!$L$4:Q385)),"")</f>
        <v/>
      </c>
      <c r="H390" s="32"/>
    </row>
    <row r="391" spans="3:8" ht="21" x14ac:dyDescent="0.25">
      <c r="C391" s="29" t="str">
        <f>IFERROR(INDEX(Tableau1[],Source!$P386,COLUMNS(Source!$N$4:N386)),"")</f>
        <v/>
      </c>
      <c r="D391" s="30" t="str">
        <f>IFERROR(INDEX(Tableau1[],Source!$O386,COLUMNS(Source!$L$4:N386)),"")</f>
        <v/>
      </c>
      <c r="E391" s="30" t="str">
        <f>IFERROR(INDEX(Tableau1[],Source!$O386,COLUMNS(Source!$L$4:O386)),"")</f>
        <v/>
      </c>
      <c r="F391" s="30" t="str">
        <f>IFERROR(INDEX(Tableau1[],Source!$O386,COLUMNS(Source!$L$4:P386)),"")</f>
        <v/>
      </c>
      <c r="G391" s="31" t="str">
        <f>IFERROR(INDEX(Tableau1[],Source!$O386,COLUMNS(Source!$L$4:Q386)),"")</f>
        <v/>
      </c>
      <c r="H391" s="32"/>
    </row>
    <row r="392" spans="3:8" ht="21" x14ac:dyDescent="0.25">
      <c r="C392" s="29" t="str">
        <f>IFERROR(INDEX(Tableau1[],Source!$P387,COLUMNS(Source!$N$4:N387)),"")</f>
        <v/>
      </c>
      <c r="D392" s="30" t="str">
        <f>IFERROR(INDEX(Tableau1[],Source!$O387,COLUMNS(Source!$L$4:N387)),"")</f>
        <v/>
      </c>
      <c r="E392" s="30" t="str">
        <f>IFERROR(INDEX(Tableau1[],Source!$O387,COLUMNS(Source!$L$4:O387)),"")</f>
        <v/>
      </c>
      <c r="F392" s="30" t="str">
        <f>IFERROR(INDEX(Tableau1[],Source!$O387,COLUMNS(Source!$L$4:P387)),"")</f>
        <v/>
      </c>
      <c r="G392" s="31" t="str">
        <f>IFERROR(INDEX(Tableau1[],Source!$O387,COLUMNS(Source!$L$4:Q387)),"")</f>
        <v/>
      </c>
      <c r="H392" s="32"/>
    </row>
    <row r="393" spans="3:8" ht="21" x14ac:dyDescent="0.25">
      <c r="C393" s="29" t="str">
        <f>IFERROR(INDEX(Tableau1[],Source!$P388,COLUMNS(Source!$N$4:N388)),"")</f>
        <v/>
      </c>
      <c r="D393" s="30" t="str">
        <f>IFERROR(INDEX(Tableau1[],Source!$O388,COLUMNS(Source!$L$4:N388)),"")</f>
        <v/>
      </c>
      <c r="E393" s="30" t="str">
        <f>IFERROR(INDEX(Tableau1[],Source!$O388,COLUMNS(Source!$L$4:O388)),"")</f>
        <v/>
      </c>
      <c r="F393" s="30" t="str">
        <f>IFERROR(INDEX(Tableau1[],Source!$O388,COLUMNS(Source!$L$4:P388)),"")</f>
        <v/>
      </c>
      <c r="G393" s="31" t="str">
        <f>IFERROR(INDEX(Tableau1[],Source!$O388,COLUMNS(Source!$L$4:Q388)),"")</f>
        <v/>
      </c>
      <c r="H393" s="32"/>
    </row>
    <row r="394" spans="3:8" ht="21" x14ac:dyDescent="0.25">
      <c r="C394" s="29" t="str">
        <f>IFERROR(INDEX(Tableau1[],Source!$P389,COLUMNS(Source!$N$4:N389)),"")</f>
        <v/>
      </c>
      <c r="D394" s="30" t="str">
        <f>IFERROR(INDEX(Tableau1[],Source!$O389,COLUMNS(Source!$L$4:N389)),"")</f>
        <v/>
      </c>
      <c r="E394" s="30" t="str">
        <f>IFERROR(INDEX(Tableau1[],Source!$O389,COLUMNS(Source!$L$4:O389)),"")</f>
        <v/>
      </c>
      <c r="F394" s="30" t="str">
        <f>IFERROR(INDEX(Tableau1[],Source!$O389,COLUMNS(Source!$L$4:P389)),"")</f>
        <v/>
      </c>
      <c r="G394" s="31" t="str">
        <f>IFERROR(INDEX(Tableau1[],Source!$O389,COLUMNS(Source!$L$4:Q389)),"")</f>
        <v/>
      </c>
      <c r="H394" s="32"/>
    </row>
    <row r="395" spans="3:8" ht="21" x14ac:dyDescent="0.25">
      <c r="C395" s="29" t="str">
        <f>IFERROR(INDEX(Tableau1[],Source!$P390,COLUMNS(Source!$N$4:N390)),"")</f>
        <v/>
      </c>
      <c r="D395" s="30" t="str">
        <f>IFERROR(INDEX(Tableau1[],Source!$O390,COLUMNS(Source!$L$4:N390)),"")</f>
        <v/>
      </c>
      <c r="E395" s="30" t="str">
        <f>IFERROR(INDEX(Tableau1[],Source!$O390,COLUMNS(Source!$L$4:O390)),"")</f>
        <v/>
      </c>
      <c r="F395" s="30" t="str">
        <f>IFERROR(INDEX(Tableau1[],Source!$O390,COLUMNS(Source!$L$4:P390)),"")</f>
        <v/>
      </c>
      <c r="G395" s="31" t="str">
        <f>IFERROR(INDEX(Tableau1[],Source!$O390,COLUMNS(Source!$L$4:Q390)),"")</f>
        <v/>
      </c>
      <c r="H395" s="32"/>
    </row>
    <row r="396" spans="3:8" ht="21" x14ac:dyDescent="0.25">
      <c r="C396" s="29" t="str">
        <f>IFERROR(INDEX(Tableau1[],Source!$P391,COLUMNS(Source!$N$4:N391)),"")</f>
        <v/>
      </c>
      <c r="D396" s="30" t="str">
        <f>IFERROR(INDEX(Tableau1[],Source!$O391,COLUMNS(Source!$L$4:N391)),"")</f>
        <v/>
      </c>
      <c r="E396" s="30" t="str">
        <f>IFERROR(INDEX(Tableau1[],Source!$O391,COLUMNS(Source!$L$4:O391)),"")</f>
        <v/>
      </c>
      <c r="F396" s="30" t="str">
        <f>IFERROR(INDEX(Tableau1[],Source!$O391,COLUMNS(Source!$L$4:P391)),"")</f>
        <v/>
      </c>
      <c r="G396" s="31" t="str">
        <f>IFERROR(INDEX(Tableau1[],Source!$O391,COLUMNS(Source!$L$4:Q391)),"")</f>
        <v/>
      </c>
      <c r="H396" s="32"/>
    </row>
    <row r="397" spans="3:8" ht="21" x14ac:dyDescent="0.25">
      <c r="C397" s="29" t="str">
        <f>IFERROR(INDEX(Tableau1[],Source!$P392,COLUMNS(Source!$N$4:N392)),"")</f>
        <v/>
      </c>
      <c r="D397" s="30" t="str">
        <f>IFERROR(INDEX(Tableau1[],Source!$O392,COLUMNS(Source!$L$4:N392)),"")</f>
        <v/>
      </c>
      <c r="E397" s="30" t="str">
        <f>IFERROR(INDEX(Tableau1[],Source!$O392,COLUMNS(Source!$L$4:O392)),"")</f>
        <v/>
      </c>
      <c r="F397" s="30" t="str">
        <f>IFERROR(INDEX(Tableau1[],Source!$O392,COLUMNS(Source!$L$4:P392)),"")</f>
        <v/>
      </c>
      <c r="G397" s="31" t="str">
        <f>IFERROR(INDEX(Tableau1[],Source!$O392,COLUMNS(Source!$L$4:Q392)),"")</f>
        <v/>
      </c>
      <c r="H397" s="32"/>
    </row>
    <row r="398" spans="3:8" ht="21" x14ac:dyDescent="0.25">
      <c r="C398" s="29" t="str">
        <f>IFERROR(INDEX(Tableau1[],Source!$P393,COLUMNS(Source!$N$4:N393)),"")</f>
        <v/>
      </c>
      <c r="D398" s="30" t="str">
        <f>IFERROR(INDEX(Tableau1[],Source!$O393,COLUMNS(Source!$L$4:N393)),"")</f>
        <v/>
      </c>
      <c r="E398" s="30" t="str">
        <f>IFERROR(INDEX(Tableau1[],Source!$O393,COLUMNS(Source!$L$4:O393)),"")</f>
        <v/>
      </c>
      <c r="F398" s="30" t="str">
        <f>IFERROR(INDEX(Tableau1[],Source!$O393,COLUMNS(Source!$L$4:P393)),"")</f>
        <v/>
      </c>
      <c r="G398" s="31" t="str">
        <f>IFERROR(INDEX(Tableau1[],Source!$O393,COLUMNS(Source!$L$4:Q393)),"")</f>
        <v/>
      </c>
      <c r="H398" s="32"/>
    </row>
    <row r="399" spans="3:8" ht="21" x14ac:dyDescent="0.25">
      <c r="C399" s="29" t="str">
        <f>IFERROR(INDEX(Tableau1[],Source!$P394,COLUMNS(Source!$N$4:N394)),"")</f>
        <v/>
      </c>
      <c r="D399" s="30" t="str">
        <f>IFERROR(INDEX(Tableau1[],Source!$O394,COLUMNS(Source!$L$4:N394)),"")</f>
        <v/>
      </c>
      <c r="E399" s="30" t="str">
        <f>IFERROR(INDEX(Tableau1[],Source!$O394,COLUMNS(Source!$L$4:O394)),"")</f>
        <v/>
      </c>
      <c r="F399" s="30" t="str">
        <f>IFERROR(INDEX(Tableau1[],Source!$O394,COLUMNS(Source!$L$4:P394)),"")</f>
        <v/>
      </c>
      <c r="G399" s="31" t="str">
        <f>IFERROR(INDEX(Tableau1[],Source!$O394,COLUMNS(Source!$L$4:Q394)),"")</f>
        <v/>
      </c>
      <c r="H399" s="32"/>
    </row>
    <row r="400" spans="3:8" ht="21" x14ac:dyDescent="0.25">
      <c r="C400" s="29" t="str">
        <f>IFERROR(INDEX(Tableau1[],Source!$P395,COLUMNS(Source!$N$4:N395)),"")</f>
        <v/>
      </c>
      <c r="D400" s="30" t="str">
        <f>IFERROR(INDEX(Tableau1[],Source!$O395,COLUMNS(Source!$L$4:N395)),"")</f>
        <v/>
      </c>
      <c r="E400" s="30" t="str">
        <f>IFERROR(INDEX(Tableau1[],Source!$O395,COLUMNS(Source!$L$4:O395)),"")</f>
        <v/>
      </c>
      <c r="F400" s="30" t="str">
        <f>IFERROR(INDEX(Tableau1[],Source!$O395,COLUMNS(Source!$L$4:P395)),"")</f>
        <v/>
      </c>
      <c r="G400" s="31" t="str">
        <f>IFERROR(INDEX(Tableau1[],Source!$O395,COLUMNS(Source!$L$4:Q395)),"")</f>
        <v/>
      </c>
      <c r="H400" s="32"/>
    </row>
    <row r="401" spans="3:8" ht="21" x14ac:dyDescent="0.25">
      <c r="C401" s="29" t="str">
        <f>IFERROR(INDEX(Tableau1[],Source!$P396,COLUMNS(Source!$N$4:N396)),"")</f>
        <v/>
      </c>
      <c r="D401" s="30" t="str">
        <f>IFERROR(INDEX(Tableau1[],Source!$O396,COLUMNS(Source!$L$4:N396)),"")</f>
        <v/>
      </c>
      <c r="E401" s="30" t="str">
        <f>IFERROR(INDEX(Tableau1[],Source!$O396,COLUMNS(Source!$L$4:O396)),"")</f>
        <v/>
      </c>
      <c r="F401" s="30" t="str">
        <f>IFERROR(INDEX(Tableau1[],Source!$O396,COLUMNS(Source!$L$4:P396)),"")</f>
        <v/>
      </c>
      <c r="G401" s="31" t="str">
        <f>IFERROR(INDEX(Tableau1[],Source!$O396,COLUMNS(Source!$L$4:Q396)),"")</f>
        <v/>
      </c>
      <c r="H401" s="32"/>
    </row>
    <row r="402" spans="3:8" ht="21" x14ac:dyDescent="0.25">
      <c r="C402" s="29" t="str">
        <f>IFERROR(INDEX(Tableau1[],Source!$P397,COLUMNS(Source!$N$4:N397)),"")</f>
        <v/>
      </c>
      <c r="D402" s="30" t="str">
        <f>IFERROR(INDEX(Tableau1[],Source!$O397,COLUMNS(Source!$L$4:N397)),"")</f>
        <v/>
      </c>
      <c r="E402" s="30" t="str">
        <f>IFERROR(INDEX(Tableau1[],Source!$O397,COLUMNS(Source!$L$4:O397)),"")</f>
        <v/>
      </c>
      <c r="F402" s="30" t="str">
        <f>IFERROR(INDEX(Tableau1[],Source!$O397,COLUMNS(Source!$L$4:P397)),"")</f>
        <v/>
      </c>
      <c r="G402" s="31" t="str">
        <f>IFERROR(INDEX(Tableau1[],Source!$O397,COLUMNS(Source!$L$4:Q397)),"")</f>
        <v/>
      </c>
      <c r="H402" s="32"/>
    </row>
  </sheetData>
  <sheetProtection selectLockedCells="1"/>
  <pageMargins left="0.7" right="0.7" top="0.75" bottom="0.75" header="0.3" footer="0.3"/>
  <pageSetup paperSize="9" scale="67" fitToHeight="0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Drop Down 2">
              <controlPr defaultSize="0" autoLine="0" autoPict="0">
                <anchor moveWithCells="1">
                  <from>
                    <xdr:col>5</xdr:col>
                    <xdr:colOff>895350</xdr:colOff>
                    <xdr:row>4</xdr:row>
                    <xdr:rowOff>28575</xdr:rowOff>
                  </from>
                  <to>
                    <xdr:col>5</xdr:col>
                    <xdr:colOff>2266950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Drop Down 3">
              <controlPr defaultSize="0" autoLine="0" autoPict="0">
                <anchor moveWithCells="1">
                  <from>
                    <xdr:col>6</xdr:col>
                    <xdr:colOff>990600</xdr:colOff>
                    <xdr:row>4</xdr:row>
                    <xdr:rowOff>0</xdr:rowOff>
                  </from>
                  <to>
                    <xdr:col>7</xdr:col>
                    <xdr:colOff>1085850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Drop Down 4">
              <controlPr defaultSize="0" autoLine="0" autoPict="0">
                <anchor moveWithCells="1">
                  <from>
                    <xdr:col>3</xdr:col>
                    <xdr:colOff>0</xdr:colOff>
                    <xdr:row>4</xdr:row>
                    <xdr:rowOff>38100</xdr:rowOff>
                  </from>
                  <to>
                    <xdr:col>4</xdr:col>
                    <xdr:colOff>657225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7" name="Drop Down 5">
              <controlPr defaultSize="0" autoLine="0" autoPict="0">
                <anchor moveWithCells="1">
                  <from>
                    <xdr:col>3</xdr:col>
                    <xdr:colOff>419100</xdr:colOff>
                    <xdr:row>2</xdr:row>
                    <xdr:rowOff>0</xdr:rowOff>
                  </from>
                  <to>
                    <xdr:col>4</xdr:col>
                    <xdr:colOff>666750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Calcul</vt:lpstr>
      <vt:lpstr>Tableau de Bord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Christophe</dc:creator>
  <cp:lastModifiedBy>BOUGHELLALA Malik</cp:lastModifiedBy>
  <cp:lastPrinted>2016-11-15T14:21:27Z</cp:lastPrinted>
  <dcterms:created xsi:type="dcterms:W3CDTF">2015-11-18T13:21:24Z</dcterms:created>
  <dcterms:modified xsi:type="dcterms:W3CDTF">2016-11-16T09:15:22Z</dcterms:modified>
</cp:coreProperties>
</file>